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C:\Users\elsa.janes\Desktop\MULTITEMAS\ANUÁRIO 2023\"/>
    </mc:Choice>
  </mc:AlternateContent>
  <xr:revisionPtr revIDLastSave="0" documentId="13_ncr:1_{3744DD24-1B64-49F7-BDE7-AAF17D875C0E}" xr6:coauthVersionLast="47" xr6:coauthVersionMax="47" xr10:uidLastSave="{00000000-0000-0000-0000-000000000000}"/>
  <bookViews>
    <workbookView xWindow="-120" yWindow="-120" windowWidth="29040" windowHeight="15840" xr2:uid="{00000000-000D-0000-FFFF-FFFF00000000}"/>
  </bookViews>
  <sheets>
    <sheet name="Índice" sheetId="26" r:id="rId1"/>
    <sheet name="I_01_01" sheetId="27" r:id="rId2"/>
    <sheet name="I_01_02" sheetId="28" r:id="rId3"/>
    <sheet name="I_01_03" sheetId="29" r:id="rId4"/>
    <sheet name="I_01_04" sheetId="30" r:id="rId5"/>
    <sheet name="I_01_05" sheetId="31" r:id="rId6"/>
    <sheet name="I_01_06" sheetId="32" r:id="rId7"/>
    <sheet name="I_01_06c" sheetId="33" r:id="rId8"/>
    <sheet name="I_01_07" sheetId="34" r:id="rId9"/>
    <sheet name="I_01_08" sheetId="35" r:id="rId10"/>
    <sheet name="I_01_08c" sheetId="36" r:id="rId11"/>
    <sheet name="I_01_09" sheetId="37" r:id="rId12"/>
    <sheet name="I_01_10" sheetId="38" r:id="rId13"/>
    <sheet name="I_01_11" sheetId="39" r:id="rId14"/>
    <sheet name="I_01_12" sheetId="40" r:id="rId15"/>
    <sheet name="I_02_01" sheetId="41" r:id="rId16"/>
    <sheet name="I_02_01c" sheetId="42" r:id="rId17"/>
    <sheet name="I_02_02" sheetId="43" r:id="rId18"/>
    <sheet name="I_02_03" sheetId="44" r:id="rId19"/>
    <sheet name="I_02_04" sheetId="45" r:id="rId20"/>
    <sheet name="I_02_05" sheetId="46" r:id="rId21"/>
    <sheet name="I_02_06" sheetId="47" r:id="rId22"/>
    <sheet name="I_02_07" sheetId="48" r:id="rId23"/>
    <sheet name="I_02_08" sheetId="49" r:id="rId24"/>
    <sheet name="I_02_09" sheetId="50" r:id="rId25"/>
    <sheet name="II_01_01" sheetId="51" r:id="rId26"/>
    <sheet name="II_01_01c" sheetId="52" r:id="rId27"/>
    <sheet name="II_01_02" sheetId="53" r:id="rId28"/>
    <sheet name="II_01_03" sheetId="54" r:id="rId29"/>
    <sheet name="II_01_04" sheetId="55" r:id="rId30"/>
    <sheet name="II_01_05" sheetId="56" r:id="rId31"/>
    <sheet name="II_01_06" sheetId="57" r:id="rId32"/>
    <sheet name="II_01_06c" sheetId="58" r:id="rId33"/>
    <sheet name="II_01_07" sheetId="59" r:id="rId34"/>
    <sheet name="II_02_01" sheetId="60" r:id="rId35"/>
    <sheet name="II_02_01c" sheetId="61" r:id="rId36"/>
    <sheet name="II_02_02" sheetId="62" r:id="rId37"/>
    <sheet name="II_02_03" sheetId="63" r:id="rId38"/>
    <sheet name="II_02_04" sheetId="64" r:id="rId39"/>
    <sheet name="II_02_05" sheetId="65" r:id="rId40"/>
    <sheet name="II_02_06" sheetId="66" r:id="rId41"/>
    <sheet name="II_02_07" sheetId="67" r:id="rId42"/>
    <sheet name="II_02_08" sheetId="68" r:id="rId43"/>
    <sheet name="II_02_09" sheetId="69" r:id="rId44"/>
    <sheet name="II_02_10" sheetId="70" r:id="rId45"/>
    <sheet name="II_02_11" sheetId="71" r:id="rId46"/>
    <sheet name="II_02_12" sheetId="72" r:id="rId47"/>
    <sheet name="II_02_13" sheetId="73" r:id="rId48"/>
    <sheet name="II_02_14" sheetId="74" r:id="rId49"/>
    <sheet name="II_02_15" sheetId="75" r:id="rId50"/>
    <sheet name="II_02_16" sheetId="76" r:id="rId51"/>
    <sheet name="II_02_17" sheetId="77" r:id="rId52"/>
    <sheet name="II_02_18" sheetId="78" r:id="rId53"/>
    <sheet name="II_02_19" sheetId="79" r:id="rId54"/>
    <sheet name="II_03_01" sheetId="80" r:id="rId55"/>
    <sheet name="II_03_01c" sheetId="81" r:id="rId56"/>
    <sheet name="II_03_02" sheetId="82" r:id="rId57"/>
    <sheet name="II_03_03" sheetId="83" r:id="rId58"/>
    <sheet name="II_03_04" sheetId="84" r:id="rId59"/>
    <sheet name="II_03_05" sheetId="85" r:id="rId60"/>
    <sheet name="II_03_06" sheetId="86" r:id="rId61"/>
    <sheet name="II_03_07" sheetId="87" r:id="rId62"/>
    <sheet name="II_03_07c" sheetId="88" r:id="rId63"/>
    <sheet name="II_03_08" sheetId="89" r:id="rId64"/>
    <sheet name="II_04" sheetId="90" r:id="rId65"/>
    <sheet name="II_04_01" sheetId="91" r:id="rId66"/>
    <sheet name="II_04_02" sheetId="92" r:id="rId67"/>
    <sheet name="II_04_03" sheetId="93" r:id="rId68"/>
    <sheet name="II_04_04" sheetId="94" r:id="rId69"/>
    <sheet name="II_04_05" sheetId="95" r:id="rId70"/>
    <sheet name="II_04_06" sheetId="96" r:id="rId71"/>
    <sheet name="II_05_01" sheetId="97" r:id="rId72"/>
    <sheet name="II_05_01c" sheetId="98" r:id="rId73"/>
    <sheet name="II_05_02" sheetId="99" r:id="rId74"/>
    <sheet name="II_05_03" sheetId="100" r:id="rId75"/>
    <sheet name="II_05_04" sheetId="101" r:id="rId76"/>
    <sheet name="II_05_05" sheetId="102" r:id="rId77"/>
    <sheet name="II_05_06" sheetId="103" r:id="rId78"/>
    <sheet name="II_05_07" sheetId="104" r:id="rId79"/>
    <sheet name="II_05_08" sheetId="105" r:id="rId80"/>
    <sheet name="II_05_09" sheetId="106" r:id="rId81"/>
    <sheet name="II_05_10" sheetId="107" r:id="rId82"/>
    <sheet name="II_05_11" sheetId="108" r:id="rId83"/>
    <sheet name="II_05_12" sheetId="109" r:id="rId84"/>
    <sheet name="II_05_13" sheetId="110" r:id="rId85"/>
    <sheet name="II_05_14" sheetId="111" r:id="rId86"/>
    <sheet name="II_05_15" sheetId="112" r:id="rId87"/>
    <sheet name="II_05_16" sheetId="113" r:id="rId88"/>
    <sheet name="II_05_17" sheetId="114" r:id="rId89"/>
    <sheet name="II_05_18" sheetId="115" r:id="rId90"/>
    <sheet name="II_05_19" sheetId="116" r:id="rId91"/>
    <sheet name="II_05_20" sheetId="117" r:id="rId92"/>
    <sheet name="II_05_21" sheetId="118" r:id="rId93"/>
    <sheet name="II_05_22" sheetId="119" r:id="rId94"/>
    <sheet name="II_05_23" sheetId="120" r:id="rId95"/>
    <sheet name="II_05_24" sheetId="121" r:id="rId96"/>
    <sheet name="II_05_25" sheetId="122" r:id="rId97"/>
    <sheet name="II_05_26" sheetId="123" r:id="rId98"/>
    <sheet name="II_05_27" sheetId="124" r:id="rId99"/>
    <sheet name="II_05_28" sheetId="125" r:id="rId100"/>
    <sheet name="II_05_29" sheetId="126" r:id="rId101"/>
    <sheet name="II_05_30" sheetId="127" r:id="rId102"/>
    <sheet name="II_05_31" sheetId="128" r:id="rId103"/>
    <sheet name="II_05_32" sheetId="129" r:id="rId104"/>
    <sheet name="II_06_01" sheetId="130" r:id="rId105"/>
    <sheet name="II_06_02" sheetId="131" r:id="rId106"/>
    <sheet name="II_06_03" sheetId="132" r:id="rId107"/>
    <sheet name="II_06_04" sheetId="133" r:id="rId108"/>
    <sheet name="II_06_05" sheetId="134" r:id="rId109"/>
    <sheet name="II_06_06" sheetId="135" r:id="rId110"/>
    <sheet name="II_06_07" sheetId="136" r:id="rId111"/>
    <sheet name="II_06_08" sheetId="137" r:id="rId112"/>
    <sheet name="II_06_09" sheetId="138" r:id="rId113"/>
    <sheet name="II_06_10" sheetId="139" r:id="rId114"/>
    <sheet name="II_06_11" sheetId="140" r:id="rId115"/>
    <sheet name="II_07_01" sheetId="242" r:id="rId116"/>
    <sheet name="II_07_02" sheetId="243" r:id="rId117"/>
    <sheet name="II_07_03" sheetId="244" r:id="rId118"/>
    <sheet name="II_07_04" sheetId="245" r:id="rId119"/>
    <sheet name="II_07_05" sheetId="246" r:id="rId120"/>
    <sheet name="II_07_06" sheetId="247" r:id="rId121"/>
    <sheet name="II_07_07" sheetId="248" r:id="rId122"/>
    <sheet name="II_07_08" sheetId="249" r:id="rId123"/>
    <sheet name="II_07_09" sheetId="250" r:id="rId124"/>
    <sheet name="II_07_10" sheetId="251" r:id="rId125"/>
    <sheet name="II_07_11" sheetId="252" r:id="rId126"/>
    <sheet name="II_07_12" sheetId="253" r:id="rId127"/>
    <sheet name="II_07_13" sheetId="254" r:id="rId128"/>
    <sheet name="III_01_01" sheetId="141" r:id="rId129"/>
    <sheet name="III_01_02" sheetId="142" r:id="rId130"/>
    <sheet name="III_01_03" sheetId="143" r:id="rId131"/>
    <sheet name="III_01_04" sheetId="144" r:id="rId132"/>
    <sheet name="III_01_05" sheetId="145" r:id="rId133"/>
    <sheet name="III_02_01" sheetId="146" r:id="rId134"/>
    <sheet name="III_02_02" sheetId="147" r:id="rId135"/>
    <sheet name="III_03" sheetId="258" r:id="rId136"/>
    <sheet name="III_03_01" sheetId="259" r:id="rId137"/>
    <sheet name="III_03_02" sheetId="260" r:id="rId138"/>
    <sheet name="III_03_03" sheetId="261" r:id="rId139"/>
    <sheet name="III_03_04" sheetId="262" r:id="rId140"/>
    <sheet name="III_03_05" sheetId="263" r:id="rId141"/>
    <sheet name="III_03_06" sheetId="264" r:id="rId142"/>
    <sheet name="III_03_07" sheetId="265" r:id="rId143"/>
    <sheet name="III_03_08" sheetId="266" r:id="rId144"/>
    <sheet name="III_03_09" sheetId="267" r:id="rId145"/>
    <sheet name="III_03_10" sheetId="268" r:id="rId146"/>
    <sheet name="III_03_11" sheetId="269" r:id="rId147"/>
    <sheet name="III_03_12" sheetId="270" r:id="rId148"/>
    <sheet name="III_03_13" sheetId="271" r:id="rId149"/>
    <sheet name="III_03_14" sheetId="272" r:id="rId150"/>
    <sheet name="III_03_15" sheetId="273" r:id="rId151"/>
    <sheet name="III_03_16" sheetId="274" r:id="rId152"/>
    <sheet name="III_03_17" sheetId="275" r:id="rId153"/>
    <sheet name="III_04" sheetId="148" r:id="rId154"/>
    <sheet name="III_04_01" sheetId="149" r:id="rId155"/>
    <sheet name="III_04_02" sheetId="150" r:id="rId156"/>
    <sheet name="III_04_03" sheetId="151" r:id="rId157"/>
    <sheet name="III_04_04" sheetId="152" r:id="rId158"/>
    <sheet name="III_04_05" sheetId="153" r:id="rId159"/>
    <sheet name="III_04_06" sheetId="154" r:id="rId160"/>
    <sheet name="III_04_07" sheetId="155" r:id="rId161"/>
    <sheet name="III_05_01" sheetId="156" r:id="rId162"/>
    <sheet name="III_05_02" sheetId="157" r:id="rId163"/>
    <sheet name="III_05_03" sheetId="158" r:id="rId164"/>
    <sheet name="III_05_04" sheetId="159" r:id="rId165"/>
    <sheet name="III_05_05" sheetId="160" r:id="rId166"/>
    <sheet name="III_06_01" sheetId="161" r:id="rId167"/>
    <sheet name="III_06_02" sheetId="162" r:id="rId168"/>
    <sheet name="III_06_03" sheetId="163" r:id="rId169"/>
    <sheet name="III_06_04" sheetId="164" r:id="rId170"/>
    <sheet name="III_06_05" sheetId="165" r:id="rId171"/>
    <sheet name="III_07_01" sheetId="166" r:id="rId172"/>
    <sheet name="III_07_02" sheetId="167" r:id="rId173"/>
    <sheet name="III_07_03" sheetId="168" r:id="rId174"/>
    <sheet name="III_07_04" sheetId="169" r:id="rId175"/>
    <sheet name="III_07_05" sheetId="170" r:id="rId176"/>
    <sheet name="III_07_06" sheetId="171" r:id="rId177"/>
    <sheet name="III_08_01" sheetId="172" r:id="rId178"/>
    <sheet name="III_08_02" sheetId="173" r:id="rId179"/>
    <sheet name="III_08_03" sheetId="174" r:id="rId180"/>
    <sheet name="III_08_04" sheetId="175" r:id="rId181"/>
    <sheet name="III_08_05" sheetId="176" r:id="rId182"/>
    <sheet name="III_08_06" sheetId="177" r:id="rId183"/>
    <sheet name="III_08_07" sheetId="178" r:id="rId184"/>
    <sheet name="III_08_08" sheetId="179" r:id="rId185"/>
    <sheet name="III_08_09" sheetId="180" r:id="rId186"/>
    <sheet name="III_09_01" sheetId="276" r:id="rId187"/>
    <sheet name="III_09_02" sheetId="277" r:id="rId188"/>
    <sheet name="III_09_03" sheetId="278" r:id="rId189"/>
    <sheet name="III_09_04" sheetId="279" r:id="rId190"/>
    <sheet name="III_09_05" sheetId="280" r:id="rId191"/>
    <sheet name="III_09_06" sheetId="281" r:id="rId192"/>
    <sheet name="III 10_01" sheetId="181" r:id="rId193"/>
    <sheet name="III 10_02" sheetId="182" r:id="rId194"/>
    <sheet name="III 10_03" sheetId="183" r:id="rId195"/>
    <sheet name="III 10_04" sheetId="184" r:id="rId196"/>
    <sheet name="III_11_01" sheetId="185" r:id="rId197"/>
    <sheet name="III_11_01c" sheetId="186" r:id="rId198"/>
    <sheet name="III_11_02" sheetId="187" r:id="rId199"/>
    <sheet name="III_11_03" sheetId="188" r:id="rId200"/>
    <sheet name="III_11_04" sheetId="189" r:id="rId201"/>
    <sheet name="III_11_05" sheetId="190" r:id="rId202"/>
    <sheet name="III_11_06" sheetId="191" r:id="rId203"/>
    <sheet name="III_12_01" sheetId="192" r:id="rId204"/>
    <sheet name="III_12_02" sheetId="193" r:id="rId205"/>
    <sheet name="III_12_03" sheetId="194" r:id="rId206"/>
    <sheet name="III_12_04" sheetId="195" r:id="rId207"/>
    <sheet name="III_12_05" sheetId="196" r:id="rId208"/>
    <sheet name="III_13_01" sheetId="197" r:id="rId209"/>
    <sheet name="III_13_02" sheetId="198" r:id="rId210"/>
    <sheet name="III_13_03" sheetId="199" r:id="rId211"/>
    <sheet name="III_14_01" sheetId="200" r:id="rId212"/>
    <sheet name="III_14_02" sheetId="201" r:id="rId213"/>
    <sheet name="III_14_03" sheetId="202" r:id="rId214"/>
    <sheet name="III_14_04" sheetId="203" r:id="rId215"/>
    <sheet name="III_14_05" sheetId="204" r:id="rId216"/>
    <sheet name="III_14_05c" sheetId="205" r:id="rId217"/>
    <sheet name="III_14_06" sheetId="206" r:id="rId218"/>
    <sheet name="III_14_07" sheetId="207" r:id="rId219"/>
    <sheet name="III_14_08" sheetId="208" r:id="rId220"/>
    <sheet name="III_14_09" sheetId="209" r:id="rId221"/>
    <sheet name="III_14_10" sheetId="210" r:id="rId222"/>
    <sheet name="III_15_01" sheetId="233" r:id="rId223"/>
    <sheet name="III_15_02" sheetId="234" r:id="rId224"/>
    <sheet name="III_15_03" sheetId="235" r:id="rId225"/>
    <sheet name="III_16_01" sheetId="282" r:id="rId226"/>
    <sheet name="III_16_02" sheetId="283" r:id="rId227"/>
    <sheet name="III_16_03" sheetId="284" r:id="rId228"/>
    <sheet name="III_16_04" sheetId="285" r:id="rId229"/>
    <sheet name="III_16_05" sheetId="286" r:id="rId230"/>
    <sheet name="III_16_06" sheetId="287" r:id="rId231"/>
    <sheet name="III_16_07" sheetId="288" r:id="rId232"/>
    <sheet name="IV_01" sheetId="289" r:id="rId233"/>
    <sheet name="IV_01_01" sheetId="290" r:id="rId234"/>
    <sheet name="IV_01_02" sheetId="291" r:id="rId235"/>
    <sheet name="IV_01_03" sheetId="292" r:id="rId236"/>
    <sheet name="IV_01_04" sheetId="293" r:id="rId237"/>
    <sheet name="IV_01_05" sheetId="294" r:id="rId238"/>
    <sheet name="IV_01_06" sheetId="295" r:id="rId239"/>
    <sheet name="IV_01_07" sheetId="296" r:id="rId240"/>
    <sheet name="IV_01_08" sheetId="297" r:id="rId241"/>
    <sheet name="IV_01_09" sheetId="298" r:id="rId242"/>
    <sheet name="IV_01_10" sheetId="299" r:id="rId243"/>
    <sheet name="IV_01_11" sheetId="300" r:id="rId244"/>
    <sheet name="IV_01_11c" sheetId="301" r:id="rId245"/>
    <sheet name="IV_01_12" sheetId="302" r:id="rId246"/>
    <sheet name="IV_02" sheetId="211" r:id="rId247"/>
    <sheet name="IV_02_01" sheetId="212" r:id="rId248"/>
    <sheet name="IV_02_02" sheetId="213" r:id="rId249"/>
    <sheet name="IV_02_03" sheetId="214" r:id="rId250"/>
    <sheet name="IV_02_04" sheetId="215" r:id="rId251"/>
    <sheet name="IV_03_01" sheetId="216" r:id="rId252"/>
    <sheet name="IV_03_01c" sheetId="217" r:id="rId253"/>
    <sheet name="IV_03_01cc" sheetId="218" r:id="rId254"/>
    <sheet name="IV_03_02" sheetId="219" r:id="rId255"/>
    <sheet name="IV_03_03" sheetId="220" r:id="rId256"/>
    <sheet name="IV_03_04" sheetId="221" r:id="rId257"/>
    <sheet name="IV_03_05" sheetId="222" r:id="rId258"/>
    <sheet name="IV_03_05c" sheetId="223" r:id="rId259"/>
    <sheet name="IV_03_05cc" sheetId="224" r:id="rId260"/>
    <sheet name="IV_03_06" sheetId="225" r:id="rId261"/>
    <sheet name="IV_03_07" sheetId="226" r:id="rId262"/>
    <sheet name="IV_03_07c" sheetId="227" r:id="rId263"/>
    <sheet name="IV_03_08" sheetId="228" r:id="rId264"/>
    <sheet name="IV_03_09" sheetId="229" r:id="rId265"/>
    <sheet name="IV_03_09c" sheetId="230" r:id="rId266"/>
    <sheet name="IV_03_10" sheetId="231" r:id="rId267"/>
    <sheet name="Sinais_Signs" sheetId="256" r:id="rId268"/>
    <sheet name="Siglas_Acronyms" sheetId="257" r:id="rId269"/>
    <sheet name="Conceitos" sheetId="304" r:id="rId270"/>
    <sheet name="Nomenclaturas" sheetId="255" r:id="rId271"/>
  </sheets>
  <definedNames>
    <definedName name="\\" localSheetId="269">#REF!</definedName>
    <definedName name="\\">#REF!</definedName>
    <definedName name="\a">#N/A</definedName>
    <definedName name="___r61_Ind_4_05_04_ZEu_E" localSheetId="269">#REF!</definedName>
    <definedName name="___r61_Ind_4_05_04_ZEu_E">#REF!</definedName>
    <definedName name="__60_Ind_4_01_00_INT_I" localSheetId="269">#REF!</definedName>
    <definedName name="__60_Ind_4_01_00_INT_I">#REF!</definedName>
    <definedName name="__60_Ind_4_06_05_INT_E">#REF!</definedName>
    <definedName name="__60_Ind_4_06_05_INT_I">#REF!</definedName>
    <definedName name="__61_Ind_4_0201_ZEu_E">#REF!</definedName>
    <definedName name="__Ind10">#REF!</definedName>
    <definedName name="__Ind11">#REF!</definedName>
    <definedName name="__Ind12">#REF!</definedName>
    <definedName name="__Ind13">#REF!</definedName>
    <definedName name="__Ind14">#REF!</definedName>
    <definedName name="__Ind15">#REF!</definedName>
    <definedName name="__Ind16">#REF!</definedName>
    <definedName name="__Ind17">#REF!</definedName>
    <definedName name="__Ind18">#REF!</definedName>
    <definedName name="__Ind19">#REF!</definedName>
    <definedName name="__Ind2">#REF!</definedName>
    <definedName name="__Ind20">#REF!</definedName>
    <definedName name="__Ind21">#REF!</definedName>
    <definedName name="__Ind3">#REF!</definedName>
    <definedName name="__Ind4">#REF!</definedName>
    <definedName name="__Ind5">#REF!</definedName>
    <definedName name="__Ind6">#REF!</definedName>
    <definedName name="__Ind7">#REF!</definedName>
    <definedName name="__Ind8">#REF!</definedName>
    <definedName name="__Ind9">#REF!</definedName>
    <definedName name="_1_13000000">#REF!</definedName>
    <definedName name="_13000000">#REF!</definedName>
    <definedName name="_3_60_Ind_4_01_00_INT_I">#REF!</definedName>
    <definedName name="_5_60_Ind_4_06_05_INT_E">#REF!</definedName>
    <definedName name="_7_60_Ind_4_06_05_INT_I">#REF!</definedName>
    <definedName name="_9_61_Ind_4_0201_ZEu_E">#REF!</definedName>
    <definedName name="_93">#N/A</definedName>
    <definedName name="_aa4">#REF!</definedName>
    <definedName name="_xlnm._FilterDatabase" localSheetId="269" hidden="1">Conceitos!$B$3:$G$1037</definedName>
    <definedName name="_Ind1">#REF!</definedName>
    <definedName name="_Ind10">#REF!</definedName>
    <definedName name="_Ind11">#REF!</definedName>
    <definedName name="_Ind12">#REF!</definedName>
    <definedName name="_Ind13">#REF!</definedName>
    <definedName name="_Ind14">#REF!</definedName>
    <definedName name="_Ind15">#REF!</definedName>
    <definedName name="_Ind16">#REF!</definedName>
    <definedName name="_Ind17">#REF!</definedName>
    <definedName name="_Ind18">#REF!</definedName>
    <definedName name="_Ind19">#REF!</definedName>
    <definedName name="_Ind2">#REF!</definedName>
    <definedName name="_Ind20">#REF!</definedName>
    <definedName name="_Ind21">#REF!</definedName>
    <definedName name="_Ind3">#REF!</definedName>
    <definedName name="_Ind4">#REF!</definedName>
    <definedName name="_Ind5">#REF!</definedName>
    <definedName name="_Ind6">#REF!</definedName>
    <definedName name="_Ind7">#REF!</definedName>
    <definedName name="_Ind8">#REF!</definedName>
    <definedName name="_Ind9">#REF!</definedName>
    <definedName name="_PIB93">#REF!</definedName>
    <definedName name="_r61_Ind_4_05_04_ZEu_E">#REF!</definedName>
    <definedName name="a">#REF!</definedName>
    <definedName name="aa">#REF!</definedName>
    <definedName name="AAA">#REF!</definedName>
    <definedName name="AAAA">#REF!</definedName>
    <definedName name="aaaaa">#REF!</definedName>
    <definedName name="aaaaaaaaaaa">#REF!</definedName>
    <definedName name="aaaaaaaaaaaa">#REF!</definedName>
    <definedName name="abcdefg">#REF!</definedName>
    <definedName name="ABCDEFGHIJKLMNOP">#REF!</definedName>
    <definedName name="ALTA_TEC_FLUXO_1">#REF!</definedName>
    <definedName name="ALTA_TEC_FLUXO_2">#REF!</definedName>
    <definedName name="ALTA_TECNOLOGIA_1993">#REF!</definedName>
    <definedName name="ALUNOS3B">#REF!</definedName>
    <definedName name="Anuário99CNH">#REF!</definedName>
    <definedName name="_xlnm.Print_Area" localSheetId="269">#REF!</definedName>
    <definedName name="_xlnm.Print_Area" localSheetId="225">III_16_01!$B$1:$I$38</definedName>
    <definedName name="_xlnm.Print_Area" localSheetId="226">III_16_02!$B$1:$F$40</definedName>
    <definedName name="_xlnm.Print_Area" localSheetId="227">III_16_03!$B$1:$I$13</definedName>
    <definedName name="_xlnm.Print_Area" localSheetId="228">III_16_04!$B$1:$I$13</definedName>
    <definedName name="_xlnm.Print_Area" localSheetId="229">III_16_05!$B$1:$I$13</definedName>
    <definedName name="_xlnm.Print_Area" localSheetId="230">III_16_06!$B$1:$E$33</definedName>
    <definedName name="_xlnm.Print_Area" localSheetId="231">III_16_07!$B$1:$E$30</definedName>
    <definedName name="_xlnm.Print_Area">#REF!</definedName>
    <definedName name="b" localSheetId="269">#REF!</definedName>
    <definedName name="b">#REF!</definedName>
    <definedName name="cnbs_1993_a_2009" localSheetId="269">#REF!</definedName>
    <definedName name="cnbs_1993_a_2009">#REF!</definedName>
    <definedName name="DD">#REF!</definedName>
    <definedName name="ddd">#REF!</definedName>
    <definedName name="E">#REF!</definedName>
    <definedName name="eeee">#REF!</definedName>
    <definedName name="f">#REF!</definedName>
    <definedName name="FIN">#REF!</definedName>
    <definedName name="FINAL">#REF!</definedName>
    <definedName name="GRUPO_P_PAISES_1">#REF!</definedName>
    <definedName name="GRUPO_P_PAISES_2">#REF!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_INT_CGCE_00e01">#REF!</definedName>
    <definedName name="I_ZEu_Cgce_03">#REF!</definedName>
    <definedName name="I_ZEu_Cgce_04">#REF!</definedName>
    <definedName name="II.2.8">#REF!</definedName>
    <definedName name="II.4.4">#REF!</definedName>
    <definedName name="III.1.12">#REF!</definedName>
    <definedName name="III.1.3a">#REF!</definedName>
    <definedName name="III.1.8">#REF!</definedName>
    <definedName name="III.1.9">#REF!</definedName>
    <definedName name="III.11.1">#REF!</definedName>
    <definedName name="III.11.2">#REF!</definedName>
    <definedName name="III.11.3">#REF!</definedName>
    <definedName name="III.11.4">#REF!</definedName>
    <definedName name="III.11.5">#REF!</definedName>
    <definedName name="III.11.6" localSheetId="269">#REF!</definedName>
    <definedName name="III.11.6">III_16_03!$B$1:$I$13</definedName>
    <definedName name="III.11.7" localSheetId="269">#REF!</definedName>
    <definedName name="III.11.7">III_16_04!$B$1:$I$13</definedName>
    <definedName name="III.11.8" localSheetId="269">#REF!</definedName>
    <definedName name="III.11.8">III_16_05!$B$1:$H$13</definedName>
    <definedName name="III.11.9" localSheetId="269">#REF!</definedName>
    <definedName name="III.11.9">#REF!</definedName>
    <definedName name="III.2.1" localSheetId="269">#REF!</definedName>
    <definedName name="III.2.1">#REF!</definedName>
    <definedName name="III.2.2a" localSheetId="269">#REF!</definedName>
    <definedName name="III.2.2a">#REF!</definedName>
    <definedName name="III.2.2b">#REF!</definedName>
    <definedName name="III.2.3">#REF!</definedName>
    <definedName name="III.2.4">#REF!</definedName>
    <definedName name="III.2.5">#REF!</definedName>
    <definedName name="III.2.6">#REF!</definedName>
    <definedName name="III.2.7">#REF!</definedName>
    <definedName name="III.2.8">#REF!</definedName>
    <definedName name="III.6.5">#REF!</definedName>
    <definedName name="iiiiii">#REF!</definedName>
    <definedName name="IND7_ESTAB10_NUTS3_A">#REF!</definedName>
    <definedName name="IND7_ESTAB10_NUTS3_B">#REF!</definedName>
    <definedName name="IND7_MONO">#REF!</definedName>
    <definedName name="IND7_PUB">#REF!</definedName>
    <definedName name="Index_Sheet_Kutools">#REF!</definedName>
    <definedName name="indicadores1">#REF!</definedName>
    <definedName name="indice">#REF!</definedName>
    <definedName name="IV.1.1">#REF!</definedName>
    <definedName name="IV.1.10">#REF!</definedName>
    <definedName name="IV.1.11">#REF!</definedName>
    <definedName name="IV.1.12">#REF!</definedName>
    <definedName name="IV.1.13">#REF!</definedName>
    <definedName name="IV.1.2">#REF!</definedName>
    <definedName name="IV.1.3a">#REF!</definedName>
    <definedName name="IV.1.3b">#REF!</definedName>
    <definedName name="IV.1.4">#REF!</definedName>
    <definedName name="IV.1.5">#REF!</definedName>
    <definedName name="IV.1.6">#REF!</definedName>
    <definedName name="IV.1.7">#REF!</definedName>
    <definedName name="IV.1.8">#REF!</definedName>
    <definedName name="IV.1.9">#REF!</definedName>
    <definedName name="lixo">#REF!</definedName>
    <definedName name="marco_1digito">#REF!</definedName>
    <definedName name="NUTS98">#REF!</definedName>
    <definedName name="OLE_LINK1" localSheetId="270">Nomenclaturas!$B$336</definedName>
    <definedName name="OLE_LINK3" localSheetId="270">Nomenclaturas!$B$179</definedName>
    <definedName name="OLE_LINK4" localSheetId="270">Nomenclaturas!$B$195</definedName>
    <definedName name="OLE_LINK5" localSheetId="270">Nomenclaturas!$B$221</definedName>
    <definedName name="pppppp" localSheetId="269">#REF!</definedName>
    <definedName name="pppppp">#REF!</definedName>
    <definedName name="ppppppppp" localSheetId="269">#REF!</definedName>
    <definedName name="ppppppppp">#REF!</definedName>
    <definedName name="ppppppppppp" localSheetId="269">#REF!</definedName>
    <definedName name="ppppppppppp">#REF!</definedName>
    <definedName name="ppppppppppppppppppp">#REF!</definedName>
    <definedName name="PRINT_AREA_MI">#REF!</definedName>
    <definedName name="PUB_2010">#REF!</definedName>
    <definedName name="Q">#REF!</definedName>
    <definedName name="q_CGCE_2006_escolher_fluxo">#REF!</definedName>
    <definedName name="q_CGCE_2006_escolher_fluxo2">#REF!</definedName>
    <definedName name="q_NC_2006_F1">#REF!</definedName>
    <definedName name="q_NC_2006_F2">#REF!</definedName>
    <definedName name="q_PAISES_2006_F1">#REF!</definedName>
    <definedName name="q_PAISES_2006_F2">#REF!</definedName>
    <definedName name="QP_QC_1999">#REF!</definedName>
    <definedName name="rr">#REF!</definedName>
    <definedName name="SEG">#REF!</definedName>
    <definedName name="SPSS">#REF!</definedName>
    <definedName name="T">#REF!</definedName>
    <definedName name="T1_">#REF!</definedName>
    <definedName name="Titulo">#REF!</definedName>
    <definedName name="Todo">#REF!</definedName>
    <definedName name="TOT">#REF!</definedName>
    <definedName name="TOTX">#REF!</definedName>
    <definedName name="vvvv">#REF!</definedName>
    <definedName name="WWWWWWWWWW">#REF!</definedName>
    <definedName name="zz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4" i="135" l="1"/>
  <c r="D74" i="135"/>
  <c r="E74" i="135"/>
  <c r="F74" i="135"/>
  <c r="G74" i="135"/>
  <c r="H74" i="135"/>
  <c r="I74" i="135"/>
  <c r="J74" i="135"/>
  <c r="C75" i="135"/>
  <c r="D75" i="135"/>
  <c r="E75" i="135"/>
  <c r="F75" i="135"/>
  <c r="G75" i="135"/>
  <c r="H75" i="135"/>
  <c r="I75" i="135"/>
  <c r="J75" i="135"/>
  <c r="C76" i="135"/>
  <c r="D76" i="135"/>
  <c r="E76" i="135"/>
  <c r="F76" i="135"/>
  <c r="G76" i="135"/>
  <c r="H76" i="135"/>
  <c r="I76" i="135"/>
  <c r="J76" i="135"/>
  <c r="C77" i="135"/>
  <c r="D77" i="135"/>
  <c r="E77" i="135"/>
  <c r="F77" i="135"/>
  <c r="G77" i="135"/>
  <c r="H77" i="135"/>
  <c r="I77" i="135"/>
  <c r="J77" i="135"/>
  <c r="C57" i="119"/>
  <c r="D57" i="119"/>
  <c r="E57" i="119"/>
  <c r="F57" i="119"/>
  <c r="G57" i="119"/>
  <c r="H57" i="119"/>
  <c r="I57" i="119"/>
  <c r="J57" i="119"/>
  <c r="K57" i="119"/>
  <c r="L57" i="119"/>
  <c r="M57" i="119"/>
  <c r="C58" i="119"/>
  <c r="D58" i="119"/>
  <c r="E58" i="119"/>
  <c r="F58" i="119"/>
  <c r="G58" i="119"/>
  <c r="H58" i="119"/>
  <c r="I58" i="119"/>
  <c r="J58" i="119"/>
  <c r="K58" i="119"/>
  <c r="L58" i="119"/>
  <c r="M58" i="119"/>
  <c r="C59" i="119"/>
  <c r="D59" i="119"/>
  <c r="E59" i="119"/>
  <c r="F59" i="119"/>
  <c r="G59" i="119"/>
  <c r="H59" i="119"/>
  <c r="I59" i="119"/>
  <c r="J59" i="119"/>
  <c r="K59" i="119"/>
  <c r="L59" i="119"/>
  <c r="M59" i="119"/>
  <c r="C60" i="119"/>
  <c r="D60" i="119"/>
  <c r="E60" i="119"/>
  <c r="F60" i="119"/>
  <c r="G60" i="119"/>
  <c r="H60" i="119"/>
  <c r="I60" i="119"/>
  <c r="J60" i="119"/>
  <c r="K60" i="119"/>
  <c r="L60" i="119"/>
  <c r="M60" i="119"/>
  <c r="C61" i="119"/>
  <c r="D61" i="119"/>
  <c r="E61" i="119"/>
  <c r="F61" i="119"/>
  <c r="G61" i="119"/>
  <c r="H61" i="119"/>
  <c r="I61" i="119"/>
  <c r="J61" i="119"/>
  <c r="K61" i="119"/>
  <c r="L61" i="119"/>
  <c r="M61" i="119"/>
</calcChain>
</file>

<file path=xl/sharedStrings.xml><?xml version="1.0" encoding="utf-8"?>
<sst xmlns="http://schemas.openxmlformats.org/spreadsheetml/2006/main" count="26306" uniqueCount="8818">
  <si>
    <t>I.1.1 - Pontos extremos de posição geográfica por NUTS II, 2023</t>
  </si>
  <si>
    <t>I.1.1 - Extreme points of the geographic position by NUTS II, 2023</t>
  </si>
  <si>
    <t>Unidade: graus minutos segundos</t>
  </si>
  <si>
    <t>Unit: degrees minutes seconds</t>
  </si>
  <si>
    <t>Latitude</t>
  </si>
  <si>
    <t>Longitude</t>
  </si>
  <si>
    <t>Norte</t>
  </si>
  <si>
    <t>Sul</t>
  </si>
  <si>
    <t>Este</t>
  </si>
  <si>
    <t>Oeste</t>
  </si>
  <si>
    <t>Local</t>
  </si>
  <si>
    <t>Coordenadas geográficas</t>
  </si>
  <si>
    <t>Portugal</t>
  </si>
  <si>
    <t>Foz do Rio Trancoso confluência com o Rio Minho</t>
  </si>
  <si>
    <t>42° 09' 15''</t>
  </si>
  <si>
    <t>Ponta do Sul - Ilhéu de Fora (Selvagens)</t>
  </si>
  <si>
    <t>30° 01' 43''</t>
  </si>
  <si>
    <t>Marco de fronteira 494 (Rio Douro)</t>
  </si>
  <si>
    <t>-06° 11' 20''</t>
  </si>
  <si>
    <t>Fajã Grande (Ilha das Flores)</t>
  </si>
  <si>
    <t>-31° 16' 07''</t>
  </si>
  <si>
    <t>Continente</t>
  </si>
  <si>
    <t>Cabo de Santa Maria</t>
  </si>
  <si>
    <t>36° 57' 42''</t>
  </si>
  <si>
    <t>Ponta da França (Berlenga, município de Peniche)</t>
  </si>
  <si>
    <t>-09° 31' 01''</t>
  </si>
  <si>
    <t>A sul de Govais (União das freguesias de Pinheiro da Bemposta, Travanca e Palmaz)</t>
  </si>
  <si>
    <t>40° 45' 31''</t>
  </si>
  <si>
    <t>A oeste de Montedor (freguesia de Carreço)</t>
  </si>
  <si>
    <t>-08° 52' 51''</t>
  </si>
  <si>
    <t>Centro</t>
  </si>
  <si>
    <t>A Nordoeste da Quinta do Facho (freguesia da Mêda, Outeiro de Gatos e Fonte Longa)</t>
  </si>
  <si>
    <t>41º 02' 14''</t>
  </si>
  <si>
    <t>A Sul do Lugar de Vale da Pia (União das freguesias de Arrimal e Mendiga)</t>
  </si>
  <si>
    <t>39º 27' 54''</t>
  </si>
  <si>
    <t>Marco de fronteira 632 (União das freguesia da Lajeosa e Forcalhos)</t>
  </si>
  <si>
    <t>-06° 46' 51''</t>
  </si>
  <si>
    <t>A Norte de Água de Madeiros</t>
  </si>
  <si>
    <t>-9° 2' 24''</t>
  </si>
  <si>
    <t>Oeste e Vale do Tejo</t>
  </si>
  <si>
    <t>Interseção entre municípios: Pombal, Alvaiázere e Ourém</t>
  </si>
  <si>
    <t>39º 50' 19''</t>
  </si>
  <si>
    <t>Freguesia de Samora Correia ou A Oeste da Herdade da Barroca (Freguesia de Alcochete)</t>
  </si>
  <si>
    <t>38º 43' 53''</t>
  </si>
  <si>
    <t>A Este da Barragem da Pracana (freguesia de Envendos)</t>
  </si>
  <si>
    <t>-07º 48' 32''</t>
  </si>
  <si>
    <t>Grande Lisboa</t>
  </si>
  <si>
    <t>A sul do Lugar do Arneiro (freguesia de São Pedro da Cadeira)</t>
  </si>
  <si>
    <t>39° 03' 52''</t>
  </si>
  <si>
    <t>Ponta da Laje (União das freguesias de Oeiras e São Julião da Barra, Paço de Arcos e Caxias)</t>
  </si>
  <si>
    <t>38º 40' 23''</t>
  </si>
  <si>
    <t>Sul do Mouchão do Malagueiro</t>
  </si>
  <si>
    <t>-08º 50' 29''</t>
  </si>
  <si>
    <t>Cabo da Roca (Farol e VG Roca)</t>
  </si>
  <si>
    <t>-09° 30' 01''</t>
  </si>
  <si>
    <t>Península de Setúbal</t>
  </si>
  <si>
    <t>Interseção entre municípios: Benavente e Montijo (Norte de Mata do Duque)</t>
  </si>
  <si>
    <t>38º 50' 43''</t>
  </si>
  <si>
    <t>Este do Cabo Espichel, Chã dos Navegantes</t>
  </si>
  <si>
    <t>38° 24' 32''</t>
  </si>
  <si>
    <t>Gavião (freguesia de Cortiçadas do Lavre, sul do VG Vale de Dormidas)</t>
  </si>
  <si>
    <t>-08° 29' 27''</t>
  </si>
  <si>
    <t>Bico da Areia (União das freguesias de Caparica e Trafaria)</t>
  </si>
  <si>
    <t>-09º 15' 46''</t>
  </si>
  <si>
    <t>Alentejo</t>
  </si>
  <si>
    <t>Foz do Rio Sever confluência com o Rio Tejo</t>
  </si>
  <si>
    <t>39° 39' 49''</t>
  </si>
  <si>
    <t>Confluência de linha de água com Ribeira do Vascanito (este de Éguas)</t>
  </si>
  <si>
    <t>37° 19' 08''</t>
  </si>
  <si>
    <t>Marco de fronteira 958 (Ribeira de Ardila)</t>
  </si>
  <si>
    <t>-06° 55' 53''</t>
  </si>
  <si>
    <t>Interseção entre municípios: Setúbal e Grândola (Rio Sado)</t>
  </si>
  <si>
    <t>-08º 54' 46''</t>
  </si>
  <si>
    <t>Algarve</t>
  </si>
  <si>
    <t>Ribeira do Vascão, a sul de Colgadeiros (sul do VG Aviosa)</t>
  </si>
  <si>
    <t>37° 31' 44''</t>
  </si>
  <si>
    <t>Foz do Guadiana</t>
  </si>
  <si>
    <t>-07° 23' 35''</t>
  </si>
  <si>
    <t>Cabo de São Vicente</t>
  </si>
  <si>
    <t>-08° 59' 51''</t>
  </si>
  <si>
    <t>R. A. Açores</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</si>
  <si>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</si>
  <si>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</si>
  <si>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</si>
  <si>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</si>
  <si>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</si>
  <si>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</si>
  <si>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</si>
  <si>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</si>
  <si>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</si>
  <si>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</si>
  <si>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</si>
  <si>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</si>
  <si>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</si>
  <si>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</si>
  <si>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</si>
  <si>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</si>
  <si>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</si>
  <si>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</si>
  <si>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</si>
  <si>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</si>
  <si>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</si>
  <si>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</si>
  <si>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</si>
  <si>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</si>
  <si>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</si>
  <si>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</si>
  <si>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</si>
  <si>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</si>
  <si>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</si>
  <si>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</si>
  <si>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do Aeródromo da Graciosa</t>
  </si>
  <si>
    <t>39° 05' 49''</t>
  </si>
  <si>
    <t>A Sul do Carapacho</t>
  </si>
  <si>
    <t>39° 00' 30''</t>
  </si>
  <si>
    <t>Ponta da Engrade</t>
  </si>
  <si>
    <t>-27° 56' 52''</t>
  </si>
  <si>
    <t>A Sul do Porto Afonso</t>
  </si>
  <si>
    <t>-28° 04' 20''</t>
  </si>
  <si>
    <t>São Jorge</t>
  </si>
  <si>
    <t>Ponta da Terra</t>
  </si>
  <si>
    <t>38° 45' 24''</t>
  </si>
  <si>
    <t>Ponta dos Monteiros</t>
  </si>
  <si>
    <t>38° 32' 00''</t>
  </si>
  <si>
    <t>Ponta do Topo</t>
  </si>
  <si>
    <t>-27° 45' 08''</t>
  </si>
  <si>
    <t>-28° 19' 03''</t>
  </si>
  <si>
    <t>Pico</t>
  </si>
  <si>
    <t>Ponta da Baixa</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</si>
  <si>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</si>
  <si>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</si>
  <si>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</si>
  <si>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</si>
  <si>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</si>
  <si>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</si>
  <si>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</si>
  <si>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</si>
  <si>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</si>
  <si>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</si>
  <si>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</si>
  <si>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</si>
  <si>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</si>
  <si>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</si>
  <si>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</si>
  <si>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</si>
  <si>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</si>
  <si>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Ponta Delgada</t>
  </si>
  <si>
    <t>39° 31' 28''</t>
  </si>
  <si>
    <t>Ponta da Rocha Alta</t>
  </si>
  <si>
    <t>39° 22' 15''</t>
  </si>
  <si>
    <t>Sta. Cruz das Flores</t>
  </si>
  <si>
    <t>-31° 07' 27''</t>
  </si>
  <si>
    <t>Corvo</t>
  </si>
  <si>
    <t>Ponta Negra</t>
  </si>
  <si>
    <t>39° 40' 09''</t>
  </si>
  <si>
    <t>A norte do Fojo</t>
  </si>
  <si>
    <t>-31° 04' 55''</t>
  </si>
  <si>
    <t>Ponta Oeste</t>
  </si>
  <si>
    <t>-31° 07' 43''</t>
  </si>
  <si>
    <t>R. A. Madeira</t>
  </si>
  <si>
    <t>Ilhéu de Fora</t>
  </si>
  <si>
    <t>33° 07' 41''</t>
  </si>
  <si>
    <t>Ponta do Leste (Selvagem Grande)</t>
  </si>
  <si>
    <t>-15° 51' 13''</t>
  </si>
  <si>
    <t>Ponta do Pargo</t>
  </si>
  <si>
    <t>-17° 15' 57''</t>
  </si>
  <si>
    <t>Madeira</t>
  </si>
  <si>
    <t>Ponta do Tristão</t>
  </si>
  <si>
    <t>32° 52' 14''</t>
  </si>
  <si>
    <t>Porto Santo</t>
  </si>
  <si>
    <t>Ponta do Ilhéu (Ilhéu de Baixo)</t>
  </si>
  <si>
    <t>32° 59' 46''</t>
  </si>
  <si>
    <t>Escadinha (Ilhéu de Cima)</t>
  </si>
  <si>
    <t>-16° 16' 38''</t>
  </si>
  <si>
    <t>Ilhéu de Ferro</t>
  </si>
  <si>
    <t>-16° 24' 38''</t>
  </si>
  <si>
    <t>North</t>
  </si>
  <si>
    <t>South</t>
  </si>
  <si>
    <t>East</t>
  </si>
  <si>
    <t>West</t>
  </si>
  <si>
    <t>Locality</t>
  </si>
  <si>
    <t>Geographic coordinates</t>
  </si>
  <si>
    <t>© INE, I.P., Portugal, 2024. Informação disponível até 18 de outubro de 2024. Information available till 18th October, 2024.</t>
  </si>
  <si>
    <r>
      <rPr>
        <b/>
        <sz val="7"/>
        <rFont val="Arial"/>
        <family val="2"/>
      </rPr>
      <t xml:space="preserve">Fonte: </t>
    </r>
    <r>
      <rPr>
        <sz val="7"/>
        <rFont val="Arial"/>
        <family val="2"/>
      </rPr>
      <t>Ministério da Coesão Territorial - Direção-Geral do Território, a partir da Carta Administrativa Oficial de Portugal - CAOP 2023.</t>
    </r>
  </si>
  <si>
    <r>
      <rPr>
        <b/>
        <sz val="7"/>
        <rFont val="Arial"/>
        <family val="2"/>
      </rPr>
      <t>Source:</t>
    </r>
    <r>
      <rPr>
        <sz val="7"/>
        <rFont val="Arial"/>
        <family val="2"/>
      </rPr>
      <t xml:space="preserve"> Ministry of Territorial Cohesion - Directorate-General for Territory, after the Official Administrative Map of Portugal - CAOP 2023.</t>
    </r>
  </si>
  <si>
    <r>
      <rPr>
        <b/>
        <sz val="7"/>
        <rFont val="Arial"/>
        <family val="2"/>
      </rPr>
      <t>Nota:</t>
    </r>
    <r>
      <rPr>
        <sz val="7"/>
        <rFont val="Arial"/>
        <family val="2"/>
      </rPr>
      <t xml:space="preserve"> A informação constante da Carta Administrativa Oficial de Portugal é permanentemente atualizada, nomeadamente aquando da criação de novas unidades administrativas ou aquando da conclusão de procedimentos de delimitação administrativa. Alerta-se, por isso, para o facto dos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r>
  </si>
  <si>
    <r>
      <rPr>
        <b/>
        <sz val="7"/>
        <rFont val="Arial"/>
        <family val="2"/>
      </rPr>
      <t xml:space="preserve">Note: </t>
    </r>
    <r>
      <rPr>
        <sz val="7"/>
        <rFont val="Arial"/>
        <family val="2"/>
      </rPr>
      <t>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r>
  </si>
  <si>
    <t>I.1.2 - Área, perímetro, extensão máxima e altimetria por município NUTS II, 2023</t>
  </si>
  <si>
    <t>I.1.2 - Area, perimeter, maximum extension and altimetry by municipality NUTS II, 2023</t>
  </si>
  <si>
    <t>Área</t>
  </si>
  <si>
    <t>Perímetro</t>
  </si>
  <si>
    <t>Comprimento máximo</t>
  </si>
  <si>
    <t>Altitude</t>
  </si>
  <si>
    <t>Total</t>
  </si>
  <si>
    <t>Linha de costa</t>
  </si>
  <si>
    <t>Fronteira terrestre</t>
  </si>
  <si>
    <t>Norte-Sul</t>
  </si>
  <si>
    <t>Este-Oeste</t>
  </si>
  <si>
    <t>Máxima</t>
  </si>
  <si>
    <t>Mínima</t>
  </si>
  <si>
    <t>Internacional</t>
  </si>
  <si>
    <t>Inter-regional</t>
  </si>
  <si>
    <r>
      <t>km</t>
    </r>
    <r>
      <rPr>
        <vertAlign val="superscript"/>
        <sz val="8"/>
        <rFont val="Arial"/>
        <family val="2"/>
      </rPr>
      <t>2</t>
    </r>
  </si>
  <si>
    <t>km</t>
  </si>
  <si>
    <t>m</t>
  </si>
  <si>
    <t>//</t>
  </si>
  <si>
    <t xml:space="preserve"> Norte</t>
  </si>
  <si>
    <t xml:space="preserve"> Centro</t>
  </si>
  <si>
    <t xml:space="preserve"> Oeste e Vale do Tejo</t>
  </si>
  <si>
    <t xml:space="preserve"> Grande Lisboa</t>
  </si>
  <si>
    <t xml:space="preserve"> Península de Setúbal</t>
  </si>
  <si>
    <t xml:space="preserve"> Alentejo</t>
  </si>
  <si>
    <t xml:space="preserve"> Algarve</t>
  </si>
  <si>
    <t xml:space="preserve"> R. A. Açores</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</si>
  <si>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</si>
  <si>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</si>
  <si>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</si>
  <si>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</si>
  <si>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</si>
  <si>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</si>
  <si>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</si>
  <si>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</si>
  <si>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</si>
  <si>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R. A. Madeira</t>
  </si>
  <si>
    <t xml:space="preserve">  Madeira</t>
  </si>
  <si>
    <t xml:space="preserve">  Porto Santo</t>
  </si>
  <si>
    <t>Area</t>
  </si>
  <si>
    <t>Perimeter</t>
  </si>
  <si>
    <t>Maximum length</t>
  </si>
  <si>
    <t>Coastline</t>
  </si>
  <si>
    <t>Land borders</t>
  </si>
  <si>
    <t>North-South</t>
  </si>
  <si>
    <t>East-West</t>
  </si>
  <si>
    <t>Maximum</t>
  </si>
  <si>
    <t>Minimum</t>
  </si>
  <si>
    <t>International</t>
  </si>
  <si>
    <t>Interregional</t>
  </si>
  <si>
    <r>
      <rPr>
        <b/>
        <sz val="7"/>
        <rFont val="Arial"/>
        <family val="2"/>
      </rPr>
      <t>Fonte:</t>
    </r>
    <r>
      <rPr>
        <sz val="7"/>
        <rFont val="Arial"/>
        <family val="2"/>
      </rPr>
      <t xml:space="preserve"> Ministério da Coesão Territorial - Direção-Geral do Território, a partir da Carta Administrativa Oficial de Portugal - CAOP 2023.</t>
    </r>
  </si>
  <si>
    <r>
      <rPr>
        <b/>
        <sz val="7"/>
        <rFont val="Arial"/>
        <family val="2"/>
      </rPr>
      <t xml:space="preserve">Nota: </t>
    </r>
    <r>
      <rPr>
        <sz val="7"/>
        <rFont val="Arial"/>
        <family val="2"/>
      </rPr>
      <t>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2023, no Sistema de Referência PT-TM06/ETRS89 para o Continente e PTRA08-UTM/ITRF93 para as regiões autónomas. Os comprimentos máximos dos municípios, das NUTSIII e das NUTSII do continente correspondem à distância sobre o plano cartográfico medida nos sentidos Este-Oeste e Norte-Sul. Os comprimentos máximos para Portugal, Continente, Região Autónoma da Madeira e Região Autónoma dos Açores, correspondem à distância elipsoidal medida sobre o arco de meridiano entre as latitudes dos pontos extremos a Norte e a Sul de cada unidade territorial, e do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</si>
  <si>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7"/>
        <rFont val="Arial"/>
        <family val="2"/>
      </rPr>
      <t>Note:</t>
    </r>
    <r>
      <rPr>
        <sz val="7"/>
        <rFont val="Arial"/>
        <family val="2"/>
      </rPr>
      <t xml:space="preserve"> Information included in the Official Administrative Map of Portugal (CAOP) is updated as often as new administrative units are established . Thus, this data may not match the figures published in previous years. The area and perimeter values were calculated from CAOP 2023 Geodatabase, in PT-TM06-ETRS89 Reference System for Continente and PTRA08-UTM/ITRF93 for the autonomous regions of Açores and Madeira. The maximum lengths of the municipalities, NUTSIII and NUTSII on the continent, correspond to the distance on the cartographic plane measured in the East-West and North-South directions. The maximum lengths for Portugal, Mainland, Autonomous Region of Madeira and Autonomous Region of the Azores, correspond to the ellipsoidal distance measured on the meridian arc between the latitudes of the extreme points to the North and South of each territorial unit, and the paralell arc, calculated at the average latitude of each territorial unit, between the longitudes of its eastern and western extremes. The administrative territorial unit criterion is applied, including cases in which the territorial unit is made of non contiguous territories. The altitude information was based on the Digital Terrain Model (TIN model) after the National Cartographic Series at 1:50 000 scale.</t>
    </r>
  </si>
  <si>
    <t>Para mais informação consulte / For more information see:</t>
  </si>
  <si>
    <t>http://www.ine.pt/xurl/ind/0011866</t>
  </si>
  <si>
    <t>http://www.ine.pt/xurl/ind/0013808</t>
  </si>
  <si>
    <t>http://www.ine.pt/xurl/ind/0013809</t>
  </si>
  <si>
    <t>http://www.ine.pt/xurl/ind/0013806</t>
  </si>
  <si>
    <t>http://www.ine.pt/xurl/ind/0013807</t>
  </si>
  <si>
    <t>http://www.ine.pt/xurl/ind/0013810</t>
  </si>
  <si>
    <t>I.1.3 - Área, perímetro, extensão máxima e altimetria por município, 2023</t>
  </si>
  <si>
    <t>I.1.3 - Area, perimeter, maximum extension and altimetry by municipality, 2023</t>
  </si>
  <si>
    <t>Amplitude altimétrica</t>
  </si>
  <si>
    <t>Calheta</t>
  </si>
  <si>
    <t>Câmara de Lobos</t>
  </si>
  <si>
    <t>Funchal</t>
  </si>
  <si>
    <t>Machico</t>
  </si>
  <si>
    <t>Ponta do Sol</t>
  </si>
  <si>
    <t>Porto Moniz</t>
  </si>
  <si>
    <t>Ribeira Brava</t>
  </si>
  <si>
    <t>Santa Cruz</t>
  </si>
  <si>
    <t>Santana</t>
  </si>
  <si>
    <t>São Vicente</t>
  </si>
  <si>
    <t xml:space="preserve">Altitude range </t>
  </si>
  <si>
    <r>
      <rPr>
        <b/>
        <sz val="7"/>
        <rFont val="Arial"/>
        <family val="2"/>
      </rPr>
      <t>Fonte:</t>
    </r>
    <r>
      <rPr>
        <sz val="7"/>
        <rFont val="Arial"/>
        <family val="2"/>
      </rPr>
      <t xml:space="preserve">  Ministério da Coesão Territorial - Direção-Geral do Território, a partir da Carta Administrativa Oficial de Portugal - CAOP 2023.</t>
    </r>
  </si>
  <si>
    <r>
      <rPr>
        <b/>
        <sz val="7"/>
        <rFont val="Arial"/>
        <family val="2"/>
      </rPr>
      <t>Nota:</t>
    </r>
    <r>
      <rPr>
        <sz val="7"/>
        <rFont val="Arial"/>
        <family val="2"/>
      </rPr>
      <t xml:space="preserve"> A informação constante da Carta Administrativa Oficial de Portugal (CAOP) é permanentemente atualizada, nomeadamente aquando da criação de novas unidades administrativas. Alerta-se, por isso, para o facto de os dados poderem não coincidir com os publicados em anos anteriores. Os valores das áreas e perímetros foram calculados a partir da base de dados geográfica da CAOP 2023, no Sistema de Referência PT-TM06/ETRS89 para o Continente e PTRA08-UTM/ITRF93 para as regiões autónomas. Os comprimentos máximos dos municípios, das NUTSIII e das NUTSII do continente correspondem à distância sobre o plano cartográfico medida nos sentidos Este-Oeste e Norte-Sul. Os comprimentos máximos para Portugal, Continente, Região Autónoma da Madeira e Região Autónoma dos Açores, correspondem à distância elipsoidal medida sobre o arco de meridiano entre as latitudes dos pontos extremos a Norte e a Sul de cada unidade territorial, e do arco de paralelo, calculado à latitude média de cada unidade territorial, entre as longitudes dos seus extremos a Este e a Oeste. O critério adotado é o da unidade territorial administrativa, incluindo os casos em que a unidade territorial é constituída por territórios descontínuos. Os valores da altitude foram obtidos a partir do Modelo Digital de Terreno (modelo de triângulos) resultante da carta 1:50 000 da DGT.</t>
    </r>
  </si>
  <si>
    <r>
      <rPr>
        <b/>
        <sz val="7"/>
        <rFont val="Arial"/>
        <family val="2"/>
      </rPr>
      <t xml:space="preserve">Note: </t>
    </r>
    <r>
      <rPr>
        <sz val="7"/>
        <rFont val="Arial"/>
        <family val="2"/>
      </rPr>
      <t>Information included in the Official Administrative Map of Portugal (CAOP) is updated as often as new administrative units are established . Thus, this data may not match the figures published in previous years. The area and perimeter values were calculated from CAOP 2023 Geodatabase, in PT-TM06-ETRS89 Reference System for Continente and PTRA08-UTM/ITRF93 for the autonomous regions of Açores and Madeira. The maximum lengths of the municipalities, NUTSIII and NUTSII on the continent, correspond to the distance on the cartographic plane measured in the East-West and North-South directions. The maximum lengths for Portugal, Mainland, Autonomous Region of Madeira and Autonomous Region of the Azores, correspond to the ellipsoidal distance measured on the meridian arc between the latitudes of the extreme points to the North and South of each territorial unit, and the paralell arc, calculated at the average latitude of each territorial unit, between the longitudes of its eastern and western extremes. The administrative territorial unit criterion is applied, including cases in which the territorial unit is made of non contiguous territories. The altitude information was based on the Digital Terrain Model (TIN model) after the National Cartographic Series at 1:50 000 scale.</t>
    </r>
  </si>
  <si>
    <t>http://www.ine.pt/xurl/ind/0013811</t>
  </si>
  <si>
    <t>I.1.4 - Principais sistemas montanhosos por NUTS II</t>
  </si>
  <si>
    <t>I.1.4 - Major mountain systems by NUTS II</t>
  </si>
  <si>
    <t>Designação</t>
  </si>
  <si>
    <t>Altitude máxima</t>
  </si>
  <si>
    <t xml:space="preserve">  Norte</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</si>
  <si>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</si>
  <si>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</si>
  <si>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</si>
  <si>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</si>
  <si>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</si>
  <si>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</si>
  <si>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</si>
  <si>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</si>
  <si>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</si>
  <si>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</si>
  <si>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</si>
  <si>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</si>
  <si>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</si>
  <si>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</si>
  <si>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</si>
  <si>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</si>
  <si>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</si>
  <si>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 xml:space="preserve">  Centro</t>
  </si>
  <si>
    <t>Açor</t>
  </si>
  <si>
    <t>Caramulo</t>
  </si>
  <si>
    <t>Cabeço Gordo</t>
  </si>
  <si>
    <t>Candeeiros</t>
  </si>
  <si>
    <t>Cumieira da Caldeira</t>
  </si>
  <si>
    <t>Estrela</t>
  </si>
  <si>
    <t>Feteira</t>
  </si>
  <si>
    <t>Gardunha</t>
  </si>
  <si>
    <t>Lousã</t>
  </si>
  <si>
    <t>Morro Alto</t>
  </si>
  <si>
    <t>Pico da Sé</t>
  </si>
  <si>
    <t xml:space="preserve">  Oeste e Vale do Tejo</t>
  </si>
  <si>
    <t>Pico dos Sete Pés</t>
  </si>
  <si>
    <t>Aires</t>
  </si>
  <si>
    <t>Montejunto</t>
  </si>
  <si>
    <t>Morro dos Homens</t>
  </si>
  <si>
    <t xml:space="preserve">  Grande Lisboa</t>
  </si>
  <si>
    <t>Sintra</t>
  </si>
  <si>
    <t xml:space="preserve">  Península de Setúbal</t>
  </si>
  <si>
    <t>Achada do Teixeira</t>
  </si>
  <si>
    <t>Arrábida</t>
  </si>
  <si>
    <t>Encumeada</t>
  </si>
  <si>
    <t xml:space="preserve">  Alentejo</t>
  </si>
  <si>
    <t>Fonte do Juncal</t>
  </si>
  <si>
    <t>Ossa</t>
  </si>
  <si>
    <t>Pico da Coroa</t>
  </si>
  <si>
    <t>São Mamede</t>
  </si>
  <si>
    <t>Pico da Fonte do Bispo</t>
  </si>
  <si>
    <t xml:space="preserve">  Algarve</t>
  </si>
  <si>
    <t>Pico das Pedras</t>
  </si>
  <si>
    <t>Caldeirão</t>
  </si>
  <si>
    <t>Pico do Areeiro</t>
  </si>
  <si>
    <t>Monchique</t>
  </si>
  <si>
    <t>Pico do Castanho</t>
  </si>
  <si>
    <t>Pico Queimado</t>
  </si>
  <si>
    <t>Pico Redondo</t>
  </si>
  <si>
    <t>Pico Alto</t>
  </si>
  <si>
    <t>Pico Ruivo de Santana</t>
  </si>
  <si>
    <t>Pico Ruivo do Paul</t>
  </si>
  <si>
    <t>Cumieira das Sete Cidades</t>
  </si>
  <si>
    <t>Pico da Barrosa</t>
  </si>
  <si>
    <t>Espigão</t>
  </si>
  <si>
    <t>Pico da Vara</t>
  </si>
  <si>
    <t>Pico Ana Ferreira</t>
  </si>
  <si>
    <t>Pico do Ferro</t>
  </si>
  <si>
    <t>Pico Branco</t>
  </si>
  <si>
    <t>Serra Gorda</t>
  </si>
  <si>
    <t>Pico Castelo</t>
  </si>
  <si>
    <t>Tronqueira</t>
  </si>
  <si>
    <t>Pico da Cabrita</t>
  </si>
  <si>
    <t>Pico do Facho</t>
  </si>
  <si>
    <t>Cume</t>
  </si>
  <si>
    <t>Labaçal</t>
  </si>
  <si>
    <t>Morião</t>
  </si>
  <si>
    <t>Santa Bárbara</t>
  </si>
  <si>
    <t>Denomination</t>
  </si>
  <si>
    <t>Maximum altitude</t>
  </si>
  <si>
    <r>
      <rPr>
        <b/>
        <sz val="7"/>
        <rFont val="Arial"/>
        <family val="2"/>
      </rPr>
      <t xml:space="preserve">Fonte: </t>
    </r>
    <r>
      <rPr>
        <sz val="7"/>
        <rFont val="Arial"/>
        <family val="2"/>
      </rPr>
      <t>Ministério da Coesão Territorial - Direção-Geral do Território.</t>
    </r>
  </si>
  <si>
    <r>
      <rPr>
        <b/>
        <sz val="7"/>
        <rFont val="Arial"/>
        <family val="2"/>
      </rPr>
      <t>Source:</t>
    </r>
    <r>
      <rPr>
        <sz val="7"/>
        <rFont val="Arial"/>
        <family val="2"/>
      </rPr>
      <t xml:space="preserve"> Ministry of Territorial Cohesion - Directorate-General for Territory.</t>
    </r>
  </si>
  <si>
    <r>
      <rPr>
        <b/>
        <sz val="7"/>
        <rFont val="Arial"/>
        <family val="2"/>
      </rPr>
      <t xml:space="preserve">Nota: </t>
    </r>
    <r>
      <rPr>
        <sz val="7"/>
        <rFont val="Arial"/>
        <family val="2"/>
      </rPr>
      <t>A informação para as regiões autónomas dos Açores e da Madeira foi cedida à DGT, respetivamente, pela Direção Regional da Ciência, Tecnologia e Comunicações e pela Secretaria Regional do Ambiente e Recursos Naturais. Os valores da altitude foram obtidos a partir do Modelo Digital de Terreno (modelo de triângulos) resultante da carta 1:50 000 da DGT.</t>
    </r>
  </si>
  <si>
    <r>
      <rPr>
        <b/>
        <sz val="7"/>
        <rFont val="Arial"/>
        <family val="2"/>
      </rPr>
      <t xml:space="preserve">Note: </t>
    </r>
    <r>
      <rPr>
        <sz val="7"/>
        <rFont val="Arial"/>
        <family val="2"/>
      </rPr>
      <t>Data on the regiões autónomas dos Açores e da Madeira were provided to the DGT by the Regional Directorate for Science, Technology and Communications and by the Regional Secretariat for Environment and Natural Resources. The altitude information was based on the Digital Terrain Model (TIN model) after the National Cartographic Series at 1:50 000 scale.</t>
    </r>
  </si>
  <si>
    <t>I.1.5 - Temperatura média do ar e precipitação por NUTS II e por estação meteorológica, 2023</t>
  </si>
  <si>
    <t>I.1.5 - Average air temperature and precipitation by NUTS II and meteorological station, 2023</t>
  </si>
  <si>
    <t>Média da temperatura anual</t>
  </si>
  <si>
    <t>Precipitação</t>
  </si>
  <si>
    <t>Média</t>
  </si>
  <si>
    <t>Desvio face à normal 1971-2000</t>
  </si>
  <si>
    <t>ºC</t>
  </si>
  <si>
    <t>mm</t>
  </si>
  <si>
    <t>Calheta/Ponta do Pargo</t>
  </si>
  <si>
    <t>x</t>
  </si>
  <si>
    <t>Câmara de Lobos/Quinta Grande</t>
  </si>
  <si>
    <t>Funchal/Chão do Areeiro</t>
  </si>
  <si>
    <t>Funchal/Lido</t>
  </si>
  <si>
    <t>Funchal/Observatório</t>
  </si>
  <si>
    <t>Funchal/Pico Alto</t>
  </si>
  <si>
    <t>Machico/Caniçal /São Lourenço</t>
  </si>
  <si>
    <t>Machico/Santo da Serra</t>
  </si>
  <si>
    <t>Ponta do Sol/Bica da Cana</t>
  </si>
  <si>
    <t>Ponta do Sol/Lugar de Baixo</t>
  </si>
  <si>
    <t>Porto Moniz/Lombo da Terça</t>
  </si>
  <si>
    <t>Santa Cruz/Santa Catarina/Aeroporto</t>
  </si>
  <si>
    <t>Santana/Pico do Areeiro</t>
  </si>
  <si>
    <t>Santana/Ponta de São Jorge</t>
  </si>
  <si>
    <t>Porto Santo/Aeroporto</t>
  </si>
  <si>
    <t>Mean</t>
  </si>
  <si>
    <t>Deviation of the normal 1971-2000</t>
  </si>
  <si>
    <r>
      <rPr>
        <b/>
        <sz val="7"/>
        <rFont val="Arial"/>
        <family val="2"/>
      </rPr>
      <t>Fonte:</t>
    </r>
    <r>
      <rPr>
        <sz val="7"/>
        <rFont val="Arial"/>
        <family val="2"/>
      </rPr>
      <t xml:space="preserve"> Instituto Português do Mar e da Atmosfera, I.P..</t>
    </r>
  </si>
  <si>
    <r>
      <rPr>
        <b/>
        <sz val="7"/>
        <rFont val="Arial"/>
        <family val="2"/>
      </rPr>
      <t xml:space="preserve">Source: </t>
    </r>
    <r>
      <rPr>
        <sz val="7"/>
        <rFont val="Arial"/>
        <family val="2"/>
      </rPr>
      <t>Portuguese Sea and Atmosphere Institute.</t>
    </r>
  </si>
  <si>
    <r>
      <rPr>
        <b/>
        <sz val="7"/>
        <rFont val="Arial"/>
        <family val="2"/>
      </rPr>
      <t xml:space="preserve">Nota: </t>
    </r>
    <r>
      <rPr>
        <sz val="7"/>
        <rFont val="Arial"/>
        <family val="2"/>
      </rPr>
      <t>A informação refere-se a estações meteorológicas operacionais no ano de referência, sendo os valores da temperatura do ar e da precipitação no Continente calculado com base nessas estações.</t>
    </r>
  </si>
  <si>
    <r>
      <rPr>
        <b/>
        <sz val="7"/>
        <rFont val="Arial"/>
        <family val="2"/>
      </rPr>
      <t xml:space="preserve">Note: </t>
    </r>
    <r>
      <rPr>
        <sz val="7"/>
        <rFont val="Arial"/>
        <family val="2"/>
      </rPr>
      <t>The information refers to meteorological stations operating in the year, with the air temperature and precipitation in Continente being calculated on the basis of the operating meteorological stations.</t>
    </r>
  </si>
  <si>
    <t>http://www.ine.pt/xurl/ind/0009903</t>
  </si>
  <si>
    <t>http://www.ine.pt/xurl/ind/0010229</t>
  </si>
  <si>
    <t>http://www.ine.pt/xurl/ind/0010228</t>
  </si>
  <si>
    <t>http://www.ine.pt/xurl/ind/0010227</t>
  </si>
  <si>
    <t>http://www.ine.pt/xurl/ind/0009904</t>
  </si>
  <si>
    <t>http://www.ine.pt/xurl/ind/0009905</t>
  </si>
  <si>
    <t>I.1.6 - Temperatura média do ar, noites tropicais e ondas de calor por NUTS II e por estação meteorológica, 2023 (continua)</t>
  </si>
  <si>
    <t>I.1.6 - Average air temperature, tropical nights and heat waves by NUTS II and meteorological station, 2023                   (to be continued)</t>
  </si>
  <si>
    <t>Mês mais quente</t>
  </si>
  <si>
    <t>Mês mais frio</t>
  </si>
  <si>
    <t>Média da temperatura mensal</t>
  </si>
  <si>
    <t>Agosto</t>
  </si>
  <si>
    <t>Janeiro</t>
  </si>
  <si>
    <t xml:space="preserve">  R. A. Madeira</t>
  </si>
  <si>
    <t>Fevereiro</t>
  </si>
  <si>
    <t>Agosto/Outubro</t>
  </si>
  <si>
    <t>22,9/22,2</t>
  </si>
  <si>
    <t>27,1/27,8</t>
  </si>
  <si>
    <t>Outubro</t>
  </si>
  <si>
    <t>Warmest month</t>
  </si>
  <si>
    <t>Coldest month</t>
  </si>
  <si>
    <t>Monthly average temperature</t>
  </si>
  <si>
    <r>
      <rPr>
        <b/>
        <sz val="7"/>
        <rFont val="Arial"/>
        <family val="2"/>
      </rPr>
      <t xml:space="preserve">Fonte: </t>
    </r>
    <r>
      <rPr>
        <sz val="7"/>
        <rFont val="Arial"/>
        <family val="2"/>
      </rPr>
      <t>Instituto Português do Mar e da Atmosfera, I.P.</t>
    </r>
  </si>
  <si>
    <r>
      <rPr>
        <b/>
        <sz val="7"/>
        <rFont val="Arial"/>
        <family val="2"/>
      </rPr>
      <t>Nota:</t>
    </r>
    <r>
      <rPr>
        <sz val="7"/>
        <rFont val="Arial"/>
        <family val="2"/>
      </rPr>
      <t xml:space="preserve"> A informação refere-se a estações meteorológicas operacionais no ano de referência, sendo o valor médio da temperatura do ar no Continente calculado com base nessas estações.</t>
    </r>
  </si>
  <si>
    <r>
      <rPr>
        <b/>
        <sz val="7"/>
        <rFont val="Arial"/>
        <family val="2"/>
      </rPr>
      <t xml:space="preserve">Note: </t>
    </r>
    <r>
      <rPr>
        <sz val="7"/>
        <rFont val="Arial"/>
        <family val="2"/>
      </rPr>
      <t>The information refers to meteorological stations operating in the year, with the average air temperature in Continente being calculated on the basis of the operating meteorological stations in Continente.</t>
    </r>
  </si>
  <si>
    <t>http://www.ine.pt/xurl/ind/0009897</t>
  </si>
  <si>
    <t>http://www.ine.pt/xurl/ind/0009900</t>
  </si>
  <si>
    <t>http://www.ine.pt/xurl/ind/0009901</t>
  </si>
  <si>
    <t>http://www.ine.pt/xurl/ind/0009898</t>
  </si>
  <si>
    <t>http://www.ine.pt/xurl/ind/0009899</t>
  </si>
  <si>
    <t>http://www.ine.pt/xurl/ind/0009902</t>
  </si>
  <si>
    <t>I.1.6 - Temperatura média do ar, noites tropicais e ondas de calor por NUTS II e por estação meteorológica, 2023 (continuação)</t>
  </si>
  <si>
    <t>I.1.6 - Average air temperature, tropical nights and heat waves by NUTS II and meteorological station, 2023 (continued)</t>
  </si>
  <si>
    <t>Dias com temperatura máxima &gt;=30ºC</t>
  </si>
  <si>
    <t>Dias com temperatura máxima &gt;=35ºC</t>
  </si>
  <si>
    <t>Noites tropicais (tmin&gt;=20ºC)</t>
  </si>
  <si>
    <t>Ondas de calor</t>
  </si>
  <si>
    <t>Ondas de frio</t>
  </si>
  <si>
    <t>Nº</t>
  </si>
  <si>
    <t>Desvio face à normal 
1971-2000</t>
  </si>
  <si>
    <t>Dias</t>
  </si>
  <si>
    <t xml:space="preserve"> Continente</t>
  </si>
  <si>
    <t>Days with maximum temperature &gt;=30ºC</t>
  </si>
  <si>
    <t>Days with maximum temperature &gt;=35ºC</t>
  </si>
  <si>
    <t>Tropical nights (tmin&gt;=20ºC)</t>
  </si>
  <si>
    <t>Heat waves</t>
  </si>
  <si>
    <t>Cold waves</t>
  </si>
  <si>
    <t>No.</t>
  </si>
  <si>
    <t>Deviation of the normal
1971-2000</t>
  </si>
  <si>
    <t>Days</t>
  </si>
  <si>
    <r>
      <rPr>
        <b/>
        <sz val="7"/>
        <rFont val="Arial"/>
        <family val="2"/>
      </rPr>
      <t>Source:</t>
    </r>
    <r>
      <rPr>
        <sz val="7"/>
        <rFont val="Arial"/>
        <family val="2"/>
      </rPr>
      <t xml:space="preserve"> Portuguese Sea and Atmosphere Institute.</t>
    </r>
  </si>
  <si>
    <t>http://www.ine.pt/xurl/ind/0011589</t>
  </si>
  <si>
    <t>http://www.ine.pt/xurl/ind/0009910</t>
  </si>
  <si>
    <t>http://www.ine.pt/xurl/ind/0010233</t>
  </si>
  <si>
    <t>http://www.ine.pt/xurl/ind/0011590</t>
  </si>
  <si>
    <t>http://www.ine.pt/xurl/ind/0009925</t>
  </si>
  <si>
    <t>http://www.ine.pt/xurl/ind/0011591</t>
  </si>
  <si>
    <t>http://www.ine.pt/xurl/ind/0010231</t>
  </si>
  <si>
    <t>I.1.7 - Precipitação por NUTS II e por estação meteorológica, 2023</t>
  </si>
  <si>
    <t>I.1.7 - Precipitation by NUTS II and meteorological station, 2023</t>
  </si>
  <si>
    <t>Dias sem precipitação &lt;1mm</t>
  </si>
  <si>
    <t>Dias c/ precipitação 
&gt; 10mm</t>
  </si>
  <si>
    <t>Dias c/ precipitação 
&gt; 30mm</t>
  </si>
  <si>
    <t>Precipitação máxima diária</t>
  </si>
  <si>
    <t>Mês com maior precipitação</t>
  </si>
  <si>
    <t>Mês com menor precipitação</t>
  </si>
  <si>
    <t>N.º</t>
  </si>
  <si>
    <t>outubro</t>
  </si>
  <si>
    <t>julho</t>
  </si>
  <si>
    <t>agosto</t>
  </si>
  <si>
    <t>junho</t>
  </si>
  <si>
    <t>abril</t>
  </si>
  <si>
    <t>fevereiro</t>
  </si>
  <si>
    <t>março</t>
  </si>
  <si>
    <t>janeiro</t>
  </si>
  <si>
    <t>Rainless days &lt;1mm</t>
  </si>
  <si>
    <t>Days with precipitation 
&gt; 10mm</t>
  </si>
  <si>
    <t>Days with precipitation 
&gt; 30mm</t>
  </si>
  <si>
    <t>Daily maximum precipitation</t>
  </si>
  <si>
    <t>Month of highest precipitation</t>
  </si>
  <si>
    <t>Month of lowest precipitation</t>
  </si>
  <si>
    <r>
      <rPr>
        <b/>
        <sz val="7"/>
        <rFont val="Arial"/>
        <family val="2"/>
      </rPr>
      <t xml:space="preserve">Nota: </t>
    </r>
    <r>
      <rPr>
        <sz val="7"/>
        <rFont val="Arial"/>
        <family val="2"/>
      </rPr>
      <t xml:space="preserve">A informação refere-se a estações meteorológicas operacionais no ano, sendo o valor da precipitação no Continente calculado com base nessas estações. </t>
    </r>
  </si>
  <si>
    <r>
      <rPr>
        <b/>
        <sz val="7"/>
        <rFont val="Arial"/>
        <family val="2"/>
      </rPr>
      <t xml:space="preserve">Note: </t>
    </r>
    <r>
      <rPr>
        <sz val="7"/>
        <rFont val="Arial"/>
        <family val="2"/>
      </rPr>
      <t>The information refers to meteorological stations operating in the year. The values for Continente are calculated on the basis of the operating meteorological stations in mainland Portugal.</t>
    </r>
  </si>
  <si>
    <t>http://www.ine.pt/xurl/ind/0009909</t>
  </si>
  <si>
    <t>http://www.ine.pt/xurl/ind/0009917</t>
  </si>
  <si>
    <t>http://www.ine.pt/xurl/ind/0009914</t>
  </si>
  <si>
    <t>http://www.ine.pt/xurl/ind/0009912</t>
  </si>
  <si>
    <t>http://www.ine.pt/xurl/ind/0009918</t>
  </si>
  <si>
    <t>http://www.ine.pt/xurl/ind/0009915</t>
  </si>
  <si>
    <t>http://www.ine.pt/xurl/ind/0009916</t>
  </si>
  <si>
    <t>http://www.ine.pt/xurl/ind/0009919</t>
  </si>
  <si>
    <t>I.1.8 - Rede Natura 2000, Ramsar e Áreas protegidas por município, 2023 (continua)</t>
  </si>
  <si>
    <t>I.1.8 - Nature 2000 network, Ramsar and Protected areas by municipality, 2023 (to be continued)</t>
  </si>
  <si>
    <t>Áreas protegidas</t>
  </si>
  <si>
    <t>Parque natural de âmbito nacional</t>
  </si>
  <si>
    <t>Parque Natural de âmbito regional ou local</t>
  </si>
  <si>
    <t>Parque nacional</t>
  </si>
  <si>
    <t>Reserva natural</t>
  </si>
  <si>
    <t>Reserva natural de âmbito regional ou local</t>
  </si>
  <si>
    <t>Paisagem protegida</t>
  </si>
  <si>
    <t>Paisagem protegida de âmbito regional ou local</t>
  </si>
  <si>
    <t>Monumento natural de âmbito nacional</t>
  </si>
  <si>
    <t>Área protegida privada</t>
  </si>
  <si>
    <t>Área protegida para a gestão de habitats ou espécies</t>
  </si>
  <si>
    <t>Área protegida de gestão de recursos</t>
  </si>
  <si>
    <t>Rede Áreas Marinhas</t>
  </si>
  <si>
    <t>ha</t>
  </si>
  <si>
    <t>Protected areas</t>
  </si>
  <si>
    <t>Natural park of national interest</t>
  </si>
  <si>
    <t>Natural park of regional or local interest</t>
  </si>
  <si>
    <t>National park</t>
  </si>
  <si>
    <t>Natural reserve</t>
  </si>
  <si>
    <t>Natural reserve of regional or local interest</t>
  </si>
  <si>
    <t>Protected landscape</t>
  </si>
  <si>
    <t>Protected landscape of regional or local interest</t>
  </si>
  <si>
    <t>Natural monument of national interest</t>
  </si>
  <si>
    <t>Private protected area</t>
  </si>
  <si>
    <t>Protected area for the management of habitats or species</t>
  </si>
  <si>
    <t>Protected area of resources management</t>
  </si>
  <si>
    <t>Marine protected areas network</t>
  </si>
  <si>
    <r>
      <rPr>
        <b/>
        <sz val="7"/>
        <rFont val="Arial"/>
        <family val="2"/>
      </rPr>
      <t>Fonte:</t>
    </r>
    <r>
      <rPr>
        <sz val="7"/>
        <rFont val="Arial"/>
        <family val="2"/>
      </rPr>
      <t xml:space="preserve"> Instituto da Conservação da Natureza e das Florestas, I.P.; Instituto das Florestas e Conservação da Natureza, IP-RAM; Secretaria Regional da Energia, Ambiente e Turismo dos Açores.</t>
    </r>
  </si>
  <si>
    <r>
      <rPr>
        <b/>
        <sz val="7"/>
        <rFont val="Arial"/>
        <family val="2"/>
      </rPr>
      <t>Source:</t>
    </r>
    <r>
      <rPr>
        <sz val="7"/>
        <rFont val="Arial"/>
        <family val="2"/>
      </rPr>
      <t xml:space="preserve"> Portuguese Institute for Nature Conservation and Forests;  Institute for Forests and Nature Conservation, IP-RAM; Regional Secretariat for Energy, Environment and Tourism of Azores.</t>
    </r>
  </si>
  <si>
    <r>
      <rPr>
        <b/>
        <sz val="7"/>
        <rFont val="Arial"/>
        <family val="2"/>
      </rPr>
      <t>Nota:</t>
    </r>
    <r>
      <rPr>
        <sz val="7"/>
        <rFont val="Arial"/>
        <family val="2"/>
      </rPr>
      <t xml:space="preserve"> A informação das Paisagens protegidas de âmbito regional, incluem também as Paisagens protegidas de âmbito local; a informação dos Monumentos naturais de âmbito nacional incluem também os Monumentos naturais de âmbito local.  A informação constante da cartografia das Áreas Protegidas (AP) é disponibilizada no portal oficial do Instituto da Conservação da Natureza e das Florestas e foi extraída a</t>
    </r>
    <r>
      <rPr>
        <sz val="7"/>
        <color theme="9"/>
        <rFont val="Arial"/>
        <family val="2"/>
      </rPr>
      <t xml:space="preserve"> </t>
    </r>
    <r>
      <rPr>
        <sz val="7"/>
        <rFont val="Arial"/>
        <family val="2"/>
      </rPr>
      <t xml:space="preserve">13 de outubro de 2024. Os valores de área foram calculados a partir da interseção destas fontes cartográficas com a Carta Administrativa Oficial de Portugal de 2023 (CAOP 2023), no Sistema de Referência PT-TM06/ETRS89 para o Continente, no Sistema PTRA08 - UTM zona 28N para a R. A. da Madeira e no Sistema PTRA08 - UTM zona 26N e zona 25N para a R. A. dos Açores.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</si>
  <si>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Note:</t>
    </r>
    <r>
      <rPr>
        <sz val="7"/>
        <rFont val="Arial"/>
        <family val="2"/>
      </rPr>
      <t xml:space="preserve"> The data for Regional Protect Landscape include data from Local Protected Landscape; the data for National Natural Monument include data from Local Natural Monument. Information included in the Protected Areas (PA) is available at the official site of the Portuguese Institute for Nature Conservation and Forests and updated on 13th October 2024. The area values were calculated from these cartograhic units and the Official Administrative Map of Portugal 2023 (CAOP 2023), in PT-TM06-ETRS89 Reference System for Continente, in PTRA08 - UTM zone 28N Reference System for R. A. da Madeira and in PTRA08 - UTM -zone 26N and zone 25N for R. A. dos Açores.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</si>
  <si>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http://www.ine.pt/xurl/ind/0013914</t>
  </si>
  <si>
    <t>I.1.8 - Rede Natura 2000, Ramsar e Áreas protegidas por município, 2023 (continuação)</t>
  </si>
  <si>
    <t>I.1.8 - Nature 2000 network, Ramsar and Protected areas by municipality, 2023 (continued)</t>
  </si>
  <si>
    <t>Rede Natura 2000</t>
  </si>
  <si>
    <t>Sítios Ramsar</t>
  </si>
  <si>
    <t>Proporção de superfície</t>
  </si>
  <si>
    <t>Sítios de Importância Comunitária</t>
  </si>
  <si>
    <t>Zonas de proteção especial</t>
  </si>
  <si>
    <t xml:space="preserve">ha </t>
  </si>
  <si>
    <t>%</t>
  </si>
  <si>
    <t>Nature 2000 network</t>
  </si>
  <si>
    <t>Sites Ramsar</t>
  </si>
  <si>
    <t>Proportion of area</t>
  </si>
  <si>
    <t>Sites of community Importance</t>
  </si>
  <si>
    <t>Special protection areas</t>
  </si>
  <si>
    <r>
      <rPr>
        <b/>
        <sz val="7"/>
        <rFont val="Arial"/>
        <family val="2"/>
      </rPr>
      <t xml:space="preserve">Fonte: </t>
    </r>
    <r>
      <rPr>
        <sz val="7"/>
        <rFont val="Arial"/>
        <family val="2"/>
      </rPr>
      <t>Instituto da Conservação da Natureza e das Florestas, I.P.; Instituto das Florestas e Conservação da Natureza, IP-RAM; Secretaria Regional da Energia, Ambiente e Turismo dos Açores.</t>
    </r>
  </si>
  <si>
    <r>
      <rPr>
        <b/>
        <sz val="7"/>
        <rFont val="Arial"/>
        <family val="2"/>
      </rPr>
      <t>Nota:</t>
    </r>
    <r>
      <rPr>
        <sz val="7"/>
        <rFont val="Arial"/>
        <family val="2"/>
      </rPr>
      <t xml:space="preserve"> A informação constante da cartografia de Sítios de Importância Comunitária (SIC) da Rede Natura 2000, Zonas de Proteção Especial da Rede Natura 2000 (ZPE), Sítios Ramsar e Áreas Protegidas (AP) é disponibilizada no portal oficial do Instituto da Conservação da Natureza e das Florestas e foi extraída a 13 de outubro de 2024. Os valores de área foram calculados a partir da interseção destas fontes cartográficas com a Carta Administrativa Oficial de Portugal 2023 (CAOP 2023), no Sistema de Referência PT-TM06/ETRS89 para o Continente, no Sistema PTRA08 - UTM zona 28N para a R. A. da Madeira e no Sistema PTRA08 - UTM zona 26N e zona 25N para a R. A. dos Açores. Nas Regiões Autónomas e Continente os valores relativos aos Sítios de Importância Comunitária incluem informação que respeita a situações em que já se verificou a transição de Sítios de Importância Comunitária para Zona Especial de Conservação, e que é a situação de todos os SIC no Continente. As alterações de superfície dos Sítios de Importância Comunitária, e por consequência, da Rede Natura 2000, no Continente resultam do processo de aferição da escala 1:100000 para 1:25000 realizadas pelo ICNF. A linha "Total" contém a área total independentemente de estar incluída nas superfícies oficiais das unidades territoriais e também as áreas marinhas protegidas enquadradas no Parque Marinho dos Açores e sob a gestão da Região Autónoma dos Açores, de acordo com o Decreto Legislativo Regional n.º 13/2016, e classificadas no âmbito da convenção OSPAR. </t>
    </r>
  </si>
  <si>
    <r>
      <rPr>
        <b/>
        <sz val="7"/>
        <rFont val="Arial"/>
        <family val="2"/>
      </rPr>
      <t xml:space="preserve">Note: </t>
    </r>
    <r>
      <rPr>
        <sz val="7"/>
        <rFont val="Arial"/>
        <family val="2"/>
      </rPr>
      <t>Information included in the Sites of Community Importance (SCI) of the Nature 2000 network, Special Protection Areas (SPA) of the Nature 2000 network, RAMSAR Sites and Protected Areas (PA) is available at the official site of the Portuguese Institute for Nature Conservation and Forests and updated on 13th October 2024. The area values were calculated from these cartograhic units and the Official Administrative Map of Portugal (CAOP 2023), in PT-TM06-ETRS89 Reference System for Mainland, in PTRA08 - UTM zone 28N Reference System for R. A. da Madeira and in ITRF93 - UTM -zone 26N and zone 25N for R. A. dos Açores. In Autonomous Regions and Mainland the values of Sites of Community Impotance include information regarding situations where the transition of the Sites of Community Importance to Special Areas of Conservation (Nature 2000 network) has been place, and that is the situation of all Sites of Community Importance in Mainland. The changes in the surface of the Sites of Community Importance, and consequently, of the Natura 2000 network, on the mainland, result from the process of measuring the scale 1: 100000 to 1: 25000 carried out by the  Portuguese Institute for Nature Conservation and Forests. The line "Total"includes the total area (of protected areas), regardless of its inclusion in the surface of the territorial units, framed by the Azores Marine Park, under RAA Management, accordingly to the Regional Law Decreat No.13/2016, and areas classified under the OSPAR convencion.</t>
    </r>
  </si>
  <si>
    <t>http://www.ine.pt/xurl/ind/0013927</t>
  </si>
  <si>
    <t>http://www.ine.pt/xurl/ind/0013929</t>
  </si>
  <si>
    <t>http://www.ine.pt/xurl/ind/0013931</t>
  </si>
  <si>
    <t>http://www.ine.pt/xurl/ind/0013933</t>
  </si>
  <si>
    <t>http://www.ine.pt/xurl/ind/0013935</t>
  </si>
  <si>
    <t>http://www.ine.pt/xurl/ind/0013928</t>
  </si>
  <si>
    <t>http://www.ine.pt/xurl/ind/0013930</t>
  </si>
  <si>
    <t>http://www.ine.pt/xurl/ind/0013932</t>
  </si>
  <si>
    <t>http://www.ine.pt/xurl/ind/0013934</t>
  </si>
  <si>
    <t>I.1.9 - Ordenamento do território por município, 2023</t>
  </si>
  <si>
    <t>I.1.9 - Spatial planning by municipality, 2023</t>
  </si>
  <si>
    <t>Unidade: N.º</t>
  </si>
  <si>
    <t>Unit: No.</t>
  </si>
  <si>
    <t>Programas / Planos Especiais de Ordenamento do Território (PEOT) aprovados</t>
  </si>
  <si>
    <t>Orla costeira</t>
  </si>
  <si>
    <t>Albufeiras de águas públicas</t>
  </si>
  <si>
    <t>Special Instruments of Spatial Planning (PEOT) approved</t>
  </si>
  <si>
    <t>Coastal zone plan</t>
  </si>
  <si>
    <t>Public reservoir plan</t>
  </si>
  <si>
    <r>
      <rPr>
        <b/>
        <sz val="7"/>
        <rFont val="Arial"/>
        <family val="2"/>
      </rPr>
      <t>Fonte:</t>
    </r>
    <r>
      <rPr>
        <sz val="7"/>
        <rFont val="Arial"/>
        <family val="2"/>
      </rPr>
      <t xml:space="preserve"> Ministério da Coesão Territorial -  Direção-Geral do Território.</t>
    </r>
  </si>
  <si>
    <r>
      <rPr>
        <b/>
        <sz val="7"/>
        <rFont val="Arial"/>
        <family val="2"/>
      </rPr>
      <t xml:space="preserve">Source: </t>
    </r>
    <r>
      <rPr>
        <sz val="7"/>
        <rFont val="Arial"/>
        <family val="2"/>
      </rPr>
      <t>Ministry of Territorial Cohesion - Directorate-General for Territory.</t>
    </r>
  </si>
  <si>
    <r>
      <rPr>
        <b/>
        <sz val="7"/>
        <rFont val="Arial"/>
        <family val="2"/>
      </rPr>
      <t>Nota:</t>
    </r>
    <r>
      <rPr>
        <sz val="7"/>
        <rFont val="Arial"/>
        <family val="2"/>
      </rPr>
      <t xml:space="preserve"> A informação foi extraída a 10 de outubro de 2024, referenciada a 31 de dezembro de 2023. Os PEOT incluem os programas e planos especiais de ordenamento do território. Os valores dos PEOT correspondem ao número de PEOT vigentes na unidade territorial e, por isso, o valor de uma unidade territorial de nível superior não corresponde, necessariamente, ao somatório dos valores apresentados em unidades territoriais de nível inferior. Na Região Autónoma dos Açores os planos de albufeiras de águas públicas correspondem a planos de ordenamento de bacia hidrográfica de lagoas.</t>
    </r>
  </si>
  <si>
    <r>
      <rPr>
        <b/>
        <sz val="7"/>
        <rFont val="Arial"/>
        <family val="2"/>
      </rPr>
      <t xml:space="preserve">Note: </t>
    </r>
    <r>
      <rPr>
        <sz val="7"/>
        <rFont val="Arial"/>
        <family val="2"/>
      </rPr>
      <t>Data updated on 10th October 2024, referenced to 31st December 2023. The PEOT include data from special programs and plans of spatial planning. Data on PEOT represent the number of PEOT in force at a particular territorial unit. Thus, the number attributed to a higher-level territorial unit does not necessarily correspond to the adding of the corresponding separate lower-level territorial units' numbers. In Região Autónoma dos Açores the public reservoir plans correspond to the lagoons watershed management plans.</t>
    </r>
  </si>
  <si>
    <t>I.1.10 - Lugares censitários por município, segundo os escalões de dimensão populacional, 2021</t>
  </si>
  <si>
    <t>I.1.10 - Census localities by municipality, according to population dimensions, 2021</t>
  </si>
  <si>
    <t>População isolada</t>
  </si>
  <si>
    <t>Escalão de dimensão populacional</t>
  </si>
  <si>
    <t>Menos de 2 000 habitantes</t>
  </si>
  <si>
    <t>2 000 e mais habitantes</t>
  </si>
  <si>
    <t>De 2 000 a 4 999</t>
  </si>
  <si>
    <t>De 5 000 a 9 999</t>
  </si>
  <si>
    <t>De 10 000 a 49 999</t>
  </si>
  <si>
    <t>De 50 000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</si>
  <si>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</si>
  <si>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</si>
  <si>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</si>
  <si>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</si>
  <si>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</si>
  <si>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</si>
  <si>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</si>
  <si>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</si>
  <si>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49 999</t>
  </si>
  <si>
    <t>From 50 000 to 
99 999</t>
  </si>
  <si>
    <t>100 000 and over</t>
  </si>
  <si>
    <t>Resident population</t>
  </si>
  <si>
    <r>
      <rPr>
        <b/>
        <sz val="7"/>
        <rFont val="Arial"/>
        <family val="2"/>
      </rPr>
      <t>Fonte:</t>
    </r>
    <r>
      <rPr>
        <sz val="7"/>
        <rFont val="Arial"/>
        <family val="2"/>
      </rPr>
      <t xml:space="preserve"> INE, I.P., Recenseamento da população e habitação 2021.</t>
    </r>
  </si>
  <si>
    <r>
      <rPr>
        <b/>
        <sz val="7"/>
        <rFont val="Arial"/>
        <family val="2"/>
      </rPr>
      <t>Source:</t>
    </r>
    <r>
      <rPr>
        <sz val="7"/>
        <rFont val="Arial"/>
        <family val="2"/>
      </rPr>
      <t xml:space="preserve"> Statistics Portugal, Population and housing census 2021.</t>
    </r>
  </si>
  <si>
    <r>
      <rPr>
        <b/>
        <sz val="7"/>
        <color rgb="FF000000"/>
        <rFont val="Arial"/>
        <family val="2"/>
      </rPr>
      <t xml:space="preserve">Nota: </t>
    </r>
    <r>
      <rPr>
        <sz val="7"/>
        <color indexed="8"/>
        <rFont val="Arial"/>
        <family val="2"/>
      </rPr>
      <t xml:space="preserve">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t>
    </r>
  </si>
  <si>
    <r>
      <rPr>
        <b/>
        <sz val="7"/>
        <color rgb="FF000000"/>
        <rFont val="Arial"/>
        <family val="2"/>
      </rPr>
      <t xml:space="preserve">Note: </t>
    </r>
    <r>
      <rPr>
        <sz val="7"/>
        <color indexed="8"/>
        <rFont val="Arial"/>
        <family val="2"/>
      </rPr>
      <t xml:space="preserve">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
    </r>
  </si>
  <si>
    <t>http://www.ine.pt/xurl/ind/0013350</t>
  </si>
  <si>
    <t>http://www.ine.pt/xurl/ind/0013349</t>
  </si>
  <si>
    <t>I.1.11 - Estrutura territorial por município, 2021 e 2023</t>
  </si>
  <si>
    <t>I.1.11 - Territorial structure by municipality, 2021 and 2023</t>
  </si>
  <si>
    <t>Lugares</t>
  </si>
  <si>
    <t>Cidades estatísticas</t>
  </si>
  <si>
    <t>Vilas</t>
  </si>
  <si>
    <t>Freguesias</t>
  </si>
  <si>
    <t>Área média</t>
  </si>
  <si>
    <t>Localities</t>
  </si>
  <si>
    <t>Statistical cities</t>
  </si>
  <si>
    <t>Small towns</t>
  </si>
  <si>
    <t>Parishes</t>
  </si>
  <si>
    <t>Average area</t>
  </si>
  <si>
    <r>
      <rPr>
        <b/>
        <sz val="7"/>
        <rFont val="Arial"/>
        <family val="2"/>
      </rPr>
      <t>Fonte:</t>
    </r>
    <r>
      <rPr>
        <sz val="7"/>
        <rFont val="Arial"/>
        <family val="2"/>
      </rPr>
      <t xml:space="preserve"> INE, I.P., Recenseamento da população e habitação 2021 e Sistema Integrado de Nomenclaturas Estatísticas; Ministério da Coesão Territorial - Direção-Geral do Território, a partir da Carta Administrativa Oficial de Portugal.</t>
    </r>
  </si>
  <si>
    <r>
      <rPr>
        <b/>
        <sz val="7"/>
        <rFont val="Arial"/>
        <family val="2"/>
      </rPr>
      <t>Source:</t>
    </r>
    <r>
      <rPr>
        <sz val="7"/>
        <rFont val="Arial"/>
        <family val="2"/>
      </rPr>
      <t xml:space="preserve"> Statistics Portugal, Population and housing census 2021 and Integrated System of Statistical Nomenclatures; Ministry of Territorial Cohesion - Directorate-General for Territory, after the Official Administrative Map of Portugal.</t>
    </r>
  </si>
  <si>
    <r>
      <rPr>
        <b/>
        <sz val="7"/>
        <rFont val="Arial"/>
        <family val="2"/>
      </rPr>
      <t>Nota:</t>
    </r>
    <r>
      <rPr>
        <sz val="7"/>
        <rFont val="Arial"/>
        <family val="2"/>
      </rPr>
      <t xml:space="preserve"> A população residente nos lugares de uma unidade territorial corresponde à população residente nos lugares total ou parcialmente incluídos nessa unidade.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r>
  </si>
  <si>
    <r>
      <rPr>
        <b/>
        <sz val="7"/>
        <rFont val="Arial"/>
        <family val="2"/>
      </rPr>
      <t xml:space="preserve">Note: </t>
    </r>
    <r>
      <rPr>
        <sz val="7"/>
        <rFont val="Arial"/>
        <family val="2"/>
      </rPr>
      <t>The population residing in localities of a territorial unit corresponds to population residing in the localities, wholly or partly, included in that unit.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r>
  </si>
  <si>
    <t>http://www.ine.pt/xurl/ind/0013217</t>
  </si>
  <si>
    <t>http://www.ine.pt/xurl/ind/0013221</t>
  </si>
  <si>
    <t>http://www.ine.pt/xurl/ind/0013812</t>
  </si>
  <si>
    <t>http://www.ine.pt/xurl/ind/0013216</t>
  </si>
  <si>
    <t>http://www.ine.pt/xurl/ind/0013218</t>
  </si>
  <si>
    <t>I.1.12 - Aeroportos e aeródromos por NUTS II, 2023</t>
  </si>
  <si>
    <t>I.1.12 - Airports and aerodromes by NUTS II, 2023</t>
  </si>
  <si>
    <t>Aeroportos</t>
  </si>
  <si>
    <t>Aeródromos</t>
  </si>
  <si>
    <t>Número de pistas</t>
  </si>
  <si>
    <t>Capacidade passageiros/hora</t>
  </si>
  <si>
    <t>Airports</t>
  </si>
  <si>
    <t>Aerodromes</t>
  </si>
  <si>
    <t>Number of landing runways</t>
  </si>
  <si>
    <t>Passenger capacity per hour</t>
  </si>
  <si>
    <r>
      <rPr>
        <b/>
        <sz val="7"/>
        <rFont val="Arial"/>
        <family val="2"/>
      </rPr>
      <t>Fonte:</t>
    </r>
    <r>
      <rPr>
        <sz val="7"/>
        <rFont val="Arial"/>
        <family val="2"/>
      </rPr>
      <t xml:space="preserve"> Autoridade Nacional de Aviação Civil e INE I.P.</t>
    </r>
  </si>
  <si>
    <r>
      <rPr>
        <b/>
        <sz val="7"/>
        <rFont val="Arial"/>
        <family val="2"/>
      </rPr>
      <t xml:space="preserve">Source: </t>
    </r>
    <r>
      <rPr>
        <sz val="7"/>
        <rFont val="Arial"/>
        <family val="2"/>
      </rPr>
      <t>Civil Aviation Authority; INE, I.P.</t>
    </r>
  </si>
  <si>
    <t>(Voltar ao Índice)</t>
  </si>
  <si>
    <t>Nota explicativa - Explanatory note</t>
  </si>
  <si>
    <t>Educação</t>
  </si>
  <si>
    <t>Saúde</t>
  </si>
  <si>
    <t>III.4.2 - Comércio internacional declarado de mercadorias de operadores com sede na região, por secção da Nomenclatura Combinada, 2023</t>
  </si>
  <si>
    <t>Comunicações</t>
  </si>
  <si>
    <t>Anuário Estatístico da Região Autónoma da Madeira - 2023</t>
  </si>
  <si>
    <t>I - O Território</t>
  </si>
  <si>
    <t>I.1 - Território</t>
  </si>
  <si>
    <t>I.2 - Ambiente</t>
  </si>
  <si>
    <t xml:space="preserve">II - As Pessoas </t>
  </si>
  <si>
    <t>II.1 - População</t>
  </si>
  <si>
    <t>II.2 - Educação</t>
  </si>
  <si>
    <t>II.3 - Cultura e Desporto</t>
  </si>
  <si>
    <t>II.4 - Saúde</t>
  </si>
  <si>
    <t>II.5 - Mercado de Trabalho</t>
  </si>
  <si>
    <t>II.6 - Proteção Social</t>
  </si>
  <si>
    <t>II.7 - Rendimento e Condições de Vida</t>
  </si>
  <si>
    <t>III - A  Atividade Económica</t>
  </si>
  <si>
    <t>III.1 - Contas Regionais</t>
  </si>
  <si>
    <t>III.2 - Preços</t>
  </si>
  <si>
    <t>III.3 - Empresas e Estabelecimentos</t>
  </si>
  <si>
    <t>III.4 - Comércio Internacional</t>
  </si>
  <si>
    <t>III.5 - Agricultura e Floresta</t>
  </si>
  <si>
    <t xml:space="preserve">      III.6 - Pesca</t>
  </si>
  <si>
    <t>III.7 - Energia</t>
  </si>
  <si>
    <t>III.8 - Construção e Habitação</t>
  </si>
  <si>
    <t>III.9 - Transportes</t>
  </si>
  <si>
    <t>III.10 - Comunicações</t>
  </si>
  <si>
    <t>III.11 - Turismo</t>
  </si>
  <si>
    <t>III.13 - Serviços Prestados às Empresas</t>
  </si>
  <si>
    <t>III.14 - Ciência e Tecnologia</t>
  </si>
  <si>
    <t>III.15 - Sociedade da Informção</t>
  </si>
  <si>
    <t>IV - O Estado</t>
  </si>
  <si>
    <t>IV.1 - Administração Local</t>
  </si>
  <si>
    <t>IV.2 - Justiça</t>
  </si>
  <si>
    <t>IV.3 - Participação Política</t>
  </si>
  <si>
    <t xml:space="preserve"> </t>
  </si>
  <si>
    <t>http://www.ine.pt/xurl/ind/0012768</t>
  </si>
  <si>
    <t>http://www.ine.pt/xurl/ind/0012765</t>
  </si>
  <si>
    <t>http://www.ine.pt/xurl/ind/0013487</t>
  </si>
  <si>
    <t>http://www.ine.pt/xurl/ind/0012766</t>
  </si>
  <si>
    <t>http://www.ine.pt/xurl/ind/0012080</t>
  </si>
  <si>
    <t>http://www.ine.pt/xurl/ind/0013489</t>
  </si>
  <si>
    <r>
      <rPr>
        <b/>
        <sz val="7"/>
        <rFont val="Arial"/>
        <family val="2"/>
      </rPr>
      <t>Note:</t>
    </r>
    <r>
      <rPr>
        <sz val="7"/>
        <rFont val="Arial"/>
        <family val="2"/>
      </rPr>
      <t xml:space="preserve"> The information on municipalities' environmental expenditure is preliminary.
Regarding the indicators on the municipal waste collected, the municipality of Loures includes data from Odivelas municipality.
Regarding the indicators on the municipal waste collected, data for Portugal Mainland and Autonomous Region of Madeira is provided by Portuguese Environment Agency (APA, I.P.) from administrative web based database Integrated System for Waste Information Reporting (SIRER), Municipal Waste Reporting Forms (MRRU). Data for Autonomous Region of Azores is provided by Regional Directorate for Environment (DRA) from administrative web based database Regional Waste Information System (SRIR).</t>
    </r>
  </si>
  <si>
    <r>
      <rPr>
        <b/>
        <sz val="7"/>
        <rFont val="Arial"/>
        <family val="2"/>
      </rPr>
      <t xml:space="preserve">Nota: </t>
    </r>
    <r>
      <rPr>
        <sz val="7"/>
        <rFont val="Arial"/>
        <family val="2"/>
      </rPr>
      <t>A informação relativa à despesa em ambiente dos municípios é preliminar.
Nos indicadores de resíduos urbanos recolhidos, o município de Loures inclui dados do município de Odivelas.
Os indicadores de resíduos urbanos recolhidos resultam de dados administrativos do Continente e Região Autónoma da Madeira disponibilizados pelo Sistema Integrado de Registo Eletrónico de Resíduos (SIRER), Mapa de Registo de Resíduos Urbanos (MRRU) da Agência Portuguesa do Ambiente (APA, I.P.). Os dados administrativos da Região Autónoma dos Açores são disponibilizados pelo Sistema Regional de Informação de Resíduos (SRIR) da Direção Regional de Ambiente dos Açores (DRA).</t>
    </r>
  </si>
  <si>
    <r>
      <rPr>
        <b/>
        <sz val="7"/>
        <rFont val="Arial"/>
        <family val="2"/>
      </rPr>
      <t>Source:</t>
    </r>
    <r>
      <rPr>
        <sz val="7"/>
        <rFont val="Arial"/>
        <family val="2"/>
      </rPr>
      <t xml:space="preserve"> Statistics Portugal, Non-governmental environment organizations survey; Survey on environmental protection by municipalities; Municipal Waste Statistics.</t>
    </r>
  </si>
  <si>
    <r>
      <rPr>
        <b/>
        <sz val="7"/>
        <color rgb="FF000000"/>
        <rFont val="Arial"/>
        <family val="2"/>
      </rPr>
      <t>Fonte:</t>
    </r>
    <r>
      <rPr>
        <sz val="7"/>
        <color indexed="8"/>
        <rFont val="Arial"/>
        <family val="2"/>
      </rPr>
      <t xml:space="preserve"> INE, I.P., Inquérito às organizações não governamentais de ambiente; Inquérito aos municípios - Proteção do ambiente; Estatísticas dos resíduos urbanos.
</t>
    </r>
  </si>
  <si>
    <t>kg</t>
  </si>
  <si>
    <t>€</t>
  </si>
  <si>
    <t>Protection of biodiversity and landscape</t>
  </si>
  <si>
    <t>Waste management</t>
  </si>
  <si>
    <t xml:space="preserve">Proportion of municipal waste landfilled </t>
  </si>
  <si>
    <t>Proportion of municipal waste selectively collected</t>
  </si>
  <si>
    <t>Municipal waste collected per inhabitant</t>
  </si>
  <si>
    <t>Expenditure of municipalities per 1 000 inhabitants</t>
  </si>
  <si>
    <t>Members of non-governmental organizations for environment per 1000 inhabitants</t>
  </si>
  <si>
    <t>Non-governmental organizations (NGO) for environment per 100 thousand inhabitants</t>
  </si>
  <si>
    <t>ә</t>
  </si>
  <si>
    <t>Proteção da biodiversidade e da paisagem</t>
  </si>
  <si>
    <t>Gestão de resíduos</t>
  </si>
  <si>
    <t xml:space="preserve">Proporção de resíduos urbanos depositados em aterro </t>
  </si>
  <si>
    <t>Proporção de resíduos urbanos recolhidos seletivamente</t>
  </si>
  <si>
    <t>Resíduos urbanos recolhidos por habitante</t>
  </si>
  <si>
    <t>Despesas dos municípios por 1 000 habitantes</t>
  </si>
  <si>
    <t>Associados das organizações não governamentais de ambiente por 1000 habitantes</t>
  </si>
  <si>
    <t>Organizações não governamentais de ambiente (ONGA) por 100 mil habitantes</t>
  </si>
  <si>
    <t>I.2.1 - Environmental indicators by municipality, 2023 (to be continued)</t>
  </si>
  <si>
    <t>I.2.1 - Indicadores de ambiente por município, 2023  (continua)</t>
  </si>
  <si>
    <t>http://www.ine.pt/xurl/ind/0013566</t>
  </si>
  <si>
    <t>http://www.ine.pt/xurl/ind/0013562</t>
  </si>
  <si>
    <t>http://www.ine.pt/xurl/ind/0013564</t>
  </si>
  <si>
    <t>http://www.ine.pt/xurl/ind/0013560</t>
  </si>
  <si>
    <r>
      <rPr>
        <b/>
        <sz val="7"/>
        <rFont val="Arial"/>
        <family val="2"/>
      </rPr>
      <t xml:space="preserve">Note: </t>
    </r>
    <r>
      <rPr>
        <sz val="7"/>
        <rFont val="Arial"/>
        <family val="2"/>
      </rPr>
      <t xml:space="preserve">Data on fresh water supplied, wastewater sewerage and dwellings served is estimated based on the information from municipalities reported by ERSAR. 
</t>
    </r>
  </si>
  <si>
    <r>
      <rPr>
        <b/>
        <sz val="7"/>
        <rFont val="Arial"/>
        <family val="2"/>
      </rPr>
      <t>Nota:</t>
    </r>
    <r>
      <rPr>
        <sz val="7"/>
        <rFont val="Arial"/>
        <family val="2"/>
      </rPr>
      <t xml:space="preserve">  A informação relativa à água distribuída, águas residuais e aos alojamentos servidos é estimada com base na informação dos municípios reportada pela ERSAR. </t>
    </r>
  </si>
  <si>
    <r>
      <rPr>
        <b/>
        <sz val="7"/>
        <color rgb="FF000000"/>
        <rFont val="Arial"/>
        <family val="2"/>
      </rPr>
      <t>Source:</t>
    </r>
    <r>
      <rPr>
        <sz val="7"/>
        <color indexed="8"/>
        <rFont val="Arial"/>
        <family val="2"/>
      </rPr>
      <t xml:space="preserve"> Statistics Portugal, Water and Waste Services Regulation Authority; Water and Waste Services Regulation Authority of Azores; Regional Directorate of Statistics of Madeira, Urban public systems of water services / physical and operational components.</t>
    </r>
  </si>
  <si>
    <r>
      <rPr>
        <b/>
        <sz val="7"/>
        <color rgb="FF000000"/>
        <rFont val="Arial"/>
        <family val="2"/>
      </rPr>
      <t>Fonte: I</t>
    </r>
    <r>
      <rPr>
        <sz val="7"/>
        <color indexed="8"/>
        <rFont val="Arial"/>
        <family val="2"/>
      </rPr>
      <t xml:space="preserve">NE, I.P., Entidade Reguladora dos Serviços de Águas e Resíduos, I.P.; Entidade Reguladora de Serviços de Águas e Resíduos dos Açores; Direção Regional de Estatística da Madeira, Sistemas públicos urbanos de serviços de águas / vertente física e de funcionamento.
</t>
    </r>
  </si>
  <si>
    <t>m³/inhab.</t>
  </si>
  <si>
    <t xml:space="preserve">Proportion of dwellings served by wastewater drainage </t>
  </si>
  <si>
    <t>Proportion of dwellings served by water supply</t>
  </si>
  <si>
    <t xml:space="preserve">Wastewater sewerage per capita </t>
  </si>
  <si>
    <t xml:space="preserve">Fresh water supplied per inhabitant </t>
  </si>
  <si>
    <t>m³/hab.</t>
  </si>
  <si>
    <t xml:space="preserve">Proporção de alojamentos servidos por drenagem de águas residuais </t>
  </si>
  <si>
    <t xml:space="preserve">Proporção de alojamentos servidos por abastecimento de água </t>
  </si>
  <si>
    <t xml:space="preserve">Águas residuais drenadas por habitante </t>
  </si>
  <si>
    <t xml:space="preserve">Água distribuída por habitante </t>
  </si>
  <si>
    <t>I.2.1 - Environmental indicators by municipality, 2022 (continued)</t>
  </si>
  <si>
    <t>I.2.1 - Indicadores de ambiente por município, 2022 (continuação)</t>
  </si>
  <si>
    <t>http://www.ine.pt/xurl/ind/0014041</t>
  </si>
  <si>
    <t>http://www.ine.pt/xurl/ind/0014040</t>
  </si>
  <si>
    <r>
      <rPr>
        <b/>
        <sz val="7"/>
        <color rgb="FF000000"/>
        <rFont val="Arial"/>
        <family val="2"/>
      </rPr>
      <t xml:space="preserve">Note: </t>
    </r>
    <r>
      <rPr>
        <sz val="7"/>
        <color indexed="8"/>
        <rFont val="Arial"/>
        <family val="2"/>
      </rPr>
      <t>Considering that these data are computed on the basis of supply areas’ information, level 3 NUTS and level 2 NUTS data cannot be computed by simply summing or aggregating municipalities’ data, because this procedure would lead to duplicated and overestimated results, since certain supply areas cover two or more municipalities. The parametric value is the maximum or minimum value set for each of the parameters that should be controlled for, considering the Decree-Law no. 306/2007, of August 27</t>
    </r>
    <r>
      <rPr>
        <vertAlign val="superscript"/>
        <sz val="7"/>
        <color indexed="8"/>
        <rFont val="Arial"/>
        <family val="2"/>
      </rPr>
      <t>th</t>
    </r>
    <r>
      <rPr>
        <sz val="7"/>
        <color indexed="8"/>
        <rFont val="Arial"/>
        <family val="2"/>
      </rPr>
      <t>. When required by the protection of human health, the Portuguese public health authority (Direção-Geral da Saúde) sets the values to be applied to other parameters not included in the previously mentioned decree-law.</t>
    </r>
  </si>
  <si>
    <r>
      <rPr>
        <b/>
        <sz val="7"/>
        <color rgb="FF000000"/>
        <rFont val="Arial"/>
        <family val="2"/>
      </rPr>
      <t xml:space="preserve">Nota: </t>
    </r>
    <r>
      <rPr>
        <sz val="7"/>
        <color indexed="8"/>
        <rFont val="Arial"/>
        <family val="2"/>
      </rPr>
      <t>Tendo em conta que os dados são apurados com base na informação por zonas de abastecimento, os dados por NUTS III e NUTS II não podem ser obtidos pela simples soma ou agregação dos dados por municípios, pois resultaria numa duplicação e sobrevalorização dos resultados, uma vez que determinadas zonas de abastecimento se sobrepõem a dois ou mais municípios. O valor paramétrico é o valor máximo ou mínimo fixado para cada um dos parâmetros a controlar, tendo em atenção o disposto no Decreto-Lei n.º 306/2007, de 27 de agosto. Quando a proteção da saúde humana assim o exija, a Direção-Geral da Saúde fixa os valores aplicáveis a outros parâmetros não incluídos no referido decreto-lei.</t>
    </r>
  </si>
  <si>
    <r>
      <rPr>
        <b/>
        <sz val="7"/>
        <color rgb="FF000000"/>
        <rFont val="Arial"/>
        <family val="2"/>
      </rPr>
      <t xml:space="preserve">Source: </t>
    </r>
    <r>
      <rPr>
        <sz val="7"/>
        <color indexed="8"/>
        <rFont val="Arial"/>
        <family val="2"/>
      </rPr>
      <t>Water and Waste Services Regulation Authority; Water and Waste Services Regulation Authority of Azores. Regional Directorate for Spatial Planning and Environment (Madeira).</t>
    </r>
  </si>
  <si>
    <r>
      <rPr>
        <b/>
        <sz val="7"/>
        <color rgb="FF000000"/>
        <rFont val="Arial"/>
        <family val="2"/>
      </rPr>
      <t>Fonte:</t>
    </r>
    <r>
      <rPr>
        <sz val="7"/>
        <color indexed="8"/>
        <rFont val="Arial"/>
        <family val="2"/>
      </rPr>
      <t xml:space="preserve"> Entidade Reguladora dos Serviços de Águas e Resíduos, I.P.; Entidade Reguladora de Serviços de Águas e Resíduos dos Açores; Direção Regional de Ordenamento do Território e Ambiente (Madeira).</t>
    </r>
  </si>
  <si>
    <t>Not in compliance with the parametric value</t>
  </si>
  <si>
    <t>Safe water</t>
  </si>
  <si>
    <t>Performed analyses with a parametric value</t>
  </si>
  <si>
    <t>Missing analyses</t>
  </si>
  <si>
    <t>Mandatory performed analyses</t>
  </si>
  <si>
    <t>Required regulatory reviews</t>
  </si>
  <si>
    <t>Em incumprimento do valor paramétrico</t>
  </si>
  <si>
    <t>Água segura</t>
  </si>
  <si>
    <t>Análises realizadas com valor paramétrico</t>
  </si>
  <si>
    <t>Análises em falta</t>
  </si>
  <si>
    <t>Análises realizadas obrigatórias</t>
  </si>
  <si>
    <t>Análises regulamentares obrigatórias</t>
  </si>
  <si>
    <t>I.2.2 - Quality of the waters for human consumption by municipality, 2022</t>
  </si>
  <si>
    <t>I.2.2 - Qualidade das águas para consumo humano por município, 2022</t>
  </si>
  <si>
    <t>http://www.ine.pt/xurl/ind/0013567</t>
  </si>
  <si>
    <t>http://www.ine.pt/xurl/ind/0013559</t>
  </si>
  <si>
    <t>http://www.ine.pt/xurl/ind/0013568</t>
  </si>
  <si>
    <t>http://www.ine.pt/xurl/ind/0013561</t>
  </si>
  <si>
    <t>http://www.ine.pt/xurl/ind/0013558</t>
  </si>
  <si>
    <r>
      <rPr>
        <b/>
        <sz val="7"/>
        <rFont val="Arial"/>
        <family val="2"/>
      </rPr>
      <t xml:space="preserve">Note: </t>
    </r>
    <r>
      <rPr>
        <sz val="7"/>
        <rFont val="Arial"/>
        <family val="2"/>
      </rPr>
      <t>Estimates were made in cases where data was not reported and /or disaggregated by municipalities in the information on fresh water abstration, fresh water supplied, wastewater drained and wastewater  treatment plant. Data for the indicators "Fresh water abstration", "Fresh water supplied" and "Wastewater drained" includes data from management entities of bulk services and/or retail services. In the indicator 'Fresh wather abstraction by water source', the totals for Mainland and Portugal include data on water abstracted by a bulky level management entity that was not disaggregated by municipalities. Information on losses in water supply systems refer only to the activity of the management entities (ME) of the Water Supply systems at lower (retail) level, does not include the losses of the ME acting at bulky or wholesale level of water supply.</t>
    </r>
  </si>
  <si>
    <r>
      <rPr>
        <b/>
        <sz val="7"/>
        <rFont val="Arial"/>
        <family val="2"/>
      </rPr>
      <t>Nota:</t>
    </r>
    <r>
      <rPr>
        <sz val="7"/>
        <rFont val="Arial"/>
        <family val="2"/>
      </rPr>
      <t xml:space="preserve"> Procedeu-se a estimativas nos casos em que não foram reportados e/ou desagregados dados por municípios na informação relativa à água captada, água distribuída, águas residuais drenadas e estações de tratamento de águas residuais. Os indicadores de água captada, água distribuída e águas residuais drenadas incluem dados de entidades gestoras em alta e em baixa. No indicador 'Água captada por origem do caudal', os totais do Continente e Portugal incluem dados de água captada por entidade gestora em alta que não foi desagregado por municípios. O indicador das perdas nos sistemas de abastecimento de águas referem-se apenas a informação da atividade das entidades gestoras dos sistemas de abastecimento em baixa, não se incluindo as perdas da atividade das EG em alta.</t>
    </r>
  </si>
  <si>
    <r>
      <rPr>
        <b/>
        <sz val="7"/>
        <color theme="1"/>
        <rFont val="Arial"/>
        <family val="2"/>
      </rPr>
      <t>Source:</t>
    </r>
    <r>
      <rPr>
        <sz val="7"/>
        <color theme="1"/>
        <rFont val="Arial"/>
        <family val="2"/>
      </rPr>
      <t xml:space="preserve"> Statistics Portugal, Water and Waste Services Regulation Authority; Water and Waste Services Regulation Authority of Azores; Regional Directorate of Statistics of Madeira, Urban public systems of water services / physical and operational components.</t>
    </r>
  </si>
  <si>
    <r>
      <rPr>
        <b/>
        <sz val="7"/>
        <color theme="1"/>
        <rFont val="Arial"/>
        <family val="2"/>
      </rPr>
      <t>Fonte:</t>
    </r>
    <r>
      <rPr>
        <sz val="7"/>
        <color theme="1"/>
        <rFont val="Arial"/>
        <family val="2"/>
      </rPr>
      <t xml:space="preserve"> INE, I.P., Entidade Reguladora dos Serviços de Águas e Resíduos, I.P.; Entidade Reguladora de Serviços de Águas e Resíduos dos Açores; Direção Regional de Estatística da Madeira, Sistemas públicos urbanos de serviços de águas / vertente física e de funcionamento.
</t>
    </r>
  </si>
  <si>
    <t xml:space="preserve"> m³</t>
  </si>
  <si>
    <t>Unknown/not specified</t>
  </si>
  <si>
    <t>Non households users</t>
  </si>
  <si>
    <t>Households users</t>
  </si>
  <si>
    <t>Surface water</t>
  </si>
  <si>
    <t>Ground water</t>
  </si>
  <si>
    <t xml:space="preserve">Wastewater source </t>
  </si>
  <si>
    <t>Water source</t>
  </si>
  <si>
    <t xml:space="preserve">Wastewaters treatment plant </t>
  </si>
  <si>
    <t xml:space="preserve">Wastewater treated in Wastewaters treatment plant </t>
  </si>
  <si>
    <t>Wastewater drained</t>
  </si>
  <si>
    <t xml:space="preserve">Losses in water supply systems </t>
  </si>
  <si>
    <t xml:space="preserve">Fresh water supplied </t>
  </si>
  <si>
    <t xml:space="preserve">Fresh water abstraction </t>
  </si>
  <si>
    <t>m³</t>
  </si>
  <si>
    <t xml:space="preserve"> Ignorado/não especificado</t>
  </si>
  <si>
    <t>Não doméstico</t>
  </si>
  <si>
    <t>Doméstico</t>
  </si>
  <si>
    <t>Águas de superfície</t>
  </si>
  <si>
    <t>Águas subterrâneas</t>
  </si>
  <si>
    <t xml:space="preserve">Origem </t>
  </si>
  <si>
    <t>Origem do caudal</t>
  </si>
  <si>
    <t>Estações de tratamento de águas residuais</t>
  </si>
  <si>
    <t xml:space="preserve">Águas residuais tratadas em estações de tratamento de águas residuais </t>
  </si>
  <si>
    <t>Águas residuais drenadas</t>
  </si>
  <si>
    <t xml:space="preserve">Perdas nos sistemas de abastecimento de água </t>
  </si>
  <si>
    <t xml:space="preserve">Água distribuída </t>
  </si>
  <si>
    <t xml:space="preserve">Água captada </t>
  </si>
  <si>
    <t>I.2.3 - Water supplied by municipal public management systems, drainage and waste water treatment by municipality, 2022</t>
  </si>
  <si>
    <t>I.2.3 - Água abastecida pelas entidades gestoras de sistemas públicos urbanos, drenagem e tratamento de águas residuais por município, 2022</t>
  </si>
  <si>
    <t>http://www.ine.pt/xurl/ind/0013292</t>
  </si>
  <si>
    <r>
      <rPr>
        <b/>
        <sz val="7"/>
        <rFont val="Arial"/>
        <family val="2"/>
      </rPr>
      <t xml:space="preserve">Note: </t>
    </r>
    <r>
      <rPr>
        <sz val="7"/>
        <rFont val="Arial"/>
        <family val="2"/>
      </rPr>
      <t>The total number of bathing waters (Inside and Coastal/Transition) includes the bathing waters "Without classification", i.e., bathing waters that cannot be classified in terms of quality, in accordance with the Directive 7/2006/CE, due to the fact that not enough samplings were collected or because not all the rules were followed.</t>
    </r>
  </si>
  <si>
    <r>
      <rPr>
        <b/>
        <sz val="7"/>
        <rFont val="Arial"/>
        <family val="2"/>
      </rPr>
      <t>Nota:</t>
    </r>
    <r>
      <rPr>
        <sz val="7"/>
        <rFont val="Arial"/>
        <family val="2"/>
      </rPr>
      <t xml:space="preserve"> O total das águas balneares (Interiores e Costeiras/Transição) engloba as águas balneares "Sem classificação", ou seja, as águas balneares que ainda não podem ser classificadas em termos de qualidade, nos termos da Diretiva 7/2006/CE, por não terem sido realizadas amostragens em número suficiente ou por não terem sido cumpridas todas as regras.</t>
    </r>
  </si>
  <si>
    <r>
      <rPr>
        <b/>
        <sz val="7"/>
        <color theme="1"/>
        <rFont val="Arial"/>
        <family val="2"/>
      </rPr>
      <t>Source:</t>
    </r>
    <r>
      <rPr>
        <sz val="7"/>
        <color theme="1"/>
        <rFont val="Arial"/>
        <family val="2"/>
      </rPr>
      <t xml:space="preserve"> Portuguese Environment Agency.</t>
    </r>
  </si>
  <si>
    <r>
      <rPr>
        <b/>
        <sz val="7"/>
        <color theme="1"/>
        <rFont val="Arial"/>
        <family val="2"/>
      </rPr>
      <t>Fonte:</t>
    </r>
    <r>
      <rPr>
        <sz val="7"/>
        <color theme="1"/>
        <rFont val="Arial"/>
        <family val="2"/>
      </rPr>
      <t xml:space="preserve"> Agência Portuguesa do Ambiente.</t>
    </r>
  </si>
  <si>
    <t>No classification</t>
  </si>
  <si>
    <t>Bad</t>
  </si>
  <si>
    <t>Acceptable</t>
  </si>
  <si>
    <t>Good</t>
  </si>
  <si>
    <t>Excellent</t>
  </si>
  <si>
    <t>by quality classes</t>
  </si>
  <si>
    <t>Coastal / Transition</t>
  </si>
  <si>
    <t>Inside</t>
  </si>
  <si>
    <t>Má</t>
  </si>
  <si>
    <t>Aceitável</t>
  </si>
  <si>
    <t>Boa</t>
  </si>
  <si>
    <t>Excelente</t>
  </si>
  <si>
    <t>Sem classificação</t>
  </si>
  <si>
    <t>por classe de qualidade</t>
  </si>
  <si>
    <t>Costeiras / Transição</t>
  </si>
  <si>
    <t>Interiores</t>
  </si>
  <si>
    <t>I.2.4 - Bathing waters by municipality, according to type and quality classes, 2023</t>
  </si>
  <si>
    <t>I.2.4 - Águas balneares por município, segundo o tipo e a classe de qualidade, 2023</t>
  </si>
  <si>
    <t>http://www.ine.pt/xurl/ind/0013291</t>
  </si>
  <si>
    <t>http://www.ine.pt/xurl/ind/0013448</t>
  </si>
  <si>
    <t>http://www.ine.pt/xurl/ind/0013446</t>
  </si>
  <si>
    <r>
      <rPr>
        <b/>
        <sz val="7"/>
        <color theme="1"/>
        <rFont val="Arial"/>
        <family val="2"/>
      </rPr>
      <t>Source:</t>
    </r>
    <r>
      <rPr>
        <sz val="7"/>
        <color theme="1"/>
        <rFont val="Arial"/>
        <family val="2"/>
      </rPr>
      <t xml:space="preserve"> Portuguese Environment Agency. Blue Flag Association of Europe.</t>
    </r>
  </si>
  <si>
    <r>
      <rPr>
        <b/>
        <sz val="7"/>
        <color theme="1"/>
        <rFont val="Arial"/>
        <family val="2"/>
      </rPr>
      <t>Fonte:</t>
    </r>
    <r>
      <rPr>
        <sz val="7"/>
        <color theme="1"/>
        <rFont val="Arial"/>
        <family val="2"/>
      </rPr>
      <t xml:space="preserve"> Agência Portuguesa do Ambiente. Associação da Bandeira Azul da Europa.</t>
    </r>
  </si>
  <si>
    <t>Coastal/ Transition</t>
  </si>
  <si>
    <t>Blue Flag beaches</t>
  </si>
  <si>
    <t xml:space="preserve">Beaches accessible to people with reduced mobility </t>
  </si>
  <si>
    <t>Bathing beaches</t>
  </si>
  <si>
    <t>Costeiras/ Transição</t>
  </si>
  <si>
    <t>Praias com bandeira azul</t>
  </si>
  <si>
    <t>Praias acessíveis a pessoas com mobilidade reduzida</t>
  </si>
  <si>
    <t>Praias de banho</t>
  </si>
  <si>
    <t>I.2.5 -  Bathing beaches and accessible beaches to people with reduced mobility and Blue Flag beaches, by municipality, 2024</t>
  </si>
  <si>
    <t>I.2.5 - Praias de banho e praias acessíveis a pessoas com mobilidade reduzida, por tipo de água balnear, e praias com bandeira azul, por município, 2024</t>
  </si>
  <si>
    <t>http://www.ine.pt/xurl/ind/0012770</t>
  </si>
  <si>
    <t>http://www.ine.pt/xurl/ind/0012769</t>
  </si>
  <si>
    <r>
      <rPr>
        <b/>
        <sz val="7"/>
        <rFont val="Arial"/>
        <family val="2"/>
      </rPr>
      <t>Note:</t>
    </r>
    <r>
      <rPr>
        <sz val="7"/>
        <rFont val="Arial"/>
        <family val="2"/>
      </rPr>
      <t xml:space="preserve"> In the urban waste collection, selective collection includes separate collection from other (large) municipal waste (MW) producers. In the urban waster management, the energy recovery includes amounts of Waste Derived Fuels (WDF) produced by the Urban Waste Management Systems (UWMS). The municipality of Loures includes data from Odivelas municipality.
</t>
    </r>
  </si>
  <si>
    <r>
      <rPr>
        <b/>
        <sz val="7"/>
        <rFont val="Arial"/>
        <family val="2"/>
      </rPr>
      <t xml:space="preserve">Nota: </t>
    </r>
    <r>
      <rPr>
        <sz val="7"/>
        <rFont val="Arial"/>
        <family val="2"/>
      </rPr>
      <t xml:space="preserve">Nos resíduos urbanos recolhidos, a recolha seletiva inclui recolha diferenciada efetuada junto de outros (grandes) produtores de RU. Nos resíduos urbanos geridos, a valorização energética inclui quantidades de Combustíveis Derivados de Resíduos (CDR) produzidos pelos Sistemas de Gestão de Resíduos Urbanos (SGRU). O município de Loures inclui dados do município de Odivelas. 
</t>
    </r>
  </si>
  <si>
    <r>
      <rPr>
        <b/>
        <sz val="7"/>
        <rFont val="Arial"/>
        <family val="2"/>
      </rPr>
      <t>Source:</t>
    </r>
    <r>
      <rPr>
        <sz val="7"/>
        <rFont val="Arial"/>
        <family val="2"/>
      </rPr>
      <t xml:space="preserve"> Statistics Portugal, Urban Waste Statistics.</t>
    </r>
  </si>
  <si>
    <r>
      <rPr>
        <b/>
        <sz val="7"/>
        <rFont val="Arial"/>
        <family val="2"/>
      </rPr>
      <t>Fonte:</t>
    </r>
    <r>
      <rPr>
        <sz val="7"/>
        <rFont val="Arial"/>
        <family val="2"/>
      </rPr>
      <t xml:space="preserve"> INE, I.P., Estatísticas dos Resíduos Urbanos.</t>
    </r>
  </si>
  <si>
    <t>Multimaterial recovery</t>
  </si>
  <si>
    <t>Organic recycling</t>
  </si>
  <si>
    <t>Energy recovery</t>
  </si>
  <si>
    <t>Landfill</t>
  </si>
  <si>
    <t>Kind of destination</t>
  </si>
  <si>
    <t>Selective collection</t>
  </si>
  <si>
    <t>Indistinct collection</t>
  </si>
  <si>
    <t>Valorização multimaterial</t>
  </si>
  <si>
    <t>Valorização orgânica</t>
  </si>
  <si>
    <t>Valorização energética</t>
  </si>
  <si>
    <t>Aterro</t>
  </si>
  <si>
    <t>Seletiva</t>
  </si>
  <si>
    <t>Indife-renciada</t>
  </si>
  <si>
    <t>Tipo de destino</t>
  </si>
  <si>
    <t>Tipo de recolha</t>
  </si>
  <si>
    <t xml:space="preserve">Resíduos urbanos geridos </t>
  </si>
  <si>
    <t>Resíduos urbanos recolhidos</t>
  </si>
  <si>
    <t>Unit: t</t>
  </si>
  <si>
    <t>Unidade: t</t>
  </si>
  <si>
    <t>I.2.6 - Municipal waste by type of collection and kind of destination by municipality, 2023</t>
  </si>
  <si>
    <t>I.2.6 - Resíduos urbanos por tipo de recolha e tipo de destino por município, 2023</t>
  </si>
  <si>
    <t>http://www.ine.pt/xurl/ind/0012078</t>
  </si>
  <si>
    <t>http://www.ine.pt/xurl/ind/0012085</t>
  </si>
  <si>
    <r>
      <rPr>
        <b/>
        <sz val="7"/>
        <color rgb="FF000000"/>
        <rFont val="Arial"/>
        <family val="2"/>
      </rPr>
      <t>Note:</t>
    </r>
    <r>
      <rPr>
        <sz val="7"/>
        <color indexed="8"/>
        <rFont val="Arial"/>
        <family val="2"/>
      </rPr>
      <t xml:space="preserve"> The item "Others" contains Protection of ambient air and climate, Protection and remediation of soil, wastewater management, groundwater and surface water, Noise and vibration abatement, Protection against radiation, Research and development and Other environmental protection activities.</t>
    </r>
  </si>
  <si>
    <r>
      <rPr>
        <b/>
        <sz val="7"/>
        <color rgb="FF000000"/>
        <rFont val="Arial"/>
        <family val="2"/>
      </rPr>
      <t xml:space="preserve">Nota: </t>
    </r>
    <r>
      <rPr>
        <sz val="7"/>
        <color indexed="8"/>
        <rFont val="Arial"/>
        <family val="2"/>
      </rPr>
      <t>A rubrica "Outros" contém os domínios Proteção do ar e do clima, Gestão de águas residuais, Proteção e recuperação de solos, de águas subterrâneas e superficiais, Proteção contra ruídos e vibrações, Proteção contra radiações, I&amp;D e Outras atividades de proteção do ambiente.</t>
    </r>
  </si>
  <si>
    <r>
      <rPr>
        <b/>
        <sz val="7"/>
        <color rgb="FF000000"/>
        <rFont val="Arial"/>
        <family val="2"/>
      </rPr>
      <t xml:space="preserve">Source: </t>
    </r>
    <r>
      <rPr>
        <sz val="7"/>
        <color indexed="8"/>
        <rFont val="Arial"/>
        <family val="2"/>
      </rPr>
      <t>Statistics Portugal, Survey on environmental protection by municipalities.</t>
    </r>
  </si>
  <si>
    <r>
      <rPr>
        <b/>
        <sz val="7"/>
        <color rgb="FF000000"/>
        <rFont val="Arial"/>
        <family val="2"/>
      </rPr>
      <t>Fonte:</t>
    </r>
    <r>
      <rPr>
        <sz val="7"/>
        <color indexed="8"/>
        <rFont val="Arial"/>
        <family val="2"/>
      </rPr>
      <t xml:space="preserve"> INE, I.P., Inquérito aos municípios - Proteção do ambiente.</t>
    </r>
  </si>
  <si>
    <t>Others</t>
  </si>
  <si>
    <t>Expenditure</t>
  </si>
  <si>
    <t>Receipts</t>
  </si>
  <si>
    <t>Outros</t>
  </si>
  <si>
    <t>Despesas</t>
  </si>
  <si>
    <t>Receitas</t>
  </si>
  <si>
    <t>Unit: thousand euros</t>
  </si>
  <si>
    <t>Unidade: milhares de euros</t>
  </si>
  <si>
    <t>I.2.7 - Receipts and expenditure of municipalities, according to domains of environmental management and protection, 2023 Pe</t>
  </si>
  <si>
    <t>I.2.7 - Receitas e despesas dos municípios segundo os domínios de gestão e proteção do ambiente, 2023 Pe</t>
  </si>
  <si>
    <t>http://www.ine.pt/xurl/ind/0013368</t>
  </si>
  <si>
    <t>http://www.ine.pt/xurl/ind/0013367</t>
  </si>
  <si>
    <r>
      <rPr>
        <b/>
        <sz val="7"/>
        <color rgb="FF000000"/>
        <rFont val="Arial"/>
        <family val="2"/>
      </rPr>
      <t xml:space="preserve">Source: </t>
    </r>
    <r>
      <rPr>
        <sz val="7"/>
        <color indexed="8"/>
        <rFont val="Arial"/>
        <family val="2"/>
      </rPr>
      <t>Statistics Portugal, Survey entities holding fire brigades.</t>
    </r>
  </si>
  <si>
    <r>
      <rPr>
        <b/>
        <sz val="7"/>
        <color rgb="FF000000"/>
        <rFont val="Arial"/>
        <family val="2"/>
      </rPr>
      <t>Fonte:</t>
    </r>
    <r>
      <rPr>
        <sz val="7"/>
        <color indexed="8"/>
        <rFont val="Arial"/>
        <family val="2"/>
      </rPr>
      <t xml:space="preserve"> INE, I.P., Inquérito às entidades detentoras de corpos de bombeiros.</t>
    </r>
  </si>
  <si>
    <t>Volunteer</t>
  </si>
  <si>
    <t>Professional</t>
  </si>
  <si>
    <t>Higher education</t>
  </si>
  <si>
    <t>Secondary education</t>
  </si>
  <si>
    <t>Basic education</t>
  </si>
  <si>
    <t>No level of education</t>
  </si>
  <si>
    <t>51 years and over</t>
  </si>
  <si>
    <t>26 - 50 years</t>
  </si>
  <si>
    <t>Under 26 years</t>
  </si>
  <si>
    <t>F</t>
  </si>
  <si>
    <t>M</t>
  </si>
  <si>
    <t>Type of link</t>
  </si>
  <si>
    <t>Education level</t>
  </si>
  <si>
    <t>Age group</t>
  </si>
  <si>
    <t>Sex</t>
  </si>
  <si>
    <t xml:space="preserve">   Alentejo Central</t>
  </si>
  <si>
    <t xml:space="preserve">   Alto Alentejo</t>
  </si>
  <si>
    <t xml:space="preserve">   Baixo Alentejo</t>
  </si>
  <si>
    <t xml:space="preserve">   Alentejo Litoral</t>
  </si>
  <si>
    <t xml:space="preserve">   Lezíria do Tejo</t>
  </si>
  <si>
    <t xml:space="preserve">   Médio Tejo</t>
  </si>
  <si>
    <t xml:space="preserve">   Oeste</t>
  </si>
  <si>
    <t xml:space="preserve">   Beiras e Serra da Estrela</t>
  </si>
  <si>
    <t xml:space="preserve">   Beira Baixa</t>
  </si>
  <si>
    <t xml:space="preserve">   Viseu Dão Lafões</t>
  </si>
  <si>
    <t xml:space="preserve">   Região de Leiria</t>
  </si>
  <si>
    <t xml:space="preserve">   Região de Coimbra</t>
  </si>
  <si>
    <t xml:space="preserve">   Região de Aveiro</t>
  </si>
  <si>
    <t xml:space="preserve">   Terras de Trás-os-Montes</t>
  </si>
  <si>
    <t xml:space="preserve">   Douro</t>
  </si>
  <si>
    <t xml:space="preserve">   Tâmega e Sousa</t>
  </si>
  <si>
    <t xml:space="preserve">   Alto Tâmega e Barroso</t>
  </si>
  <si>
    <t xml:space="preserve">   A. M. Porto</t>
  </si>
  <si>
    <t xml:space="preserve">   Ave</t>
  </si>
  <si>
    <t xml:space="preserve">   Cávado</t>
  </si>
  <si>
    <t xml:space="preserve">   Alto Minho</t>
  </si>
  <si>
    <t>Voluntário</t>
  </si>
  <si>
    <t>Profissional</t>
  </si>
  <si>
    <t>Superior</t>
  </si>
  <si>
    <t>Secundário</t>
  </si>
  <si>
    <t>Básico</t>
  </si>
  <si>
    <t>Nenhum</t>
  </si>
  <si>
    <t>51 e mais anos</t>
  </si>
  <si>
    <t>26 - 50 anos</t>
  </si>
  <si>
    <t>Menos de 26 anos</t>
  </si>
  <si>
    <t>H</t>
  </si>
  <si>
    <t>Tipo de vínculo</t>
  </si>
  <si>
    <t>Nível de escolaridade</t>
  </si>
  <si>
    <t>Grupo etário</t>
  </si>
  <si>
    <t>Sexo</t>
  </si>
  <si>
    <t>I.2.8 - Firemen by NUTS III, according to sex, age group, level of education and type of link, 2022</t>
  </si>
  <si>
    <t>I.2.8 - Bombeiros por NUTS III, segundo o sexo, o grupo etário, o nível de escolaridade e o tipo de vínculo, 2022</t>
  </si>
  <si>
    <t>http://www.ine.pt/xurl/ind/0013369</t>
  </si>
  <si>
    <r>
      <rPr>
        <b/>
        <sz val="7"/>
        <color rgb="FF000000"/>
        <rFont val="Arial"/>
        <family val="2"/>
      </rPr>
      <t>Source:</t>
    </r>
    <r>
      <rPr>
        <sz val="7"/>
        <color indexed="8"/>
        <rFont val="Arial"/>
        <family val="2"/>
      </rPr>
      <t xml:space="preserve"> Statistics Portugal, Survey to entities holding fire brigades. 
</t>
    </r>
  </si>
  <si>
    <r>
      <rPr>
        <b/>
        <sz val="7"/>
        <color rgb="FF000000"/>
        <rFont val="Arial"/>
        <family val="2"/>
      </rPr>
      <t xml:space="preserve">Fonte: </t>
    </r>
    <r>
      <rPr>
        <sz val="7"/>
        <color indexed="8"/>
        <rFont val="Arial"/>
        <family val="2"/>
      </rPr>
      <t>INE, I.P., Inquérito às entidades detentoras de corpos de bombeiros.</t>
    </r>
  </si>
  <si>
    <t>Other revenues not specified</t>
  </si>
  <si>
    <t>Other revenues and gains</t>
  </si>
  <si>
    <t>Subsidies, donations and legates for exploration</t>
  </si>
  <si>
    <t>Works for own entity</t>
  </si>
  <si>
    <t>Services rendered</t>
  </si>
  <si>
    <t>Sales</t>
  </si>
  <si>
    <t>Expenditure and losses of funding</t>
  </si>
  <si>
    <t>Other expenditure and losses</t>
  </si>
  <si>
    <t>Personnel expenditure</t>
  </si>
  <si>
    <t>Supply and external services</t>
  </si>
  <si>
    <t>Cost of goods sold and material consumed</t>
  </si>
  <si>
    <t>Revenues</t>
  </si>
  <si>
    <t>Invest-ments</t>
  </si>
  <si>
    <t>Outros rendimentos não especificados</t>
  </si>
  <si>
    <t>Outros rendimentos e ganhos</t>
  </si>
  <si>
    <t>Subsídios, doações e legados à exploração</t>
  </si>
  <si>
    <t>Trabalhos para a própria entidade</t>
  </si>
  <si>
    <t>Prestações de serviços</t>
  </si>
  <si>
    <t>Vendas</t>
  </si>
  <si>
    <t>Gastos e perdas de finan-ciamento</t>
  </si>
  <si>
    <t>Outros gastos e perdas</t>
  </si>
  <si>
    <t>Gastos com o pessoal</t>
  </si>
  <si>
    <t>Fornecimentos e serviços externos</t>
  </si>
  <si>
    <t>Custos das mercadorias vendidas e das matérias consumidas</t>
  </si>
  <si>
    <t>Rendimentos</t>
  </si>
  <si>
    <t>Gastos</t>
  </si>
  <si>
    <t>Investi-mentos</t>
  </si>
  <si>
    <t>I.2.9 - Investments, costs and income of entities holding fire brigades by NUTS III, according to type of accounting item, 2022</t>
  </si>
  <si>
    <t>I.2.9 - Investimentos, gastos e rendimentos das entidades detentoras de corpos de bombeiros segundo o tipo de rubrica contabilística por NUTS III, 2022</t>
  </si>
  <si>
    <t>http://www.ine.pt/xurl/ind/0012919</t>
  </si>
  <si>
    <t>http://www.ine.pt/xurl/ind/0013262</t>
  </si>
  <si>
    <t>http://www.ine.pt/xurl/ind/0013180</t>
  </si>
  <si>
    <t>http://www.ine.pt/xurl/ind/0013182</t>
  </si>
  <si>
    <t>http://www.ine.pt/xurl/ind/0013045</t>
  </si>
  <si>
    <t>http://www.ine.pt/xurl/ind/0013177</t>
  </si>
  <si>
    <t>http://www.ine.pt/xurl/ind/0012705</t>
  </si>
  <si>
    <t>http://www.ine.pt/xurl/ind/0013183</t>
  </si>
  <si>
    <t>http://www.ine.pt/xurl/ind/0013046</t>
  </si>
  <si>
    <t>http://www.ine.pt/xurl/ind/0013178</t>
  </si>
  <si>
    <t>http://www.ine.pt/xurl/ind/0012452</t>
  </si>
  <si>
    <t>http://www.ine.pt/xurl/ind/0013184</t>
  </si>
  <si>
    <t>http://www.ine.pt/xurl/ind/0013044</t>
  </si>
  <si>
    <t>http://www.ine.pt/xurl/ind/0013189</t>
  </si>
  <si>
    <r>
      <rPr>
        <b/>
        <sz val="7"/>
        <rFont val="Arial"/>
        <family val="2"/>
      </rPr>
      <t xml:space="preserve">Note: </t>
    </r>
    <r>
      <rPr>
        <sz val="7"/>
        <rFont val="Arial"/>
        <family val="2"/>
      </rPr>
      <t xml:space="preserve">The crude marriage rate and proportion of catholic marriages for Odivelas are not available due to the non-existence of Civil Register Offices in that municipality.                                                                                                                                                                                         
</t>
    </r>
  </si>
  <si>
    <r>
      <rPr>
        <b/>
        <sz val="7"/>
        <rFont val="Arial"/>
        <family val="2"/>
      </rPr>
      <t>Nota:</t>
    </r>
    <r>
      <rPr>
        <sz val="7"/>
        <rFont val="Arial"/>
        <family val="2"/>
      </rPr>
      <t xml:space="preserve"> Não se apresentam os dados da taxa bruta de nupcialidade e proporção de casamentos católicos para o município de Odivelas devido à inexistência de Conservatória de Registo Civil neste município.
</t>
    </r>
  </si>
  <si>
    <r>
      <rPr>
        <b/>
        <sz val="7"/>
        <rFont val="Arial"/>
        <family val="2"/>
      </rPr>
      <t xml:space="preserve">Source: </t>
    </r>
    <r>
      <rPr>
        <sz val="7"/>
        <rFont val="Arial"/>
        <family val="2"/>
      </rPr>
      <t>Statistics Portugal, Demographic Indicators and Annual Estimates of Resident Population.</t>
    </r>
  </si>
  <si>
    <r>
      <rPr>
        <b/>
        <sz val="7"/>
        <rFont val="Arial"/>
        <family val="2"/>
      </rPr>
      <t>Fonte:</t>
    </r>
    <r>
      <rPr>
        <sz val="7"/>
        <rFont val="Arial"/>
        <family val="2"/>
      </rPr>
      <t xml:space="preserve"> INE, I.P., Indicadores Demográficos e Estimativas Anuais da População Residente.</t>
    </r>
  </si>
  <si>
    <t>‰</t>
  </si>
  <si>
    <r>
      <t>No./km</t>
    </r>
    <r>
      <rPr>
        <vertAlign val="superscript"/>
        <sz val="8"/>
        <color indexed="8"/>
        <rFont val="Arial"/>
        <family val="2"/>
      </rPr>
      <t>2</t>
    </r>
  </si>
  <si>
    <t>Proportion of catholic marriages</t>
  </si>
  <si>
    <t>Live births outside marriage</t>
  </si>
  <si>
    <t xml:space="preserve">Women in childbearing age within female resident population </t>
  </si>
  <si>
    <t>Total fertility rate</t>
  </si>
  <si>
    <t>Teenage fertility rate</t>
  </si>
  <si>
    <t>General fertility rate</t>
  </si>
  <si>
    <t>Crude divorce rate</t>
  </si>
  <si>
    <t>Crude marriage rate</t>
  </si>
  <si>
    <t>Crude death rate</t>
  </si>
  <si>
    <t>Crude birth rate</t>
  </si>
  <si>
    <t>Crude migratory rate</t>
  </si>
  <si>
    <t>Crude rate of natural increase</t>
  </si>
  <si>
    <t>Crude rate of increase</t>
  </si>
  <si>
    <t>Population density</t>
  </si>
  <si>
    <r>
      <t>N.º/km</t>
    </r>
    <r>
      <rPr>
        <vertAlign val="superscript"/>
        <sz val="8"/>
        <color theme="1"/>
        <rFont val="Arial"/>
        <family val="2"/>
      </rPr>
      <t>2</t>
    </r>
  </si>
  <si>
    <t>Proporção de casamentos católicos</t>
  </si>
  <si>
    <t>Nados-vivos fora do casamento</t>
  </si>
  <si>
    <t>Mulheres em idade fértil na população residente feminina</t>
  </si>
  <si>
    <t>Índice sintético de fecundidade</t>
  </si>
  <si>
    <t>Taxa de fecundidade na adolescência</t>
  </si>
  <si>
    <t>Taxa de fecundidade geral</t>
  </si>
  <si>
    <t>Taxa bruta de divórcio</t>
  </si>
  <si>
    <t>Taxa bruta de nupcialidade</t>
  </si>
  <si>
    <t>Taxa bruta de mortalidade</t>
  </si>
  <si>
    <t>Taxa bruta de natalidade</t>
  </si>
  <si>
    <t>Taxa de crescimento migratório</t>
  </si>
  <si>
    <t>Taxa de crescimento natural</t>
  </si>
  <si>
    <t>Taxa de crescimento efetivo</t>
  </si>
  <si>
    <t xml:space="preserve">Densidade populacional </t>
  </si>
  <si>
    <t>II.1.1 - Population indicators by municipality, 2023 (to be continued)</t>
  </si>
  <si>
    <t>II.1.1 - Indicadores de população por município, 2023 (continua)</t>
  </si>
  <si>
    <t>http://www.ine.pt/xurl/ind/0013005</t>
  </si>
  <si>
    <t>http://www.ine.pt/xurl/ind/0012908</t>
  </si>
  <si>
    <t>http://www.ine.pt/xurl/ind/0012909</t>
  </si>
  <si>
    <t>http://www.ine.pt/xurl/ind/0013004</t>
  </si>
  <si>
    <t>http://www.ine.pt/xurl/ind/0012911</t>
  </si>
  <si>
    <t>http://www.ine.pt/xurl/ind/0013043</t>
  </si>
  <si>
    <t>http://www.ine.pt/xurl/ind/0013474</t>
  </si>
  <si>
    <t>http://www.ine.pt/xurl/ind/0013186</t>
  </si>
  <si>
    <t>http://www.ine.pt/xurl/ind/0012910</t>
  </si>
  <si>
    <t>http://www.ine.pt/xurl/ind/0013192</t>
  </si>
  <si>
    <t>http://www.ine.pt/xurl/ind/0013473</t>
  </si>
  <si>
    <t>http://www.ine.pt/xurl/ind/0013466</t>
  </si>
  <si>
    <t>http://www.ine.pt/xurl/ind/0012914</t>
  </si>
  <si>
    <t>http://www.ine.pt/xurl/ind/0012711</t>
  </si>
  <si>
    <r>
      <rPr>
        <b/>
        <sz val="7"/>
        <rFont val="Arial"/>
        <family val="2"/>
      </rPr>
      <t xml:space="preserve">Note: </t>
    </r>
    <r>
      <rPr>
        <sz val="7"/>
        <rFont val="Arial"/>
        <family val="2"/>
      </rPr>
      <t xml:space="preserve">The proportion of marriages between Portuguese and foreigners for Odivelas is not available due to the non-existence of Civil Register Offices in that municipality.                                                                                                                                                                                                                                                                                                                                                               
</t>
    </r>
  </si>
  <si>
    <r>
      <rPr>
        <b/>
        <sz val="7"/>
        <rFont val="Arial"/>
        <family val="2"/>
      </rPr>
      <t>Nota:</t>
    </r>
    <r>
      <rPr>
        <sz val="7"/>
        <rFont val="Arial"/>
        <family val="2"/>
      </rPr>
      <t xml:space="preserve"> Não se apresentam os dados para a proporção de casamentos entre portugueses/as e estrangeiros/as para o município de Odivelas devido à inexistência de Conservatória de Registo Civil neste município.
</t>
    </r>
  </si>
  <si>
    <r>
      <rPr>
        <b/>
        <sz val="7"/>
        <rFont val="Arial"/>
        <family val="2"/>
      </rPr>
      <t xml:space="preserve">Source: </t>
    </r>
    <r>
      <rPr>
        <sz val="7"/>
        <rFont val="Arial"/>
        <family val="2"/>
      </rPr>
      <t>Statistics Portugal, Demographic Indicators, Annual Estimates of Resident Population; Complete life tables; Foreign population which requested resident status.</t>
    </r>
  </si>
  <si>
    <r>
      <rPr>
        <b/>
        <sz val="7"/>
        <rFont val="Arial"/>
        <family val="2"/>
      </rPr>
      <t>Fonte:</t>
    </r>
    <r>
      <rPr>
        <sz val="7"/>
        <rFont val="Arial"/>
        <family val="2"/>
      </rPr>
      <t xml:space="preserve"> INE, I.P., Indicadores Demográficos, Estimativas Anuais da População Residente; Tábuas completas de mortalidade; População estrangeira que solicitou estatuto de residente. </t>
    </r>
  </si>
  <si>
    <t>2021-2023</t>
  </si>
  <si>
    <t>years</t>
  </si>
  <si>
    <t xml:space="preserve">Life expectancy at 65 years old of resident population
</t>
  </si>
  <si>
    <t>Life expectancy at birth of resident population</t>
  </si>
  <si>
    <t>Mean age of men at first marriage</t>
  </si>
  <si>
    <t>Mean age of women at first marriage</t>
  </si>
  <si>
    <t xml:space="preserve"> Mean age of women at birth of first child</t>
  </si>
  <si>
    <t xml:space="preserve">Sex ratio of foreign population who has been granted a resident title </t>
  </si>
  <si>
    <t>Sex ratio</t>
  </si>
  <si>
    <t>Oldest-age ratio</t>
  </si>
  <si>
    <t>Old-age dependency ratio</t>
  </si>
  <si>
    <t>Renewal index of the population in active age</t>
  </si>
  <si>
    <t>Ageing ratio</t>
  </si>
  <si>
    <t>Median age of the resident population</t>
  </si>
  <si>
    <t>Foreign population who has been granted a resident title per 100 inhabitants</t>
  </si>
  <si>
    <t>Proportion of marriages between Portuguese and foreigners</t>
  </si>
  <si>
    <t>anos</t>
  </si>
  <si>
    <t xml:space="preserve">Esperança de vida aos 65 anos
</t>
  </si>
  <si>
    <t xml:space="preserve">Esperança de vida à nascença
</t>
  </si>
  <si>
    <t>Idade média do homem ao primeiro casamento</t>
  </si>
  <si>
    <t>Idade média da mulher ao primeiro casamento</t>
  </si>
  <si>
    <t>Idade média das mulheres ao nascimento do primeiro filho</t>
  </si>
  <si>
    <t xml:space="preserve">Relação de masculinidade dos estrangeiros a quem foi concedido título de residência </t>
  </si>
  <si>
    <t>Relação de masculinidade</t>
  </si>
  <si>
    <t>Índice de longevidade</t>
  </si>
  <si>
    <t>Índice de dependência de idosas/os</t>
  </si>
  <si>
    <t>Índice de renovação da população em idade ativa</t>
  </si>
  <si>
    <t>Índice de envelhecimento</t>
  </si>
  <si>
    <t>Idade mediana da população residente</t>
  </si>
  <si>
    <t>População estrangeira a quem foi concedido título de residência por 100 habitantes</t>
  </si>
  <si>
    <t>Proporção de casamentos entre portugueses/as e estrangeiros/as</t>
  </si>
  <si>
    <t>II.1.1 - Population indicators by municipality, 2023 (continued)</t>
  </si>
  <si>
    <t>II.1.1 - Indicadores de população por município, 2023 (continuação)</t>
  </si>
  <si>
    <t>http://www.ine.pt/xurl/ind/0013339</t>
  </si>
  <si>
    <t>http://www.ine.pt/xurl/ind/0013355</t>
  </si>
  <si>
    <t>http://www.ine.pt/xurl/ind/0013359</t>
  </si>
  <si>
    <t>http://www.ine.pt/xurl/ind/0013352</t>
  </si>
  <si>
    <t>http://www.ine.pt/xurl/ind/0013351</t>
  </si>
  <si>
    <t>http://www.ine.pt/xurl/ind/0013358</t>
  </si>
  <si>
    <r>
      <rPr>
        <b/>
        <sz val="7"/>
        <color rgb="FF000000"/>
        <rFont val="Arial"/>
        <family val="2"/>
      </rPr>
      <t xml:space="preserve">Note: </t>
    </r>
    <r>
      <rPr>
        <sz val="7"/>
        <color indexed="8"/>
        <rFont val="Arial"/>
        <family val="2"/>
      </rPr>
      <t xml:space="preserve">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
    </r>
  </si>
  <si>
    <r>
      <rPr>
        <b/>
        <sz val="7"/>
        <color rgb="FF000000"/>
        <rFont val="Arial"/>
        <family val="2"/>
      </rPr>
      <t>Nota:</t>
    </r>
    <r>
      <rPr>
        <sz val="7"/>
        <color indexed="8"/>
        <rFont val="Arial"/>
        <family val="2"/>
      </rPr>
      <t xml:space="preserve">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t>
    </r>
  </si>
  <si>
    <r>
      <rPr>
        <b/>
        <sz val="7"/>
        <color rgb="FF000000"/>
        <rFont val="Arial"/>
        <family val="2"/>
      </rPr>
      <t>Source:</t>
    </r>
    <r>
      <rPr>
        <sz val="7"/>
        <color indexed="8"/>
        <rFont val="Arial"/>
        <family val="2"/>
      </rPr>
      <t xml:space="preserve"> Statistics Portugal, Demographic Indicators and Annual Estimates of Resident Population.</t>
    </r>
  </si>
  <si>
    <r>
      <rPr>
        <b/>
        <sz val="7"/>
        <color rgb="FF000000"/>
        <rFont val="Arial"/>
        <family val="2"/>
      </rPr>
      <t xml:space="preserve">Fonte: </t>
    </r>
    <r>
      <rPr>
        <sz val="7"/>
        <color indexed="8"/>
        <rFont val="Arial"/>
        <family val="2"/>
      </rPr>
      <t>INE, I.P., Indicadores Demográficos e Estimativas Anuais da População Residente.</t>
    </r>
  </si>
  <si>
    <t xml:space="preserve">‰ </t>
  </si>
  <si>
    <t>PRA</t>
  </si>
  <si>
    <t>MUA</t>
  </si>
  <si>
    <t>PUA</t>
  </si>
  <si>
    <t>Natural increase</t>
  </si>
  <si>
    <t>Proportion of resident population with 65 or more years old</t>
  </si>
  <si>
    <t xml:space="preserve">Crude death rate </t>
  </si>
  <si>
    <t xml:space="preserve">Crude birth rate </t>
  </si>
  <si>
    <t>APR</t>
  </si>
  <si>
    <t>AMU</t>
  </si>
  <si>
    <t>APU</t>
  </si>
  <si>
    <t>Índice de Envelhecimento</t>
  </si>
  <si>
    <t xml:space="preserve">Saldo natural </t>
  </si>
  <si>
    <t>Proporção da população residente com 65 ou mais anos de idade</t>
  </si>
  <si>
    <t>II.1.2 - Population indicators according to the Classification of urban areas, by NUTS III, 2023</t>
  </si>
  <si>
    <t>II.1.2 - Indicadores de população segundo a Tipologia de áreas urbanas, por NUTS III, 2023</t>
  </si>
  <si>
    <t>http://www.ine.pt/xurl/ind/0012917</t>
  </si>
  <si>
    <r>
      <rPr>
        <b/>
        <sz val="7"/>
        <rFont val="Arial"/>
        <family val="2"/>
      </rPr>
      <t>Source:</t>
    </r>
    <r>
      <rPr>
        <sz val="7"/>
        <rFont val="Arial"/>
        <family val="2"/>
      </rPr>
      <t xml:space="preserve"> Statistics Portugal, Annual Estimates of Resident Population.</t>
    </r>
  </si>
  <si>
    <r>
      <rPr>
        <b/>
        <sz val="7"/>
        <rFont val="Arial"/>
        <family val="2"/>
      </rPr>
      <t>Fonte:</t>
    </r>
    <r>
      <rPr>
        <sz val="7"/>
        <rFont val="Arial"/>
        <family val="2"/>
      </rPr>
      <t xml:space="preserve"> INE, I.P., Estimativas Anuais da População Residente.</t>
    </r>
  </si>
  <si>
    <t>MF</t>
  </si>
  <si>
    <t>75 years and over</t>
  </si>
  <si>
    <t>65 years and over</t>
  </si>
  <si>
    <t>25 - 64 years</t>
  </si>
  <si>
    <t>15 - 24 years</t>
  </si>
  <si>
    <t>0 - 14 years</t>
  </si>
  <si>
    <t>HM</t>
  </si>
  <si>
    <t>75 e mais anos</t>
  </si>
  <si>
    <t>65 e mais anos</t>
  </si>
  <si>
    <t>25-64 anos</t>
  </si>
  <si>
    <t>15 a 24 anos</t>
  </si>
  <si>
    <t>0 a 14 anos</t>
  </si>
  <si>
    <t>II.1.3 - Resident population by municipality and according to age groups and sex on 31/12/2023</t>
  </si>
  <si>
    <t xml:space="preserve">II.1.3 - População residente por município, segundo os grandes grupos etários e o sexo em 31/12/2023 </t>
  </si>
  <si>
    <t>http://www.ine.pt/xurl/ind/0013356</t>
  </si>
  <si>
    <r>
      <rPr>
        <b/>
        <sz val="7"/>
        <color rgb="FF000000"/>
        <rFont val="Arial"/>
        <family val="2"/>
      </rPr>
      <t>Source:</t>
    </r>
    <r>
      <rPr>
        <sz val="7"/>
        <color indexed="8"/>
        <rFont val="Arial"/>
        <family val="2"/>
      </rPr>
      <t xml:space="preserve"> Statistics Portugal, Annual Estimates of Resident Population.
</t>
    </r>
  </si>
  <si>
    <r>
      <rPr>
        <b/>
        <sz val="7"/>
        <color rgb="FF000000"/>
        <rFont val="Arial"/>
        <family val="2"/>
      </rPr>
      <t>Fonte:</t>
    </r>
    <r>
      <rPr>
        <sz val="7"/>
        <color indexed="8"/>
        <rFont val="Arial"/>
        <family val="2"/>
      </rPr>
      <t xml:space="preserve"> INE, I.P., Estimativas Anuais da População Residente.</t>
    </r>
  </si>
  <si>
    <t>Female</t>
  </si>
  <si>
    <t>Male</t>
  </si>
  <si>
    <t>Mulheres</t>
  </si>
  <si>
    <t>Homens</t>
  </si>
  <si>
    <t>II.1.4 - Population indicators by sex, according to the Classification of urban areas, by NUTS III, 2023</t>
  </si>
  <si>
    <t>II.1.4 - População residente segundo o sexo, de acordo com a Tipologia de áreas urbanas, por NUTS III, 2023</t>
  </si>
  <si>
    <t>http://www.ine.pt/xurl/ind/0013357</t>
  </si>
  <si>
    <r>
      <rPr>
        <b/>
        <sz val="7"/>
        <color rgb="FF000000"/>
        <rFont val="Arial"/>
        <family val="2"/>
      </rPr>
      <t>Note:</t>
    </r>
    <r>
      <rPr>
        <sz val="7"/>
        <color indexed="8"/>
        <rFont val="Arial"/>
        <family val="2"/>
      </rPr>
      <t xml:space="preserve">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
    </r>
  </si>
  <si>
    <r>
      <rPr>
        <b/>
        <sz val="7"/>
        <color rgb="FF000000"/>
        <rFont val="Arial"/>
        <family val="2"/>
      </rPr>
      <t xml:space="preserve">Nota: </t>
    </r>
    <r>
      <rPr>
        <sz val="7"/>
        <color indexed="8"/>
        <rFont val="Arial"/>
        <family val="2"/>
      </rPr>
      <t xml:space="preserve">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t>
    </r>
  </si>
  <si>
    <t>25 a 64 anos</t>
  </si>
  <si>
    <t>II.1.5 - Population indicators by age groups, according to the Classification of urban areas, by NUTS III, 2023</t>
  </si>
  <si>
    <t>II.1.5 - População residente segundo os grandes grupos etários, de acordo com a Tipologia de áreas urbanas, por NUTS III, 2023</t>
  </si>
  <si>
    <t>http://www.ine.pt/xurl/ind/0012538</t>
  </si>
  <si>
    <t>http://www.ine.pt/xurl/ind/0012433</t>
  </si>
  <si>
    <r>
      <rPr>
        <b/>
        <sz val="7"/>
        <rFont val="Arial"/>
        <family val="2"/>
      </rPr>
      <t xml:space="preserve">Note: </t>
    </r>
    <r>
      <rPr>
        <sz val="7"/>
        <rFont val="Arial"/>
        <family val="2"/>
      </rPr>
      <t xml:space="preserve">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t>
    </r>
  </si>
  <si>
    <r>
      <rPr>
        <b/>
        <sz val="7"/>
        <rFont val="Arial"/>
        <family val="2"/>
      </rPr>
      <t xml:space="preserve">Nota: </t>
    </r>
    <r>
      <rPr>
        <sz val="7"/>
        <rFont val="Arial"/>
        <family val="2"/>
      </rPr>
      <t xml:space="preserve">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t>
    </r>
  </si>
  <si>
    <r>
      <rPr>
        <b/>
        <sz val="7"/>
        <rFont val="Arial"/>
        <family val="2"/>
      </rPr>
      <t xml:space="preserve">Source: </t>
    </r>
    <r>
      <rPr>
        <sz val="7"/>
        <rFont val="Arial"/>
        <family val="2"/>
      </rPr>
      <t>Statistics Portugal, Demographic Indicators.</t>
    </r>
  </si>
  <si>
    <r>
      <rPr>
        <b/>
        <sz val="7"/>
        <rFont val="Arial"/>
        <family val="2"/>
      </rPr>
      <t>Fonte:</t>
    </r>
    <r>
      <rPr>
        <sz val="7"/>
        <rFont val="Arial"/>
        <family val="2"/>
      </rPr>
      <t xml:space="preserve"> INE, I.P., Indicadores Demográficos.</t>
    </r>
  </si>
  <si>
    <t>Cohabitant parents</t>
  </si>
  <si>
    <t>Aged under 1 year</t>
  </si>
  <si>
    <t>Outside marriage</t>
  </si>
  <si>
    <t>Deaths</t>
  </si>
  <si>
    <t>Live births</t>
  </si>
  <si>
    <t>Com coabitação dos pais</t>
  </si>
  <si>
    <t>Com 
menos
de 1 ano</t>
  </si>
  <si>
    <t>Fora do casamento</t>
  </si>
  <si>
    <t>Óbitos</t>
  </si>
  <si>
    <t>Nados-vivos</t>
  </si>
  <si>
    <t>II.1.6 - Population changes and foreign population by municipality, 2023 (to be continued)</t>
  </si>
  <si>
    <t>II.1.6 - Movimento da população e população estrangeira por município, 2023 (continua)</t>
  </si>
  <si>
    <t>http://www.ine.pt/xurl/ind/0013193</t>
  </si>
  <si>
    <t>http://www.ine.pt/xurl/ind/0013275</t>
  </si>
  <si>
    <t>http://www.ine.pt/xurl/ind/0012718</t>
  </si>
  <si>
    <t>http://www.ine.pt/xurl/ind/0012683</t>
  </si>
  <si>
    <t>http://www.ine.pt/xurl/ind/0013220</t>
  </si>
  <si>
    <t>http://www.ine.pt/xurl/ind/0013271</t>
  </si>
  <si>
    <t>http://www.ine.pt/xurl/ind/0012695</t>
  </si>
  <si>
    <r>
      <rPr>
        <b/>
        <sz val="7"/>
        <rFont val="Arial"/>
        <family val="2"/>
      </rPr>
      <t xml:space="preserve">Note: </t>
    </r>
    <r>
      <rPr>
        <sz val="7"/>
        <rFont val="Arial"/>
        <family val="2"/>
      </rPr>
      <t>The values include civil marriages and dissolved marriages between different sex and same sex individuals.
The indicator “Marriages dissolved by death” is presented by geographical breakdown of the deceased spouse. 
The indicator “Marriages” is presented by geographical breakdown of the location of the civil register where the marriage was drawn up. This indicator is not available for the municipality of Odivelas due to the non-existence of a Civil Register Office in that municipality.
The indicator "Marriages dissolved by divorce" correspond to divorces decreed in Portugal from individuals residing in Portugal.
The indicator “Foreign population with resident status” only includes foreigners with a valid residence title.</t>
    </r>
  </si>
  <si>
    <r>
      <rPr>
        <b/>
        <sz val="7"/>
        <rFont val="Arial"/>
        <family val="2"/>
      </rPr>
      <t xml:space="preserve">Nota: </t>
    </r>
    <r>
      <rPr>
        <sz val="7"/>
        <rFont val="Arial"/>
        <family val="2"/>
      </rPr>
      <t>Os valores incluem casamentos celebrados e dissolvidos entre pessoas de sexo oposto e do mesmo sexo. 
O indicador “Casamentos dissolvidos por morte” é apresentado segundo a distribuição geográfica de residência do cônjuge falecido. 
O indicador “Casamentos” é apresentado segundo a distribuição geográfica do registo, ou seja, do local onde se situa a conservatória do registo civil onde foi lavrado o assento do casamento. Este indicador não apresenta dados para o município de Odivelas devido à inexistência de Conservatória de Registo Civil neste município.
O indicador "Casamentos dissolvidos por divórcio" diz respeito aos divórcios decretados em Portugal de indivíduos residentes em Portugal.
O indicador “População estrangeira com estatuto de residente” compreende exclusivamente os indivíduos de nacionalidade estrangeira detentores de um título de residência valido.</t>
    </r>
  </si>
  <si>
    <r>
      <rPr>
        <b/>
        <sz val="7"/>
        <color theme="1"/>
        <rFont val="Arial"/>
        <family val="2"/>
      </rPr>
      <t>Source:</t>
    </r>
    <r>
      <rPr>
        <sz val="7"/>
        <color theme="1"/>
        <rFont val="Arial"/>
        <family val="2"/>
      </rPr>
      <t xml:space="preserve"> Statistics Portugal, Demographic Statistics; Foreign population which requested resident status.</t>
    </r>
  </si>
  <si>
    <r>
      <rPr>
        <b/>
        <sz val="7"/>
        <color theme="1"/>
        <rFont val="Arial"/>
        <family val="2"/>
      </rPr>
      <t xml:space="preserve">Fonte: </t>
    </r>
    <r>
      <rPr>
        <sz val="7"/>
        <color theme="1"/>
        <rFont val="Arial"/>
        <family val="2"/>
      </rPr>
      <t>INE, I.P., Estatísticas Demográficas; População estrangeira que solicitou estatuto de residente.</t>
    </r>
  </si>
  <si>
    <t>Catholic</t>
  </si>
  <si>
    <t>Only civil</t>
  </si>
  <si>
    <t>by death</t>
  </si>
  <si>
    <t>by divorce</t>
  </si>
  <si>
    <t>of which</t>
  </si>
  <si>
    <t>Same-sex couples</t>
  </si>
  <si>
    <t>Opposite sex couples</t>
  </si>
  <si>
    <t>Foreign population with resident status</t>
  </si>
  <si>
    <t>Foreign population who has been granted a resident title</t>
  </si>
  <si>
    <t>Dissolved marriages</t>
  </si>
  <si>
    <t>Marriages</t>
  </si>
  <si>
    <t>Católicos</t>
  </si>
  <si>
    <t>Só civis</t>
  </si>
  <si>
    <t>por morte</t>
  </si>
  <si>
    <t>por divórcio</t>
  </si>
  <si>
    <t>Feminino</t>
  </si>
  <si>
    <t>Masculino</t>
  </si>
  <si>
    <t>dos quais</t>
  </si>
  <si>
    <t>Entre pessoas do mesmo sexo</t>
  </si>
  <si>
    <t>Entre pessoas de sexo oposto</t>
  </si>
  <si>
    <t>População estrangeira com estatuto de residente</t>
  </si>
  <si>
    <t>População estrangeira a quem foi concedido título de residência</t>
  </si>
  <si>
    <t>Casamentos dissolvidos</t>
  </si>
  <si>
    <t>Casamentos</t>
  </si>
  <si>
    <t>II.1.6 - Population changes and foreign population by municipality, 2023 (continued)</t>
  </si>
  <si>
    <t>II.1.6 - Movimento da população e população estrangeira por município, 2023 (continuação)</t>
  </si>
  <si>
    <t>http://www.ine.pt/xurl/ind/0013219</t>
  </si>
  <si>
    <r>
      <rPr>
        <b/>
        <sz val="7"/>
        <rFont val="Arial"/>
        <family val="2"/>
      </rPr>
      <t xml:space="preserve">Note: </t>
    </r>
    <r>
      <rPr>
        <sz val="7"/>
        <rFont val="Arial"/>
        <family val="2"/>
      </rPr>
      <t>Foreign population with resident status only includes foreigners with a valid residence title.</t>
    </r>
  </si>
  <si>
    <r>
      <rPr>
        <b/>
        <sz val="7"/>
        <rFont val="Arial"/>
        <family val="2"/>
      </rPr>
      <t>Nota:</t>
    </r>
    <r>
      <rPr>
        <sz val="7"/>
        <rFont val="Arial"/>
        <family val="2"/>
      </rPr>
      <t xml:space="preserve"> A população estrangeira com estatuto de residente compreende exclusivamente os indivíduos de nacionalidade estrangeira detentores de um título de residência válido.</t>
    </r>
  </si>
  <si>
    <r>
      <rPr>
        <b/>
        <sz val="7"/>
        <color theme="1"/>
        <rFont val="Arial"/>
        <family val="2"/>
      </rPr>
      <t xml:space="preserve">Source: </t>
    </r>
    <r>
      <rPr>
        <sz val="7"/>
        <color theme="1"/>
        <rFont val="Arial"/>
        <family val="2"/>
      </rPr>
      <t>Statistics Portugal, Demographic Statistics; Foreign population which requested resident status.</t>
    </r>
  </si>
  <si>
    <r>
      <rPr>
        <b/>
        <sz val="7"/>
        <color theme="1"/>
        <rFont val="Arial"/>
        <family val="2"/>
      </rPr>
      <t>Fonte:</t>
    </r>
    <r>
      <rPr>
        <sz val="7"/>
        <color theme="1"/>
        <rFont val="Arial"/>
        <family val="2"/>
      </rPr>
      <t xml:space="preserve"> INE, I.P., Estatísticas Demográficas; População estrangeira que solicitou estatuto de residente.</t>
    </r>
  </si>
  <si>
    <t>São Tomé and Príncipe</t>
  </si>
  <si>
    <t>China</t>
  </si>
  <si>
    <t>Moldavia</t>
  </si>
  <si>
    <t>United Kingdom</t>
  </si>
  <si>
    <t>Guinea-Bissau</t>
  </si>
  <si>
    <t>Angola</t>
  </si>
  <si>
    <t>Romania</t>
  </si>
  <si>
    <t>Cabo Verde</t>
  </si>
  <si>
    <t>Ukraine</t>
  </si>
  <si>
    <t>Brazil</t>
  </si>
  <si>
    <t>São Tomé e Príncipe</t>
  </si>
  <si>
    <t>Moldávia</t>
  </si>
  <si>
    <t>Reino Unido</t>
  </si>
  <si>
    <t>Guiné Bissau</t>
  </si>
  <si>
    <t>Roménia</t>
  </si>
  <si>
    <t>Ucrânia</t>
  </si>
  <si>
    <t xml:space="preserve">Brasil </t>
  </si>
  <si>
    <t>II.1.7 - Foreign population with resident status according to main nationalities by municipality, 2023</t>
  </si>
  <si>
    <t>II.1.7 - População estrangeira com estatuto de residente segundo as principais nacionalidades por município, 2023</t>
  </si>
  <si>
    <t>http://www.ine.pt/xurl/ind/0012617</t>
  </si>
  <si>
    <t>http://www.ine.pt/xurl/ind/0012615</t>
  </si>
  <si>
    <t>http://www.ine.pt/xurl/ind/0012614</t>
  </si>
  <si>
    <t>http://www.ine.pt/xurl/ind/0012613</t>
  </si>
  <si>
    <t>http://www.ine.pt/xurl/ind/0012635</t>
  </si>
  <si>
    <t>http://www.ine.pt/xurl/ind/0012618</t>
  </si>
  <si>
    <t>http://www.ine.pt/xurl/ind/0012616</t>
  </si>
  <si>
    <r>
      <rPr>
        <b/>
        <sz val="7"/>
        <rFont val="Arial"/>
        <family val="2"/>
      </rPr>
      <t>Note:</t>
    </r>
    <r>
      <rPr>
        <sz val="7"/>
        <rFont val="Arial"/>
        <family val="2"/>
      </rPr>
      <t xml:space="preserve"> The item "Gross enrolment rate in pre-primary education" only includes children aged 3 and over till the entry in the primary education 1st cycle.  The item "Gross enrolment rate" of primary and lower secondary education and upper secondary education refers to all education and training offers in primary and lower secondary education and upper secondary education, respectively. The "transition/completion rate at upper secondary education" refers to youth oriented education/ training offers corresponding to regular education. 
The geographic location corresponds to the location of the educational institutions.</t>
    </r>
  </si>
  <si>
    <r>
      <rPr>
        <b/>
        <sz val="7"/>
        <rFont val="Arial"/>
        <family val="2"/>
      </rPr>
      <t xml:space="preserve">Nota: </t>
    </r>
    <r>
      <rPr>
        <sz val="7"/>
        <rFont val="Arial"/>
        <family val="2"/>
      </rPr>
      <t>A rubrica "taxa bruta de pré-escolarização" só inclui crianças com idade a partir dos 3 anos até à entrada no primeiro ciclo.  A rubrica "taxa bruta de escolarização" do básico e secundário refere-se a todas as ofertas de educação e formação do ensino básico e secundário, respetivamente. A "taxa de transição/conclusão no ensino secundário" refere-se às ofertas de educação e formação para jovens correspondentes ao ensino regular. 
 A localização geográfica corresponde à localização do estabelecimento de ensino.</t>
    </r>
  </si>
  <si>
    <r>
      <rPr>
        <b/>
        <sz val="7"/>
        <color rgb="FF000000"/>
        <rFont val="Arial"/>
        <family val="2"/>
      </rPr>
      <t xml:space="preserve">Source: </t>
    </r>
    <r>
      <rPr>
        <sz val="7"/>
        <color indexed="8"/>
        <rFont val="Arial"/>
        <family val="2"/>
      </rPr>
      <t xml:space="preserve">Directorate-General for Education and Science Statistics. </t>
    </r>
  </si>
  <si>
    <r>
      <rPr>
        <b/>
        <sz val="7"/>
        <color rgb="FF000000"/>
        <rFont val="Arial"/>
        <family val="2"/>
      </rPr>
      <t>Fonte:</t>
    </r>
    <r>
      <rPr>
        <sz val="7"/>
        <color indexed="8"/>
        <rFont val="Arial"/>
        <family val="2"/>
      </rPr>
      <t xml:space="preserve"> Direção-Geral de Estatísticas da Educação e Ciência. </t>
    </r>
  </si>
  <si>
    <t>Technological / (Professional) Vocacional courses</t>
  </si>
  <si>
    <t>General courses/ scientific-humanistic</t>
  </si>
  <si>
    <t>3rd cycle</t>
  </si>
  <si>
    <t>2nd
cycle</t>
  </si>
  <si>
    <t>1st
cycle</t>
  </si>
  <si>
    <t>Upper secundary education</t>
  </si>
  <si>
    <t>Primary and lower secondary education</t>
  </si>
  <si>
    <t>Proportion of women in upper secondary education</t>
  </si>
  <si>
    <t>Participation rate in youth oriented education/training modalities at upper secondary education</t>
  </si>
  <si>
    <t>Transition/ completion rate at upper secondary education</t>
  </si>
  <si>
    <t>Retention and desistance rate at primary and lower secondary education</t>
  </si>
  <si>
    <t xml:space="preserve">Gross enrolment rate </t>
  </si>
  <si>
    <t>Gross enrolment rate in pre-primary education</t>
  </si>
  <si>
    <t xml:space="preserve">Cursos tecnológicos / profissionais </t>
  </si>
  <si>
    <t>Cursos gerais/
científico-humanísticos</t>
  </si>
  <si>
    <t>3.º Ciclo</t>
  </si>
  <si>
    <t>2.º Ciclo</t>
  </si>
  <si>
    <t>1.º Ciclo</t>
  </si>
  <si>
    <t>Ensino secundário</t>
  </si>
  <si>
    <t>Ensino básico</t>
  </si>
  <si>
    <t>Proporção de mulheres no ensino secundário</t>
  </si>
  <si>
    <t>Taxa de participação em cursos de dupla certificação nas modalidades do ensino secundário orientadas para jovens</t>
  </si>
  <si>
    <t>Taxa de transição/conclusão no ensino secundário</t>
  </si>
  <si>
    <t>Taxa de retenção e desistência no ensino básico</t>
  </si>
  <si>
    <t>Taxa bruta de escolarização</t>
  </si>
  <si>
    <t xml:space="preserve">Taxa bruta de 
pré-escolarização </t>
  </si>
  <si>
    <t>Unit: %</t>
  </si>
  <si>
    <t>Unidade: %</t>
  </si>
  <si>
    <t>II.2.1 - Education indicators by municipality, 2022/2023 (to be continued)</t>
  </si>
  <si>
    <t>II.2.1 - Indicadores de educação por município, 2022/2023 (continua)</t>
  </si>
  <si>
    <t>http://www.ine.pt/xurl/ind/0012612</t>
  </si>
  <si>
    <t>http://www.ine.pt/xurl/ind/0012611</t>
  </si>
  <si>
    <r>
      <rPr>
        <b/>
        <sz val="7"/>
        <rFont val="Arial"/>
        <family val="2"/>
      </rPr>
      <t xml:space="preserve">Note: </t>
    </r>
    <r>
      <rPr>
        <sz val="7"/>
        <rFont val="Arial"/>
        <family val="2"/>
      </rPr>
      <t>The ratios were computed based on enrolled students in Regular Education, Spacialized Artistic Education (Regular),  (Professional) Vocational Courses, Vocational Courses and Educational and Training Courses and the desktop and portable computers for educational and administrative purposes in educational institutions in mainland Portugal. 
The geographic location corresponds to the location of the educational institutions.</t>
    </r>
  </si>
  <si>
    <r>
      <rPr>
        <b/>
        <sz val="7"/>
        <rFont val="Arial"/>
        <family val="2"/>
      </rPr>
      <t>Nota:</t>
    </r>
    <r>
      <rPr>
        <sz val="7"/>
        <rFont val="Arial"/>
        <family val="2"/>
      </rPr>
      <t xml:space="preserve"> Os rácios foram calculados com base nos alunos matriculados no Ensino Regular, Ensino Artístico Especializado (regular), Cursos Profissionais, Cursos Vocacionais e Cursos CEF e os computadores portáteis e não portáteis com fins pedagógicos e administrativos, nos estabelecimentos de ensino de Portugal Continental. 
A localização geográfica corresponde à localização do estabelecimento de ensino.</t>
    </r>
  </si>
  <si>
    <r>
      <rPr>
        <b/>
        <sz val="7"/>
        <color rgb="FF000000"/>
        <rFont val="Arial"/>
        <family val="2"/>
      </rPr>
      <t>Source:</t>
    </r>
    <r>
      <rPr>
        <sz val="7"/>
        <color indexed="8"/>
        <rFont val="Arial"/>
        <family val="2"/>
      </rPr>
      <t xml:space="preserve"> Directorate-General for Education and Science Statistics.</t>
    </r>
  </si>
  <si>
    <r>
      <rPr>
        <b/>
        <sz val="7"/>
        <color rgb="FF000000"/>
        <rFont val="Arial"/>
        <family val="2"/>
      </rPr>
      <t>Fonte:</t>
    </r>
    <r>
      <rPr>
        <sz val="7"/>
        <color indexed="8"/>
        <rFont val="Arial"/>
        <family val="2"/>
      </rPr>
      <t xml:space="preserve"> Direção-Geral de Estatísticas da Educação e Ciência.</t>
    </r>
  </si>
  <si>
    <t>Upper</t>
  </si>
  <si>
    <t>Lower</t>
  </si>
  <si>
    <t>2nd cycle</t>
  </si>
  <si>
    <t>1st cycle</t>
  </si>
  <si>
    <t>Primary education</t>
  </si>
  <si>
    <t>Average number of students enrolled by computer connected to the internet</t>
  </si>
  <si>
    <t>Average number of students enrolled by computer</t>
  </si>
  <si>
    <t>Média de alunas/os matriculadas/os por computador com ligação à Internet</t>
  </si>
  <si>
    <t>Média de alunas/os matriculadas/os por computador</t>
  </si>
  <si>
    <t>II.2.1 - Education indicators by municipality, 2022/2023 (continued)</t>
  </si>
  <si>
    <t>II.2.1 - Indicadores de educação por município, 2022/2023 (continuação)</t>
  </si>
  <si>
    <t>http://www.ine.pt/xurl/ind/0012632</t>
  </si>
  <si>
    <t>http://www.ine.pt/xurl/ind/0012631</t>
  </si>
  <si>
    <t>http://www.ine.pt/xurl/ind/0012630</t>
  </si>
  <si>
    <t>http://www.ine.pt/xurl/ind/0012633</t>
  </si>
  <si>
    <t>http://www.ine.pt/xurl/ind/0012634</t>
  </si>
  <si>
    <r>
      <rPr>
        <b/>
        <sz val="7"/>
        <rFont val="Arial"/>
        <family val="2"/>
      </rPr>
      <t>Note:</t>
    </r>
    <r>
      <rPr>
        <sz val="7"/>
        <rFont val="Arial"/>
        <family val="2"/>
      </rPr>
      <t xml:space="preserve"> Data for the indicador "Enrolment rate in tertiary education" do not include students enrolled in international mobility. 
S&amp;T refers to fields 05 "Natural sciences, mathematics and statistics", 06 " Information and Communication Technologies (ICTs)" and 07 "Engineering, manufacturing and construction" of ISCED-F 2013. 
The values of graduates only include the diplomas of ISCED tertiary education which grant a graduation, excluding 'post-graduations diplomas', '(Post-Bologna) Specialization Course - Masters' diploma' and '(Post-Bologna) Specialization Course - Doctoral Diploma'.
 The geographic location corresponds to the location of the educational institutions.
</t>
    </r>
  </si>
  <si>
    <r>
      <rPr>
        <b/>
        <sz val="7"/>
        <rFont val="Arial"/>
        <family val="2"/>
      </rPr>
      <t xml:space="preserve">Nota: </t>
    </r>
    <r>
      <rPr>
        <sz val="7"/>
        <rFont val="Arial"/>
        <family val="2"/>
      </rPr>
      <t>Os dados do indicador "Taxa de escolarização do ensino superior" não incluem as/os alunas/os inscritas/os em mobilidade internacional. 
As áreas C&amp;T referem-se às áreas 05 "Ciências naturais, matemática e estatística", 06 "Tecnologias de informação e comunicação (TICs)" e 07 "Engenharia, indústrias transformadoras e construção" da CITE-F 2013.
Os valores das/os alunas/os diplomadas/os do ensino superior incluem apenas os diplomas que conferem nível CITE de ensino superior: excluem  'especializações', ‘diplomas de especialização – curso de mestrado’ e ‘diplomas de especialização – curso de doutoramento'.
A localização geográfica corresponde à localização do estabelecimento de ensino.</t>
    </r>
  </si>
  <si>
    <r>
      <rPr>
        <b/>
        <sz val="7"/>
        <color rgb="FF000000"/>
        <rFont val="Arial"/>
        <family val="2"/>
      </rPr>
      <t>Source:</t>
    </r>
    <r>
      <rPr>
        <sz val="7"/>
        <color indexed="8"/>
        <rFont val="Arial"/>
        <family val="2"/>
      </rPr>
      <t xml:space="preserve"> Directorate-General for Education and Science Statistics. </t>
    </r>
  </si>
  <si>
    <r>
      <rPr>
        <b/>
        <sz val="7"/>
        <color rgb="FF000000"/>
        <rFont val="Arial"/>
        <family val="2"/>
      </rPr>
      <t xml:space="preserve">Fonte: </t>
    </r>
    <r>
      <rPr>
        <sz val="7"/>
        <color indexed="8"/>
        <rFont val="Arial"/>
        <family val="2"/>
      </rPr>
      <t xml:space="preserve">Direção-Geral de Estatísticas da Educação e Ciência. </t>
    </r>
  </si>
  <si>
    <t>2022/2023</t>
  </si>
  <si>
    <t>2023/2024</t>
  </si>
  <si>
    <t xml:space="preserve">Graduates </t>
  </si>
  <si>
    <t>Students enrolled</t>
  </si>
  <si>
    <t xml:space="preserve">Graduates from tertiary education per 1 000 inhabitants </t>
  </si>
  <si>
    <t>Proportion of women in tertiary education</t>
  </si>
  <si>
    <t xml:space="preserve">Proportion of students enrolled in S&amp;T areas of tertiary education </t>
  </si>
  <si>
    <t>Enrolment rate in tertiary education</t>
  </si>
  <si>
    <t xml:space="preserve">Alunas diplomadas </t>
  </si>
  <si>
    <t>Alunas inscritas</t>
  </si>
  <si>
    <t xml:space="preserve">Diplomadas/os do ensino superior por 1 000 habitantes </t>
  </si>
  <si>
    <t xml:space="preserve">Proporção de mulheres no ensino superior </t>
  </si>
  <si>
    <t xml:space="preserve">Proporção de inscritas/os em áreas C&amp;T no ensino superior </t>
  </si>
  <si>
    <t>Taxa de escolarização no ensino superior</t>
  </si>
  <si>
    <t>II.2.2 - Education indicators by municipality, 2022/2023 and 2023/2024</t>
  </si>
  <si>
    <t>II.2.2 - Indicadores de educação por município, 2022/2023 e 2023/2024</t>
  </si>
  <si>
    <t>http://www.ine.pt/xurl/ind/0012583</t>
  </si>
  <si>
    <t>http://www.ine.pt/xurl/ind/0012584</t>
  </si>
  <si>
    <r>
      <rPr>
        <b/>
        <sz val="7"/>
        <rFont val="Arial"/>
        <family val="2"/>
      </rPr>
      <t>Note:</t>
    </r>
    <r>
      <rPr>
        <sz val="7"/>
        <rFont val="Arial"/>
        <family val="2"/>
      </rPr>
      <t xml:space="preserve"> 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 xml:space="preserve">nd </t>
    </r>
    <r>
      <rPr>
        <sz val="7"/>
        <rFont val="Arial"/>
        <family val="2"/>
      </rPr>
      <t>cycle includes the Mediated Basic Education institutions. The education and training courses are included in the respective level of education. 
Data regarding the number of institutions of primary education 1</t>
    </r>
    <r>
      <rPr>
        <vertAlign val="superscript"/>
        <sz val="7"/>
        <rFont val="Arial"/>
        <family val="2"/>
      </rPr>
      <t>st</t>
    </r>
    <r>
      <rPr>
        <sz val="7"/>
        <rFont val="Arial"/>
        <family val="2"/>
      </rPr>
      <t xml:space="preserve"> cycle with less than 21 students refers to educational institutions where the regular education of the 1</t>
    </r>
    <r>
      <rPr>
        <vertAlign val="superscript"/>
        <sz val="7"/>
        <rFont val="Arial"/>
        <family val="2"/>
      </rPr>
      <t>st</t>
    </r>
    <r>
      <rPr>
        <sz val="7"/>
        <rFont val="Arial"/>
        <family val="2"/>
      </rPr>
      <t xml:space="preserve"> cycle is exclusively provided. 
This table only comprises data concerning educational institutions under the tutelage of the Ministry of Education. </t>
    </r>
  </si>
  <si>
    <r>
      <rPr>
        <b/>
        <sz val="7"/>
        <rFont val="Arial"/>
        <family val="2"/>
      </rPr>
      <t>Nota:</t>
    </r>
    <r>
      <rPr>
        <sz val="7"/>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Os valores referentes ao número de estabelecimentos do 1º ciclo do ensino básico com menos de 21 alunas/os dizem respeito apenas aos estabelecimentos de ensino onde é ministrado exclusivamente o 1.º ciclo do ensino básico regular. 
Este quadro contempla apenas informação relativa a estabelecimentos de educação e ensino tutelados pelo Ministério da Educação. </t>
    </r>
  </si>
  <si>
    <r>
      <rPr>
        <b/>
        <sz val="7"/>
        <color rgb="FF000000"/>
        <rFont val="Arial"/>
        <family val="2"/>
      </rPr>
      <t>Source:</t>
    </r>
    <r>
      <rPr>
        <sz val="7"/>
        <color indexed="8"/>
        <rFont val="Arial"/>
        <family val="2"/>
      </rPr>
      <t xml:space="preserve"> Directorate-General for Education and Science Statistics. OSERAM - Education System Observatory of the Autonomous Region of Madeira.</t>
    </r>
  </si>
  <si>
    <r>
      <rPr>
        <b/>
        <sz val="7"/>
        <color rgb="FF000000"/>
        <rFont val="Arial"/>
        <family val="2"/>
      </rPr>
      <t xml:space="preserve">Fonte: </t>
    </r>
    <r>
      <rPr>
        <sz val="7"/>
        <color indexed="8"/>
        <rFont val="Arial"/>
        <family val="2"/>
      </rPr>
      <t>Direção-Geral de Estatísticas da Educação e Ciência. OSERAM - Observatório do Sistema Educativo da Região Autónoma da Madeira.</t>
    </r>
  </si>
  <si>
    <t>Private</t>
  </si>
  <si>
    <t>Public</t>
  </si>
  <si>
    <t>With less than 21 students</t>
  </si>
  <si>
    <t>Pre-primary education</t>
  </si>
  <si>
    <t>Privado</t>
  </si>
  <si>
    <t>Público</t>
  </si>
  <si>
    <t>Com menos de 21 alunas/os</t>
  </si>
  <si>
    <t>Ensino pré-escolar</t>
  </si>
  <si>
    <t>II.2.3 - Educational institutions by municipality according to the level of education and the nature of the institution, 2022/2023</t>
  </si>
  <si>
    <t>II.2.3 - Estabelecimentos de educação/ensino por município segundo o nível de ensino e a natureza institucional, 2022/2023</t>
  </si>
  <si>
    <r>
      <rPr>
        <b/>
        <sz val="7"/>
        <rFont val="Arial"/>
        <family val="2"/>
      </rPr>
      <t xml:space="preserve">Note: </t>
    </r>
    <r>
      <rPr>
        <sz val="7"/>
        <rFont val="Arial"/>
        <family val="2"/>
      </rPr>
      <t>One institution is counted as many times as the education levels it offers. The pre-primary education does not include child and communitarian animation centres as well as the itinerant pre-primary education. The primary education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This table only comprises data concerning educational institutions under the tutelage of the Ministry of Education. </t>
    </r>
  </si>
  <si>
    <r>
      <rPr>
        <b/>
        <sz val="7"/>
        <rFont val="Arial"/>
        <family val="2"/>
      </rPr>
      <t>Nota:</t>
    </r>
    <r>
      <rPr>
        <sz val="7"/>
        <rFont val="Arial"/>
        <family val="2"/>
      </rPr>
      <t xml:space="preserve">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educação e formação estão incluídos nos níveis de ensino equivalentes.
Este quadro contempla apenas informação relativa a estabelecimentos de educação e ensino tutelados pelo Ministério da Educação. </t>
    </r>
  </si>
  <si>
    <t>Independent from the State</t>
  </si>
  <si>
    <t>Dependent on the State</t>
  </si>
  <si>
    <t xml:space="preserve">Independente do Estado </t>
  </si>
  <si>
    <t>Dependente do Estado</t>
  </si>
  <si>
    <t>II.2.4 - Private educational institutions by municipality according to the level of education and the nature of the institution, 2022/2023</t>
  </si>
  <si>
    <t>II.2.4 - Estabelecimentos privados de educação/ensino por município segundo o nível de ensino e a natureza institucional, 2022/2023</t>
  </si>
  <si>
    <t>http://www.ine.pt/xurl/ind/0012424</t>
  </si>
  <si>
    <r>
      <rPr>
        <b/>
        <sz val="7"/>
        <rFont val="Arial"/>
        <family val="2"/>
      </rPr>
      <t xml:space="preserve">Note: </t>
    </r>
    <r>
      <rPr>
        <sz val="7"/>
        <rFont val="Arial"/>
        <family val="2"/>
      </rPr>
      <t>Post-secondary non-tertiary education includes students enrolled in tertiary and non-tertiary institutions.
The geographic location corresponds to the location of the educational institutions.</t>
    </r>
  </si>
  <si>
    <r>
      <rPr>
        <b/>
        <sz val="7"/>
        <rFont val="Arial"/>
        <family val="2"/>
      </rPr>
      <t>Nota</t>
    </r>
    <r>
      <rPr>
        <sz val="7"/>
        <rFont val="Arial"/>
        <family val="2"/>
      </rPr>
      <t>: O ensino pós-secundário não superior, inclui alunas/os inscritas/os ou matriculadas/os em cursos ministrados em estabelecimentos de ensino superior e não superior.
A localização geográfica corresponde à localização do estabelecimento de ensino.</t>
    </r>
  </si>
  <si>
    <t>Post-secondary non-tertiary education</t>
  </si>
  <si>
    <t>Upper secondary education</t>
  </si>
  <si>
    <t>Lower secondary education</t>
  </si>
  <si>
    <t xml:space="preserve">Privado </t>
  </si>
  <si>
    <t xml:space="preserve">Ensino pós-secundário não superior </t>
  </si>
  <si>
    <t>Educação pré-escolar</t>
  </si>
  <si>
    <t>II.2.5 - Students enrolled (in institutions) by municipality according to the level of education and the nature of the institution, 2022/2023</t>
  </si>
  <si>
    <t>II.2.5 - Alunas/os matriculadas/os por município segundo o nível de ensino e a natureza institucional do estabelecimento, 2022/2023</t>
  </si>
  <si>
    <r>
      <rPr>
        <b/>
        <sz val="7"/>
        <rFont val="Arial"/>
        <family val="2"/>
      </rPr>
      <t xml:space="preserve">Note: </t>
    </r>
    <r>
      <rPr>
        <sz val="7"/>
        <rFont val="Arial"/>
        <family val="2"/>
      </rPr>
      <t>The geographic location corresponds to the location of the educational institutions.</t>
    </r>
  </si>
  <si>
    <r>
      <rPr>
        <b/>
        <sz val="7"/>
        <rFont val="Arial"/>
        <family val="2"/>
      </rPr>
      <t xml:space="preserve">Nota: </t>
    </r>
    <r>
      <rPr>
        <sz val="7"/>
        <rFont val="Arial"/>
        <family val="2"/>
      </rPr>
      <t>A localização geográfica corresponde à localização do estabelecimento de ensino.</t>
    </r>
  </si>
  <si>
    <t>II.2.6 - Students enrolled in private education by municipality according to the level of education and the nature of the institution, 2022/2023</t>
  </si>
  <si>
    <t>II.2.6 - Alunas/os matriculadas/os no ensino privado por município segundo o nível de ensino e a natureza institucional do estabelecimento, 2022/2023</t>
  </si>
  <si>
    <t>http://www.ine.pt/xurl/ind/0012427</t>
  </si>
  <si>
    <r>
      <rPr>
        <b/>
        <sz val="7"/>
        <rFont val="Arial"/>
        <family val="2"/>
      </rPr>
      <t>Note:</t>
    </r>
    <r>
      <rPr>
        <sz val="7"/>
        <rFont val="Arial"/>
        <family val="2"/>
      </rPr>
      <t xml:space="preserve"> Post-secondary non-tertiary education includes students enrolled in specialized technological courses provided in tertiary education institutions, besides the ones provided in non-tertiary education institutions under the supervision of the Ministry of Education.
The geographic location corresponds to the location of the educational institutions.</t>
    </r>
  </si>
  <si>
    <r>
      <rPr>
        <b/>
        <sz val="7"/>
        <rFont val="Arial"/>
        <family val="2"/>
      </rPr>
      <t>Nota:</t>
    </r>
    <r>
      <rPr>
        <sz val="7"/>
        <rFont val="Arial"/>
        <family val="2"/>
      </rPr>
      <t xml:space="preserve"> O ensino pós-secundário não superior inclui alunas/os inscritas/os ou matriculadas/os em cursos de especialização tecnológica ministrados em estabelecimentos do ensino superior, para além daqueles ministrados em estabelecimentos de ensino não superior, sob a tutela do Ministério da Educação.
A localização geográfica corresponde à localização do estabelecimento de ensino.</t>
    </r>
  </si>
  <si>
    <t>II.2.7 - Students enrolled in youth oriented education/training offers by municipality according to the level of education and the nature of the institution, 2022/2023</t>
  </si>
  <si>
    <t xml:space="preserve">II.2.7 - Alunas/os matriculadas/os em ofertas de educação/formação orientadas para jovens, por município, segundo o nível de ensino e a natureza institucional do estabelecimento, 2022/2023 </t>
  </si>
  <si>
    <t>http://www.ine.pt/xurl/ind/0012425</t>
  </si>
  <si>
    <r>
      <rPr>
        <b/>
        <sz val="7"/>
        <color rgb="FF000000"/>
        <rFont val="Arial"/>
        <family val="2"/>
      </rPr>
      <t xml:space="preserve">Note: </t>
    </r>
    <r>
      <rPr>
        <sz val="7"/>
        <color indexed="8"/>
        <rFont val="Arial"/>
        <family val="2"/>
      </rPr>
      <t>The geographic location corresponds to the location of the educational institutions.</t>
    </r>
  </si>
  <si>
    <r>
      <rPr>
        <b/>
        <sz val="7"/>
        <color rgb="FF000000"/>
        <rFont val="Arial"/>
        <family val="2"/>
      </rPr>
      <t>Nota:</t>
    </r>
    <r>
      <rPr>
        <sz val="7"/>
        <color indexed="8"/>
        <rFont val="Arial"/>
        <family val="2"/>
      </rPr>
      <t xml:space="preserve"> A localização geográfica corresponde à localização do estabelecimento de ensino.</t>
    </r>
  </si>
  <si>
    <t>II.2.8 - Students enrolled in adult oriented education/training offers by municipality according to the level of education and the nature of the institution, 2022/2023</t>
  </si>
  <si>
    <t>II.2.8 - Alunas/os matriculadas/os em ofertas de educação/formação orientadas para adultas/os, por município, segundo o nível de ensino e a natureza institucional do estabelecimento, 2022/2023</t>
  </si>
  <si>
    <t>http://www.ine.pt/xurl/ind/0012422</t>
  </si>
  <si>
    <r>
      <rPr>
        <b/>
        <sz val="7"/>
        <rFont val="Arial"/>
        <family val="2"/>
      </rPr>
      <t>Note:</t>
    </r>
    <r>
      <rPr>
        <sz val="7"/>
        <rFont val="Arial"/>
        <family val="2"/>
      </rPr>
      <t xml:space="preserve"> In the school year 2022/2023, there was no offer of artistic education in the first cycle of primary education and of education and training courses in the second cycle of primary education.
The geographic location corresponds to the location of the educational institutions.</t>
    </r>
  </si>
  <si>
    <r>
      <rPr>
        <b/>
        <sz val="7"/>
        <rFont val="Arial"/>
        <family val="2"/>
      </rPr>
      <t>Nota:</t>
    </r>
    <r>
      <rPr>
        <sz val="7"/>
        <rFont val="Arial"/>
        <family val="2"/>
      </rPr>
      <t xml:space="preserve"> No ano letivo 2022/2023, não houve oferta de ensino artístico no primeiro ciclo do ensino básico e de cursos de educação e formação no segundo ciclo do ensino básico.
A localização geográfica corresponde à localização do estabelecimento de ensino.
</t>
    </r>
  </si>
  <si>
    <t>Education and training courses</t>
  </si>
  <si>
    <t xml:space="preserve">Vocational courses </t>
  </si>
  <si>
    <t>Artistic education</t>
  </si>
  <si>
    <t>Regular education</t>
  </si>
  <si>
    <t>Cursos de educação e formação</t>
  </si>
  <si>
    <t>Cursos profissionais</t>
  </si>
  <si>
    <t>Ensino artístico</t>
  </si>
  <si>
    <t>Ensino regular</t>
  </si>
  <si>
    <t>das quais</t>
  </si>
  <si>
    <t>II.2.9 - Students enrolled in youth oriented primary and lower secondary education/training offers by municipality according to the educational offer, 2022/2023</t>
  </si>
  <si>
    <t>II.2.9 - Alunas/os matriculadas/os no ensino básico em ofertas de educação/formação orientadas para jovens, por município, segundo a oferta 2022/2023</t>
  </si>
  <si>
    <t>http://www.ine.pt/xurl/ind/0009566</t>
  </si>
  <si>
    <r>
      <rPr>
        <b/>
        <sz val="7"/>
        <rFont val="Arial"/>
        <family val="2"/>
      </rPr>
      <t xml:space="preserve">Note: </t>
    </r>
    <r>
      <rPr>
        <sz val="7"/>
        <rFont val="Arial"/>
        <family val="2"/>
      </rPr>
      <t>In the school year 2022/2023, there was no offer of artistic education in the first cycle of public primary education, of education and training in the second cycle of public primary education and of vocational courses in public lower secondary education.
The geographic location corresponds to the location of the educational institutions.</t>
    </r>
  </si>
  <si>
    <r>
      <rPr>
        <b/>
        <sz val="7"/>
        <rFont val="Arial"/>
        <family val="2"/>
      </rPr>
      <t>Nota:</t>
    </r>
    <r>
      <rPr>
        <sz val="7"/>
        <rFont val="Arial"/>
        <family val="2"/>
      </rPr>
      <t xml:space="preserve"> No ano letivo 2022/2023, não houve oferta de ensino artístico no primeiro ciclo do ensino básico, de cursos de educação e formação no segundo ciclo do ensino básico e de cursos profissionais no terceiro ciclo do ensino básico.
A localização geográfica corresponde à localização do estabelecimento de ensino.
</t>
    </r>
  </si>
  <si>
    <t>Vocational courses</t>
  </si>
  <si>
    <t>Public lower secondary education</t>
  </si>
  <si>
    <t>Public primary education</t>
  </si>
  <si>
    <t>Ensino básico público</t>
  </si>
  <si>
    <t>II.2.10 - Students enrolled in youth oriented public primary and lower secondary education/training offers by municipality according to the educational offer, 2022/2023</t>
  </si>
  <si>
    <t>II.2.10 - Alunas/os matriculadas/os no ensino básico público em ofertas de educação/formação orientadas para jovens, por município, segundo a oferta, 2022/2023</t>
  </si>
  <si>
    <t>http://www.ine.pt/xurl/ind/0012429</t>
  </si>
  <si>
    <r>
      <rPr>
        <b/>
        <sz val="7"/>
        <rFont val="Arial"/>
        <family val="2"/>
      </rPr>
      <t>Note:</t>
    </r>
    <r>
      <rPr>
        <sz val="7"/>
        <rFont val="Arial"/>
        <family val="2"/>
      </rPr>
      <t xml:space="preserve"> The Apprenticeship courses in Região Autónoma dos Açores include data related to the level IV courses of the Training Program for Youth Integration (PROFIJ). 
The geographic location corresponds to the location of the educational institutions.</t>
    </r>
  </si>
  <si>
    <r>
      <rPr>
        <b/>
        <sz val="7"/>
        <rFont val="Arial"/>
        <family val="2"/>
      </rPr>
      <t>Nota:</t>
    </r>
    <r>
      <rPr>
        <sz val="7"/>
        <rFont val="Arial"/>
        <family val="2"/>
      </rPr>
      <t xml:space="preserve"> Na Região Autónoma dos Açores, os Cursos de aprendizagem incluem a informação relativa a cursos de nível IV do Programa Formativo de Inserção de Jovens (PROFIJ).
A localização geográfica corresponde à localização do estabelecimento de ensino.</t>
    </r>
  </si>
  <si>
    <t>Technological courses</t>
  </si>
  <si>
    <t>Apprenticeship courses</t>
  </si>
  <si>
    <t>Cursos tecnológicos</t>
  </si>
  <si>
    <t>Cursos de aprendizagem</t>
  </si>
  <si>
    <t>II.2.11 - Students enrolled in youth oriented upper secondary education/training offers by municipality according to the educational offer, 2022/2023</t>
  </si>
  <si>
    <t>II.2.11 - Alunas/os matriculadas/os no ensino secundário em ofertas de educação/formação orientadas para jovens, por município, segundo a oferta 2022/2023</t>
  </si>
  <si>
    <t>http://www.ine.pt/xurl/ind/0012593</t>
  </si>
  <si>
    <r>
      <rPr>
        <b/>
        <sz val="7"/>
        <color rgb="FF000000"/>
        <rFont val="Arial"/>
        <family val="2"/>
      </rPr>
      <t xml:space="preserve">Note: </t>
    </r>
    <r>
      <rPr>
        <sz val="7"/>
        <color indexed="8"/>
        <rFont val="Arial"/>
        <family val="2"/>
      </rPr>
      <t>In the public education, Tecnhnological Courses have increasingly been replaced by Professional Courses. The Apprenticeship courses in Região Autónoma dos Açores include data related to the level IV courses of the Training Program for Youth Integration (PROFIJ). 
The geographic location corresponds to the location of the educational institutions.</t>
    </r>
  </si>
  <si>
    <r>
      <rPr>
        <b/>
        <sz val="7"/>
        <color rgb="FF000000"/>
        <rFont val="Arial"/>
        <family val="2"/>
      </rPr>
      <t xml:space="preserve">Nota: </t>
    </r>
    <r>
      <rPr>
        <sz val="7"/>
        <color indexed="8"/>
        <rFont val="Arial"/>
        <family val="2"/>
      </rPr>
      <t>No ensino público, os Cursos Tecnológicos têm vindo a ser progressivamente substituidos por Cursos Profissionais. Na Região Autónoma dos Açores, os Cursos de aprendizagem incluem a informação relativa a cursos de nível IV do Programa Formativo de Inserção de Jovens (PROFIJ).
 A localização geográfica corresponde à localização do estabelecimento de ensino.</t>
    </r>
  </si>
  <si>
    <t>Public upper secondary education</t>
  </si>
  <si>
    <t>Ensino secundário público</t>
  </si>
  <si>
    <t>II.2.12 - Students enrolled in youth oriented public upper secondary education/training offers by municipality according to the educational offer, 2022/2023</t>
  </si>
  <si>
    <t>II.2.12 - Alunas/os matriculadas/os no ensino secundário público em ofertas de educação/formação orientadas para jovens, por município, segundo a oferta 2022/2023</t>
  </si>
  <si>
    <t>http://www.ine.pt/xurl/ind/0012426</t>
  </si>
  <si>
    <r>
      <rPr>
        <b/>
        <sz val="7"/>
        <color rgb="FF000000"/>
        <rFont val="Arial"/>
        <family val="2"/>
      </rPr>
      <t>Note:</t>
    </r>
    <r>
      <rPr>
        <sz val="7"/>
        <color indexed="8"/>
        <rFont val="Arial"/>
        <family val="2"/>
      </rPr>
      <t xml:space="preserve"> The geographic location corresponds to the location of the educational institutions.</t>
    </r>
  </si>
  <si>
    <r>
      <rPr>
        <b/>
        <sz val="7"/>
        <color rgb="FF000000"/>
        <rFont val="Arial"/>
        <family val="2"/>
      </rPr>
      <t xml:space="preserve">Nota: </t>
    </r>
    <r>
      <rPr>
        <sz val="7"/>
        <color indexed="8"/>
        <rFont val="Arial"/>
        <family val="2"/>
      </rPr>
      <t>A localização geográfica corresponde à localização do estabelecimento de ensino.</t>
    </r>
  </si>
  <si>
    <t>Procedure of Recognition, Validation and Certification of Competences</t>
  </si>
  <si>
    <t>Adult Education and Training Courses</t>
  </si>
  <si>
    <t>Recurrent education</t>
  </si>
  <si>
    <t>Sistema de Reconhecimento, Validação e Certificação de Competências</t>
  </si>
  <si>
    <t>Cursos de Educação e Formação de Adultos</t>
  </si>
  <si>
    <t>Ensino recorrente</t>
  </si>
  <si>
    <t xml:space="preserve">Ensino recorrente </t>
  </si>
  <si>
    <t xml:space="preserve">II.2.13 - Students enrolled in adult oriented education/training offers by municipality according to the level of education and the educational offer, 2022/2023 </t>
  </si>
  <si>
    <t xml:space="preserve">II.2.13 - Alunas/os matriculadas/os em ofertas de educação/formação orientadas para adultas/os, por município, segundo o nível de ensino e a oferta 2022/2023 </t>
  </si>
  <si>
    <t>http://www.ine.pt/xurl/ind/0012428</t>
  </si>
  <si>
    <t>Public secondary education</t>
  </si>
  <si>
    <t>II.2.14 - Students enrolled in adult oriented public education/training offers by municipality according to the level of education and the educational offer, 2022/2023</t>
  </si>
  <si>
    <t>II.2.14 - Alunas/os matriculadas/os no ensino público em ofertas de educação/formação orientadas para adultas/os, por município, segundo o nível de ensino e a oferta 2022/2023</t>
  </si>
  <si>
    <t>http://www.ine.pt/xurl/ind/0012586</t>
  </si>
  <si>
    <t>http://www.ine.pt/xurl/ind/0012589</t>
  </si>
  <si>
    <t>http://www.ine.pt/xurl/ind/0012430</t>
  </si>
  <si>
    <r>
      <rPr>
        <b/>
        <sz val="7"/>
        <rFont val="Arial"/>
        <family val="2"/>
      </rPr>
      <t xml:space="preserve">Note: </t>
    </r>
    <r>
      <rPr>
        <sz val="7"/>
        <rFont val="Arial"/>
        <family val="2"/>
      </rPr>
      <t>Teachers who give lessons to different educational cycles are considered, for statistical purposes, as teachers of the cycle for which they have taught more hours. Teachers who do not give lessons but keep other positions, namely educational support or management activities, are considered, for statistical purposes, as teachers of the highest level for which they are qualified to. Thus, some municipalities may not present data for institutions or students, in certain education levels, but present data on teaching staff.
The geographic location corresponds to the location of the educational institutions.</t>
    </r>
  </si>
  <si>
    <r>
      <rPr>
        <b/>
        <sz val="7"/>
        <rFont val="Arial"/>
        <family val="2"/>
      </rPr>
      <t>Nota:</t>
    </r>
    <r>
      <rPr>
        <sz val="7"/>
        <rFont val="Arial"/>
        <family val="2"/>
      </rPr>
      <t xml:space="preserve">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A localização geográfica corresponde à localização do estabelecimento de ensino.</t>
    </r>
  </si>
  <si>
    <t>Trainers 
(vocational schools)</t>
  </si>
  <si>
    <t>Lower and upper secondary education</t>
  </si>
  <si>
    <t>Primary education 2nd cycle</t>
  </si>
  <si>
    <t>Primary education 1st cycle</t>
  </si>
  <si>
    <t>Non teaching staff in non-tertiary education</t>
  </si>
  <si>
    <t>Teaching staff</t>
  </si>
  <si>
    <t>Formadores/as
(escolas profissionais)</t>
  </si>
  <si>
    <t>3.º Ciclo do ensino básico e ensino secundário</t>
  </si>
  <si>
    <t>2.º ciclo do ensino básico</t>
  </si>
  <si>
    <t>1.º ciclo do ensino básico</t>
  </si>
  <si>
    <t>Pessoal não docente do
ensino não superior</t>
  </si>
  <si>
    <t>Docentes</t>
  </si>
  <si>
    <t xml:space="preserve">II.2.15 - Teaching staff and other staff by municipality according to the level of education and the nature of the institution, 2022/2023 </t>
  </si>
  <si>
    <t>II.2.15 - Docentes e pessoal não docente por município segundo o nível de ensino e a natureza institucional do estabelecimento, 2022/2023</t>
  </si>
  <si>
    <t>http://www.ine.pt/xurl/ind/0012594</t>
  </si>
  <si>
    <t>http://www.ine.pt/xurl/ind/0012596</t>
  </si>
  <si>
    <t>http://www.ine.pt/xurl/ind/0012591</t>
  </si>
  <si>
    <t>http://www.ine.pt/xurl/ind/0012597</t>
  </si>
  <si>
    <r>
      <rPr>
        <b/>
        <sz val="7"/>
        <rFont val="Arial"/>
        <family val="2"/>
      </rPr>
      <t xml:space="preserve">Note: </t>
    </r>
    <r>
      <rPr>
        <sz val="7"/>
        <rFont val="Arial"/>
        <family val="2"/>
      </rPr>
      <t>Data include teaching staff from intitutions not integrated in universities, polytechnic institutions, as well as polytechnic organic units integrated in universities.
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values of graduates only include the diplomas of ISCED tertiary education which granted a graduation excluding 'post-graduations diplomas', '(Post-Bologna) Specialization Course - Master's diploma' and '(Post-Bologna) Specialization Course - Doctoral Diploma'.</t>
    </r>
  </si>
  <si>
    <r>
      <rPr>
        <b/>
        <sz val="7"/>
        <rFont val="Arial"/>
        <family val="2"/>
      </rPr>
      <t xml:space="preserve">Nota: </t>
    </r>
    <r>
      <rPr>
        <sz val="7"/>
        <rFont val="Arial"/>
        <family val="2"/>
      </rPr>
      <t xml:space="preserve">Os dados incluem docentes de estabelecimentos não integrados em universidades, institutos politécnicos, bem como unidades orgânicas de ensino politécnico integradas em universidades.
Os dados incluem as/os alunas/os inscritas/os em mobilidade internacional. Os dados incluem as/os alunas/os inscritas/os em todos os cursos ministrados em estabelecimentos de ensino superior, exceto as/os alunas/os inscritas/os que estejam apenas a elaborar dissertação, trabalho de projeto ou estágio final e as/os alunas/os inscritas/os em especializações que não cumpram, cumulativamente, os seguintes requisitos: 60 ECTS, 300 horas letivas de contacto distribuídas por 2 semestres letivos e avaliação final.
Os dados das/os alunas/os diplomadas/os do ensino superior incluem apenas os diplomas que conferem nível CITE de ensino superior: excluem  'especializações', ‘diplomas de especialização – curso de mestrado’ e ‘diplomas de especialização – curso de doutoramento'.
</t>
    </r>
  </si>
  <si>
    <r>
      <rPr>
        <b/>
        <sz val="7"/>
        <color rgb="FF000000"/>
        <rFont val="Arial"/>
        <family val="2"/>
      </rPr>
      <t xml:space="preserve">Source: </t>
    </r>
    <r>
      <rPr>
        <sz val="7"/>
        <color indexed="8"/>
        <rFont val="Arial"/>
        <family val="2"/>
      </rPr>
      <t>Directorate-General for Education and Science Statistics.</t>
    </r>
  </si>
  <si>
    <t>Graduates</t>
  </si>
  <si>
    <t>Educational institutions</t>
  </si>
  <si>
    <t>Alunas/os diplomadas/os</t>
  </si>
  <si>
    <t>Alunas/os inscritas/os</t>
  </si>
  <si>
    <t>Estabelecimentos</t>
  </si>
  <si>
    <t>II.2.16 - Educational institutions, students enrolled and teaching staff in tertiary education by municipality according to the nature of the institution, 2022/2023 and 2023/2024</t>
  </si>
  <si>
    <t>II.2.16 - Estabelecimentos, alunas/os inscritas/os e docentes no ensino superior por município segundo a natureza institucional do estabelecimento, 2022/2023 e 2023/2024</t>
  </si>
  <si>
    <t>http://www.ine.pt/xurl/ind/0012638</t>
  </si>
  <si>
    <r>
      <rPr>
        <b/>
        <sz val="7"/>
        <color theme="1"/>
        <rFont val="Arial"/>
        <family val="2"/>
      </rPr>
      <t xml:space="preserve">Note: </t>
    </r>
    <r>
      <rPr>
        <sz val="7"/>
        <color theme="1"/>
        <rFont val="Arial"/>
        <family val="2"/>
      </rPr>
      <t>The total includes students enrolled in unkown or not specified fields of study.Data include students enrolled in international mobility. 
Data include students enrolled in all courses offered in tertiary education institutions, except enrolled students that are only elaborating a dissertation, project work or final internship, and the enrolled students that do not meet, cumulatively, the following requirements: 60 ECTS, 300 class hours distributed by 2 semesters and final evaluation.
The geographic location corresponds to the location of the educational institutions.</t>
    </r>
  </si>
  <si>
    <r>
      <rPr>
        <b/>
        <sz val="7"/>
        <color theme="1"/>
        <rFont val="Arial"/>
        <family val="2"/>
      </rPr>
      <t>Nota:</t>
    </r>
    <r>
      <rPr>
        <sz val="7"/>
        <color theme="1"/>
        <rFont val="Arial"/>
        <family val="2"/>
      </rPr>
      <t xml:space="preserve"> O total inclui alunas/os inscritas/os em áreas de estudo desconhecidas ou não especificadas.
Os dados incluem as/os alunas/os inscritas/os em mobilidade internacional. Os dados inluem as/os alunas/os inscritas/os em todos os cursos ministrados em estabelecimentos de ensino superior, exceto as/os alunas/os inscritas/os que estejam apenas a elaborar dissertação, trabalho de projeto ou estágio final e as/os inscritas/os em especializações que não cumpram, cumulativamente, os seguintes requisitos: 60 ECTS, 300 horas letivas de contacto distribuídas por 2 semestres letivos e avaliação final.
A localização geográfica corresponde à localização do estabelecimento de ensino.</t>
    </r>
  </si>
  <si>
    <t>Security services</t>
  </si>
  <si>
    <t>Serviços de segurança</t>
  </si>
  <si>
    <t>Hygiene and occupational health services</t>
  </si>
  <si>
    <t>Serviços de higiene e de saúde ocupacional</t>
  </si>
  <si>
    <t>Personal services</t>
  </si>
  <si>
    <t>Serviços pessoais</t>
  </si>
  <si>
    <t>Services</t>
  </si>
  <si>
    <t>Serviços</t>
  </si>
  <si>
    <t>Health</t>
  </si>
  <si>
    <t>Health and social protection</t>
  </si>
  <si>
    <t>Saúde e proteção social</t>
  </si>
  <si>
    <t>Veterinary sciences</t>
  </si>
  <si>
    <t>Ciências veterinárias</t>
  </si>
  <si>
    <t>Agriculture</t>
  </si>
  <si>
    <t>Agricultura</t>
  </si>
  <si>
    <t>Agriculture, forestry, fishing and veterinary sciences</t>
  </si>
  <si>
    <t xml:space="preserve">Agricultura, silvicultura, pescas e ciências veterinárias </t>
  </si>
  <si>
    <t>Architecture and construction</t>
  </si>
  <si>
    <t>Arquitetura e construção</t>
  </si>
  <si>
    <t>Manufacturing industries</t>
  </si>
  <si>
    <t>Indústrias transformadoras</t>
  </si>
  <si>
    <t>Engineering and related technologies</t>
  </si>
  <si>
    <t>Engenharia e tecnologias afins</t>
  </si>
  <si>
    <t>Engineering, manufacturing industries and construction</t>
  </si>
  <si>
    <t>Engenharia, indústrias transformadoras e construção</t>
  </si>
  <si>
    <t>Information and communication technologies (ICT)</t>
  </si>
  <si>
    <t>Tecnologias da informação e comunicação (TICs)</t>
  </si>
  <si>
    <t>Mathematics and statistics</t>
  </si>
  <si>
    <t>Matemática e estatística</t>
  </si>
  <si>
    <t>Psysical sciences</t>
  </si>
  <si>
    <t>Ciências físicas</t>
  </si>
  <si>
    <t>Biological sciences and related sciences</t>
  </si>
  <si>
    <t>Ciências biológicas e 
ciências afins</t>
  </si>
  <si>
    <t xml:space="preserve">Natural sciences, mathematics and statistics </t>
  </si>
  <si>
    <t>Ciências naturais, matemática e estatística</t>
  </si>
  <si>
    <t>Law</t>
  </si>
  <si>
    <t>Direito</t>
  </si>
  <si>
    <t>Business and management</t>
  </si>
  <si>
    <t>Ciências empresariais e administração</t>
  </si>
  <si>
    <t>Business, management
 and law</t>
  </si>
  <si>
    <t>Ciências empresariais, administração e direito</t>
  </si>
  <si>
    <t>Journalism and information</t>
  </si>
  <si>
    <t>Jornalismo e informação</t>
  </si>
  <si>
    <t>Social and behavioural sciences</t>
  </si>
  <si>
    <t>Ciências sociais e comportamentais</t>
  </si>
  <si>
    <t>Social sciences, journalism and information</t>
  </si>
  <si>
    <t>Ciências sociais, jornalismo e informação</t>
  </si>
  <si>
    <t>Languages</t>
  </si>
  <si>
    <t>Línguas</t>
  </si>
  <si>
    <t>Humanities
(except Languages)</t>
  </si>
  <si>
    <t>Humanidades
 (exceto Línguas)</t>
  </si>
  <si>
    <t>Arts</t>
  </si>
  <si>
    <t>Artes</t>
  </si>
  <si>
    <t>Arts and humanities</t>
  </si>
  <si>
    <t>Artes e humanidades</t>
  </si>
  <si>
    <t>Education</t>
  </si>
  <si>
    <t>Field of study</t>
  </si>
  <si>
    <t>R.A. Madeira</t>
  </si>
  <si>
    <t>Área de estudo</t>
  </si>
  <si>
    <t>II.2.17 - Students enrolled in tertiary education institutions by field of study (ISCED-F 2013) and sex according to NUTS III, 2023/2024</t>
  </si>
  <si>
    <t>II.2.17 - Alunas/os inscritas/os no ensino superior por área de estudo (CITE-F 2013) e sexo, segundo a NUTS III, 2023/2024</t>
  </si>
  <si>
    <t>http://www.ine.pt/xurl/ind/0012644</t>
  </si>
  <si>
    <r>
      <rPr>
        <b/>
        <sz val="7"/>
        <rFont val="Arial"/>
        <family val="2"/>
      </rPr>
      <t>Note</t>
    </r>
    <r>
      <rPr>
        <b/>
        <sz val="7"/>
        <color theme="9" tint="-0.249977111117893"/>
        <rFont val="Arial"/>
        <family val="2"/>
      </rPr>
      <t xml:space="preserve">: </t>
    </r>
    <r>
      <rPr>
        <sz val="7"/>
        <rFont val="Arial"/>
        <family val="2"/>
      </rPr>
      <t>The total includes students graduates in unknown or not specified fields of study. 
The values of graduates only include the diplomas of ISCED tertiary education which granted a graduation; exclude 'post-graduations diplomas'; '(Post-Bologna) Specialization Course - Master's diploma' and '(Post-Bologna) Specialization Course - Doctoral Diploma'.
The geographic location corresponds to the location of the educational institutions.</t>
    </r>
  </si>
  <si>
    <r>
      <rPr>
        <b/>
        <sz val="7"/>
        <rFont val="Arial"/>
        <family val="2"/>
      </rPr>
      <t xml:space="preserve">Nota: </t>
    </r>
    <r>
      <rPr>
        <sz val="7"/>
        <rFont val="Arial"/>
        <family val="2"/>
      </rPr>
      <t>O total inclui alunas/os diplomadas/os em áreas de estudo desconhecidas ou não especificadas.
Os valores das/os alunas/os diplomadas/os do ensino superior incluem apenas os diplomas que conferem nível CITE de ensino superior; excluem  'especializações', ‘diplomas de especialização – curso de mestrado’ e ‘diplomas de especialização – curso de doutoramento'.
A localização geográfica corresponde à localização do estabelecimento de ensino.</t>
    </r>
  </si>
  <si>
    <r>
      <rPr>
        <b/>
        <sz val="7"/>
        <color rgb="FF000000"/>
        <rFont val="Arial"/>
        <family val="2"/>
      </rPr>
      <t xml:space="preserve">Fonte: </t>
    </r>
    <r>
      <rPr>
        <sz val="7"/>
        <color indexed="8"/>
        <rFont val="Arial"/>
        <family val="2"/>
      </rPr>
      <t>Direção-Geral de Estatísticas da Educação e Ciência.</t>
    </r>
  </si>
  <si>
    <t xml:space="preserve">II.2.18 - Graduates from tertiary education institutions by field of study (ISCED-F 2013) and sex according to NUTS III, 2022/2023 </t>
  </si>
  <si>
    <t>II.2.18 - Diplomadas/os do ensino superior por área de estudo (CITE-F 2013) e sexo, segundo a NUTS III, 2022/2023</t>
  </si>
  <si>
    <t xml:space="preserve">http://www.ine.pt/xurl/ind/0012624 </t>
  </si>
  <si>
    <r>
      <rPr>
        <b/>
        <sz val="7"/>
        <color theme="1"/>
        <rFont val="Arial"/>
        <family val="2"/>
      </rPr>
      <t xml:space="preserve">Note: </t>
    </r>
    <r>
      <rPr>
        <sz val="7"/>
        <color indexed="8"/>
        <rFont val="Arial"/>
        <family val="2"/>
      </rPr>
      <t>The total for Portugal and NUTS includes vacancies in unknown or not specified fields of study.
The geographic location corresponds to the location of the educational institutions.</t>
    </r>
  </si>
  <si>
    <r>
      <rPr>
        <b/>
        <sz val="7"/>
        <color theme="1"/>
        <rFont val="Arial"/>
        <family val="2"/>
      </rPr>
      <t xml:space="preserve">Nota: </t>
    </r>
    <r>
      <rPr>
        <sz val="7"/>
        <color theme="1"/>
        <rFont val="Arial"/>
        <family val="2"/>
      </rPr>
      <t xml:space="preserve">O </t>
    </r>
    <r>
      <rPr>
        <sz val="7"/>
        <color indexed="8"/>
        <rFont val="Arial"/>
        <family val="2"/>
      </rPr>
      <t>total para Portugal e para as NUTS inclui vagas em áreas de estudo desconhecidas ou não especificadas.</t>
    </r>
    <r>
      <rPr>
        <sz val="10"/>
        <rFont val="Arial"/>
        <family val="2"/>
      </rPr>
      <t xml:space="preserve"> </t>
    </r>
    <r>
      <rPr>
        <sz val="7"/>
        <color indexed="8"/>
        <rFont val="Arial"/>
        <family val="2"/>
      </rPr>
      <t xml:space="preserve">
A localização geográfica corresponde à localização do estabelecimento de ensino.</t>
    </r>
  </si>
  <si>
    <t xml:space="preserve">Saúde </t>
  </si>
  <si>
    <t>Agricultura, silvicultura, pescas e ciências veterinárias</t>
  </si>
  <si>
    <t>Information ans communication technologies (ICT)</t>
  </si>
  <si>
    <t>Ciências biológicas e ciências afins</t>
  </si>
  <si>
    <t>Natural sciences, mathematics and statistics</t>
  </si>
  <si>
    <t>Business, management and law</t>
  </si>
  <si>
    <t>Ciências empresarias, administração e direito</t>
  </si>
  <si>
    <t>Social and bahavioural sciences</t>
  </si>
  <si>
    <t>Humanities 
(except Languages)</t>
  </si>
  <si>
    <t>Humanidades 
(exceto Línguas)</t>
  </si>
  <si>
    <t>II.2.19 - Vacancies at tertiary education institutions by field of study (ISCED-F 2013) according to NUTS III, 2023/2024</t>
  </si>
  <si>
    <t>II.2.19 - Vagas no ensino superior por área de estudo (CITE-F 2013), segundo a NUTS III, 2023/2024</t>
  </si>
  <si>
    <t>http://www.ine.pt/xurl/ind/0013507</t>
  </si>
  <si>
    <t>http://www.ine.pt/xurl/ind/0013453</t>
  </si>
  <si>
    <t>http://www.ine.pt/xurl/ind/	0013121</t>
  </si>
  <si>
    <t>http://www.ine.pt/xurl/ind/0013459</t>
  </si>
  <si>
    <t>http://www.ine.pt/xurl/ind/0013231</t>
  </si>
  <si>
    <t>http://www.ine.pt/xurl/ind/0013190</t>
  </si>
  <si>
    <r>
      <rPr>
        <b/>
        <sz val="7"/>
        <rFont val="Arial"/>
        <family val="2"/>
      </rPr>
      <t>Source:</t>
    </r>
    <r>
      <rPr>
        <sz val="7"/>
        <rFont val="Arial"/>
        <family val="2"/>
      </rPr>
      <t xml:space="preserve"> Statistics Portugal, Cultural Statistics.</t>
    </r>
  </si>
  <si>
    <r>
      <rPr>
        <b/>
        <sz val="7"/>
        <rFont val="Arial"/>
        <family val="2"/>
      </rPr>
      <t>Fonte:</t>
    </r>
    <r>
      <rPr>
        <sz val="7"/>
        <rFont val="Arial"/>
        <family val="2"/>
      </rPr>
      <t xml:space="preserve"> INE, I.P., Estatísticas da Cultura.</t>
    </r>
  </si>
  <si>
    <t xml:space="preserve">Proportion of copies offered </t>
  </si>
  <si>
    <t>Mean value of tickets sold</t>
  </si>
  <si>
    <t>Spectators per inhabitant</t>
  </si>
  <si>
    <t xml:space="preserve">Rooms average capacity  </t>
  </si>
  <si>
    <t>Occupancy rate</t>
  </si>
  <si>
    <t>Periodical publications</t>
  </si>
  <si>
    <t>Live shows</t>
  </si>
  <si>
    <t>Art facilities</t>
  </si>
  <si>
    <t>Cinema</t>
  </si>
  <si>
    <t>...</t>
  </si>
  <si>
    <t>…</t>
  </si>
  <si>
    <t>Proporção de circulação gratuita</t>
  </si>
  <si>
    <t xml:space="preserve">Valor médio dos bilhetes vendidos </t>
  </si>
  <si>
    <t xml:space="preserve">Espetadores/as por habitante </t>
  </si>
  <si>
    <t xml:space="preserve">Lotação média das salas </t>
  </si>
  <si>
    <t>Taxa de ocupação</t>
  </si>
  <si>
    <t>Espetadores/as por habitante</t>
  </si>
  <si>
    <t>Publicações periódicas</t>
  </si>
  <si>
    <t>Espetáculos ao vivo</t>
  </si>
  <si>
    <t>Recintos de espetáculos</t>
  </si>
  <si>
    <t>II.3.1 - Culture and sports indicators by municipality, 2023 (to be continued)</t>
  </si>
  <si>
    <t>II.3.1 - Indicadores da cultura e desporto por município, 2023 (continua)</t>
  </si>
  <si>
    <t>http://www.ine.pt/xurl/ind/0013556</t>
  </si>
  <si>
    <t>http://www.ine.pt/xurl/ind/0013326</t>
  </si>
  <si>
    <t>http://www.ine.pt/xurl/ind/0013557</t>
  </si>
  <si>
    <t>http://www.ine.pt/xurl/ind/0013555</t>
  </si>
  <si>
    <t>http://www.ine.pt/xurl/ind/0013325</t>
  </si>
  <si>
    <r>
      <rPr>
        <b/>
        <sz val="7"/>
        <rFont val="Arial"/>
        <family val="2"/>
      </rPr>
      <t>Note:</t>
    </r>
    <r>
      <rPr>
        <sz val="7"/>
        <rFont val="Arial"/>
        <family val="2"/>
      </rPr>
      <t xml:space="preserve"> Data presented on museums (reference year) fulfilled the five selection criteria: existence of, at least, one exhibition room or space, opening for visitors, permanently or seasonally, existence of, at least one curator or advanced technician (including management staff), and existence of a budget and an inventory.</t>
    </r>
  </si>
  <si>
    <r>
      <rPr>
        <b/>
        <sz val="7"/>
        <rFont val="Arial"/>
        <family val="2"/>
      </rPr>
      <t>Nota:</t>
    </r>
    <r>
      <rPr>
        <sz val="7"/>
        <rFont val="Arial"/>
        <family val="2"/>
      </rPr>
      <t xml:space="preserve"> Os valores apresentados para museus correspondem aos que, no ano de referência, cumpriam os cinco critérios de seleção: existência de, pelo menos, uma sala ou espaço de exposição, abertura ao público, permanente ou sazonal, existência de, pelo menos, um conservador ou técnico superior (incluindo pessoal dirigente), existência de um orçamento e existência de um inventário.</t>
    </r>
  </si>
  <si>
    <r>
      <rPr>
        <b/>
        <sz val="7"/>
        <color rgb="FF000000"/>
        <rFont val="Arial"/>
        <family val="2"/>
      </rPr>
      <t>Source:</t>
    </r>
    <r>
      <rPr>
        <sz val="7"/>
        <color indexed="8"/>
        <rFont val="Arial"/>
        <family val="2"/>
      </rPr>
      <t xml:space="preserve"> Statistics Portugal, Cultural Statistics.</t>
    </r>
  </si>
  <si>
    <r>
      <rPr>
        <b/>
        <sz val="7"/>
        <color rgb="FF000000"/>
        <rFont val="Arial"/>
        <family val="2"/>
      </rPr>
      <t>Fonte:</t>
    </r>
    <r>
      <rPr>
        <sz val="7"/>
        <color indexed="8"/>
        <rFont val="Arial"/>
        <family val="2"/>
      </rPr>
      <t xml:space="preserve"> INE, I.P., Estatísticas da Cultura.</t>
    </r>
  </si>
  <si>
    <t>Ratio of school visitors</t>
  </si>
  <si>
    <t>Visitors per museum</t>
  </si>
  <si>
    <t>Local administration expenditure on culture and sports as share of total expenditures</t>
  </si>
  <si>
    <t>Local administration total expenditure on sports activities and equipments per inhabitant</t>
  </si>
  <si>
    <t>Local administration total expenditure on cultural and creative activities per inhabitant</t>
  </si>
  <si>
    <t>Museums</t>
  </si>
  <si>
    <t>Proporção de visitantes escolares</t>
  </si>
  <si>
    <t xml:space="preserve">Visitantes por museu </t>
  </si>
  <si>
    <t xml:space="preserve">Despesa das câmaras municipais em cultura e desporto no total de despesas </t>
  </si>
  <si>
    <t>Despesa total das câmaras municipais em atividades e equipamentos desportivos por habitante</t>
  </si>
  <si>
    <t>Despesa total das câmaras municipais em atividades culturais e criativas por habitante</t>
  </si>
  <si>
    <t xml:space="preserve">Museus </t>
  </si>
  <si>
    <t>II.3.1 - Culture and sports indicators by municipality, 2023 (continued)</t>
  </si>
  <si>
    <t>II.3.1 - Indicadores da cultura e desporto por município, 2023 (continuação)</t>
  </si>
  <si>
    <t>http://www.ine.pt/xurl/ind/0013503</t>
  </si>
  <si>
    <t>http://www.ine.pt/xurl/ind/0013500</t>
  </si>
  <si>
    <t>http://www.ine.pt/xurl/ind/0013508</t>
  </si>
  <si>
    <t>http://www.ine.pt/xurl/ind/0013502</t>
  </si>
  <si>
    <t>http://www.ine.pt/xurl/ind/0013501</t>
  </si>
  <si>
    <r>
      <rPr>
        <b/>
        <sz val="7"/>
        <color rgb="FF000000"/>
        <rFont val="Arial"/>
        <family val="2"/>
      </rPr>
      <t>Note:</t>
    </r>
    <r>
      <rPr>
        <sz val="7"/>
        <color indexed="8"/>
        <rFont val="Arial"/>
        <family val="2"/>
      </rPr>
      <t xml:space="preserve"> The periodical publications survey includes the publications that in the reference year have had a paper edition, both paper and electronic edition and only electronic edition. Periodical publications are allocated to municipalities according to the address of the publication title.</t>
    </r>
  </si>
  <si>
    <r>
      <rPr>
        <b/>
        <sz val="7"/>
        <color rgb="FF000000"/>
        <rFont val="Arial"/>
        <family val="2"/>
      </rPr>
      <t xml:space="preserve">Nota: </t>
    </r>
    <r>
      <rPr>
        <sz val="7"/>
        <color indexed="8"/>
        <rFont val="Arial"/>
        <family val="2"/>
      </rPr>
      <t>O inquérito às publicações periódicas abrange as publicações que no ano em referência editaram pelo menos um exemplar em suporte papel, suporte papel e eletrónico simultaneamente e em suporte só eletrónico. As publicações periódicas são afetas ao município por morada do título da publicação periódica.</t>
    </r>
  </si>
  <si>
    <r>
      <rPr>
        <b/>
        <sz val="7"/>
        <color rgb="FF000000"/>
        <rFont val="Arial"/>
        <family val="2"/>
      </rPr>
      <t xml:space="preserve">Source: </t>
    </r>
    <r>
      <rPr>
        <sz val="7"/>
        <color indexed="8"/>
        <rFont val="Arial"/>
        <family val="2"/>
      </rPr>
      <t>Statistics Portugal, Cultural Statistics.</t>
    </r>
  </si>
  <si>
    <t xml:space="preserve">In both paper and electronic support </t>
  </si>
  <si>
    <t>Electronic</t>
  </si>
  <si>
    <t>Paper</t>
  </si>
  <si>
    <t>Magazines</t>
  </si>
  <si>
    <t>News-papers</t>
  </si>
  <si>
    <t>Diffusion support type</t>
  </si>
  <si>
    <t>Maga-zines</t>
  </si>
  <si>
    <t>Sold circulation</t>
  </si>
  <si>
    <t>Total circulation</t>
  </si>
  <si>
    <t>Printed editions</t>
  </si>
  <si>
    <t>Publications</t>
  </si>
  <si>
    <t>Em suporte papel e eletrónico simulta-neamente</t>
  </si>
  <si>
    <t>Eletrónico</t>
  </si>
  <si>
    <t>Papel</t>
  </si>
  <si>
    <t>Revistas</t>
  </si>
  <si>
    <t>Jornais</t>
  </si>
  <si>
    <t>Tipo de suporte de difusão</t>
  </si>
  <si>
    <t>Circulação paga</t>
  </si>
  <si>
    <t>Circulação total</t>
  </si>
  <si>
    <t>Edições impressas</t>
  </si>
  <si>
    <t>Publicações</t>
  </si>
  <si>
    <t>II.3.2 - Periodical publications by municipality, 2023</t>
  </si>
  <si>
    <t>II.3.2 - Publicações periódicas por município, 2023</t>
  </si>
  <si>
    <t>http://www.ine.pt/xurl/ind/0013120</t>
  </si>
  <si>
    <t>http://www.ine.pt/xurl/ind/0013118</t>
  </si>
  <si>
    <t>http://www.ine.pt/xurl/ind/0013074</t>
  </si>
  <si>
    <t>http://www.ine.pt/xurl/ind/0013119</t>
  </si>
  <si>
    <t>http://www.ine.pt/xurl/ind/0013075</t>
  </si>
  <si>
    <t>http://www.ine.pt/xurl/ind/0013073</t>
  </si>
  <si>
    <r>
      <rPr>
        <b/>
        <sz val="7"/>
        <color rgb="FF000000"/>
        <rFont val="Arial"/>
        <family val="2"/>
      </rPr>
      <t>Note:</t>
    </r>
    <r>
      <rPr>
        <sz val="7"/>
        <color indexed="8"/>
        <rFont val="Arial"/>
        <family val="2"/>
      </rPr>
      <t xml:space="preserve"> Data refers only to the precincts that sent information to ICA - Institute for Cinema and Audiovisuals, in accordance with the project of box-office computerization (Decree-law No. 125/2003 of June 20). Data from R.A. dos Açores does not include information of precincts located in Horta, Lages do Pico and Velas.</t>
    </r>
  </si>
  <si>
    <r>
      <rPr>
        <b/>
        <sz val="7"/>
        <color rgb="FF000000"/>
        <rFont val="Arial"/>
        <family val="2"/>
      </rPr>
      <t xml:space="preserve">Nota: </t>
    </r>
    <r>
      <rPr>
        <sz val="7"/>
        <color indexed="8"/>
        <rFont val="Arial"/>
        <family val="2"/>
      </rPr>
      <t>A informação respeita apenas aos recintos que enviaram informação ao ICA - Instituto do Cinema e do Audiovisual, de acordo com o projeto de informatização das bilheteiras (Decreto-Lei N.º 125/2003 de 20 de junho).</t>
    </r>
    <r>
      <rPr>
        <sz val="7"/>
        <rFont val="Arial"/>
        <family val="2"/>
      </rPr>
      <t xml:space="preserve"> Os dados da R.A. dos Açores não incluem informação dos recintos da Horta, Lages do Pico e Velas.</t>
    </r>
  </si>
  <si>
    <r>
      <rPr>
        <b/>
        <sz val="7"/>
        <color rgb="FF000000"/>
        <rFont val="Arial"/>
        <family val="2"/>
      </rPr>
      <t>Source:</t>
    </r>
    <r>
      <rPr>
        <sz val="7"/>
        <color indexed="8"/>
        <rFont val="Arial"/>
        <family val="2"/>
      </rPr>
      <t xml:space="preserve"> ICA - Cinema and Audiovisual Institute.</t>
    </r>
  </si>
  <si>
    <r>
      <rPr>
        <b/>
        <sz val="7"/>
        <color rgb="FF000000"/>
        <rFont val="Arial"/>
        <family val="2"/>
      </rPr>
      <t>Fonte:</t>
    </r>
    <r>
      <rPr>
        <sz val="7"/>
        <color indexed="8"/>
        <rFont val="Arial"/>
        <family val="2"/>
      </rPr>
      <t xml:space="preserve"> ICA - Instituto do Cinema e do Audiovisual, I.P..</t>
    </r>
  </si>
  <si>
    <t>Euros</t>
  </si>
  <si>
    <t>Spectators</t>
  </si>
  <si>
    <t>Performances</t>
  </si>
  <si>
    <t>Capacity</t>
  </si>
  <si>
    <t>Screens</t>
  </si>
  <si>
    <t>Precincts</t>
  </si>
  <si>
    <t>Espetadores/as</t>
  </si>
  <si>
    <t>Sessões</t>
  </si>
  <si>
    <t>Lotação</t>
  </si>
  <si>
    <t>Ecrãs</t>
  </si>
  <si>
    <t>Recintos</t>
  </si>
  <si>
    <t>II.3.3 - Characterization and exhibition of cinema by NUTS III, 2023</t>
  </si>
  <si>
    <t>II.3.3 - Caracterização e exibição do cinema por NUTS III, 2023</t>
  </si>
  <si>
    <t>http://www.ine.pt/xurl/ind/0013452</t>
  </si>
  <si>
    <t>http://www.ine.pt/xurl/ind/0013450</t>
  </si>
  <si>
    <t>http://www.ine.pt/xurl/ind/0013230</t>
  </si>
  <si>
    <t>http://www.ine.pt/xurl/ind/0013228</t>
  </si>
  <si>
    <t>http://www.ine.pt/xurl/ind/0013451</t>
  </si>
  <si>
    <t>http://www.ine.pt/xurl/ind/0013449</t>
  </si>
  <si>
    <t>http://www.ine.pt/xurl/ind/0013229</t>
  </si>
  <si>
    <t>http://www.ine.pt/xurl/ind/0013227</t>
  </si>
  <si>
    <r>
      <rPr>
        <b/>
        <sz val="7"/>
        <color rgb="FF000000"/>
        <rFont val="Arial"/>
        <family val="2"/>
      </rPr>
      <t xml:space="preserve">Note: </t>
    </r>
    <r>
      <rPr>
        <sz val="7"/>
        <color indexed="8"/>
        <rFont val="Arial"/>
        <family val="2"/>
      </rPr>
      <t xml:space="preserve">The Art facilities survey is carried out every two years and is held in odd years. The item "Live shows" includes not only the ones that took place in art facilities, but also those that took place in other facilities.      </t>
    </r>
  </si>
  <si>
    <r>
      <rPr>
        <b/>
        <sz val="7"/>
        <rFont val="Arial"/>
        <family val="2"/>
      </rPr>
      <t>Nota:</t>
    </r>
    <r>
      <rPr>
        <sz val="7"/>
        <rFont val="Arial"/>
        <family val="2"/>
      </rPr>
      <t xml:space="preserve"> O inquérito dos Recintos de espetáculos tem periodicidade bienal e realiza-se nos anos ímpares. A rubrica "Espetáculos ao vivo" compreende não só os espetáculos que se realizam em recintos de espetáculos como os que se realizam noutros recintos.</t>
    </r>
  </si>
  <si>
    <t>Tickets sold</t>
  </si>
  <si>
    <t>Seats</t>
  </si>
  <si>
    <t>Rooms</t>
  </si>
  <si>
    <t>Bilhetes vendidos</t>
  </si>
  <si>
    <t>Lugares sentados</t>
  </si>
  <si>
    <t>Salas ou espaços</t>
  </si>
  <si>
    <t xml:space="preserve">Espetáculos ao vivo  </t>
  </si>
  <si>
    <t>II.3.4 - Art facilities and live shows by municipality, 2023</t>
  </si>
  <si>
    <t>II.3.4 - Recintos de espetáculos e espetáculos ao vivo por município, 2023</t>
  </si>
  <si>
    <t>http://www.ine.pt/xurl/ind/0012764</t>
  </si>
  <si>
    <t>http://www.ine.pt/xurl/ind/0012763</t>
  </si>
  <si>
    <r>
      <rPr>
        <b/>
        <sz val="7"/>
        <color rgb="FF000000"/>
        <rFont val="Arial"/>
        <family val="2"/>
      </rPr>
      <t>Note:</t>
    </r>
    <r>
      <rPr>
        <sz val="7"/>
        <color indexed="8"/>
        <rFont val="Arial"/>
        <family val="2"/>
      </rPr>
      <t xml:space="preserve"> There are properties (Douro Vinhateiro, Archaeological Sites, Aqueducts, others) that are located in more than one municipality, but are only counted in one of them. Within the classifications there are several classified groups (which include many properties), namely Lisboa Pombalina, Campo dos Mártires da Pátria and Paço do Lumiar (in Lisbon), the Historic Zone of Porto, the Historic Center of Guimarães.</t>
    </r>
  </si>
  <si>
    <r>
      <rPr>
        <b/>
        <sz val="7"/>
        <color rgb="FF000000"/>
        <rFont val="Arial"/>
        <family val="2"/>
      </rPr>
      <t xml:space="preserve">Nota: </t>
    </r>
    <r>
      <rPr>
        <sz val="7"/>
        <color indexed="8"/>
        <rFont val="Arial"/>
        <family val="2"/>
      </rPr>
      <t>Existem imóveis (Douro Vinhateiro, Sítios Arqueológicos, Aquedutos, outros) que se localizam em mais do que um município, mas estão contabilizados apenas num deles. Dentro das classificações existem vários conjuntos classificados (que incluem muitos imóveis), nomeadamente a Lisboa Pombalina, o Campo dos Mártires da Pátria e o Paço do Lumiar (em Lisboa), a Zona Histórica do Porto, o Centro Histórico de Guimarães.</t>
    </r>
  </si>
  <si>
    <r>
      <rPr>
        <b/>
        <sz val="7"/>
        <color rgb="FF000000"/>
        <rFont val="Arial"/>
        <family val="2"/>
      </rPr>
      <t>Source:</t>
    </r>
    <r>
      <rPr>
        <sz val="7"/>
        <color indexed="8"/>
        <rFont val="Arial"/>
        <family val="2"/>
      </rPr>
      <t xml:space="preserve"> Directorate-General for Cultural Heritage, Açores Regional Directorate for Culture, Madeira Regional Directorate for Culture. </t>
    </r>
  </si>
  <si>
    <r>
      <rPr>
        <b/>
        <sz val="7"/>
        <color rgb="FF000000"/>
        <rFont val="Arial"/>
        <family val="2"/>
      </rPr>
      <t xml:space="preserve">Fonte: </t>
    </r>
    <r>
      <rPr>
        <sz val="7"/>
        <color indexed="8"/>
        <rFont val="Arial"/>
        <family val="2"/>
      </rPr>
      <t xml:space="preserve">Direção-Geral do Património Cultural, Direção Regional da Cultura dos Açores, Direção Regional da Cultura da Madeira. </t>
    </r>
  </si>
  <si>
    <t>Properties of municipal interest</t>
  </si>
  <si>
    <t>Properties of public interest</t>
  </si>
  <si>
    <t>National monuments</t>
  </si>
  <si>
    <t>Sites</t>
  </si>
  <si>
    <t>Sets</t>
  </si>
  <si>
    <t>Monuments</t>
  </si>
  <si>
    <t>Type of protection</t>
  </si>
  <si>
    <t>Type of cultural property</t>
  </si>
  <si>
    <t>Imóveis de interesse municipal</t>
  </si>
  <si>
    <t>Imóveis de interesse público</t>
  </si>
  <si>
    <t xml:space="preserve">Monumentos nacionais </t>
  </si>
  <si>
    <t xml:space="preserve">Sítios </t>
  </si>
  <si>
    <t>Conjuntos</t>
  </si>
  <si>
    <t>Monumentos</t>
  </si>
  <si>
    <t>Categoria de proteção</t>
  </si>
  <si>
    <t>Categoria dos bens imóveis</t>
  </si>
  <si>
    <t>II.3.5 - Cultural properties by municipality, 2023</t>
  </si>
  <si>
    <t>II.3.5 - Bens imóveis culturais por município, 2023</t>
  </si>
  <si>
    <t>http://www.ine.pt/xurl/ind/0012815</t>
  </si>
  <si>
    <t>http://www.ine.pt/xurl/ind/0012813</t>
  </si>
  <si>
    <t>http://www.ine.pt/xurl/ind/0013323</t>
  </si>
  <si>
    <t>http://www.ine.pt/xurl/ind/0013321</t>
  </si>
  <si>
    <t>http://www.ine.pt/xurl/ind/0013319</t>
  </si>
  <si>
    <t>http://www.ine.pt/xurl/ind/0012814</t>
  </si>
  <si>
    <t>http://www.ine.pt/xurl/ind/0012812</t>
  </si>
  <si>
    <t>http://www.ine.pt/xurl/ind/0013322</t>
  </si>
  <si>
    <t>http://www.ine.pt/xurl/ind/0013320</t>
  </si>
  <si>
    <t>http://www.ine.pt/xurl/ind/0013327</t>
  </si>
  <si>
    <r>
      <rPr>
        <b/>
        <sz val="7"/>
        <color rgb="FF000000"/>
        <rFont val="Arial"/>
        <family val="2"/>
      </rPr>
      <t xml:space="preserve">Note: </t>
    </r>
    <r>
      <rPr>
        <sz val="7"/>
        <color indexed="8"/>
        <rFont val="Arial"/>
        <family val="2"/>
      </rPr>
      <t xml:space="preserve">Data presented on museums (reference year) fulfilled the following five selection criteria: existence of, at least, one exhibition room or space, opening for visitors, permanently or seasonally, existence of at least one curator or advanced technician (including management staff), and existence of a budget and an inventory. 
</t>
    </r>
  </si>
  <si>
    <r>
      <rPr>
        <b/>
        <sz val="7"/>
        <color rgb="FF000000"/>
        <rFont val="Arial"/>
        <family val="2"/>
      </rPr>
      <t xml:space="preserve">Nota: </t>
    </r>
    <r>
      <rPr>
        <sz val="7"/>
        <color indexed="8"/>
        <rFont val="Arial"/>
        <family val="2"/>
      </rPr>
      <t xml:space="preserve">Os valores apresentados correspondem aos museus que, no ano de referência, cumpriam os seguintes cinco critérios de seleção: existência de, pelo menos, uma sala ou espaço de exposição, abertura ao público, permanente ou sazonal, existência de, pelo menos, um conservador ou técnico superior (incluindo pessoal dirigente), existência de um orçamento e de um inventário.
</t>
    </r>
  </si>
  <si>
    <t xml:space="preserve">Foreign visitors </t>
  </si>
  <si>
    <t>School visitors</t>
  </si>
  <si>
    <t>Represented authors</t>
  </si>
  <si>
    <t>Pieces exhibited</t>
  </si>
  <si>
    <t>Temporary exhibitions</t>
  </si>
  <si>
    <t>Number</t>
  </si>
  <si>
    <t>Goods</t>
  </si>
  <si>
    <t>Visitors</t>
  </si>
  <si>
    <t>Art galleries and other temporary exhibition spaces</t>
  </si>
  <si>
    <t>Museums that fulfilled the selection criteria</t>
  </si>
  <si>
    <t>Museums in activity</t>
  </si>
  <si>
    <t>Visitantes estrangeiros</t>
  </si>
  <si>
    <t>Visitantes escolares</t>
  </si>
  <si>
    <t>Autores/as representados/as</t>
  </si>
  <si>
    <t>Obras expostas</t>
  </si>
  <si>
    <t>Exposições temporárias</t>
  </si>
  <si>
    <t>Número</t>
  </si>
  <si>
    <t>Bens</t>
  </si>
  <si>
    <t>Visitantes</t>
  </si>
  <si>
    <t>Galerias de arte e outros espaços de exposições temporárias</t>
  </si>
  <si>
    <t>Museus que cumprem os critérios de seleção</t>
  </si>
  <si>
    <t>Museus em atividade</t>
  </si>
  <si>
    <t>II.3.6 - Museums and art galleries by municipality, 2023</t>
  </si>
  <si>
    <t>II.3.6 - Museus e galerias de arte por município, 2023</t>
  </si>
  <si>
    <t>http://www.ine.pt/xurl/ind/0013548</t>
  </si>
  <si>
    <t>http://www.ine.pt/xurl/ind/0013544</t>
  </si>
  <si>
    <t>http://www.ine.pt/xurl/ind/0013551</t>
  </si>
  <si>
    <t>http://www.ine.pt/xurl/ind/0013545</t>
  </si>
  <si>
    <t>http://www.ine.pt/xurl/ind/0013543</t>
  </si>
  <si>
    <r>
      <rPr>
        <b/>
        <sz val="7"/>
        <color rgb="FF000000"/>
        <rFont val="Arial"/>
        <family val="2"/>
      </rPr>
      <t xml:space="preserve">Note: </t>
    </r>
    <r>
      <rPr>
        <sz val="7"/>
        <color indexed="8"/>
        <rFont val="Arial"/>
        <family val="2"/>
      </rPr>
      <t>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</si>
  <si>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r>
      <rPr>
        <b/>
        <sz val="7"/>
        <color rgb="FF000000"/>
        <rFont val="Arial"/>
        <family val="2"/>
      </rPr>
      <t>Nota:</t>
    </r>
    <r>
      <rPr>
        <sz val="7"/>
        <color indexed="8"/>
        <rFont val="Arial"/>
        <family val="2"/>
      </rPr>
      <t xml:space="preserve">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r>
  </si>
  <si>
    <r>
      <rPr>
        <b/>
        <sz val="7"/>
        <color rgb="FF000000"/>
        <rFont val="Arial"/>
        <family val="2"/>
      </rPr>
      <t xml:space="preserve">Fonte: </t>
    </r>
    <r>
      <rPr>
        <sz val="7"/>
        <color indexed="8"/>
        <rFont val="Arial"/>
        <family val="2"/>
      </rPr>
      <t>INE, I.P., Estatísticas da Cultura.</t>
    </r>
  </si>
  <si>
    <t>Support to cultural and creative organi-sations</t>
  </si>
  <si>
    <t>Construc-tion and mainte-nance of art facilities</t>
  </si>
  <si>
    <t>Multidisci-plinary</t>
  </si>
  <si>
    <t>Music</t>
  </si>
  <si>
    <t>Libraries</t>
  </si>
  <si>
    <t xml:space="preserve">Museums </t>
  </si>
  <si>
    <t xml:space="preserve">Interdisciplinary activities </t>
  </si>
  <si>
    <t>Performing arts</t>
  </si>
  <si>
    <t>Libraries and archives</t>
  </si>
  <si>
    <t>Cultural heritage</t>
  </si>
  <si>
    <t>Current expenditures</t>
  </si>
  <si>
    <t>Total expenditures on cultural and creative activities</t>
  </si>
  <si>
    <t>Apoio a entidades culturais e criativas</t>
  </si>
  <si>
    <t>Construção e manutenção de recintos de espetáculos</t>
  </si>
  <si>
    <t>Multidisci-plinares</t>
  </si>
  <si>
    <t>Música</t>
  </si>
  <si>
    <t>Bibliotecas</t>
  </si>
  <si>
    <t>Museus</t>
  </si>
  <si>
    <t xml:space="preserve">Total </t>
  </si>
  <si>
    <t>Atividades interdisciplinares</t>
  </si>
  <si>
    <t>Artes do espetáculo</t>
  </si>
  <si>
    <t>Bibliotecas e arquivos</t>
  </si>
  <si>
    <t>Património</t>
  </si>
  <si>
    <t>Despesas correntes</t>
  </si>
  <si>
    <t>Total de despesas em atividades culturais e criativas</t>
  </si>
  <si>
    <t>Unit: Euros</t>
  </si>
  <si>
    <t>Unidade: Euros</t>
  </si>
  <si>
    <t>II.3.7 - Local administration expenditures on cultural and creative activities by municipality, 2023 (to be continued)</t>
  </si>
  <si>
    <t>II.3.7 - Despesas das câmaras municipais em atividades culturais e criativas por município, 2023 (continua)</t>
  </si>
  <si>
    <r>
      <rPr>
        <b/>
        <sz val="7"/>
        <color rgb="FF000000"/>
        <rFont val="Arial"/>
        <family val="2"/>
      </rPr>
      <t>Note:</t>
    </r>
    <r>
      <rPr>
        <sz val="7"/>
        <color indexed="8"/>
        <rFont val="Arial"/>
        <family val="2"/>
      </rPr>
      <t xml:space="preserve">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r>
  </si>
  <si>
    <t>Support to cultural and creative organisations</t>
  </si>
  <si>
    <t>Construction and maintenance of art facilities</t>
  </si>
  <si>
    <t>Multidis-ciplinary</t>
  </si>
  <si>
    <t>Capital expenditures</t>
  </si>
  <si>
    <t xml:space="preserve">das quais </t>
  </si>
  <si>
    <t>Despesas de capital</t>
  </si>
  <si>
    <t>II.3.7 - Local administration expenditures on cultural and creative activities by municipality, 2023 (continued)</t>
  </si>
  <si>
    <t>II.3.7 - Despesas das câmaras municipais em atividades culturais e criativas por município, 2023 (continuação)</t>
  </si>
  <si>
    <t>http://www.ine.pt/xurl/ind/0013554</t>
  </si>
  <si>
    <t>Construction and maintenance of sports infrastructures</t>
  </si>
  <si>
    <t>Sports associations</t>
  </si>
  <si>
    <t>Sports activities</t>
  </si>
  <si>
    <t>Total expenditures on sports activities and equipments</t>
  </si>
  <si>
    <t>Construção e manutenção de infraestruturas desportivas</t>
  </si>
  <si>
    <t>Associações desportivas</t>
  </si>
  <si>
    <t xml:space="preserve">Atividades desportivas </t>
  </si>
  <si>
    <t xml:space="preserve">Despesas correntes </t>
  </si>
  <si>
    <t>Total de despesas em atividades e equipamentos desportivos</t>
  </si>
  <si>
    <t>II.3.8 - Local administration expenditures on sports activities and equipments by municipality, 2023</t>
  </si>
  <si>
    <t>II.3.8 - Despesas das câmaras municipais em atividades e equipamentos desportivos por município, 2023</t>
  </si>
  <si>
    <t xml:space="preserve">The survey on official clinics was suspended from 2013 on the recommendation of the Statistical Council: its replacement by the use of administrated data on primary health care units is expected soon, to be made available by the Ministry of Health. 
In the Autonomous Region of Madeira, administrative data collection was carried out until 2020.
</t>
  </si>
  <si>
    <t>Por recomendação do Conselho Superior de Estatística, o Inquérito aos Centros de Saúde foi descontinuado a partir de 2013, prevendo-se em breve a sua substituição pela apropriação de informação administrativa sobre as unidades de Cuidados de Saúde Primários, a disponibilizar pelo Ministério da Saúde. 
Na Região Autónoma da Madeira, fez-se a recolha administrativa até 2020.</t>
  </si>
  <si>
    <t>Explanatory note</t>
  </si>
  <si>
    <t>Nota explicativa</t>
  </si>
  <si>
    <t>http://www.ine.pt/xurl/ind/0013164</t>
  </si>
  <si>
    <t>http://www.ine.pt/xurl/ind/0012892</t>
  </si>
  <si>
    <t>http://www.ine.pt/xurl/ind/0012890</t>
  </si>
  <si>
    <t>http://www.ine.pt/xurl/ind/0013202</t>
  </si>
  <si>
    <t>http://www.ine.pt/xurl/ind/0013165</t>
  </si>
  <si>
    <t>http://www.ine.pt/xurl/ind/0012889</t>
  </si>
  <si>
    <t>http://www.ine.pt/xurl/ind/0012891</t>
  </si>
  <si>
    <t>http://www.ine.pt/xurl/ind/0012837</t>
  </si>
  <si>
    <t>http://www.ine.pt/xurl/ind/0013579</t>
  </si>
  <si>
    <t>http://www.ine.pt/xurl/ind/0013578</t>
  </si>
  <si>
    <t>http://www.ine.pt/xurl/ind/0012865</t>
  </si>
  <si>
    <t>http://www.ine.pt/xurl/ind/0012842</t>
  </si>
  <si>
    <r>
      <rPr>
        <b/>
        <sz val="7"/>
        <rFont val="Arial"/>
        <family val="2"/>
      </rPr>
      <t xml:space="preserve">Note: </t>
    </r>
    <r>
      <rPr>
        <sz val="7"/>
        <rFont val="Arial"/>
        <family val="2"/>
      </rPr>
      <t xml:space="preserve">Data on nurses, medical doctors and pharmacies and mobile medicine depots refer to December 31 of each year.The item "Medical doctors per 1 000 inhabitants" considers the place of residence. The item "Nurses per 1 000 inhabitants" considers the place of occupational activity. There are hospitals whose activity is reported by the respective hospital centre and, therefore, it is not possible to disaggregate them by municipality. In these cases, the criterion adopted is the location of the hospital centre.
</t>
    </r>
  </si>
  <si>
    <r>
      <rPr>
        <b/>
        <sz val="7"/>
        <rFont val="Arial"/>
        <family val="2"/>
      </rPr>
      <t>Nota:</t>
    </r>
    <r>
      <rPr>
        <sz val="7"/>
        <rFont val="Arial"/>
        <family val="2"/>
      </rPr>
      <t xml:space="preserve"> Os dados relativos a enfermeiros, médicos e farmácias e postos farmacêuticos móveis referem-se a 31 de dezembro de cada ano. A rubrica "Médicos por 1 000 habitantes" é apresentada por local de residência. A rubrica "Enfermeiros por 1 000 habitantes" é apresentada por local de atividade. Existem hospitais cuja atividade é reportada pelo respetivo centro hospitalar, não sendo possível a sua desagregação por município. Nestes casos, aplica-se o critério da localização do centro hospitalar.
</t>
    </r>
  </si>
  <si>
    <r>
      <rPr>
        <b/>
        <sz val="7"/>
        <rFont val="Arial"/>
        <family val="2"/>
      </rPr>
      <t xml:space="preserve">Source: </t>
    </r>
    <r>
      <rPr>
        <sz val="7"/>
        <rFont val="Arial"/>
        <family val="2"/>
      </rPr>
      <t>Statistics Portugal, Health Personnel Statistics, Pharmacies Statistics, Hospital Statistics, Mortality by Causes of Death.</t>
    </r>
  </si>
  <si>
    <r>
      <rPr>
        <b/>
        <sz val="7"/>
        <rFont val="Arial"/>
        <family val="2"/>
      </rPr>
      <t>Fonte:</t>
    </r>
    <r>
      <rPr>
        <sz val="7"/>
        <rFont val="Arial"/>
        <family val="2"/>
      </rPr>
      <t xml:space="preserve"> INE, I.P., Estatísticas do Pessoal de Saúde, Estatísticas das Farmácias, Estatísticas dos Hospitais, Óbitos por Causas de Morte.</t>
    </r>
  </si>
  <si>
    <t>2022 Po</t>
  </si>
  <si>
    <t>2023 Po</t>
  </si>
  <si>
    <t xml:space="preserve"> ‰</t>
  </si>
  <si>
    <t>Mortality rate due to malignant neoplasms</t>
  </si>
  <si>
    <t>Mortality rate due to circulatory system diseases</t>
  </si>
  <si>
    <t>Quinquennial neonatal mortality rate (2018/2022)</t>
  </si>
  <si>
    <t>Quinquennial infant mortality rate (2018/2022)</t>
  </si>
  <si>
    <t>Annual bed-occupancy rate in hospitals</t>
  </si>
  <si>
    <t>Beds (practised allotment) per 1 000 inhabitants in hospitals</t>
  </si>
  <si>
    <t>Medical appointments in hospitals per inhabitant</t>
  </si>
  <si>
    <t>Surgeries (except minor surgeries) per day in hospitals</t>
  </si>
  <si>
    <t xml:space="preserve">Hospitalisations in hospitals per 1 000 inhabitants </t>
  </si>
  <si>
    <t>Pharmacies and mobile medicine depots per 1000 inhabitants</t>
  </si>
  <si>
    <t>Medical doctors per   1 000 inhabitants</t>
  </si>
  <si>
    <t xml:space="preserve">Nurses per   1 000 inhabitants </t>
  </si>
  <si>
    <t>Taxa de mortalidade por tumores malignos</t>
  </si>
  <si>
    <t>Taxa de mortalidade por doenças do aparelho circulatório</t>
  </si>
  <si>
    <t>Taxa quinquenal de mortalidade 
neonatal (2018/2022)</t>
  </si>
  <si>
    <t>Taxa quinquenal de mortalidade 
infantil (2018/2022)</t>
  </si>
  <si>
    <t>Taxa de ocupação de camas nos hospitais</t>
  </si>
  <si>
    <t>Camas (lotação praticada) nos hospitais por 1 000 habitantes</t>
  </si>
  <si>
    <t>Consultas médicas nos hospitais por habitante</t>
  </si>
  <si>
    <t>Cirurgias (exceto pequenas cirurgias) por dia nos hospitais</t>
  </si>
  <si>
    <t>Internamentos nos hospitais por 1 000 habitantes</t>
  </si>
  <si>
    <t>Farmácias e postos farmacêuticos móveis por 1 000 habitantes</t>
  </si>
  <si>
    <t>Médicos por 1 000 
habitantes</t>
  </si>
  <si>
    <t xml:space="preserve">Enfermeiros por 1 000 habitantes </t>
  </si>
  <si>
    <t>II.4.1 - Health indicators by municipality, 2022 and 2023</t>
  </si>
  <si>
    <t>II.4.1 - Indicadores de saúde por município, 2022 e 2023</t>
  </si>
  <si>
    <t>http://www.ine.pt/xurl/ind/0012866</t>
  </si>
  <si>
    <t>http://www.ine.pt/xurl/ind/0012861</t>
  </si>
  <si>
    <t>http://www.ine.pt/xurl/ind/0012900</t>
  </si>
  <si>
    <t>http://www.ine.pt/xurl/ind/0012863</t>
  </si>
  <si>
    <t>http://www.ine.pt/xurl/ind/0012859</t>
  </si>
  <si>
    <t>http://www.ine.pt/xurl/ind/0012867</t>
  </si>
  <si>
    <t>http://www.ine.pt/xurl/ind/0012862</t>
  </si>
  <si>
    <t>http://www.ine.pt/xurl/ind/0012860</t>
  </si>
  <si>
    <r>
      <rPr>
        <b/>
        <sz val="7"/>
        <rFont val="Arial"/>
        <family val="2"/>
      </rPr>
      <t xml:space="preserve">Note: </t>
    </r>
    <r>
      <rPr>
        <sz val="7"/>
        <rFont val="Arial"/>
        <family val="2"/>
      </rPr>
      <t>In the first 3 columns relating to the count of hospitals, the statistical concept of an active local unit is fully applied. In the remaining columns, it is not possible to disaggregate them by municipality  as there are hospitals whose activity is reported by the respective hospital centre: in these cases, the criterion adopted is the location of the hospital centre. Data on "Personnel employed" refer to December 31 of each year.</t>
    </r>
  </si>
  <si>
    <r>
      <rPr>
        <b/>
        <sz val="7"/>
        <rFont val="Arial"/>
        <family val="2"/>
      </rPr>
      <t xml:space="preserve">Nota: </t>
    </r>
    <r>
      <rPr>
        <sz val="7"/>
        <rFont val="Arial"/>
        <family val="2"/>
      </rPr>
      <t>Nas 3 primeiras colunas, relativas à contagem do nº de hospitais, aplica-se integralmente o conceito estatístico de unidade local em atividade. Nas restantes colunas, porque existem hospitais cuja atividade é reportada pelo respetivo centro hospitalar, não é possível a sua desagregação por município: nestes casos, aplica-se o critério da localização do centro hospitalar. Os dados relativos a "Pessoal ao serviço" referem-se a 31 de dezembro de cada ano.</t>
    </r>
  </si>
  <si>
    <r>
      <rPr>
        <b/>
        <sz val="7"/>
        <rFont val="Arial"/>
        <family val="2"/>
      </rPr>
      <t xml:space="preserve">Source: </t>
    </r>
    <r>
      <rPr>
        <sz val="7"/>
        <rFont val="Arial"/>
        <family val="2"/>
      </rPr>
      <t>Statistics Portugal, Hospital Statistics.</t>
    </r>
  </si>
  <si>
    <r>
      <rPr>
        <b/>
        <sz val="7"/>
        <rFont val="Arial"/>
        <family val="2"/>
      </rPr>
      <t>Fonte:</t>
    </r>
    <r>
      <rPr>
        <sz val="7"/>
        <rFont val="Arial"/>
        <family val="2"/>
      </rPr>
      <t xml:space="preserve"> INE, I.P., Estatísticas dos Hospitais.</t>
    </r>
  </si>
  <si>
    <t>Hospitals
(emergency service)</t>
  </si>
  <si>
    <t>Personnel employed</t>
  </si>
  <si>
    <t xml:space="preserve">In-patient flow </t>
  </si>
  <si>
    <t>Beds</t>
  </si>
  <si>
    <t>Hospitals</t>
  </si>
  <si>
    <t>Public hospitals of universal access and hospitals in public-private partnership</t>
  </si>
  <si>
    <t>Total hospitals</t>
  </si>
  <si>
    <t>Other</t>
  </si>
  <si>
    <t>Technician of diagnostics and therapeutics</t>
  </si>
  <si>
    <t>Auxiliary personnel</t>
  </si>
  <si>
    <t>Nurse</t>
  </si>
  <si>
    <t>Doctors</t>
  </si>
  <si>
    <t xml:space="preserve">Days of hospitalisation </t>
  </si>
  <si>
    <t xml:space="preserve">Hospitalisations </t>
  </si>
  <si>
    <t>Surgery rooms</t>
  </si>
  <si>
    <t>Specialized hospital</t>
  </si>
  <si>
    <t>General hospital</t>
  </si>
  <si>
    <t>Public and Public-private partnerships</t>
  </si>
  <si>
    <t>Hospitais públicos de acesso universal e hospitais em parceria público-privada</t>
  </si>
  <si>
    <t>Total de hospitais</t>
  </si>
  <si>
    <t>Técnicos de diagnóstico e terapêutica</t>
  </si>
  <si>
    <t>Pessoal auxiliar</t>
  </si>
  <si>
    <t xml:space="preserve">Enfermeiros </t>
  </si>
  <si>
    <t>Médicos</t>
  </si>
  <si>
    <t>Dias de internamento</t>
  </si>
  <si>
    <t>Internamentos</t>
  </si>
  <si>
    <t>Hospitais especializados</t>
  </si>
  <si>
    <t>Hospitais gerais</t>
  </si>
  <si>
    <t>Privados</t>
  </si>
  <si>
    <t>Públicos e Parcerias público-privadas</t>
  </si>
  <si>
    <t>Atendimentos em serviço de urgência</t>
  </si>
  <si>
    <t>Pessoal ao serviço</t>
  </si>
  <si>
    <t>Movimento de internados</t>
  </si>
  <si>
    <t>Salas de operação</t>
  </si>
  <si>
    <t>Camas</t>
  </si>
  <si>
    <t>Hospitais</t>
  </si>
  <si>
    <t>II.4.2 - Hospitals by municipality, 2022 Po</t>
  </si>
  <si>
    <t xml:space="preserve">II.4.2 - Hospitais por município, 2022 Po </t>
  </si>
  <si>
    <t>http://www.ine.pt/xurl/ind/0012864</t>
  </si>
  <si>
    <r>
      <rPr>
        <b/>
        <sz val="7"/>
        <rFont val="Arial"/>
        <family val="2"/>
      </rPr>
      <t xml:space="preserve">Note: </t>
    </r>
    <r>
      <rPr>
        <sz val="7"/>
        <rFont val="Arial"/>
        <family val="2"/>
      </rPr>
      <t>There are hospitals whose activity is reported by the respective hospital centre and, therefore, it is not possible to disaggregate them by municipality. In these cases, the criterion adopted is the location of the hospital centre.</t>
    </r>
  </si>
  <si>
    <r>
      <rPr>
        <b/>
        <sz val="7"/>
        <rFont val="Arial"/>
        <family val="2"/>
      </rPr>
      <t xml:space="preserve">Nota: </t>
    </r>
    <r>
      <rPr>
        <sz val="7"/>
        <rFont val="Arial"/>
        <family val="2"/>
      </rPr>
      <t xml:space="preserve">Existem hospitais cuja atividade é reportada pelo respetivo centro hospitalar, não sendo possível a sua desagregação por município. Nestes casos, aplica-se o critério da localização do centro hospitalar.
</t>
    </r>
  </si>
  <si>
    <r>
      <rPr>
        <b/>
        <sz val="7"/>
        <rFont val="Arial"/>
        <family val="2"/>
      </rPr>
      <t>Source:</t>
    </r>
    <r>
      <rPr>
        <sz val="7"/>
        <rFont val="Arial"/>
        <family val="2"/>
      </rPr>
      <t xml:space="preserve"> Statistics Portugal, Hospital Statistics.</t>
    </r>
  </si>
  <si>
    <r>
      <rPr>
        <b/>
        <sz val="7"/>
        <rFont val="Arial"/>
        <family val="2"/>
      </rPr>
      <t xml:space="preserve">Fonte: </t>
    </r>
    <r>
      <rPr>
        <sz val="7"/>
        <rFont val="Arial"/>
        <family val="2"/>
      </rPr>
      <t>INE, I.P., Estatísticas dos Hospitais.</t>
    </r>
  </si>
  <si>
    <t>Psychiatry</t>
  </si>
  <si>
    <t>Medical paediatrics</t>
  </si>
  <si>
    <t>Otorhino-laryngology</t>
  </si>
  <si>
    <t>Orthopaedics</t>
  </si>
  <si>
    <t>Ophthalmology</t>
  </si>
  <si>
    <t>Internal medicine</t>
  </si>
  <si>
    <t>Gynaecology</t>
  </si>
  <si>
    <t>General surgery</t>
  </si>
  <si>
    <t>Appointments in external appointments unit of hospitals according to the specialty</t>
  </si>
  <si>
    <t xml:space="preserve">Outras </t>
  </si>
  <si>
    <t>Psiquiatria</t>
  </si>
  <si>
    <t>Pediatria médica</t>
  </si>
  <si>
    <t>Otorrinola-ringologia</t>
  </si>
  <si>
    <t>Ortopedia</t>
  </si>
  <si>
    <t>Oftalmologia</t>
  </si>
  <si>
    <t>Medicina interna</t>
  </si>
  <si>
    <t>Ginecologia</t>
  </si>
  <si>
    <t>Cirurgia geral</t>
  </si>
  <si>
    <t>Consultas médicas na unidade de consulta externa dos hospitais segundo a especialidade</t>
  </si>
  <si>
    <t>II.4.3 - Medical appointments in external appointments unit by municipality and according to the speciality, 2022 Po</t>
  </si>
  <si>
    <t>II.4.3 - Consultas médicas na unidade de consulta externa dos hospitais por município, segundo a especialidade, 2022 Po</t>
  </si>
  <si>
    <t>http://www.ine.pt/xurl/ind/0012843</t>
  </si>
  <si>
    <t>http://www.ine.pt/xurl/ind/0013201</t>
  </si>
  <si>
    <r>
      <rPr>
        <b/>
        <sz val="7"/>
        <rFont val="Arial"/>
        <family val="2"/>
      </rPr>
      <t xml:space="preserve">Note: </t>
    </r>
    <r>
      <rPr>
        <sz val="7"/>
        <rFont val="Arial"/>
        <family val="2"/>
      </rPr>
      <t xml:space="preserve">Data refer to December 31 of each year. The item "Pharmacies and mobile medicine depots" considers the address of the establishment. The item "Community pharmacists" considers the place of occupational activity and all pharmacists registered as active are considered, regardless of the existence of information about the municipality where the activity is carried out, i.e. data include pharmacists whose municipality of activity is Unknown. </t>
    </r>
  </si>
  <si>
    <r>
      <rPr>
        <b/>
        <sz val="7"/>
        <rFont val="Arial"/>
        <family val="2"/>
      </rPr>
      <t>Nota:</t>
    </r>
    <r>
      <rPr>
        <sz val="7"/>
        <rFont val="Arial"/>
        <family val="2"/>
      </rPr>
      <t xml:space="preserve"> Os dados referem-se a 31 de dezembro de cada ano. A rubrica "Farmácias e postos farmacêuticos móveis" é apresentada por morada do estabelecimento. A rubrica "Farmacêuticos de oficina" é apresentada por local de atividade e são considerados todos os farmacêuticos registados como ativos, independentemente da existência de informação sobre o município onde a atividade é exercida, ou seja, as estatísticas incluem os farmacêuticos em o município de atividade é Ignorado.
</t>
    </r>
  </si>
  <si>
    <r>
      <rPr>
        <b/>
        <sz val="7"/>
        <color rgb="FF000000"/>
        <rFont val="Arial"/>
        <family val="2"/>
      </rPr>
      <t>Source:</t>
    </r>
    <r>
      <rPr>
        <sz val="7"/>
        <color indexed="8"/>
        <rFont val="Arial"/>
        <family val="2"/>
      </rPr>
      <t xml:space="preserve"> Statistics Portugal, Pharmacies Statistics, Health Personnel Statistics.</t>
    </r>
  </si>
  <si>
    <r>
      <rPr>
        <b/>
        <sz val="7"/>
        <rFont val="Arial"/>
        <family val="2"/>
      </rPr>
      <t xml:space="preserve">Fonte: </t>
    </r>
    <r>
      <rPr>
        <sz val="7"/>
        <rFont val="Arial"/>
        <family val="2"/>
      </rPr>
      <t>INE, I.P., Estatísticas das Farmácias, Estatísticas do Pessoal de Saúde.</t>
    </r>
  </si>
  <si>
    <t>Mobile medicine depots</t>
  </si>
  <si>
    <t>Pharmacies</t>
  </si>
  <si>
    <t xml:space="preserve">Community pharmacists </t>
  </si>
  <si>
    <t>Pharmacies and mobile medicine depots</t>
  </si>
  <si>
    <t xml:space="preserve">Postos farmacêuticos móveis </t>
  </si>
  <si>
    <t>Farmácias</t>
  </si>
  <si>
    <t>Farmacêuticos de oficina</t>
  </si>
  <si>
    <t>Farmácias e postos farmacêuticos móveis</t>
  </si>
  <si>
    <t>II.4.4 - Pharmacies and mobile medicine depots by municipality, 2023</t>
  </si>
  <si>
    <t>II.4.4 - Farmácias e postos farmacêuticos móveis por município, 2023</t>
  </si>
  <si>
    <t>http://www.ine.pt/xurl/ind/0012836</t>
  </si>
  <si>
    <t>http://www.ine.pt/xurl/ind/0012838</t>
  </si>
  <si>
    <r>
      <rPr>
        <b/>
        <sz val="7"/>
        <rFont val="Arial"/>
        <family val="2"/>
      </rPr>
      <t>Note:</t>
    </r>
    <r>
      <rPr>
        <sz val="7"/>
        <rFont val="Arial"/>
        <family val="2"/>
      </rPr>
      <t xml:space="preserve"> Data refer to December 31 of each year. In data by specialty, specialist medical doctors are counted in all specialties they hold.</t>
    </r>
  </si>
  <si>
    <r>
      <rPr>
        <b/>
        <sz val="7"/>
        <rFont val="Arial"/>
        <family val="2"/>
      </rPr>
      <t xml:space="preserve">Nota: </t>
    </r>
    <r>
      <rPr>
        <sz val="7"/>
        <rFont val="Arial"/>
        <family val="2"/>
      </rPr>
      <t>Os dados referem-se a 31 de dezembro de cada ano. Nos dados por especialidade, os médicos especialistas são contados em todas as especialidades que detêm.</t>
    </r>
  </si>
  <si>
    <r>
      <rPr>
        <b/>
        <sz val="7"/>
        <rFont val="Arial"/>
        <family val="2"/>
      </rPr>
      <t>Source:</t>
    </r>
    <r>
      <rPr>
        <sz val="7"/>
        <rFont val="Arial"/>
        <family val="2"/>
      </rPr>
      <t xml:space="preserve"> Statistics Portugal, Health Personnel Statistics.</t>
    </r>
  </si>
  <si>
    <r>
      <rPr>
        <b/>
        <sz val="7"/>
        <rFont val="Arial"/>
        <family val="2"/>
      </rPr>
      <t>Fonte:</t>
    </r>
    <r>
      <rPr>
        <sz val="7"/>
        <rFont val="Arial"/>
        <family val="2"/>
      </rPr>
      <t xml:space="preserve"> INE, I.P., Estatísticas do Pessoal da Saúde.</t>
    </r>
  </si>
  <si>
    <t>Paediatrics</t>
  </si>
  <si>
    <t>Family and general medicine</t>
  </si>
  <si>
    <t>Gynaecology and obstetrics</t>
  </si>
  <si>
    <t>Stomatology</t>
  </si>
  <si>
    <t>Non-specialists</t>
  </si>
  <si>
    <t>Specialists</t>
  </si>
  <si>
    <t>Specialist medical doctors</t>
  </si>
  <si>
    <t>Medical doctors</t>
  </si>
  <si>
    <t>Pediatria</t>
  </si>
  <si>
    <t>Medicina geral e familiar</t>
  </si>
  <si>
    <t>Ginecologia e obstetrícia</t>
  </si>
  <si>
    <t>Estomatologia</t>
  </si>
  <si>
    <t>Não especialistas</t>
  </si>
  <si>
    <t>Especialistas</t>
  </si>
  <si>
    <t>Médicos por algumas especialidades médicas</t>
  </si>
  <si>
    <t>II.4.5 - Medical doctors by municipality of residence and according to the specialty, 2023 Po</t>
  </si>
  <si>
    <t>II.4.5 - Médicas/os por município de residência, segundo a especialidade, 2023 Po</t>
  </si>
  <si>
    <t>http://www.ine.pt/xurl/ind/0013167</t>
  </si>
  <si>
    <r>
      <rPr>
        <b/>
        <sz val="7"/>
        <rFont val="Arial"/>
        <family val="2"/>
      </rPr>
      <t>Note:</t>
    </r>
    <r>
      <rPr>
        <sz val="7"/>
        <rFont val="Arial"/>
        <family val="2"/>
      </rPr>
      <t xml:space="preserve"> The total for Portugal may not correspond to sum of the parts due to the existence of cases of unknown mother's residence.</t>
    </r>
  </si>
  <si>
    <r>
      <rPr>
        <b/>
        <sz val="7"/>
        <rFont val="Arial"/>
        <family val="2"/>
      </rPr>
      <t>Nota:</t>
    </r>
    <r>
      <rPr>
        <sz val="7"/>
        <rFont val="Arial"/>
        <family val="2"/>
      </rPr>
      <t xml:space="preserve"> O total de Portugal pode não corresponder à soma das partes devido à existência de casos com residência desconhecida da mãe. </t>
    </r>
  </si>
  <si>
    <r>
      <rPr>
        <b/>
        <sz val="7"/>
        <rFont val="Arial"/>
        <family val="2"/>
      </rPr>
      <t xml:space="preserve">Source: </t>
    </r>
    <r>
      <rPr>
        <sz val="7"/>
        <rFont val="Arial"/>
        <family val="2"/>
      </rPr>
      <t>Statistics Portugal, Statistics of Parturitions.</t>
    </r>
  </si>
  <si>
    <r>
      <rPr>
        <b/>
        <sz val="7"/>
        <rFont val="Arial"/>
        <family val="2"/>
      </rPr>
      <t xml:space="preserve">Fonte: </t>
    </r>
    <r>
      <rPr>
        <sz val="7"/>
        <rFont val="Arial"/>
        <family val="2"/>
      </rPr>
      <t>INE, I.P., Estatísticas de Partos.</t>
    </r>
  </si>
  <si>
    <t>Another place</t>
  </si>
  <si>
    <t>Hospital establishment</t>
  </si>
  <si>
    <t>Domicile</t>
  </si>
  <si>
    <t>Place of parturition</t>
  </si>
  <si>
    <t>Outro local</t>
  </si>
  <si>
    <t>Estabelecimento hospitalar</t>
  </si>
  <si>
    <t>Domicílio</t>
  </si>
  <si>
    <t>Local do parto</t>
  </si>
  <si>
    <t>II.4.6 - Parturitions by mother's municipality of residence, according to the place of parturition, 2023 Po</t>
  </si>
  <si>
    <t>II.4.6 - Partos por município de residência da mãe, segundo o local do parto, 2023 Po</t>
  </si>
  <si>
    <t>http://www.ine.pt/xurl/ind/0012180</t>
  </si>
  <si>
    <t>http://www.ine.pt/xurl/ind/0012203</t>
  </si>
  <si>
    <t>http://www.ine.pt/xurl/ind/0012205</t>
  </si>
  <si>
    <t>http://www.ine.pt/xurl/ind/0012185</t>
  </si>
  <si>
    <t>http://www.ine.pt/xurl/ind/0011295</t>
  </si>
  <si>
    <t>http://www.ine.pt/xurl/ind/0012173</t>
  </si>
  <si>
    <r>
      <rPr>
        <b/>
        <sz val="7"/>
        <rFont val="Arial"/>
        <family val="2"/>
      </rPr>
      <t>Note:</t>
    </r>
    <r>
      <rPr>
        <sz val="7"/>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 </t>
    </r>
  </si>
  <si>
    <r>
      <rPr>
        <b/>
        <sz val="7"/>
        <rFont val="Arial"/>
        <family val="2"/>
      </rPr>
      <t>Nota:</t>
    </r>
    <r>
      <rPr>
        <sz val="7"/>
        <rFont val="Arial"/>
        <family val="2"/>
      </rPr>
      <t xml:space="preserve">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obtidos a partir de ponderadores calibrados com base nas Estimativas Mensais de População Residente, calculadas especificamente para o Inquérito ao Emprego em função dos resultados definitivos dos Censos 2021.</t>
    </r>
  </si>
  <si>
    <r>
      <rPr>
        <b/>
        <sz val="7"/>
        <rFont val="Arial"/>
        <family val="2"/>
      </rPr>
      <t>Source:</t>
    </r>
    <r>
      <rPr>
        <sz val="7"/>
        <rFont val="Arial"/>
        <family val="2"/>
      </rPr>
      <t xml:space="preserve"> Statistics Portugal, Labour Force Survey (Series 2021).</t>
    </r>
  </si>
  <si>
    <r>
      <rPr>
        <b/>
        <sz val="7"/>
        <rFont val="Arial"/>
        <family val="2"/>
      </rPr>
      <t xml:space="preserve">Fonte: </t>
    </r>
    <r>
      <rPr>
        <sz val="7"/>
        <rFont val="Arial"/>
        <family val="2"/>
      </rPr>
      <t>INE, I.P., Inquérito ao Emprego (Séries 2021).</t>
    </r>
  </si>
  <si>
    <t>16-24 years</t>
  </si>
  <si>
    <t>Labour underutilization rate</t>
  </si>
  <si>
    <t>Legislators, senior officials, managers and specialized professionals as a share of total employment</t>
  </si>
  <si>
    <t>Lifelong learning</t>
  </si>
  <si>
    <t>Active population with at least upper secondary education completed as a share of total population             (25-64 years)</t>
  </si>
  <si>
    <t>Proportion of long-term unemployed population</t>
  </si>
  <si>
    <t>Unemployment rate</t>
  </si>
  <si>
    <t>49,3 §</t>
  </si>
  <si>
    <t>6,2 §</t>
  </si>
  <si>
    <t>5,7 §</t>
  </si>
  <si>
    <t>47,3 §</t>
  </si>
  <si>
    <t>18,7 §</t>
  </si>
  <si>
    <t>7,0 §</t>
  </si>
  <si>
    <t>6,0 §</t>
  </si>
  <si>
    <t>27,3 §</t>
  </si>
  <si>
    <t>20,8 §</t>
  </si>
  <si>
    <t>6,3 §</t>
  </si>
  <si>
    <t>5,0 §</t>
  </si>
  <si>
    <t>34,4 §</t>
  </si>
  <si>
    <t>8,9 §</t>
  </si>
  <si>
    <t>7,7 §</t>
  </si>
  <si>
    <t>39,1 §</t>
  </si>
  <si>
    <t>22,3 §</t>
  </si>
  <si>
    <t>6,5 §</t>
  </si>
  <si>
    <t>5,5 §</t>
  </si>
  <si>
    <t>5,2 §</t>
  </si>
  <si>
    <t>32,9 §</t>
  </si>
  <si>
    <t>5,1 §</t>
  </si>
  <si>
    <t>19,9 §</t>
  </si>
  <si>
    <t>16-24 anos</t>
  </si>
  <si>
    <t>Taxa de subutilização do trabalho</t>
  </si>
  <si>
    <t>Quadros superiores e especialistas no total de empregadas/os</t>
  </si>
  <si>
    <t>Aprendizagem ao longo de vida</t>
  </si>
  <si>
    <t>Ativas/os com pelo menos o ensino secundário completo no total da população        (25-64 anos)</t>
  </si>
  <si>
    <t>Proporção de desempregadas/os de longa duração</t>
  </si>
  <si>
    <t>Taxa de desemprego</t>
  </si>
  <si>
    <t>II.5.1 - Labour market indicators by NUTS II, 2023 (to be continued)</t>
  </si>
  <si>
    <t>II.5.1 - Indicadores do mercado de trabalho por NUTS II, 2023 (continua)</t>
  </si>
  <si>
    <t>http://www.ine.pt/xurl/ind/0012211</t>
  </si>
  <si>
    <t>http://www.ine.pt/xurl/ind/0012208</t>
  </si>
  <si>
    <t>http://www.ine.pt/xurl/ind/0012207</t>
  </si>
  <si>
    <t>http://www.ine.pt/xurl/ind/0012225</t>
  </si>
  <si>
    <t>http://www.ine.pt/xurl/ind/0012210</t>
  </si>
  <si>
    <t>http://www.ine.pt/xurl/ind/0012209</t>
  </si>
  <si>
    <t>http://www.ine.pt/xurl/ind/0012206</t>
  </si>
  <si>
    <r>
      <rPr>
        <b/>
        <sz val="7"/>
        <rFont val="Arial"/>
        <family val="2"/>
      </rPr>
      <t xml:space="preserve">Note: </t>
    </r>
    <r>
      <rPr>
        <sz val="7"/>
        <rFont val="Arial"/>
        <family val="2"/>
      </rPr>
      <t xml:space="preserve">Data were obtained from calibrated weights based on Monthly Resident Population Estimates, calculated specifically for the Labour Force Survey according to the 2021 Census final results. </t>
    </r>
  </si>
  <si>
    <r>
      <rPr>
        <b/>
        <sz val="7"/>
        <rFont val="Arial"/>
        <family val="2"/>
      </rPr>
      <t xml:space="preserve">Nota: </t>
    </r>
    <r>
      <rPr>
        <sz val="7"/>
        <rFont val="Arial"/>
        <family val="2"/>
      </rPr>
      <t xml:space="preserve">Os dados foram obtidos a partir de ponderadores calibrados com base nas Estimativas Mensais de População Residente, calculadas especificamente para o Inquérito ao Emprego em função dos resultados definitivos dos Censos 2021. </t>
    </r>
  </si>
  <si>
    <r>
      <rPr>
        <b/>
        <sz val="7"/>
        <rFont val="Arial"/>
        <family val="2"/>
      </rPr>
      <t>Fonte:</t>
    </r>
    <r>
      <rPr>
        <sz val="7"/>
        <rFont val="Arial"/>
        <family val="2"/>
      </rPr>
      <t xml:space="preserve"> INE, I.P., Inquérito ao Emprego (Séries 2021).</t>
    </r>
  </si>
  <si>
    <t>hour</t>
  </si>
  <si>
    <t>Average duration of weekly working time</t>
  </si>
  <si>
    <t>Inactive population
per 100 employees</t>
  </si>
  <si>
    <t>Full-time employment as a share of total employment</t>
  </si>
  <si>
    <t>Employees with unlimited duration contracts as a share of total employment</t>
  </si>
  <si>
    <t>Self-employed persons as a share of total employment</t>
  </si>
  <si>
    <t>Employees as a share of total employment</t>
  </si>
  <si>
    <t>Population employed in tertiary sector (services) as a share of total employment</t>
  </si>
  <si>
    <t>hora</t>
  </si>
  <si>
    <t xml:space="preserve">Duração média habitual do horário semanal </t>
  </si>
  <si>
    <t>Inativos/as por 100 empregados/as</t>
  </si>
  <si>
    <t>Empregados/as a tempo completo no total de empregados/as</t>
  </si>
  <si>
    <t>Contratos sem termo nos/as trabalhadores/as por conta de outrem</t>
  </si>
  <si>
    <t>Empregados/as por conta própria no total de empregados/as</t>
  </si>
  <si>
    <t>Empregados/as por conta de outrem no total de empregados/as</t>
  </si>
  <si>
    <t>Empregados/as no
setor terciário 
no total de 
empregados/as</t>
  </si>
  <si>
    <t>II.5.1 - Labour market indicators by NUTS II, 2023 (continued)</t>
  </si>
  <si>
    <t>II.5.1 - Indicadores do mercado de trabalho por NUTS II, 2023 (continuação)</t>
  </si>
  <si>
    <t>http://www.ine.pt/xurl/ind/0012190</t>
  </si>
  <si>
    <t>http://www.ine.pt/xurl/ind/0012184</t>
  </si>
  <si>
    <r>
      <rPr>
        <b/>
        <sz val="7"/>
        <rFont val="Arial"/>
        <family val="2"/>
      </rPr>
      <t xml:space="preserve">Note: </t>
    </r>
    <r>
      <rPr>
        <sz val="7"/>
        <rFont val="Arial"/>
        <family val="2"/>
      </rPr>
      <t xml:space="preserve">Data were obtained from calibrated weights based on Monthly Resident Population Estimates, calculated specifically for the Labour Force Survey according to the 2021 Census final results.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t>
    </r>
  </si>
  <si>
    <r>
      <rPr>
        <b/>
        <sz val="7"/>
        <rFont val="Arial"/>
        <family val="2"/>
      </rPr>
      <t>Nota:</t>
    </r>
    <r>
      <rPr>
        <sz val="7"/>
        <rFont val="Arial"/>
        <family val="2"/>
      </rPr>
      <t xml:space="preserve"> Os dados foram obtidos a partir de ponderadores calibrados com base nas Estimativas Mensais de População Residente, calculadas especificamente para o Inquérito ao Emprego em função dos resultados definitivos dos Censos 2021.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  
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t>
    </r>
  </si>
  <si>
    <r>
      <rPr>
        <b/>
        <sz val="7"/>
        <rFont val="Arial"/>
        <family val="2"/>
      </rPr>
      <t xml:space="preserve">Source: </t>
    </r>
    <r>
      <rPr>
        <sz val="7"/>
        <rFont val="Arial"/>
        <family val="2"/>
      </rPr>
      <t>Statistics Portugal, Labour Force Survey (Series 2021).</t>
    </r>
  </si>
  <si>
    <t>Predominantly rural area  (PRA)</t>
  </si>
  <si>
    <t>Medium urban area (MUA)</t>
  </si>
  <si>
    <t>Predominantly urban area (PUA)</t>
  </si>
  <si>
    <t>Employment rate</t>
  </si>
  <si>
    <t xml:space="preserve">Activity rate </t>
  </si>
  <si>
    <t>59,3 §</t>
  </si>
  <si>
    <t>67,0 §</t>
  </si>
  <si>
    <t>58,2 §</t>
  </si>
  <si>
    <t>62,6 §</t>
  </si>
  <si>
    <t>Área 
predominante-mente rural (APR)</t>
  </si>
  <si>
    <t>Área mediamente urbana (AMU)</t>
  </si>
  <si>
    <t>Área 
predominante-mente urbana (APU)</t>
  </si>
  <si>
    <t>Taxa de emprego</t>
  </si>
  <si>
    <t>Taxa de atividade</t>
  </si>
  <si>
    <t>II.5.2 - Labour market indicators, according to Classification of urban areas, by NUTS II, 2023</t>
  </si>
  <si>
    <t>II.5.2 - Indicadores do mercado de trabalho, segundo a Tipologia de áreas urbanas, por NUTS II, 2023</t>
  </si>
  <si>
    <t>http://www.ine.pt/xurl/ind/0012664</t>
  </si>
  <si>
    <t>http://www.ine.pt/xurl/ind/0012660</t>
  </si>
  <si>
    <t>http://www.ine.pt/xurl/ind/0012656</t>
  </si>
  <si>
    <t>http://www.ine.pt/xurl/ind/0012659</t>
  </si>
  <si>
    <t>http://www.ine.pt/xurl/ind/0012661</t>
  </si>
  <si>
    <t>http://www.ine.pt/xurl/ind/0012647</t>
  </si>
  <si>
    <t>http://www.ine.pt/xurl/ind/0012663</t>
  </si>
  <si>
    <t>http://www.ine.pt/xurl/ind/0012657</t>
  </si>
  <si>
    <t>http://www.ine.pt/xurl/ind/0012658</t>
  </si>
  <si>
    <t>http://www.ine.pt/xurl/ind/0012646</t>
  </si>
  <si>
    <t>http://www.ine.pt/xurl/ind/0012662</t>
  </si>
  <si>
    <r>
      <rPr>
        <b/>
        <sz val="7"/>
        <color theme="1"/>
        <rFont val="Arial"/>
        <family val="2"/>
      </rPr>
      <t xml:space="preserve">Note: </t>
    </r>
    <r>
      <rPr>
        <sz val="7"/>
        <color theme="1"/>
        <rFont val="Arial"/>
        <family val="2"/>
      </rPr>
      <t>Data on “employees” and “earning” refers to full time employees with full remuneration.</t>
    </r>
  </si>
  <si>
    <r>
      <rPr>
        <b/>
        <sz val="7"/>
        <color theme="1"/>
        <rFont val="Arial"/>
        <family val="2"/>
      </rPr>
      <t xml:space="preserve">Nota: </t>
    </r>
    <r>
      <rPr>
        <sz val="7"/>
        <color theme="1"/>
        <rFont val="Arial"/>
        <family val="2"/>
      </rPr>
      <t>A informação relativa a TCO e “ganho” diz respeito a TCO a tempo completo com remuneração completa.</t>
    </r>
  </si>
  <si>
    <r>
      <rPr>
        <b/>
        <sz val="7"/>
        <color theme="1"/>
        <rFont val="Arial"/>
        <family val="2"/>
      </rPr>
      <t>Source:</t>
    </r>
    <r>
      <rPr>
        <sz val="7"/>
        <color theme="1"/>
        <rFont val="Arial"/>
        <family val="2"/>
      </rPr>
      <t xml:space="preserve"> Ministry of Labour, Solidarity and Social Security, Lists of personnel.</t>
    </r>
  </si>
  <si>
    <r>
      <rPr>
        <b/>
        <sz val="7"/>
        <color theme="1"/>
        <rFont val="Arial"/>
        <family val="2"/>
      </rPr>
      <t xml:space="preserve">Fonte: </t>
    </r>
    <r>
      <rPr>
        <sz val="7"/>
        <color theme="1"/>
        <rFont val="Arial"/>
        <family val="2"/>
      </rPr>
      <t>Ministério do Trabalho, Solidariedade e Segurança Social, Quadros de Pessoal.</t>
    </r>
  </si>
  <si>
    <t>Disparity in mean monthly earning  by main occupation</t>
  </si>
  <si>
    <t>Disparity in mean monthly earning  by level of education</t>
  </si>
  <si>
    <t>Disparity in mean monthly earning  by sector of activity</t>
  </si>
  <si>
    <t xml:space="preserve">Disparity in mean monthly earning by enterprise size class </t>
  </si>
  <si>
    <t>Disparity in mean monthly earning by sex</t>
  </si>
  <si>
    <t>Net attraction rate of employees</t>
  </si>
  <si>
    <t xml:space="preserve">Proportion of employees who changed the enterprise </t>
  </si>
  <si>
    <t>Proportion of employees with higher education</t>
  </si>
  <si>
    <t xml:space="preserve">Mean monthly earning </t>
  </si>
  <si>
    <t>Rate of employees in establishments with more than 250 workers</t>
  </si>
  <si>
    <t>Proportion of employees in establishments of enterprises with less than 10 workers</t>
  </si>
  <si>
    <t>Disparidade no ganho médio mensal por profissão principal</t>
  </si>
  <si>
    <t>Disparidade no ganho médio mensal por nível de habilitações</t>
  </si>
  <si>
    <t>Disparidade no ganho médio mensal por setor de atividade</t>
  </si>
  <si>
    <t>Disparidade no ganho médio mensal por escalão de empresa</t>
  </si>
  <si>
    <t>Disparidade no ganho médio mensal por sexo</t>
  </si>
  <si>
    <t>Taxa de atração líquida de TCO</t>
  </si>
  <si>
    <t xml:space="preserve">Proporção de TCO que mudou de empresa </t>
  </si>
  <si>
    <t>Proporção de TCO com ensino superior</t>
  </si>
  <si>
    <t>Ganho médio mensal</t>
  </si>
  <si>
    <t>Proporção de TCO em estabelecimentos de empresas com 250 ou mais trabalhadores</t>
  </si>
  <si>
    <t>Proporção de TCO em estabelecimentos de empresas com menos de 10 trabalhadores</t>
  </si>
  <si>
    <t>II.5.3 - Labour market indicators by municipality, 2022</t>
  </si>
  <si>
    <t>II.5.3 - Indicadores do mercado de trabalho por município, 2022</t>
  </si>
  <si>
    <t>http://www.ine.pt/xurl/ind/0012213</t>
  </si>
  <si>
    <t>http://www.ine.pt/xurl/ind/0012212</t>
  </si>
  <si>
    <t>http://www.ine.pt/xurl/ind/0012172</t>
  </si>
  <si>
    <r>
      <rPr>
        <b/>
        <sz val="7"/>
        <rFont val="Arial"/>
        <family val="2"/>
      </rPr>
      <t xml:space="preserve">Note: </t>
    </r>
    <r>
      <rPr>
        <sz val="7"/>
        <rFont val="Arial"/>
        <family val="2"/>
      </rPr>
      <t>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t>
    </r>
  </si>
  <si>
    <r>
      <rPr>
        <b/>
        <sz val="7"/>
        <rFont val="Arial"/>
        <family val="2"/>
      </rPr>
      <t xml:space="preserve">Nota: </t>
    </r>
    <r>
      <rPr>
        <sz val="7"/>
        <rFont val="Arial"/>
        <family val="2"/>
      </rPr>
      <t>O Inquérito ao Emprego é um inquérito por amostragem, pelo que as estimativas obtidas envolvem uma margem de erro. Nos casos em que o erro relativo de amostragem (coeficiente de variação) associado à estimativa é superior ao considerado aceitável para divulgação, a estimativa não é apresentada e é substituída pelo símbolo "x". Nos casos em que a estimativa tem uma fiabilidade reduzida, é apresentada com indicação da sua menor precisão (assinalada com o símbolo "§").  
Os dados foram obtidos a partir de ponderadores calibrados com base nas Estimativas Mensais de População Residente, calculadas especificamente para o Inquérito ao Emprego em função dos resultados definitivos dos Censos 2021.</t>
    </r>
  </si>
  <si>
    <t>16-64 years</t>
  </si>
  <si>
    <t>45 years and over</t>
  </si>
  <si>
    <t>35-44 years</t>
  </si>
  <si>
    <t>25-34 years</t>
  </si>
  <si>
    <t>31,8 §</t>
  </si>
  <si>
    <t>39,7 §</t>
  </si>
  <si>
    <t>35,7 §</t>
  </si>
  <si>
    <t>47,0 §</t>
  </si>
  <si>
    <t>40,6 §</t>
  </si>
  <si>
    <t>39,8 §</t>
  </si>
  <si>
    <t>37,8 §</t>
  </si>
  <si>
    <t>39,9 §</t>
  </si>
  <si>
    <t>85,7 §</t>
  </si>
  <si>
    <t>94,6 §</t>
  </si>
  <si>
    <t>34,3 §</t>
  </si>
  <si>
    <t>36,8 §</t>
  </si>
  <si>
    <t>35,6 §</t>
  </si>
  <si>
    <t>37,9 §</t>
  </si>
  <si>
    <t>32,6 §</t>
  </si>
  <si>
    <t>40,5 §</t>
  </si>
  <si>
    <t>36,7 §</t>
  </si>
  <si>
    <t>41,4 §</t>
  </si>
  <si>
    <t>16-64 anos</t>
  </si>
  <si>
    <t>45 e mais anos</t>
  </si>
  <si>
    <t>35-44 anos</t>
  </si>
  <si>
    <t>25-34 anos</t>
  </si>
  <si>
    <t>II.5.4 - Activity rate by NUTS II and according to age group and sex, 2023</t>
  </si>
  <si>
    <t>II.5.4 - Taxa de atividade por NUTS II, segundo o grupo etário e o sexo, 2023</t>
  </si>
  <si>
    <t>http://www.ine.pt/xurl/ind/0012214</t>
  </si>
  <si>
    <t>http://www.ine.pt/xurl/ind/0012215</t>
  </si>
  <si>
    <t>http://www.ine.pt/xurl/ind/0012174</t>
  </si>
  <si>
    <t>25,0 §</t>
  </si>
  <si>
    <t>33,3 §</t>
  </si>
  <si>
    <t>29,2 §</t>
  </si>
  <si>
    <t>27,9 §</t>
  </si>
  <si>
    <t>39,2 §</t>
  </si>
  <si>
    <t>30,7 §</t>
  </si>
  <si>
    <t>32,8 §</t>
  </si>
  <si>
    <t>28,9 §</t>
  </si>
  <si>
    <t>31,9 §</t>
  </si>
  <si>
    <t>30,5 §</t>
  </si>
  <si>
    <t>75,7 §</t>
  </si>
  <si>
    <t>83,7 §</t>
  </si>
  <si>
    <t>25,9 §</t>
  </si>
  <si>
    <t>28,4 §</t>
  </si>
  <si>
    <t>26,9 §</t>
  </si>
  <si>
    <t>32,2 §</t>
  </si>
  <si>
    <t>29,6 §</t>
  </si>
  <si>
    <t>29,1 §</t>
  </si>
  <si>
    <t>33,7 §</t>
  </si>
  <si>
    <t>II.5.5 - Employment rate by NUTS II and according to age group and sex, 2023</t>
  </si>
  <si>
    <t>II.5.5 - Taxa de emprego por NUTS II, segundo o grupo etário e o sexo, 2023</t>
  </si>
  <si>
    <t>http://www.ine.pt/xurl/ind/0012216</t>
  </si>
  <si>
    <t>http://www.ine.pt/xurl/ind/0012148</t>
  </si>
  <si>
    <t>25- 34 years</t>
  </si>
  <si>
    <t>4,1 §</t>
  </si>
  <si>
    <t>5,3 §</t>
  </si>
  <si>
    <t>4,4 §</t>
  </si>
  <si>
    <t>6,1 §</t>
  </si>
  <si>
    <t>8,4 §</t>
  </si>
  <si>
    <t>8,8 §</t>
  </si>
  <si>
    <t>7,4 §</t>
  </si>
  <si>
    <t>8,5 §</t>
  </si>
  <si>
    <t>38,4 §</t>
  </si>
  <si>
    <t>41,1 §</t>
  </si>
  <si>
    <t>13,5 §</t>
  </si>
  <si>
    <t>15,0 §</t>
  </si>
  <si>
    <t>28,5 §</t>
  </si>
  <si>
    <t>37,3 §</t>
  </si>
  <si>
    <t>12,5 §</t>
  </si>
  <si>
    <t>16,4 §</t>
  </si>
  <si>
    <t>24,6 §</t>
  </si>
  <si>
    <t>30,9 §</t>
  </si>
  <si>
    <t>Unit: thousands</t>
  </si>
  <si>
    <t>Unidade: milhares</t>
  </si>
  <si>
    <t>II.5.6 - Active population by NUTS II and according to age group and sex, 2023</t>
  </si>
  <si>
    <t>II.5.6 - População ativa por NUTS II, segundo o grupo etário e o sexo, 2023</t>
  </si>
  <si>
    <t>http://www.ine.pt/xurl/ind/0012217</t>
  </si>
  <si>
    <t>http://www.ine.pt/xurl/ind/0012156</t>
  </si>
  <si>
    <t>3,2 §</t>
  </si>
  <si>
    <t>7,6 §</t>
  </si>
  <si>
    <t>3,5 §</t>
  </si>
  <si>
    <t>6,4 §</t>
  </si>
  <si>
    <t>7,3 §</t>
  </si>
  <si>
    <t>5,6 §</t>
  </si>
  <si>
    <t>6,8 §</t>
  </si>
  <si>
    <t>12,4 §</t>
  </si>
  <si>
    <t>33,9 §</t>
  </si>
  <si>
    <t>36,3 §</t>
  </si>
  <si>
    <t>30,1 §</t>
  </si>
  <si>
    <t>28,7 §</t>
  </si>
  <si>
    <t>10,3 §</t>
  </si>
  <si>
    <t>13,0 §</t>
  </si>
  <si>
    <t>23,3 §</t>
  </si>
  <si>
    <t>25,2 §</t>
  </si>
  <si>
    <t>II.5.7 - Employed population by NUTS II and according to age group and sex, 2023</t>
  </si>
  <si>
    <t>II.5.7 - População empregada por NUTS II, segundo o grupo etário e o sexo, 2023</t>
  </si>
  <si>
    <t>http://www.ine.pt/xurl/ind/0012220</t>
  </si>
  <si>
    <t>http://www.ine.pt/xurl/ind/0012218</t>
  </si>
  <si>
    <r>
      <rPr>
        <b/>
        <sz val="7"/>
        <rFont val="Arial"/>
        <family val="2"/>
      </rPr>
      <t>Note:</t>
    </r>
    <r>
      <rPr>
        <sz val="7"/>
        <rFont val="Arial"/>
        <family val="2"/>
      </rPr>
      <t xml:space="preserve"> The Labour Force Survey is a probability sample survey and for this reason the estimates are subject to sampling errors. When the relative sampling error (coefficient of variation) is high the estimate is not published and it is replaced by the symbol “x”. When the estimate is of limited reliability it is published with an indication of its lower precision (with the symbol §).
Data were obtained from calibrated weights based on Monthly Resident Population Estimates, calculated specifically for the Labour Force Survey according to the 2021 Census final results.</t>
    </r>
  </si>
  <si>
    <t>7,5 §</t>
  </si>
  <si>
    <t>2,7 §</t>
  </si>
  <si>
    <t>3,9 §</t>
  </si>
  <si>
    <t>3,8 §</t>
  </si>
  <si>
    <t>2,3 §</t>
  </si>
  <si>
    <t>2,0 §</t>
  </si>
  <si>
    <t>4,0 §</t>
  </si>
  <si>
    <t>4,3 §</t>
  </si>
  <si>
    <t>3,4 §</t>
  </si>
  <si>
    <t>3,6 §</t>
  </si>
  <si>
    <t>7,8 §</t>
  </si>
  <si>
    <t>6,7 §</t>
  </si>
  <si>
    <t>34,7 §</t>
  </si>
  <si>
    <t>18,8 §</t>
  </si>
  <si>
    <t>16,1 §</t>
  </si>
  <si>
    <t>17,6 §</t>
  </si>
  <si>
    <t>12,7 §</t>
  </si>
  <si>
    <t>30,3 §</t>
  </si>
  <si>
    <t>12,0 §</t>
  </si>
  <si>
    <t>15,9 §</t>
  </si>
  <si>
    <t>16,9 §</t>
  </si>
  <si>
    <t>35,8 §</t>
  </si>
  <si>
    <t>21,8 §</t>
  </si>
  <si>
    <t>10,9 §</t>
  </si>
  <si>
    <t>11,3 §</t>
  </si>
  <si>
    <t>22,7 §</t>
  </si>
  <si>
    <t>25,8 §</t>
  </si>
  <si>
    <t>20,7 §</t>
  </si>
  <si>
    <t>13,6 §</t>
  </si>
  <si>
    <t>11,9 §</t>
  </si>
  <si>
    <t>25,5 §</t>
  </si>
  <si>
    <t>16,2 §</t>
  </si>
  <si>
    <t>14,1 §</t>
  </si>
  <si>
    <t>30,4 §</t>
  </si>
  <si>
    <t>13,1 §</t>
  </si>
  <si>
    <t>15,4 §</t>
  </si>
  <si>
    <t>II.5.8 - Unemployed population by NUTS II and according to age group and sex, 2023</t>
  </si>
  <si>
    <t>II.5.8 - População desempregada por NUTS II, segundo o grupo etário e o sexo, 2023</t>
  </si>
  <si>
    <t>http://www.ine.pt/xurl/ind/0012224</t>
  </si>
  <si>
    <t>http://www.ine.pt/xurl/ind/0012219</t>
  </si>
  <si>
    <t>http://www.ine.pt/xurl/ind/0012165</t>
  </si>
  <si>
    <t>Under 16 years</t>
  </si>
  <si>
    <t>2,5 §</t>
  </si>
  <si>
    <t>2,4 §</t>
  </si>
  <si>
    <t>6,9 §</t>
  </si>
  <si>
    <t>4,2 §</t>
  </si>
  <si>
    <t>3,3 §</t>
  </si>
  <si>
    <t>4,7 §</t>
  </si>
  <si>
    <t>12,2 §</t>
  </si>
  <si>
    <t>25,7 §</t>
  </si>
  <si>
    <t>11,8 §</t>
  </si>
  <si>
    <t>16,3 §</t>
  </si>
  <si>
    <t>24,1 §</t>
  </si>
  <si>
    <t>15,3 §</t>
  </si>
  <si>
    <t>14,0 §</t>
  </si>
  <si>
    <t>20,3 §</t>
  </si>
  <si>
    <t>29,5 §</t>
  </si>
  <si>
    <t>17,2 §</t>
  </si>
  <si>
    <t>34,8 §</t>
  </si>
  <si>
    <t>Menos de 16 anos</t>
  </si>
  <si>
    <t>II.5.9 - Inactive population by NUTS II and according to age group and sex, 2023</t>
  </si>
  <si>
    <t>II.5.9 - População inativa por NUTS II, segundo o grupo etário e o sexo, 2023</t>
  </si>
  <si>
    <t>Tertiary education</t>
  </si>
  <si>
    <t>Secondary and post-secondary education</t>
  </si>
  <si>
    <t>Basic education - 3rd cycle</t>
  </si>
  <si>
    <t>Basic education - 2nd cycle</t>
  </si>
  <si>
    <t xml:space="preserve"> Basic education - 1st cycle</t>
  </si>
  <si>
    <t>Uneducated</t>
  </si>
  <si>
    <t>9,2 §</t>
  </si>
  <si>
    <t>13,9 §</t>
  </si>
  <si>
    <t>32,4 §</t>
  </si>
  <si>
    <t>18,9 §</t>
  </si>
  <si>
    <t>28,1 §</t>
  </si>
  <si>
    <t>16,6 §</t>
  </si>
  <si>
    <t>27,5 §</t>
  </si>
  <si>
    <t>33,4 §</t>
  </si>
  <si>
    <t>17,3 §</t>
  </si>
  <si>
    <t>26,6 §</t>
  </si>
  <si>
    <t>12,6 §</t>
  </si>
  <si>
    <t>22,5 §</t>
  </si>
  <si>
    <t>34,6 §</t>
  </si>
  <si>
    <t>Secundário e pós-secundário</t>
  </si>
  <si>
    <t>Básico - 3.º Ciclo</t>
  </si>
  <si>
    <t>Básico - 2.º Ciclo</t>
  </si>
  <si>
    <t xml:space="preserve"> Básico - 1.º Ciclo</t>
  </si>
  <si>
    <t xml:space="preserve"> Sem instrução</t>
  </si>
  <si>
    <t>II.5.10 - Active population by NUTS II and according to level of education completed and sex, 2023</t>
  </si>
  <si>
    <t>II.5.10 - População ativa por NUTS II, segundo o nível de escolaridade completo e o sexo, 2023</t>
  </si>
  <si>
    <t>http://www.ine.pt/xurl/ind/0012153</t>
  </si>
  <si>
    <t>Armed forces</t>
  </si>
  <si>
    <t>Elementary occupations</t>
  </si>
  <si>
    <t>Plant and machine operators, and assemblers</t>
  </si>
  <si>
    <t>Craft and related trades workers</t>
  </si>
  <si>
    <t>Skilled agricultural, forestry, and fishery workers</t>
  </si>
  <si>
    <t>Service and sale workers</t>
  </si>
  <si>
    <t>Clerical support workers</t>
  </si>
  <si>
    <t>Technicians and associate professionals</t>
  </si>
  <si>
    <t>Professionals</t>
  </si>
  <si>
    <t>Managers</t>
  </si>
  <si>
    <t>5,8 §</t>
  </si>
  <si>
    <t>11,4 §</t>
  </si>
  <si>
    <t>11,7 §</t>
  </si>
  <si>
    <t>20,5 §</t>
  </si>
  <si>
    <t>20,2 §</t>
  </si>
  <si>
    <t>Forças armadas</t>
  </si>
  <si>
    <t xml:space="preserve">Trabalhadores/as não qualificados </t>
  </si>
  <si>
    <t>Operadores/as de instalações e máquinas e trabalhadores/as da montagem</t>
  </si>
  <si>
    <t>Trabalhadores/as qualificados/as da indústria, construção e artífices</t>
  </si>
  <si>
    <t>Agricultores/as e trabalhadores/as qualificados/as da agricultura, da pesca e da floresta</t>
  </si>
  <si>
    <t>Trabalhadores/as dos serviços pessoais, de proteção e segurança e vendedores/as</t>
  </si>
  <si>
    <t xml:space="preserve">Pessoal administrativo </t>
  </si>
  <si>
    <t>Técnicos/as e profissionais de nível intermédio</t>
  </si>
  <si>
    <t>Especialistas das atividades intelectuais e científicas</t>
  </si>
  <si>
    <t>Representantes do poder legislativo e de órgãos executivos, dirigentes, diretores/as e gestores/as executivos/as</t>
  </si>
  <si>
    <t>II.5.11 - Employed population by NUTS II and according to main occupation (ISCO-08), 2023</t>
  </si>
  <si>
    <t>II.5.11 - População empregada por NUTS II, segundo a profissão principal (CPP-10), 2023</t>
  </si>
  <si>
    <t>http://www.ine.pt/xurl/ind/0012151</t>
  </si>
  <si>
    <t>http://www.ine.pt/xurl/ind/0012155</t>
  </si>
  <si>
    <t>http://www.ine.pt/xurl/ind/0012159</t>
  </si>
  <si>
    <t>http://www.ine.pt/xurl/ind/0012178</t>
  </si>
  <si>
    <t>http://www.ine.pt/xurl/ind/0012154</t>
  </si>
  <si>
    <t>Underemployed part-time workers (aged 15 to 74 years)</t>
  </si>
  <si>
    <t>Unlimited duration contract</t>
  </si>
  <si>
    <t>Workers</t>
  </si>
  <si>
    <t>Employer</t>
  </si>
  <si>
    <t>&gt; 40 hours</t>
  </si>
  <si>
    <t>36-40 hours</t>
  </si>
  <si>
    <t>31-35 hours</t>
  </si>
  <si>
    <t>11-30 hours</t>
  </si>
  <si>
    <t>1-10 hours</t>
  </si>
  <si>
    <t>Part-time</t>
  </si>
  <si>
    <t>Full-time</t>
  </si>
  <si>
    <t>Own-account</t>
  </si>
  <si>
    <t>Employees</t>
  </si>
  <si>
    <t>Usual weekly hours of work</t>
  </si>
  <si>
    <t>Work duration</t>
  </si>
  <si>
    <t>Occupational status, of which</t>
  </si>
  <si>
    <t>2,2 §</t>
  </si>
  <si>
    <t>2,9 §</t>
  </si>
  <si>
    <t>2,6 §</t>
  </si>
  <si>
    <t>2,1 §</t>
  </si>
  <si>
    <t>4,8 §</t>
  </si>
  <si>
    <t>13 §</t>
  </si>
  <si>
    <t>13,7 §</t>
  </si>
  <si>
    <t>7,1 §</t>
  </si>
  <si>
    <t>10,5 §</t>
  </si>
  <si>
    <t>27,8 §</t>
  </si>
  <si>
    <t>31,6 §</t>
  </si>
  <si>
    <t>17,7 §</t>
  </si>
  <si>
    <t>34,5 §</t>
  </si>
  <si>
    <t>13,3 §</t>
  </si>
  <si>
    <t>21,2 §</t>
  </si>
  <si>
    <t>31,3 §</t>
  </si>
  <si>
    <t>9,4 §</t>
  </si>
  <si>
    <t>18,2 §</t>
  </si>
  <si>
    <t>22,2 §</t>
  </si>
  <si>
    <t>18,4 §</t>
  </si>
  <si>
    <t>20,6 §</t>
  </si>
  <si>
    <t>30,8 §</t>
  </si>
  <si>
    <t>23,7 §</t>
  </si>
  <si>
    <t>33,5 §</t>
  </si>
  <si>
    <t>26,2 §</t>
  </si>
  <si>
    <t>Subemprego de trabalhadores/as a tempo parcial          (15 a 74 anos)</t>
  </si>
  <si>
    <t>Contrato sem termo</t>
  </si>
  <si>
    <t>Isolado</t>
  </si>
  <si>
    <t>Empregador</t>
  </si>
  <si>
    <t>&gt; 40 horas</t>
  </si>
  <si>
    <t>36-40 horas</t>
  </si>
  <si>
    <t>31-35 horas</t>
  </si>
  <si>
    <t>11-30 horas</t>
  </si>
  <si>
    <t>1-10 horas</t>
  </si>
  <si>
    <t>Tempo parcial</t>
  </si>
  <si>
    <t>Tempo completo</t>
  </si>
  <si>
    <t>Trabalhadores/as por conta própria</t>
  </si>
  <si>
    <t>Trabalhadores/as por
conta de outrem</t>
  </si>
  <si>
    <t>Duração semanal habitual</t>
  </si>
  <si>
    <t>Duração de trabalho</t>
  </si>
  <si>
    <t>Situação na profissão, das quais</t>
  </si>
  <si>
    <t>II.5.12 - Employed population by NUTS II and according to occupational status, work duration and sex, 2023</t>
  </si>
  <si>
    <t>II.5.12 - População empregada por NUTS II, segundo a situação na profissão principal, a duração do trabalho e o sexo, 2023</t>
  </si>
  <si>
    <t>http://www.ine.pt/xurl/ind/0012157</t>
  </si>
  <si>
    <t>Tertiary
CAE: G - U</t>
  </si>
  <si>
    <t>Secondary
CAE: B - F</t>
  </si>
  <si>
    <t>Primary
CAE: A</t>
  </si>
  <si>
    <t>5,9 §</t>
  </si>
  <si>
    <t>8,0 §</t>
  </si>
  <si>
    <t>10,4 §</t>
  </si>
  <si>
    <t>37,1 §</t>
  </si>
  <si>
    <t>26,1 §</t>
  </si>
  <si>
    <t>15,8 §</t>
  </si>
  <si>
    <t>24,0 §</t>
  </si>
  <si>
    <t>18,3 §</t>
  </si>
  <si>
    <t>27,1 §</t>
  </si>
  <si>
    <t>32,0 §</t>
  </si>
  <si>
    <t>Terciário
CAE: G - U</t>
  </si>
  <si>
    <t>Secundário
CAE: B - F</t>
  </si>
  <si>
    <t>Primário
CAE: A</t>
  </si>
  <si>
    <t>II.5.13 - Employed population by NUTS II and according to sector of main activity (CAE-Rev.3) and sex, 2023</t>
  </si>
  <si>
    <t>II.5.13 - População empregada por NUTS II, segundo o setor de atividade principal (CAE-Rev.3) e o sexo, 2023</t>
  </si>
  <si>
    <t>D</t>
  </si>
  <si>
    <t>31-32</t>
  </si>
  <si>
    <t>29-30</t>
  </si>
  <si>
    <t>26-28; 33</t>
  </si>
  <si>
    <t>24-25</t>
  </si>
  <si>
    <t>19-23</t>
  </si>
  <si>
    <t>16-18</t>
  </si>
  <si>
    <t>13-15</t>
  </si>
  <si>
    <t>10-12</t>
  </si>
  <si>
    <t>B + E</t>
  </si>
  <si>
    <t>Total
CAE: B - F</t>
  </si>
  <si>
    <t>3,1 §</t>
  </si>
  <si>
    <t>14,6 §</t>
  </si>
  <si>
    <t>9,6 §</t>
  </si>
  <si>
    <t>23,9 §</t>
  </si>
  <si>
    <t>15,5 §</t>
  </si>
  <si>
    <t>19,3 §</t>
  </si>
  <si>
    <t>14,5 §</t>
  </si>
  <si>
    <t>14,9 §</t>
  </si>
  <si>
    <t>17,4 §</t>
  </si>
  <si>
    <t>26,3 §</t>
  </si>
  <si>
    <t>35,0 §</t>
  </si>
  <si>
    <t>29,7 §</t>
  </si>
  <si>
    <t>37,4 §</t>
  </si>
  <si>
    <t>16,0 §</t>
  </si>
  <si>
    <t>II.5.14 - Employed population in secondary sector by NUTS II and according to branch of economic activity (CAE-Rev.3), 2023</t>
  </si>
  <si>
    <t>II.5.14 - População empregada no setor secundário por NUTS II, segundo o ramo de atividade económica (CAE-Rev.3), 2023</t>
  </si>
  <si>
    <t>S - U</t>
  </si>
  <si>
    <t>R</t>
  </si>
  <si>
    <t>Q</t>
  </si>
  <si>
    <t>P</t>
  </si>
  <si>
    <t>O</t>
  </si>
  <si>
    <t>N</t>
  </si>
  <si>
    <t xml:space="preserve">L </t>
  </si>
  <si>
    <t>K</t>
  </si>
  <si>
    <t>J</t>
  </si>
  <si>
    <t>I</t>
  </si>
  <si>
    <t>G</t>
  </si>
  <si>
    <t>Total
CAE: G - U</t>
  </si>
  <si>
    <t>3,0 §</t>
  </si>
  <si>
    <t>3,7 §</t>
  </si>
  <si>
    <t>2,8 §</t>
  </si>
  <si>
    <t>4,6 §</t>
  </si>
  <si>
    <t>19,7 §</t>
  </si>
  <si>
    <t>22,0 §</t>
  </si>
  <si>
    <t>21,6 §</t>
  </si>
  <si>
    <t>17,5 §</t>
  </si>
  <si>
    <t>32,3 §</t>
  </si>
  <si>
    <t>21,7 §</t>
  </si>
  <si>
    <t>17,9 §</t>
  </si>
  <si>
    <t>27,7 §</t>
  </si>
  <si>
    <t>33,0 §</t>
  </si>
  <si>
    <t>18,6 §</t>
  </si>
  <si>
    <t>27,0 §</t>
  </si>
  <si>
    <t>28,2 §</t>
  </si>
  <si>
    <t>13,8 §</t>
  </si>
  <si>
    <t>II.5.15 - Employed population in tertiary sector by NUTS II and according to branch of economic activity (CAE-Rev.3), 2023</t>
  </si>
  <si>
    <t>II.5.15 - População empregada no setor terciário por NUTS II, segundo o ramo de atividade económica (CAE-Rev.3), 2023</t>
  </si>
  <si>
    <t>http://www.ine.pt/xurl/ind/0012177</t>
  </si>
  <si>
    <t>http://www.ine.pt/xurl/ind/0012176</t>
  </si>
  <si>
    <t>http://www.ine.pt/xurl/ind/0012164</t>
  </si>
  <si>
    <t>Other inactive</t>
  </si>
  <si>
    <t>Retired</t>
  </si>
  <si>
    <t>Students</t>
  </si>
  <si>
    <t>Household duties</t>
  </si>
  <si>
    <t>Inactive persons available to work but not seeking work</t>
  </si>
  <si>
    <t>Inactive persons seeking work but not available to work</t>
  </si>
  <si>
    <t>Main status</t>
  </si>
  <si>
    <t>10,2 §</t>
  </si>
  <si>
    <t>25,1 §</t>
  </si>
  <si>
    <t>24,8 §</t>
  </si>
  <si>
    <t>Outros/as inativos/as</t>
  </si>
  <si>
    <t>Reformados/as</t>
  </si>
  <si>
    <t>Estudantes</t>
  </si>
  <si>
    <t xml:space="preserve">Domésticos/as </t>
  </si>
  <si>
    <t>Inativos/as disponíveis mas que não procuram emprego</t>
  </si>
  <si>
    <t>Inativos/as à procura de emprego mas não disponíveis</t>
  </si>
  <si>
    <t>Por categoria</t>
  </si>
  <si>
    <t>II.5.16 - Inactive population by NUTS II and according to main status and sex, 2023</t>
  </si>
  <si>
    <t>II.5.16 - População inativa por NUTS II, segundo a categoria e o sexo, 2023</t>
  </si>
  <si>
    <t>http://www.ine.pt/xurl/ind/0012221</t>
  </si>
  <si>
    <t>http://www.ine.pt/xurl/ind/0012223</t>
  </si>
  <si>
    <t>http://www.ine.pt/xurl/ind/0012226</t>
  </si>
  <si>
    <t>Long-term unemployed
(1 year or over)</t>
  </si>
  <si>
    <t>Short-term unemployed
(less than 1 year)</t>
  </si>
  <si>
    <t>Unemployed - seeking a new job</t>
  </si>
  <si>
    <t>Unemployed - seeking first job</t>
  </si>
  <si>
    <t>Upper secondary education at least</t>
  </si>
  <si>
    <t>7,2 §</t>
  </si>
  <si>
    <t>9,0 §</t>
  </si>
  <si>
    <t>23,1 §</t>
  </si>
  <si>
    <t>29,4 §</t>
  </si>
  <si>
    <t>11,2 §</t>
  </si>
  <si>
    <t>29,9 §</t>
  </si>
  <si>
    <t>19,6 §</t>
  </si>
  <si>
    <t>Desempregados/as há
1 ano ou mais</t>
  </si>
  <si>
    <t>Desempregados/as há menos de 1 ano</t>
  </si>
  <si>
    <t>Desempregados/as à procura de novo emprego</t>
  </si>
  <si>
    <t>Desempregados/as à procura de primeiro emprego</t>
  </si>
  <si>
    <t>Com pelo menos o ensino secundário completo</t>
  </si>
  <si>
    <t>II.5.17 - Unemployed population by NUTS II and according to types of unemployment, 2023</t>
  </si>
  <si>
    <t>II.5.17 - População desempregada por NUTS II, segundo os tipos de desemprego, 2023</t>
  </si>
  <si>
    <t>http://www.ine.pt/xurl/ind/0012648</t>
  </si>
  <si>
    <r>
      <rPr>
        <b/>
        <sz val="7"/>
        <color theme="1"/>
        <rFont val="Arial"/>
        <family val="2"/>
      </rPr>
      <t xml:space="preserve">Note: </t>
    </r>
    <r>
      <rPr>
        <sz val="7"/>
        <color theme="1"/>
        <rFont val="Arial"/>
        <family val="2"/>
      </rPr>
      <t xml:space="preserve">Data refers to full time employees with full remuneration.  </t>
    </r>
  </si>
  <si>
    <r>
      <rPr>
        <b/>
        <sz val="7"/>
        <color theme="1"/>
        <rFont val="Arial"/>
        <family val="2"/>
      </rPr>
      <t xml:space="preserve">Nota: </t>
    </r>
    <r>
      <rPr>
        <sz val="7"/>
        <color theme="1"/>
        <rFont val="Arial"/>
        <family val="2"/>
      </rPr>
      <t xml:space="preserve">Os dados dizem respeito a trabalhadores/as por conta de outrem a tempo completo com remuneração completa. </t>
    </r>
  </si>
  <si>
    <r>
      <rPr>
        <b/>
        <sz val="7"/>
        <color theme="1"/>
        <rFont val="Arial"/>
        <family val="2"/>
      </rPr>
      <t xml:space="preserve">Source: </t>
    </r>
    <r>
      <rPr>
        <sz val="7"/>
        <color theme="1"/>
        <rFont val="Arial"/>
        <family val="2"/>
      </rPr>
      <t>Ministry of Labour, Solidarity and Social Security, Lists of personnel.</t>
    </r>
  </si>
  <si>
    <r>
      <rPr>
        <b/>
        <sz val="7"/>
        <color theme="1"/>
        <rFont val="Arial"/>
        <family val="2"/>
      </rPr>
      <t>Fonte:</t>
    </r>
    <r>
      <rPr>
        <sz val="7"/>
        <color theme="1"/>
        <rFont val="Arial"/>
        <family val="2"/>
      </rPr>
      <t xml:space="preserve"> Ministério do Trabalho, Solidariedade e Segurança Social, Quadros de Pessoal.</t>
    </r>
  </si>
  <si>
    <t xml:space="preserve">HM  </t>
  </si>
  <si>
    <t>II.5.18 - Employees in establishments by municipality and according to sector of main activity (CAE-Rev.3) and sex, 2022</t>
  </si>
  <si>
    <t>II.5.18 - Trabalhadores/as por conta de outrem nos estabelecimentos por município, segundo o setor de atividade (CAE-Rev.3) e o sexo, 2022</t>
  </si>
  <si>
    <t>http://www.ine.pt/xurl/ind/0012649</t>
  </si>
  <si>
    <t>Unit: €</t>
  </si>
  <si>
    <t>Unidade: €</t>
  </si>
  <si>
    <t>II.5.19 - Mean monthly earning of employees in establishments by municipality and according to sector of main activity (CAE-Rev.3) and sex, 2022</t>
  </si>
  <si>
    <t>II.5.19 - Ganho médio mensal dos/das trabalhadores/as por conta de outrem nos estabelecimentos por município, segundo o setor de atividade (CAE-Rev.3) e o sexo, 2022</t>
  </si>
  <si>
    <t>http://www.ine.pt/xurl/ind/0012650</t>
  </si>
  <si>
    <t>500 and over</t>
  </si>
  <si>
    <t>250 - 499</t>
  </si>
  <si>
    <t>100 - 249</t>
  </si>
  <si>
    <t>50 - 99</t>
  </si>
  <si>
    <t>20 - 49</t>
  </si>
  <si>
    <t>10 - 19</t>
  </si>
  <si>
    <t>1 - 9</t>
  </si>
  <si>
    <t xml:space="preserve">Employees size class </t>
  </si>
  <si>
    <t>500 e mais</t>
  </si>
  <si>
    <t>Escalão de pessoal</t>
  </si>
  <si>
    <t>II.5.20 - Employees in establishments by municipality and according to employees size class, 2022</t>
  </si>
  <si>
    <t>II.5.20 - Trabalhadores/as por conta de outrem nos estabelecimentos por município, segundo o escalão de pessoal da empresa, 2022</t>
  </si>
  <si>
    <t>http://www.ine.pt/xurl/ind/0012651</t>
  </si>
  <si>
    <t>II.5.21 - Mean monthly earning of employees in establishments by municipality and according to employees size class, 2022</t>
  </si>
  <si>
    <t>II.5.21 - Ganho médio mensal dos/das trabalhadores/as por conta de outrem nos estabelecimentos por município, segundo o escalão de pessoal da empresa, 2022</t>
  </si>
  <si>
    <t>S. Jorge</t>
  </si>
  <si>
    <t>S. Miguel</t>
  </si>
  <si>
    <t>http://www.ine.pt/xurl/ind/0012652</t>
  </si>
  <si>
    <r>
      <rPr>
        <b/>
        <sz val="7"/>
        <color theme="1"/>
        <rFont val="Arial"/>
        <family val="2"/>
      </rPr>
      <t>Note:</t>
    </r>
    <r>
      <rPr>
        <sz val="7"/>
        <color theme="1"/>
        <rFont val="Arial"/>
        <family val="2"/>
      </rPr>
      <t xml:space="preserve"> Data refers to full time employees with full remuneration. Total includes workers with qualification of unknown level. </t>
    </r>
  </si>
  <si>
    <r>
      <rPr>
        <b/>
        <sz val="7"/>
        <color theme="1"/>
        <rFont val="Arial"/>
        <family val="2"/>
      </rPr>
      <t xml:space="preserve">Nota: </t>
    </r>
    <r>
      <rPr>
        <sz val="7"/>
        <color theme="1"/>
        <rFont val="Arial"/>
        <family val="2"/>
      </rPr>
      <t>Os dados dizem respeito a trabalhadores/as por conta de outrem a tempo completo com remuneração completa. O total inclui trabalhadores/as com nível de habilitação desconhecido.</t>
    </r>
  </si>
  <si>
    <r>
      <rPr>
        <b/>
        <sz val="7"/>
        <color theme="1"/>
        <rFont val="Arial"/>
        <family val="2"/>
      </rPr>
      <t xml:space="preserve">Fonte: </t>
    </r>
    <r>
      <rPr>
        <sz val="7"/>
        <color theme="1"/>
        <rFont val="Arial"/>
        <family val="2"/>
      </rPr>
      <t>Ministério do Trabalho, Solidariedade e Segurança Social, Quadros de Pessoal..</t>
    </r>
  </si>
  <si>
    <t>PhD</t>
  </si>
  <si>
    <t>Masters  degree</t>
  </si>
  <si>
    <t>Graduate degree</t>
  </si>
  <si>
    <t>Bachelor degree</t>
  </si>
  <si>
    <t>Short cycle professional course</t>
  </si>
  <si>
    <t>Secondary</t>
  </si>
  <si>
    <t xml:space="preserve">Below basic education </t>
  </si>
  <si>
    <t>Level of education</t>
  </si>
  <si>
    <t>Doutoramento</t>
  </si>
  <si>
    <t>Mestrado</t>
  </si>
  <si>
    <t>Licenciatura</t>
  </si>
  <si>
    <t>Bacharelato</t>
  </si>
  <si>
    <t>Curso técnico superior profissional</t>
  </si>
  <si>
    <t>3.º ciclo do ensino básico</t>
  </si>
  <si>
    <t>Inferior ao 1.º ciclo do ensino básico</t>
  </si>
  <si>
    <t>Nível de habilitações</t>
  </si>
  <si>
    <t>II.5.22 - Employees in establishments by municipality and according to level of education, 2022</t>
  </si>
  <si>
    <t>II.5.22 - Trabalhadores/as por conta de outrem nos estabelecimentos por município, segundo o nível de habilitações, 2022</t>
  </si>
  <si>
    <t>http://www.ine.pt/xurl/ind/0012653</t>
  </si>
  <si>
    <r>
      <rPr>
        <b/>
        <sz val="7"/>
        <color theme="1"/>
        <rFont val="Arial"/>
        <family val="2"/>
      </rPr>
      <t xml:space="preserve">Nota: </t>
    </r>
    <r>
      <rPr>
        <sz val="7"/>
        <color theme="1"/>
        <rFont val="Arial"/>
        <family val="2"/>
      </rPr>
      <t xml:space="preserve">Os dados dizem respeito a trabalhadores/as por conta de outrem a tempo completo com remuneração completa. O total inclui trabalhadores/as com nível de habilitação desconhecido.  </t>
    </r>
  </si>
  <si>
    <t>II.5.23 - Mean monthly earning of employees in establishments by municipality and according to level of education, 2022</t>
  </si>
  <si>
    <t>II.5.23 - Ganho médio mensal dos/das trabalhadores/as por conta de outrem nos estabelecimentos por município, segundo o nível de habilitações, 2022</t>
  </si>
  <si>
    <t>http://www.ine.pt/xurl/ind/0012654</t>
  </si>
  <si>
    <r>
      <rPr>
        <b/>
        <sz val="7"/>
        <color theme="1"/>
        <rFont val="Arial"/>
        <family val="2"/>
      </rPr>
      <t>Note:</t>
    </r>
    <r>
      <rPr>
        <sz val="7"/>
        <color theme="1"/>
        <rFont val="Arial"/>
        <family val="2"/>
      </rPr>
      <t xml:space="preserve"> Data refers to full time employees with full remuneration. Total includes workers with main occupation unknown. </t>
    </r>
  </si>
  <si>
    <r>
      <rPr>
        <b/>
        <sz val="7"/>
        <color theme="1"/>
        <rFont val="Arial"/>
        <family val="2"/>
      </rPr>
      <t xml:space="preserve">Nota: </t>
    </r>
    <r>
      <rPr>
        <sz val="7"/>
        <color theme="1"/>
        <rFont val="Arial"/>
        <family val="2"/>
      </rPr>
      <t xml:space="preserve">Os dados dizem respeito a trabalhadores/as por conta de outrem a tempo completo com remuneração completa. O total inclui trabalhadores/as com profissão principal desconhecida. </t>
    </r>
  </si>
  <si>
    <r>
      <rPr>
        <b/>
        <sz val="7"/>
        <color theme="1"/>
        <rFont val="Arial"/>
        <family val="2"/>
      </rPr>
      <t xml:space="preserve">Fonte: </t>
    </r>
    <r>
      <rPr>
        <sz val="7"/>
        <color theme="1"/>
        <rFont val="Arial"/>
        <family val="2"/>
      </rPr>
      <t xml:space="preserve"> Ministério do Trabalho, Solidariedade e Segurança Social, Quadros de Pessoal.</t>
    </r>
  </si>
  <si>
    <t>Main occupation</t>
  </si>
  <si>
    <t>Profissão principal</t>
  </si>
  <si>
    <t>II.5.24 - Employees in establishments by municipality and according to main occupation (ISCO-08), 2022</t>
  </si>
  <si>
    <t>II.5.24 - Trabalhadores/as por conta de outrem nos estabelecimentos por município, segundo a profissão principal (CPP-10), 2022</t>
  </si>
  <si>
    <t>http://www.ine.pt/xurl/ind/0012655</t>
  </si>
  <si>
    <r>
      <rPr>
        <b/>
        <sz val="7"/>
        <color theme="1"/>
        <rFont val="Arial"/>
        <family val="2"/>
      </rPr>
      <t>Fonte:</t>
    </r>
    <r>
      <rPr>
        <sz val="7"/>
        <color theme="1"/>
        <rFont val="Arial"/>
        <family val="2"/>
      </rPr>
      <t xml:space="preserve">  Ministério do Trabalho, Solidariedade e Segurança Social, Quadros de Pessoal.</t>
    </r>
  </si>
  <si>
    <t>II.5.25 - Mean monthly earning of employees in establishments by municipality and according to main occupation (ISCO-08), 2022</t>
  </si>
  <si>
    <t>II.5.25 - Ganho médio mensal dos/das trabalhadores/as por conta de outrem nos estabelecimentos por município, segundo a profissão principal (CPP-10), 2022</t>
  </si>
  <si>
    <r>
      <rPr>
        <b/>
        <sz val="7"/>
        <rFont val="Arial"/>
        <family val="2"/>
      </rPr>
      <t>Note:</t>
    </r>
    <r>
      <rPr>
        <sz val="7"/>
        <rFont val="Arial"/>
        <family val="2"/>
      </rPr>
      <t xml:space="preserve"> In the Autonomous Region of Madeira, only companies and other organisations (foundations, institutes and other bodies of a public, private or social sector nature) with tax headquarters were included. Each employee is counted as many times as the number of jobs reported to the Social Security and CGA, thus the total of employees corresponds to the total of jobs.</t>
    </r>
  </si>
  <si>
    <r>
      <rPr>
        <b/>
        <sz val="7"/>
        <rFont val="Arial"/>
        <family val="2"/>
      </rPr>
      <t>Nota:</t>
    </r>
    <r>
      <rPr>
        <sz val="7"/>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</si>
  <si>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7"/>
        <rFont val="Arial"/>
        <family val="2"/>
      </rPr>
      <t>Source:</t>
    </r>
    <r>
      <rPr>
        <sz val="7"/>
        <rFont val="Arial"/>
        <family val="2"/>
      </rPr>
      <t>Calculations by Statistics Portugal/Regional Directorate of Statistics of Madeira (DREM) using the Social Security's Monthly Statement of Earnings (DMR) and the Contibutive Relation of the Caixa Geral de Aposentações (CGA).</t>
    </r>
  </si>
  <si>
    <r>
      <rPr>
        <b/>
        <sz val="7"/>
        <rFont val="Arial"/>
        <family val="2"/>
      </rPr>
      <t xml:space="preserve">Fonte:  </t>
    </r>
    <r>
      <rPr>
        <sz val="7"/>
        <rFont val="Arial"/>
        <family val="2"/>
      </rPr>
      <t>Cálculos do INE /DREM com base na Declaração Mensal de Remunerações da Segurança Social (SS) e na Relação Contributiva da Caixa Geral de Aposentações (CGA).</t>
    </r>
  </si>
  <si>
    <t>Thousands</t>
  </si>
  <si>
    <t>Base gross earnings</t>
  </si>
  <si>
    <t>Regular gross earnings</t>
  </si>
  <si>
    <t>Total gross earnings</t>
  </si>
  <si>
    <t>Gross monthly earnings per employee</t>
  </si>
  <si>
    <t>Number of employees</t>
  </si>
  <si>
    <t>By institutional sector</t>
  </si>
  <si>
    <t>Por setor institucional</t>
  </si>
  <si>
    <t>500 employees and over</t>
  </si>
  <si>
    <t>500 ou mais trabalhadores</t>
  </si>
  <si>
    <t>From 250 to 499 employees</t>
  </si>
  <si>
    <t>De 250 a 499 trabalhadores</t>
  </si>
  <si>
    <t>From 100 to 249 employees</t>
  </si>
  <si>
    <t>De 100 a 249 trabalhadores</t>
  </si>
  <si>
    <t>From 50 to 99 employees</t>
  </si>
  <si>
    <t>De 50 a 99 trabalhadores</t>
  </si>
  <si>
    <t>From 20 to 49 employees</t>
  </si>
  <si>
    <t>De 20 a 49 trabalhadores</t>
  </si>
  <si>
    <t>From 10 to 19 employees</t>
  </si>
  <si>
    <t>De 10 a 19 trabalhadores</t>
  </si>
  <si>
    <t>From 5 to 9 employees</t>
  </si>
  <si>
    <t>De 5 a 9 trabalhadores</t>
  </si>
  <si>
    <t>From 1 to 4 employees</t>
  </si>
  <si>
    <t>De 1 a 4 trabalhadores</t>
  </si>
  <si>
    <t>By enteprise size</t>
  </si>
  <si>
    <t>Por dimensão da empresa</t>
  </si>
  <si>
    <t>A. R. Madeira</t>
  </si>
  <si>
    <t xml:space="preserve"> Portugal</t>
  </si>
  <si>
    <t>Milhares</t>
  </si>
  <si>
    <t>Remuneração bruta base</t>
  </si>
  <si>
    <t>Remuneração bruta regular</t>
  </si>
  <si>
    <t>Remuneração bruta total</t>
  </si>
  <si>
    <t>Remuneração bruta mensal média por trabalhador</t>
  </si>
  <si>
    <t xml:space="preserve">Número de trabalhadores </t>
  </si>
  <si>
    <t>II.5.26 - Number of employees and gross monthly earnings per employee (total, regular and base), by enteprise size and institutional sector, 2023</t>
  </si>
  <si>
    <t>II.5.26 - Número de trabalhadores e remuneração bruta mensal média por trabalhador (total, regular e base), por dimensão de empresa e por setor institucional, 2023</t>
  </si>
  <si>
    <r>
      <rPr>
        <b/>
        <sz val="7"/>
        <rFont val="Arial"/>
        <family val="2"/>
      </rPr>
      <t>Nota:</t>
    </r>
    <r>
      <rPr>
        <sz val="7"/>
        <rFont val="Arial"/>
        <family val="2"/>
      </rPr>
      <t xml:space="preserve"> In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 Consideraram-se as seguintes secções da  CAE-Rev. 3 para os setores de atividade económica:
"Agricultura, produção animal, caça, floresta e pesca" - Secção A;
"Indústria, construção, energia e água" - Secções B a F;
"Serviços" - Secções G a U.</t>
    </r>
  </si>
  <si>
    <r>
      <rPr>
        <b/>
        <sz val="7"/>
        <rFont val="Arial"/>
        <family val="2"/>
      </rPr>
      <t>Fonte:</t>
    </r>
    <r>
      <rPr>
        <sz val="7"/>
        <rFont val="Arial"/>
        <family val="2"/>
      </rPr>
      <t xml:space="preserve">  Cálculos do INE /DREM com base na Declaração Mensal de Remunerações da Segurança Social (SS) e na Relação Contributiva da Caixa Geral de Aposentações (CGA).</t>
    </r>
  </si>
  <si>
    <t>Industry, construction, energy and water supply</t>
  </si>
  <si>
    <t>Indústria, construção, energia e água</t>
  </si>
  <si>
    <t>Agriculture, animal production, hunting, forestry and fishing</t>
  </si>
  <si>
    <t>Agricultura, produção animal, caça, floresta e pesca</t>
  </si>
  <si>
    <t xml:space="preserve">By economic activity </t>
  </si>
  <si>
    <t>Por atividade económica</t>
  </si>
  <si>
    <t xml:space="preserve">Indústria, construção, energia e água </t>
  </si>
  <si>
    <t>Número de trabalhadores</t>
  </si>
  <si>
    <t>II.5.27 - Number of employees and gross monthly earnings per employee (total, regular and base), by economic activity, 2023</t>
  </si>
  <si>
    <t>II.5.27 - Número de trabalhadores e remuneração bruta mensal média por trabalhador (total, regular e base), por atividade económica, 2023</t>
  </si>
  <si>
    <r>
      <rPr>
        <b/>
        <sz val="7"/>
        <rFont val="Arial"/>
        <family val="2"/>
      </rPr>
      <t>Nota:</t>
    </r>
    <r>
      <rPr>
        <sz val="7"/>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</si>
  <si>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r>
      <rPr>
        <b/>
        <sz val="7"/>
        <rFont val="Arial"/>
        <family val="2"/>
      </rPr>
      <t xml:space="preserve">Source: </t>
    </r>
    <r>
      <rPr>
        <sz val="7"/>
        <rFont val="Arial"/>
        <family val="2"/>
      </rPr>
      <t>Calculations by Statistics Portugal/Regional Directorate of Statistics of Madeira (DREM) using the Social Security's Monthly Statement of Earnings (DMR) and the Contibutive Relation of the Caixa Geral de Aposentações (CGA).</t>
    </r>
  </si>
  <si>
    <r>
      <rPr>
        <b/>
        <sz val="7"/>
        <rFont val="Arial"/>
        <family val="2"/>
      </rPr>
      <t xml:space="preserve">Fonte: </t>
    </r>
    <r>
      <rPr>
        <sz val="7"/>
        <rFont val="Arial"/>
        <family val="2"/>
      </rPr>
      <t>Cálculos do INE /DREM com base na Declaração Mensal de Remunerações da Segurança Social (SS) e na Relação Contributiva da Caixa Geral de Aposentações (CGA).</t>
    </r>
  </si>
  <si>
    <t>Mainly non-tradable non-market goods and services (NTNM)</t>
  </si>
  <si>
    <t>Não mercantil (NTNM)</t>
  </si>
  <si>
    <t>Mainly non-tradable market goods and services (NTM)</t>
  </si>
  <si>
    <t>Mercantil (NTM)</t>
  </si>
  <si>
    <t>In the sector of mainly non-tradable goods and services</t>
  </si>
  <si>
    <t xml:space="preserve">No setor não transacionável </t>
  </si>
  <si>
    <t>In the sector of mainly tradable goods and services (T)</t>
  </si>
  <si>
    <t>No setor transacionável (T)</t>
  </si>
  <si>
    <t>II.5.28 - Number of employees and gross monthly earnings per employee (total, regular and base), by mainly tradable and non-tradable market goods and services sector, 2023</t>
  </si>
  <si>
    <t>II.5.28 - Número de trabalhadores e remuneração bruta mensal média por trabalhador (total, regular e base), por setor transacionável e não transacionável, 2023</t>
  </si>
  <si>
    <r>
      <rPr>
        <b/>
        <sz val="7"/>
        <rFont val="Arial"/>
        <family val="2"/>
      </rPr>
      <t>Notas:</t>
    </r>
    <r>
      <rPr>
        <sz val="7"/>
        <rFont val="Arial"/>
        <family val="2"/>
      </rPr>
      <t xml:space="preserve"> Na RAM, foram incluídas apenas as empresas e outras organizações (fundações, institutos e outros organismos de natureza pública, privada ou do setor social) com sede fiscal na Região Autónoma da Madeira. Cada trabalhador é contabilizado tantas vezes quanto o número de “empregos” registados na SS e na CGA, pelo que o total de trabalhadores corresponde ao total de postos de trabalho.</t>
    </r>
  </si>
  <si>
    <t>Less knowledge intensive</t>
  </si>
  <si>
    <t>Serviços pouco intensivos em conhecimento</t>
  </si>
  <si>
    <t>Outros serviços com forte intensidade de conhecimento</t>
  </si>
  <si>
    <t>Financial and insurance activivities</t>
  </si>
  <si>
    <t>Serviços financeiros com forte intensidade de conhecimento</t>
  </si>
  <si>
    <t>High-technology</t>
  </si>
  <si>
    <t>Serviços de alta tecnologia com forte intensidade de conhecimento</t>
  </si>
  <si>
    <t>Market services</t>
  </si>
  <si>
    <t>Serviços de mercado com forte intensidade de conhecimento</t>
  </si>
  <si>
    <t>Knowledged intensive</t>
  </si>
  <si>
    <t xml:space="preserve">Serviços intensivos em conhecimento </t>
  </si>
  <si>
    <t>Intensidade de conhecimento - Serviços</t>
  </si>
  <si>
    <t>Low-technology</t>
  </si>
  <si>
    <t>Baixa tecnologia industrial</t>
  </si>
  <si>
    <t>Medium-technology</t>
  </si>
  <si>
    <t>Média tecnologia industrial</t>
  </si>
  <si>
    <t>Alta tecnologia industrial</t>
  </si>
  <si>
    <t>Manufacturing indistries</t>
  </si>
  <si>
    <t>Intensidade tecnológica - Indústria transformadora</t>
  </si>
  <si>
    <t>II.5.29 - Number of employees and gross monthly earnings per employee (total, regular and base), Gross monthly earnings per employee (total) by technology intensity and knowledge intensity, 2023</t>
  </si>
  <si>
    <t>II.5.29 - Número de trabalhadores e remuneração bruta mensal média por trabalhador (total, regular e base), por intensidade tecnológica e intensidade do conhecimento, 2023</t>
  </si>
  <si>
    <r>
      <rPr>
        <b/>
        <sz val="7"/>
        <rFont val="Arial"/>
        <family val="2"/>
      </rPr>
      <t xml:space="preserve">Source: </t>
    </r>
    <r>
      <rPr>
        <sz val="7"/>
        <rFont val="Arial"/>
        <family val="2"/>
      </rPr>
      <t>DRTAI - Regional Directorate of Labour and Inspection Action</t>
    </r>
  </si>
  <si>
    <r>
      <t xml:space="preserve">Fonte: </t>
    </r>
    <r>
      <rPr>
        <sz val="7"/>
        <rFont val="Arial"/>
        <family val="2"/>
      </rPr>
      <t>DRTAI - Direção Regional do Trabalho e da Ação Inspetiva</t>
    </r>
  </si>
  <si>
    <t>Monthly minimum wage</t>
  </si>
  <si>
    <t>Real change (%)</t>
  </si>
  <si>
    <t>Variação real (%)</t>
  </si>
  <si>
    <t>Nominal change (%)</t>
  </si>
  <si>
    <t>Variação nominal (%)</t>
  </si>
  <si>
    <t>Amount (Euros)</t>
  </si>
  <si>
    <t>Valor (Euros)</t>
  </si>
  <si>
    <t>Salário mínimo mensal</t>
  </si>
  <si>
    <t>II.5.30 - National and regional minimum wage, 2023</t>
  </si>
  <si>
    <t>II.5.30 - Salário mínimo nacional e regional, 2023</t>
  </si>
  <si>
    <r>
      <rPr>
        <b/>
        <sz val="7"/>
        <rFont val="Arial"/>
        <family val="2"/>
      </rPr>
      <t>Fonte:</t>
    </r>
    <r>
      <rPr>
        <sz val="7"/>
        <rFont val="Arial"/>
        <family val="2"/>
      </rPr>
      <t xml:space="preserve"> DRTAI - Direção Regional do Trabalho e da Ação Inspetiva</t>
    </r>
  </si>
  <si>
    <t>Fatal accidents</t>
  </si>
  <si>
    <t>Ignored CAE</t>
  </si>
  <si>
    <t>CAE Ignorada</t>
  </si>
  <si>
    <t>U: Activities of extraterritorial organisations and bodies</t>
  </si>
  <si>
    <t>U: Atividades dos organismos internacionais e outras instituições extraterritoriais</t>
  </si>
  <si>
    <t>T: Activities of households as employers; undifferentiated goods- and services-producing activities of households for own use</t>
  </si>
  <si>
    <t>T: Atividades das famílias empregadoras de pessoal doméstico e atividades de produção das famílias para uso próprio</t>
  </si>
  <si>
    <t>S: Other service activities</t>
  </si>
  <si>
    <t>S: Outras atividades de serviços</t>
  </si>
  <si>
    <t>R: Arts, entertainment, sports and recreation activities</t>
  </si>
  <si>
    <t>R: Atividades artísticas, de espectáculos, desportivas e recreativas</t>
  </si>
  <si>
    <t>Q: Human health and social work activities</t>
  </si>
  <si>
    <t>Q: Atividades de saúde humana e apoio social</t>
  </si>
  <si>
    <t>P: Education</t>
  </si>
  <si>
    <t>P: Educação</t>
  </si>
  <si>
    <t>O: Public administration and defence; compulsory social security</t>
  </si>
  <si>
    <t>O: Administração Pública e Defesa; Segurança Social Obrigatória</t>
  </si>
  <si>
    <t>N: Administrative and support service activities</t>
  </si>
  <si>
    <t>N: Atividades administrativas e dos serviços de apoio</t>
  </si>
  <si>
    <t>M: Consultancy, scientific and technical activities</t>
  </si>
  <si>
    <t>M: Atividades de consultoria, científicas, técnicas e similares</t>
  </si>
  <si>
    <t>L: Real estate activities</t>
  </si>
  <si>
    <t>L: Atividades imobiliárias</t>
  </si>
  <si>
    <t>K: Financial and insurance activities</t>
  </si>
  <si>
    <t>K: Atividades financeiras e de seguros</t>
  </si>
  <si>
    <t>J: Information and communication activities</t>
  </si>
  <si>
    <t>J: Atividades de informação e de comunicação</t>
  </si>
  <si>
    <t xml:space="preserve"> I: Accommodation and food service activities</t>
  </si>
  <si>
    <t xml:space="preserve"> I: Alojamento, restauração e similares</t>
  </si>
  <si>
    <t>H: Transportation and storage</t>
  </si>
  <si>
    <t>H: Transportes e armazenagem</t>
  </si>
  <si>
    <t xml:space="preserve">G: Wholesale and retail trade; repair of motor vehicles and motorcycles </t>
  </si>
  <si>
    <t>G: Comércio por grosso e a retalho; reparação de veículos automóveis e motociclos</t>
  </si>
  <si>
    <t>F: Construction</t>
  </si>
  <si>
    <t>F: Construção</t>
  </si>
  <si>
    <t>E: Water collection, treatment and distribution; sewerage, waste management and remediation activities</t>
  </si>
  <si>
    <t>E: Captação, tratamento e distribuição de água; saneamento, gestão de resíduos e despoluição</t>
  </si>
  <si>
    <t>D: Production of electricity, gas, steam, cold and hot water and cold air</t>
  </si>
  <si>
    <t>D: Eletricidade, gás, vapor, água quente e fria e ar frio</t>
  </si>
  <si>
    <t>C: Manufacturing</t>
  </si>
  <si>
    <t>C: Indústrias transformadoras</t>
  </si>
  <si>
    <t>B: Mining and quarrying</t>
  </si>
  <si>
    <t>B: Indústrias extrativas</t>
  </si>
  <si>
    <t>A: Agriculture, farming of animals, hunting and forestry</t>
  </si>
  <si>
    <t>A: Agricultura, produção animal, caça, floresta e pesca</t>
  </si>
  <si>
    <t xml:space="preserve"> Ignored NACE</t>
  </si>
  <si>
    <t xml:space="preserve">H </t>
  </si>
  <si>
    <t>Acidentes mortais</t>
  </si>
  <si>
    <t>II.5.31 -  Accidents at work by economic activity sector, according to sex, 2022</t>
  </si>
  <si>
    <t>II.5.31 - Acidentes de trabalho, por setor de atividade económica, segundo o sexo, 2022</t>
  </si>
  <si>
    <t>Non-fatal accidents at work</t>
  </si>
  <si>
    <t>Ignored</t>
  </si>
  <si>
    <t>Ignorado</t>
  </si>
  <si>
    <t>335 to 365 days</t>
  </si>
  <si>
    <t>335 a 365 dias</t>
  </si>
  <si>
    <t>304 to 334 days</t>
  </si>
  <si>
    <t>304 a 334 dias</t>
  </si>
  <si>
    <t>273 to 303 days</t>
  </si>
  <si>
    <t>273 a 303 dias</t>
  </si>
  <si>
    <t>243 to 272 days</t>
  </si>
  <si>
    <t>243 a 272 dias</t>
  </si>
  <si>
    <t>212 to 242 days</t>
  </si>
  <si>
    <t>212 a 242 dias</t>
  </si>
  <si>
    <t>181 to 211 days</t>
  </si>
  <si>
    <t>181 a 211 dias</t>
  </si>
  <si>
    <t>181 days and more</t>
  </si>
  <si>
    <t>181 dias e mais</t>
  </si>
  <si>
    <t>151 to 180 days</t>
  </si>
  <si>
    <t>151 a 180 dias</t>
  </si>
  <si>
    <t>121 to 150 days</t>
  </si>
  <si>
    <t>121 a 150 dias</t>
  </si>
  <si>
    <t>91 to 120 days</t>
  </si>
  <si>
    <t>91 a 120 dias</t>
  </si>
  <si>
    <t>91 to 180 days</t>
  </si>
  <si>
    <t>91 a 180 dias</t>
  </si>
  <si>
    <t>60 to 90 days</t>
  </si>
  <si>
    <t>60 a 90 dias</t>
  </si>
  <si>
    <t>30 to 59 days</t>
  </si>
  <si>
    <t>30 a 59 dias</t>
  </si>
  <si>
    <t>30 to 90 days</t>
  </si>
  <si>
    <t>30 a 90 dias</t>
  </si>
  <si>
    <t>21 to 29 days</t>
  </si>
  <si>
    <t>21 a 29 dias</t>
  </si>
  <si>
    <t>14 to 20 days</t>
  </si>
  <si>
    <t>14 a 20 dias</t>
  </si>
  <si>
    <t>7 to 13 days</t>
  </si>
  <si>
    <t>7 a 13 dias</t>
  </si>
  <si>
    <t>4 to 6 days</t>
  </si>
  <si>
    <t>4 a 6 dias</t>
  </si>
  <si>
    <t>1 to 3 days</t>
  </si>
  <si>
    <t>1 a 3 dias</t>
  </si>
  <si>
    <t>1 to 29 days</t>
  </si>
  <si>
    <t>1 a 29 dias</t>
  </si>
  <si>
    <t>With days of absence</t>
  </si>
  <si>
    <t>Com dias de ausência ao longo de um ano</t>
  </si>
  <si>
    <t>Without days of absence (0 days)</t>
  </si>
  <si>
    <t>Sem dias de ausência  (0 dias)</t>
  </si>
  <si>
    <t xml:space="preserve"> A. R. Madeira</t>
  </si>
  <si>
    <t>Without  days of absence (0 days)</t>
  </si>
  <si>
    <t>Acidentes de trabalho não mortais</t>
  </si>
  <si>
    <t>II.5.32 - Non-fatal accidents at work, by duration of lost work time, 2022</t>
  </si>
  <si>
    <t>II.5.32 - Acidentes de trabalho não mortais, por duração do trabalho perdido, 2022</t>
  </si>
  <si>
    <t>http://www.ine.pt/xurl/ind/0013389</t>
  </si>
  <si>
    <t>http://www.ine.pt/xurl/ind/0013381</t>
  </si>
  <si>
    <t>http://www.ine.pt/xurl/ind/0013388</t>
  </si>
  <si>
    <t>http://www.ine.pt/xurl/ind/0013382</t>
  </si>
  <si>
    <t>http://www.ine.pt/xurl/ind/0013398</t>
  </si>
  <si>
    <r>
      <rPr>
        <b/>
        <sz val="7"/>
        <rFont val="Arial"/>
        <family val="2"/>
      </rPr>
      <t xml:space="preserve">Note: </t>
    </r>
    <r>
      <rPr>
        <sz val="7"/>
        <rFont val="Arial"/>
        <family val="2"/>
      </rPr>
      <t xml:space="preserve">The annual mean value of pensions includes pensions paid to pensioners on December 31 added to the number of pensions paid to pensioners suspended during the year. The amounts include all paid values of pensions and supplements that the pensioner receives.
                                                                                                                                                                                                                                                                                                                                                 </t>
    </r>
  </si>
  <si>
    <r>
      <rPr>
        <b/>
        <sz val="7"/>
        <color theme="1"/>
        <rFont val="Arial"/>
        <family val="2"/>
      </rPr>
      <t>Nota:</t>
    </r>
    <r>
      <rPr>
        <sz val="7"/>
        <color theme="1"/>
        <rFont val="Arial"/>
        <family val="2"/>
      </rPr>
      <t xml:space="preserve">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r>
  </si>
  <si>
    <r>
      <rPr>
        <b/>
        <sz val="7"/>
        <rFont val="Arial"/>
        <family val="2"/>
      </rPr>
      <t>Source:</t>
    </r>
    <r>
      <rPr>
        <sz val="7"/>
        <rFont val="Arial"/>
        <family val="2"/>
      </rPr>
      <t xml:space="preserve"> Ministry of Labour , Solidarity and Social Security - Institute for Informatics.</t>
    </r>
  </si>
  <si>
    <r>
      <rPr>
        <b/>
        <sz val="7"/>
        <color rgb="FF000000"/>
        <rFont val="Arial"/>
        <family val="2"/>
      </rPr>
      <t>Fonte:</t>
    </r>
    <r>
      <rPr>
        <sz val="7"/>
        <color indexed="8"/>
        <rFont val="Arial"/>
        <family val="2"/>
      </rPr>
      <t xml:space="preserve"> Ministério do Trabalho, Solidariedade e Segurança Social - Instituto de Informática, I.P..</t>
    </r>
  </si>
  <si>
    <t>days</t>
  </si>
  <si>
    <t xml:space="preserve">Survival </t>
  </si>
  <si>
    <t>Old age</t>
  </si>
  <si>
    <t>Disability</t>
  </si>
  <si>
    <t xml:space="preserve">Mean number of days of sickness benefits </t>
  </si>
  <si>
    <t>Mean number of days of unemployment benefits</t>
  </si>
  <si>
    <t>Mean value of sickness benefits</t>
  </si>
  <si>
    <t>Mean value of unemployment benefits</t>
  </si>
  <si>
    <t xml:space="preserve">Annual mean value of pensions </t>
  </si>
  <si>
    <t xml:space="preserve">dias </t>
  </si>
  <si>
    <t>Sobrevi-vência</t>
  </si>
  <si>
    <t>Velhice</t>
  </si>
  <si>
    <t>Invalidez</t>
  </si>
  <si>
    <t>Número médio de dias de subsídios de doença</t>
  </si>
  <si>
    <t xml:space="preserve">Número médio de dias de subsídios de desemprego  </t>
  </si>
  <si>
    <t>Valor médio de subsídios de doença</t>
  </si>
  <si>
    <t xml:space="preserve">Valor médio de subsídios de desemprego  </t>
  </si>
  <si>
    <t>Valor médio anual das pensões</t>
  </si>
  <si>
    <t>II.6.1 - Social benefits of Social Security indicators by municipality, 2023</t>
  </si>
  <si>
    <t>II.6.1 - Indicadores de prestações sociais da Segurança Social por município, 2023</t>
  </si>
  <si>
    <t xml:space="preserve">http://www.ine.pt/xurl/ind/0013396 </t>
  </si>
  <si>
    <t>http://www.ine.pt/xurl/ind/0013395</t>
  </si>
  <si>
    <r>
      <rPr>
        <b/>
        <sz val="7"/>
        <color theme="1"/>
        <rFont val="Arial"/>
        <family val="2"/>
      </rPr>
      <t>Note:</t>
    </r>
    <r>
      <rPr>
        <sz val="7"/>
        <color theme="1"/>
        <rFont val="Arial"/>
        <family val="2"/>
      </rPr>
      <t xml:space="preserve"> The total for pensioners corresponds to the number of pensioners on December 31 added to the number of suspended pensioners during the year. Pensioners are counted as many times as the number of pensions they receive.
                                                                                                                                                                                                                                                </t>
    </r>
  </si>
  <si>
    <r>
      <rPr>
        <b/>
        <sz val="7"/>
        <color theme="1"/>
        <rFont val="Arial"/>
        <family val="2"/>
      </rPr>
      <t xml:space="preserve">Nota: </t>
    </r>
    <r>
      <rPr>
        <sz val="7"/>
        <color theme="1"/>
        <rFont val="Arial"/>
        <family val="2"/>
      </rPr>
      <t xml:space="preserve">O total de pensionistas corresponde ao número de pensionistas em 31 de dezembro adicionado do número de pensionistas suspensas/os ao longo do ano. Os pensionistas são contados tantas vezes quantas as pensões que recebem.
</t>
    </r>
  </si>
  <si>
    <t>Pensioners on 31 Dec.</t>
  </si>
  <si>
    <t>Pensionistas em  31 dez.</t>
  </si>
  <si>
    <t>Sobrevivência</t>
  </si>
  <si>
    <t>II.6.2 - Social Security pensioners by municipality and according to the type of pension, 2023</t>
  </si>
  <si>
    <t>II.6.2 - Pensionistas da Segurança Social por município, segundo o tipo de pensão, 2023</t>
  </si>
  <si>
    <t>http://www.ine.pt/xurl/ind/0013401</t>
  </si>
  <si>
    <t>http://www.ine.pt/xurl/ind/0013400</t>
  </si>
  <si>
    <r>
      <rPr>
        <b/>
        <sz val="7"/>
        <color theme="1"/>
        <rFont val="Arial"/>
        <family val="2"/>
      </rPr>
      <t xml:space="preserve">Note: </t>
    </r>
    <r>
      <rPr>
        <sz val="7"/>
        <color theme="1"/>
        <rFont val="Arial"/>
        <family val="2"/>
      </rPr>
      <t xml:space="preserve">The total of pensions corresponds to the number of pensions paid to pensioners on December 31 added to the number of pensions paid to pensioners suspended during the year. The amounts include all paid values of pensions and supplements that the pensioner receives.
                                                                                                                                                                                                                                                                                                                                                 </t>
    </r>
  </si>
  <si>
    <r>
      <rPr>
        <b/>
        <sz val="7"/>
        <color theme="1"/>
        <rFont val="Arial"/>
        <family val="2"/>
      </rPr>
      <t xml:space="preserve">Nota: </t>
    </r>
    <r>
      <rPr>
        <sz val="7"/>
        <color theme="1"/>
        <rFont val="Arial"/>
        <family val="2"/>
      </rPr>
      <t>O total de pensões corresponde às pensões processadas a pensionistas em 31 de dezembro adicionadas das pensões processadas às/aos pensionistas suspensas/os ao longo do ano. Os montantes processados incluem todos os valores de pensões e complementos que a/o pensionista aufere.</t>
    </r>
  </si>
  <si>
    <r>
      <rPr>
        <b/>
        <sz val="7"/>
        <rFont val="Arial"/>
        <family val="2"/>
      </rPr>
      <t xml:space="preserve">Source: </t>
    </r>
    <r>
      <rPr>
        <sz val="7"/>
        <rFont val="Arial"/>
        <family val="2"/>
      </rPr>
      <t>Ministry of Labour , Solidarity and Social Security - Institute for Informatics.</t>
    </r>
  </si>
  <si>
    <t>Pensions on 31 Dec.</t>
  </si>
  <si>
    <t>Pensões em 31 dez.</t>
  </si>
  <si>
    <t>II.6.3 - Social Security pensions by municipality according to the type of pension, 2023</t>
  </si>
  <si>
    <t>II.6.3 - Pensões da Segurança Social por município, segundo o tipo de pensão, 2023</t>
  </si>
  <si>
    <t>http://www.ine.pt/xurl/ind/0013385</t>
  </si>
  <si>
    <t>http://www.ine.pt/xurl/ind/0013384</t>
  </si>
  <si>
    <t>http://www.ine.pt/xurl/ind/0013383</t>
  </si>
  <si>
    <r>
      <rPr>
        <b/>
        <sz val="7"/>
        <rFont val="Arial"/>
        <family val="2"/>
      </rPr>
      <t>Note:</t>
    </r>
    <r>
      <rPr>
        <sz val="7"/>
        <rFont val="Arial"/>
        <family val="2"/>
      </rPr>
      <t xml:space="preserve"> 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May 1st 2024.                                                                                                                                                                                                                                                                                                                                                                                                                                                                                                                                                                                                                                                                                    </t>
    </r>
  </si>
  <si>
    <r>
      <rPr>
        <b/>
        <sz val="7"/>
        <rFont val="Arial"/>
        <family val="2"/>
      </rPr>
      <t>Nota:</t>
    </r>
    <r>
      <rPr>
        <sz val="7"/>
        <rFont val="Arial"/>
        <family val="2"/>
      </rPr>
      <t xml:space="preserve"> Inclui beneficiárias/os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 de Maio de 2024.                                                                                                                                                                                                                                                                                                                                                                                                                                                                                                                                                                                                                                                                                                                                                                                                                                                                                                                                                                                                                                  </t>
    </r>
  </si>
  <si>
    <t>New recipients</t>
  </si>
  <si>
    <t>55 years and over</t>
  </si>
  <si>
    <t xml:space="preserve">50-54 years </t>
  </si>
  <si>
    <t xml:space="preserve">40-49 years </t>
  </si>
  <si>
    <t>30-39
 years</t>
  </si>
  <si>
    <t>25-29 years</t>
  </si>
  <si>
    <t xml:space="preserve">Under 25 years </t>
  </si>
  <si>
    <t>Age</t>
  </si>
  <si>
    <t>Novas beneficiárias</t>
  </si>
  <si>
    <t>Novos beneficiários</t>
  </si>
  <si>
    <t>55 e mais anos</t>
  </si>
  <si>
    <t>50-54 anos</t>
  </si>
  <si>
    <t>40-49 anos</t>
  </si>
  <si>
    <t>30-39
 anos</t>
  </si>
  <si>
    <t>25-29 anos</t>
  </si>
  <si>
    <t>Menos de 25 anos</t>
  </si>
  <si>
    <t>Idade</t>
  </si>
  <si>
    <t>II.6.4 - Recipients of unemployment benefits of Social Security by municipality according to sex and age, 2023</t>
  </si>
  <si>
    <t>II.6.4 - Beneficiárias/os de subsídios de desemprego da Segurança Social por município, segundo o sexo e a idade, 2023</t>
  </si>
  <si>
    <t>http://www.ine.pt/xurl/ind/0013387</t>
  </si>
  <si>
    <t>http://www.ine.pt/xurl/ind/0013386</t>
  </si>
  <si>
    <r>
      <rPr>
        <b/>
        <sz val="7"/>
        <rFont val="Arial"/>
        <family val="2"/>
      </rPr>
      <t xml:space="preserve">Note: </t>
    </r>
    <r>
      <rPr>
        <sz val="7"/>
        <rFont val="Arial"/>
        <family val="2"/>
      </rPr>
      <t xml:space="preserve">Data include unemployment benefit, initial unemployment social benefit, unemployment social benefit following the unemployment benefit, extension of unemployment social benefit and extraordinary measure to support the long-term unemployed.
Total for Portugal includes recipients of unemployment benefit whose residence is unknown. 
Recipients are counted as many times as the number of benefits they receive.
Information available on May 1st, 2024.                                                                                                                                                                                                                                                                                                                                                                                                                                                                                                                                                                                                                                                                            </t>
    </r>
  </si>
  <si>
    <r>
      <rPr>
        <b/>
        <sz val="7"/>
        <rFont val="Arial"/>
        <family val="2"/>
      </rPr>
      <t>Nota:</t>
    </r>
    <r>
      <rPr>
        <sz val="7"/>
        <rFont val="Arial"/>
        <family val="2"/>
      </rPr>
      <t xml:space="preserve"> Inclui dados de subsídio de desemprego, subsídio social de desemprego inicial, subsídio social de desemprego subsequente, prolongamento de subsídio social de desemprego e medida extraordinária de apoio aos desempregados de longa duração.
O total de Portugal inclui beneficiárias/os de prestações de desemprego com residência não determinada.  
Os beneficiárias/os são contados tantas vezes quantas os subsídios que recebem.
Informação disponível à data de 1 de Maio de 2024.                                                                                                                                                                                                                                                                                                                                                                                                                                                                                                                                                                                                                                                                                                                                                                                                                             </t>
    </r>
  </si>
  <si>
    <r>
      <rPr>
        <b/>
        <sz val="7"/>
        <rFont val="Arial"/>
        <family val="2"/>
      </rPr>
      <t xml:space="preserve">Fonte: </t>
    </r>
    <r>
      <rPr>
        <sz val="7"/>
        <rFont val="Arial"/>
        <family val="2"/>
      </rPr>
      <t>Ministério do Trabalho, Solidariedade e Segurança Social - Instituto de Informática, I.P..</t>
    </r>
  </si>
  <si>
    <t>thousand euros</t>
  </si>
  <si>
    <t xml:space="preserve">Days subsidized </t>
  </si>
  <si>
    <t>Values paid</t>
  </si>
  <si>
    <t>milhares de euros</t>
  </si>
  <si>
    <t>Dias processados</t>
  </si>
  <si>
    <t>Valores processados</t>
  </si>
  <si>
    <t>II.6.5 - Value and number of days of unemployment benefits of Social Security by municipality according to sex, 2023</t>
  </si>
  <si>
    <t>II.6.5 - Valor e número de dias de subsídios de desemprego da Segurança Social por município, segundo o sexo, 2023</t>
  </si>
  <si>
    <t>S.Jorge</t>
  </si>
  <si>
    <t>http://www.ine.pt/xurl/ind/0013413</t>
  </si>
  <si>
    <t>http://www.ine.pt/xurl/ind/0013410</t>
  </si>
  <si>
    <t>http://www.ine.pt/xurl/ind/0013415</t>
  </si>
  <si>
    <t>http://www.ine.pt/xurl/ind/0013412</t>
  </si>
  <si>
    <t>http://www.ine.pt/xurl/ind/0013409</t>
  </si>
  <si>
    <t>http://www.ine.pt/xurl/ind/0013414</t>
  </si>
  <si>
    <t>http://www.ine.pt/xurl/ind/0013411</t>
  </si>
  <si>
    <t>http://www.ine.pt/xurl/ind/0013408</t>
  </si>
  <si>
    <r>
      <rPr>
        <b/>
        <sz val="7"/>
        <rFont val="Arial"/>
        <family val="2"/>
      </rPr>
      <t>Note:</t>
    </r>
    <r>
      <rPr>
        <sz val="7"/>
        <rFont val="Arial"/>
        <family val="2"/>
      </rPr>
      <t xml:space="preserve"> Total for Portugal includes recipients of family allowances whose residence is unknown. 
Information available on May 1st 2024.        </t>
    </r>
  </si>
  <si>
    <r>
      <rPr>
        <b/>
        <sz val="7"/>
        <rFont val="Arial"/>
        <family val="2"/>
      </rPr>
      <t xml:space="preserve">Nota: </t>
    </r>
    <r>
      <rPr>
        <sz val="7"/>
        <rFont val="Arial"/>
        <family val="2"/>
      </rPr>
      <t xml:space="preserve">O total de Portugal inclui beneficiárias/os de prestações familiares com residência não determinada. 
Informação disponível à data de 1 de Maio de 2024. </t>
    </r>
  </si>
  <si>
    <r>
      <rPr>
        <b/>
        <sz val="7"/>
        <color rgb="FF000000"/>
        <rFont val="Arial"/>
        <family val="2"/>
      </rPr>
      <t xml:space="preserve">Fonte: </t>
    </r>
    <r>
      <rPr>
        <sz val="7"/>
        <color indexed="8"/>
        <rFont val="Arial"/>
        <family val="2"/>
      </rPr>
      <t>Ministério do Trabalho, Solidariedade e Segurança Social - Instituto de Informática, I.P..</t>
    </r>
  </si>
  <si>
    <t>Value paid</t>
  </si>
  <si>
    <t>Recipients</t>
  </si>
  <si>
    <t>Descendants or equal status</t>
  </si>
  <si>
    <t xml:space="preserve"> Funeral grant</t>
  </si>
  <si>
    <t>Allowance for assistance by a third party</t>
  </si>
  <si>
    <t>Child benefit</t>
  </si>
  <si>
    <t>Valor processado</t>
  </si>
  <si>
    <t>Beneficiárias/os</t>
  </si>
  <si>
    <t>Descendentes ou equiparadas/os</t>
  </si>
  <si>
    <t xml:space="preserve"> Subsídio de funeral </t>
  </si>
  <si>
    <t>Subsídio por assistência de 3.ª pessoa</t>
  </si>
  <si>
    <t>Abono de família para crianças e jovens</t>
  </si>
  <si>
    <t>II.6.6 - Main family allowances of Social Security by municipality, 2023</t>
  </si>
  <si>
    <t>II.6.6 - Principais prestações familiares da Segurança Social por município, 2023</t>
  </si>
  <si>
    <t xml:space="preserve">http://www.ine.pt/xurl/ind/0013392 </t>
  </si>
  <si>
    <t>http://www.ine.pt/xurl/ind/0013391</t>
  </si>
  <si>
    <t>http://www.ine.pt/xurl/ind/0013390</t>
  </si>
  <si>
    <r>
      <rPr>
        <b/>
        <sz val="7"/>
        <rFont val="Arial"/>
        <family val="2"/>
      </rPr>
      <t xml:space="preserve">Note: </t>
    </r>
    <r>
      <rPr>
        <sz val="7"/>
        <rFont val="Arial"/>
        <family val="2"/>
      </rPr>
      <t xml:space="preserve">Data include sickness benefit, temporary sickness benefit, tuberculosis benefit and occupational disease benefit.
Total for Portugal includes recipients of sickness benefits whose residence is unknown.
Information available on May 1st 2024.            </t>
    </r>
  </si>
  <si>
    <r>
      <rPr>
        <b/>
        <sz val="7"/>
        <rFont val="Arial"/>
        <family val="2"/>
      </rPr>
      <t xml:space="preserve">Nota: </t>
    </r>
    <r>
      <rPr>
        <sz val="7"/>
        <rFont val="Arial"/>
        <family val="2"/>
      </rPr>
      <t xml:space="preserve">Inclui subsídio de doença, concessão provisória de subsídio de doença, subsídio de tuberculose e subsídio de doença profissional.
O total de Portugal inclui beneficiárias/os de subsídios de doença com residência não determinada.
Informação disponível à data de 1 de Maio de 2024. </t>
    </r>
  </si>
  <si>
    <r>
      <rPr>
        <b/>
        <sz val="7"/>
        <rFont val="Arial"/>
        <family val="2"/>
      </rPr>
      <t>Fonte:</t>
    </r>
    <r>
      <rPr>
        <sz val="7"/>
        <rFont val="Arial"/>
        <family val="2"/>
      </rPr>
      <t xml:space="preserve"> Ministério do Trabalho, Solidariedade e Segurança Social - Instituto de Informática, I.P..</t>
    </r>
  </si>
  <si>
    <t xml:space="preserve"> Days subsidized </t>
  </si>
  <si>
    <t>II.6.7 - Sickness benefits of Social Security by municipality according to sex, 2023</t>
  </si>
  <si>
    <t>II.6.7 - Subsídios por doença da Segurança Social por município, segundo o sexo, 2023</t>
  </si>
  <si>
    <t>http://www.ine.pt/xurl/ind/0013404</t>
  </si>
  <si>
    <t>http://www.ine.pt/xurl/ind/0013416</t>
  </si>
  <si>
    <t>http://www.ine.pt/xurl/ind/0013403</t>
  </si>
  <si>
    <r>
      <rPr>
        <b/>
        <sz val="7"/>
        <rFont val="Arial"/>
        <family val="2"/>
      </rPr>
      <t xml:space="preserve">Note: </t>
    </r>
    <r>
      <rPr>
        <sz val="7"/>
        <rFont val="Arial"/>
        <family val="2"/>
      </rPr>
      <t xml:space="preserve">Total for Portugal includes recipients whose residence is unknown.
Information available on May 1st 2024.             </t>
    </r>
  </si>
  <si>
    <r>
      <rPr>
        <b/>
        <sz val="7"/>
        <rFont val="Arial"/>
        <family val="2"/>
      </rPr>
      <t xml:space="preserve">Nota: </t>
    </r>
    <r>
      <rPr>
        <sz val="7"/>
        <rFont val="Arial"/>
        <family val="2"/>
      </rPr>
      <t>O total de Portugal inclui beneficiárias/os com residência não determinada.
Informação disponível à data de 1 de Maio de 2024.</t>
    </r>
  </si>
  <si>
    <r>
      <rPr>
        <b/>
        <sz val="7"/>
        <color theme="1"/>
        <rFont val="Arial"/>
        <family val="2"/>
      </rPr>
      <t>Source:</t>
    </r>
    <r>
      <rPr>
        <sz val="7"/>
        <color theme="1"/>
        <rFont val="Arial"/>
        <family val="2"/>
      </rPr>
      <t xml:space="preserve"> Ministry of Labour , Solidarity and Social Security - Institute for Informatics.</t>
    </r>
  </si>
  <si>
    <t>II.6.8 - Initial parental benefits of Social Security by municipality and according to sex, 2023</t>
  </si>
  <si>
    <t>II.6.8 - Subsídio parental inicial da Segurança Social por município, segundo o sexo, 2023</t>
  </si>
  <si>
    <t>http://www.ine.pt/xurl/ind/0013421</t>
  </si>
  <si>
    <t>http://www.ine.pt/xurl/ind/0013419</t>
  </si>
  <si>
    <t>http://www.ine.pt/xurl/ind/0013418</t>
  </si>
  <si>
    <r>
      <rPr>
        <b/>
        <sz val="7"/>
        <rFont val="Arial"/>
        <family val="2"/>
      </rPr>
      <t>Note:</t>
    </r>
    <r>
      <rPr>
        <sz val="7"/>
        <rFont val="Arial"/>
        <family val="2"/>
      </rPr>
      <t xml:space="preserve"> Total for Portugal includes recipients whose residence is unknown.
Information available on May 1st 2024.      </t>
    </r>
  </si>
  <si>
    <r>
      <rPr>
        <b/>
        <sz val="7"/>
        <rFont val="Arial"/>
        <family val="2"/>
      </rPr>
      <t>Nota:</t>
    </r>
    <r>
      <rPr>
        <sz val="7"/>
        <rFont val="Arial"/>
        <family val="2"/>
      </rPr>
      <t xml:space="preserve"> O total de Portugal inclui beneficiárias/os com residência não determinada.
Informação disponível à data de 1 de Maio de 2024.</t>
    </r>
  </si>
  <si>
    <t>No</t>
  </si>
  <si>
    <t>40-54 years</t>
  </si>
  <si>
    <t>25-39 years</t>
  </si>
  <si>
    <t>Under 25 years</t>
  </si>
  <si>
    <t>40-54 anos</t>
  </si>
  <si>
    <t>25-39 anos</t>
  </si>
  <si>
    <t>II.6.9 -Social integration income by municipality and according to sex and age, 2023</t>
  </si>
  <si>
    <t>II.6.9 - Rendimento social de inserção por município, segundo o sexo e a idade, 2023</t>
  </si>
  <si>
    <t>http://www.ine.pt/xurl/ind/0013407</t>
  </si>
  <si>
    <t>http://www.ine.pt/xurl/ind/0013406</t>
  </si>
  <si>
    <t>http://www.ine.pt/xurl/ind/0013405</t>
  </si>
  <si>
    <r>
      <rPr>
        <b/>
        <sz val="7"/>
        <rFont val="Arial"/>
        <family val="2"/>
      </rPr>
      <t>Note:</t>
    </r>
    <r>
      <rPr>
        <sz val="7"/>
        <rFont val="Arial"/>
        <family val="2"/>
      </rPr>
      <t xml:space="preserve"> Total for Portugal includes recipients whose residence is unknown.
Information available on May 1st 2024.             </t>
    </r>
  </si>
  <si>
    <r>
      <rPr>
        <b/>
        <sz val="7"/>
        <rFont val="Arial"/>
        <family val="2"/>
      </rPr>
      <t xml:space="preserve">Nota: </t>
    </r>
    <r>
      <rPr>
        <sz val="7"/>
        <rFont val="Arial"/>
        <family val="2"/>
      </rPr>
      <t xml:space="preserve">O total de Portugal inclui beneficiárias/os com residência não determinada.
Informação disponível à data de 1 de Maio de 2024.  </t>
    </r>
  </si>
  <si>
    <t>50-54 years</t>
  </si>
  <si>
    <t>40-49 years</t>
  </si>
  <si>
    <t>II.6.10 - Value and recipients of social provision for inclusion and according to sex and age, 2023</t>
  </si>
  <si>
    <t>II.6.10 - Valor e beneficiárias/os da prestação social para a inclusão, segundo o sexo e a idade, 2023</t>
  </si>
  <si>
    <r>
      <rPr>
        <b/>
        <sz val="7"/>
        <rFont val="Arial"/>
        <family val="2"/>
      </rPr>
      <t>Source:</t>
    </r>
    <r>
      <rPr>
        <sz val="7"/>
        <rFont val="Arial"/>
        <family val="2"/>
      </rPr>
      <t xml:space="preserve">  Civil Service Retirement System Scheme (CGA)</t>
    </r>
  </si>
  <si>
    <r>
      <rPr>
        <b/>
        <sz val="7"/>
        <color rgb="FF000000"/>
        <rFont val="Arial"/>
        <family val="2"/>
      </rPr>
      <t>Fonte:</t>
    </r>
    <r>
      <rPr>
        <sz val="7"/>
        <color rgb="FF000000"/>
        <rFont val="Arial"/>
        <family val="2"/>
      </rPr>
      <t xml:space="preserve"> Caixa Geral de Aposentações (CGA)</t>
    </r>
  </si>
  <si>
    <t>Survival, Accid. Work and Others</t>
  </si>
  <si>
    <t>Old age and disability</t>
  </si>
  <si>
    <t>Sobrevivência, Acid. Trab. e Outras</t>
  </si>
  <si>
    <t>Velhice e invalidez</t>
  </si>
  <si>
    <t>II.6.11 - Pensioners of the Civil Service Retirement System Scheme by municipality, according to the type of pension, 2023</t>
  </si>
  <si>
    <t>II.6.11 - Pensionistas da Caixa Geral de Aposentações por município, segundo o tipo de pensão, 2023</t>
  </si>
  <si>
    <r>
      <rPr>
        <b/>
        <sz val="7"/>
        <rFont val="Arial"/>
        <family val="2"/>
      </rPr>
      <t>Source:</t>
    </r>
    <r>
      <rPr>
        <sz val="7"/>
        <rFont val="Arial"/>
        <family val="2"/>
      </rPr>
      <t xml:space="preserve"> Statistics Portugal, Regional accounts (Base 2021).</t>
    </r>
  </si>
  <si>
    <r>
      <rPr>
        <b/>
        <sz val="7"/>
        <rFont val="Arial"/>
        <family val="2"/>
      </rPr>
      <t>Fonte:</t>
    </r>
    <r>
      <rPr>
        <sz val="7"/>
        <rFont val="Arial"/>
        <family val="2"/>
      </rPr>
      <t xml:space="preserve"> INE, I.P., Contas regionais (Base 2021).</t>
    </r>
  </si>
  <si>
    <t>© INE, I.P., Portugal, 2024. Informação disponível até 17 de dezembro de 2024. Information available till 17th December, 2024.</t>
  </si>
  <si>
    <t>2023 Pe</t>
  </si>
  <si>
    <t>euros</t>
  </si>
  <si>
    <t>Disparity index (EU27=100)</t>
  </si>
  <si>
    <t>Disparity index (Portugal=100)</t>
  </si>
  <si>
    <t>As value</t>
  </si>
  <si>
    <t>per capita</t>
  </si>
  <si>
    <t>As a % of total Portugal</t>
  </si>
  <si>
    <t>Apparent labour productivity (GVA/Employment)</t>
  </si>
  <si>
    <t>GDP</t>
  </si>
  <si>
    <t>GFCF within the total of GVA</t>
  </si>
  <si>
    <t>Households GDI per capita</t>
  </si>
  <si>
    <t>Average compensation of employees</t>
  </si>
  <si>
    <t xml:space="preserve"> Extra-regio</t>
  </si>
  <si>
    <t>Índice de disparidade (UE27=100)</t>
  </si>
  <si>
    <t>Índice de disparidade (Portugal=100)</t>
  </si>
  <si>
    <t>Em valor</t>
  </si>
  <si>
    <t>Em % do total de Portugal</t>
  </si>
  <si>
    <t>Produtividade aparente do trabalho (VAB/Emprego)</t>
  </si>
  <si>
    <t>PIB</t>
  </si>
  <si>
    <t>FBCF no total do VAB</t>
  </si>
  <si>
    <t>RDB das famílias per capita</t>
  </si>
  <si>
    <t>Remuneração média</t>
  </si>
  <si>
    <t>III.1.1 - Regional accounts indicators by NUTS III, 2022 and 2023 Pe</t>
  </si>
  <si>
    <t>III.1.1 - Indicadores de contas regionais por NUTS III, 2022 e 2023 Pe</t>
  </si>
  <si>
    <r>
      <rPr>
        <b/>
        <sz val="7"/>
        <rFont val="Arial"/>
        <family val="2"/>
      </rPr>
      <t>Note:</t>
    </r>
    <r>
      <rPr>
        <sz val="7"/>
        <rFont val="Arial"/>
        <family val="2"/>
      </rPr>
      <t xml:space="preserve"> Data presented refers to the Classification of branches of the national accounts.</t>
    </r>
  </si>
  <si>
    <r>
      <rPr>
        <b/>
        <sz val="7"/>
        <rFont val="Arial"/>
        <family val="2"/>
      </rPr>
      <t>Nota:</t>
    </r>
    <r>
      <rPr>
        <sz val="7"/>
        <rFont val="Arial"/>
        <family val="2"/>
      </rPr>
      <t xml:space="preserve"> A informação deste quadro é apresentada de acordo com a Nomenclatura de ramos de contas nacionais.</t>
    </r>
  </si>
  <si>
    <r>
      <rPr>
        <b/>
        <sz val="7"/>
        <rFont val="Arial"/>
        <family val="2"/>
      </rPr>
      <t xml:space="preserve">Source: </t>
    </r>
    <r>
      <rPr>
        <sz val="7"/>
        <rFont val="Arial"/>
        <family val="2"/>
      </rPr>
      <t>Statistics Portugal, Regional accounts (Base 2021).</t>
    </r>
  </si>
  <si>
    <t>Compensation of employees within the total of GVA</t>
  </si>
  <si>
    <t>GVA as a % of the total region</t>
  </si>
  <si>
    <t>10 - Arts, entertainment and recreation, repair of household goods and other services</t>
  </si>
  <si>
    <t>10 - Atividades artísticas e de espetáculos; reparação de bens de uso doméstico e outros serviços</t>
  </si>
  <si>
    <t>9 - Public administration and defence; compulsory social security; education; human health and social work activities</t>
  </si>
  <si>
    <t>9 - Administração pública e defesa; segurança social obrigatória; educação; saúde humana e ação social</t>
  </si>
  <si>
    <t>8 - Professional, scientific  technical and similar activities; administrative and support service activities</t>
  </si>
  <si>
    <t>8 - Atividades de consultoria, científicas, técnicas e similares; atividades administrativas e dos serviços de apoio</t>
  </si>
  <si>
    <t>7 - Real estate activities</t>
  </si>
  <si>
    <t>7 - Atividades imobiliárias</t>
  </si>
  <si>
    <t>6-  Financial and insurance activities</t>
  </si>
  <si>
    <t>6 - Atividades financeiras e de seguros</t>
  </si>
  <si>
    <t>5 - Information and communication activities</t>
  </si>
  <si>
    <t>5 - Atividades de informação e comunicação</t>
  </si>
  <si>
    <t>4 - Wholesale and retail trade; repair of motor vehicles and motorcycles; transportation and storages; accommodation and food service activities</t>
  </si>
  <si>
    <t>4 - Comércio por grosso e a retalho; reparação de veículos automóveis e motociclos; transportes e armazenagem; atividades de alojamento e restauração</t>
  </si>
  <si>
    <t>3 - Construction</t>
  </si>
  <si>
    <t>3 - Construção</t>
  </si>
  <si>
    <t>2 - Mining and quarrying; manufacturing; electricity, gas, steam and air conditioning supply; water abstraction, purification and supply; sewerage, waste management and remediation activities</t>
  </si>
  <si>
    <t>2 - Indústrias extrativas; indústrias transformadoras; produção e distribuição de eletricidade, gás, vapor e ar frio; captação, tratamento e distribuição de água; saneamento, gestão de resíduos e despoluição</t>
  </si>
  <si>
    <t xml:space="preserve">1 - Agriculture, livestock production, hunting, forestry and fishing </t>
  </si>
  <si>
    <t>1 - Agricultura, produção animal, caça, floresta e pesca</t>
  </si>
  <si>
    <t>Remunerações no total do VAB</t>
  </si>
  <si>
    <t>VAB em % do total da região</t>
  </si>
  <si>
    <t>III.1.2 - Regional accounts indicators by NUTS II and economic activity, 2022</t>
  </si>
  <si>
    <t>III.1.2 - Indicadores de contas regionais por NUTS II e atividade económica, 2022</t>
  </si>
  <si>
    <t>thousand persons</t>
  </si>
  <si>
    <t>million euros</t>
  </si>
  <si>
    <t>Total employment</t>
  </si>
  <si>
    <t>GVA</t>
  </si>
  <si>
    <t>GFCF</t>
  </si>
  <si>
    <t>Households GDI</t>
  </si>
  <si>
    <t>Compensation of employees</t>
  </si>
  <si>
    <t>milhares de pessoas</t>
  </si>
  <si>
    <t>milhões de euros</t>
  </si>
  <si>
    <t>Emprego total</t>
  </si>
  <si>
    <t>VAB</t>
  </si>
  <si>
    <t>FBCF</t>
  </si>
  <si>
    <t>RDB das famílias</t>
  </si>
  <si>
    <t>Remunerações</t>
  </si>
  <si>
    <t>III.1.3 - Main regional accounts aggregates by NUTS III, 2022 and 2023 Pe</t>
  </si>
  <si>
    <t>III.1.3 - Principais agregados de contas regionais por NUTS III, 2022 e 2023 Pe</t>
  </si>
  <si>
    <r>
      <rPr>
        <b/>
        <sz val="7"/>
        <rFont val="Arial"/>
        <family val="2"/>
      </rPr>
      <t xml:space="preserve">Nota: </t>
    </r>
    <r>
      <rPr>
        <sz val="7"/>
        <rFont val="Arial"/>
        <family val="2"/>
      </rPr>
      <t>A informação deste quadro é apresentada de acordo com a Nomenclatura de ramos de contas nacionais.</t>
    </r>
  </si>
  <si>
    <r>
      <rPr>
        <b/>
        <sz val="7"/>
        <rFont val="Arial"/>
        <family val="2"/>
      </rPr>
      <t xml:space="preserve">Fonte: </t>
    </r>
    <r>
      <rPr>
        <sz val="7"/>
        <rFont val="Arial"/>
        <family val="2"/>
      </rPr>
      <t>INE, I.P., Contas regionais (Base 2021).</t>
    </r>
  </si>
  <si>
    <t xml:space="preserve">U - Activities of international bodies and other extra-territorial organisations </t>
  </si>
  <si>
    <t>U - Atividades dos organismos internacionais e outras instituições extraterritoriais</t>
  </si>
  <si>
    <t>T - Activities of households as employers; undifferentiated goods and services producing activities of households for own use</t>
  </si>
  <si>
    <t>T - Atividades das famílias empregadoras de pessoal doméstico e atividades de produção das famílias para uso próprio</t>
  </si>
  <si>
    <t>S - Other service activities</t>
  </si>
  <si>
    <t>S - Outras atividades de serviços</t>
  </si>
  <si>
    <t>R - Arts, entertainment and recreation activities</t>
  </si>
  <si>
    <t>R - Atividades artísticas, de espetáculos, desportistas e recreativas</t>
  </si>
  <si>
    <t>Q - Human health and social work activities</t>
  </si>
  <si>
    <t>Q - Atividades de saúde humana e apoio social</t>
  </si>
  <si>
    <t>P - Education</t>
  </si>
  <si>
    <t>P - Educação</t>
  </si>
  <si>
    <t>O - Public administration and defence; compulsory social security</t>
  </si>
  <si>
    <t>O - Administração Pública e Defesa; Segurança Social Obrigatória</t>
  </si>
  <si>
    <t>N - Administrative and support service activities</t>
  </si>
  <si>
    <t>N - Atividades administrativas e dos serviços de apoio</t>
  </si>
  <si>
    <t>M - Professional, scientific, technical and similar activities</t>
  </si>
  <si>
    <t>M - Atividades de consultoria, científicas, técnicas e similares</t>
  </si>
  <si>
    <t>L - Real estate activities</t>
  </si>
  <si>
    <t>L - Atividades imobiliárias</t>
  </si>
  <si>
    <t>K - Financial and insurance activities</t>
  </si>
  <si>
    <t>K - Atividades financeiras e de seguros</t>
  </si>
  <si>
    <t>J - Information and communication activities</t>
  </si>
  <si>
    <t>J - Atividades de informação e de comunicação</t>
  </si>
  <si>
    <t>I - Accommodation and food service activities</t>
  </si>
  <si>
    <t>I - Alojamento, restauração e similares</t>
  </si>
  <si>
    <t>H - Transportation and storage</t>
  </si>
  <si>
    <t>H - Transportes e armazenagem</t>
  </si>
  <si>
    <t>G - Wholesale and retail trade; repair of motor vehicles and motorcycles</t>
  </si>
  <si>
    <t>G - Comércio por grosso e a retalho; reparação de veículos automóveis e motociclos</t>
  </si>
  <si>
    <t>F - Construction</t>
  </si>
  <si>
    <t>F - Construção</t>
  </si>
  <si>
    <t>E - Water abstraction, purification and supply; sewerage, waste management and remediation activities</t>
  </si>
  <si>
    <t>E - Captação, tratamento e distribuição de água; saneamento, gestão de resíduos e despoluição</t>
  </si>
  <si>
    <t>D - Electricity, gas, steam and air conditioning supply</t>
  </si>
  <si>
    <t>D - Eletricidade, gás, vapor, água quente e fria e ar frio</t>
  </si>
  <si>
    <t>C - Manufacturing</t>
  </si>
  <si>
    <t>C - Indústrias transformadoras</t>
  </si>
  <si>
    <t>B - Mining and quarrying</t>
  </si>
  <si>
    <t>B - Indústrias extrativas</t>
  </si>
  <si>
    <t>A - Agriculture, livestock production, hunting, forestry and fishing</t>
  </si>
  <si>
    <t>A - Agricultura, produção animal, caça, floresta e pesca</t>
  </si>
  <si>
    <t>III.1.4 - Gross value added and total employment by NUTS II and economic activity, 2022</t>
  </si>
  <si>
    <t>III.1.4 - Valor acrescentado bruto e emprego total por NUTS II e atividade económica, 2022</t>
  </si>
  <si>
    <r>
      <rPr>
        <b/>
        <sz val="7"/>
        <rFont val="Arial"/>
        <family val="2"/>
      </rPr>
      <t>Note:</t>
    </r>
    <r>
      <rPr>
        <sz val="7"/>
        <rFont val="Arial"/>
        <family val="2"/>
      </rPr>
      <t xml:space="preserve"> Data presented refers the Classification of branches of the national accounts.</t>
    </r>
  </si>
  <si>
    <t xml:space="preserve">3 - Services </t>
  </si>
  <si>
    <t>3 - Serviços</t>
  </si>
  <si>
    <t>2 - Mining and quarrying; manufacturing; electricity, gas, steam and air conditioning supply; water abstraction, purification and supply; sewerage, waste management and remediation activities; construction</t>
  </si>
  <si>
    <t>2 - Indústrias extrativas; indústrias transformadoras; produção e distribuição de eletricidade, gás, vapor e ar frio; captação, tratamento e distribuição de água; saneamento, gestão de resíduos e despoluição; construção</t>
  </si>
  <si>
    <t>1 - Agriculture, livestock production, hunting,  forestry and fishing</t>
  </si>
  <si>
    <t>III.1.5 - Gross value added and total employment by NUTS III and economic activity, 2022 and 2023 Pe</t>
  </si>
  <si>
    <t>III.1.5 - Valor acrescentado bruto e emprego total por NUTS III e atividade económica, 2022 e 2023 Pe</t>
  </si>
  <si>
    <t>http://www.ine.pt/xurl/ind/0007323</t>
  </si>
  <si>
    <r>
      <rPr>
        <b/>
        <sz val="7"/>
        <rFont val="Arial"/>
        <family val="2"/>
      </rPr>
      <t>Source:</t>
    </r>
    <r>
      <rPr>
        <sz val="7"/>
        <rFont val="Arial"/>
        <family val="2"/>
      </rPr>
      <t xml:space="preserve"> Statistics Portugal, Consumer Prices Index (Base 2012).</t>
    </r>
  </si>
  <si>
    <r>
      <rPr>
        <b/>
        <sz val="7"/>
        <rFont val="Arial"/>
        <family val="2"/>
      </rPr>
      <t>Fonte:</t>
    </r>
    <r>
      <rPr>
        <sz val="7"/>
        <rFont val="Arial"/>
        <family val="2"/>
      </rPr>
      <t xml:space="preserve"> INE, I.P., Índice de Preços no Consumidor (Base 2012).</t>
    </r>
  </si>
  <si>
    <t>Energy</t>
  </si>
  <si>
    <t>Unprocessed food</t>
  </si>
  <si>
    <t>Total excluding energy</t>
  </si>
  <si>
    <t>Total excluding unprocessed food</t>
  </si>
  <si>
    <t>Total excluding unprocessed food and energy</t>
  </si>
  <si>
    <t>Total excluding housing</t>
  </si>
  <si>
    <t xml:space="preserve"> A. M. Lisboa</t>
  </si>
  <si>
    <t>Produtos energéticos</t>
  </si>
  <si>
    <t>Produtos alimentares não transformados</t>
  </si>
  <si>
    <t>Total exceto produtos energéticos</t>
  </si>
  <si>
    <t>Total exceto produtos alimentares não transformados</t>
  </si>
  <si>
    <t>Total exceto produtos alimentares não transformados e produtos energéticos</t>
  </si>
  <si>
    <t>Total exceto habitação</t>
  </si>
  <si>
    <t>III.2.1 - Annual average growth rate in the consumer price index by NUTS II and according to the main aggregates, 2023</t>
  </si>
  <si>
    <t>III.2.1 - Variação média anual do índice de preços no consumidor por NUTS II, segundo os principais agregados, 2023</t>
  </si>
  <si>
    <t>http://www.ine.pt/xurl/ind/0008355</t>
  </si>
  <si>
    <r>
      <rPr>
        <b/>
        <sz val="7"/>
        <color rgb="FF000000"/>
        <rFont val="Arial"/>
        <family val="2"/>
      </rPr>
      <t xml:space="preserve">Source: </t>
    </r>
    <r>
      <rPr>
        <sz val="7"/>
        <color indexed="8"/>
        <rFont val="Arial"/>
        <family val="2"/>
      </rPr>
      <t>Statistics Portugal, Consumer Prices Index (Base 2012).</t>
    </r>
  </si>
  <si>
    <t>Miscellaneous goods and services</t>
  </si>
  <si>
    <t>Restaurants and hotels</t>
  </si>
  <si>
    <t>Recreation and culture</t>
  </si>
  <si>
    <t>Communication</t>
  </si>
  <si>
    <t>Transport</t>
  </si>
  <si>
    <t>Furnishings, household equipment and routine maintenance of the house</t>
  </si>
  <si>
    <t>Housing, water, electricity, gas and other fuels</t>
  </si>
  <si>
    <t>Clothing and footwear</t>
  </si>
  <si>
    <t>Alcoholic beverages and tobacco</t>
  </si>
  <si>
    <t>Food and non-alcoholic beverages</t>
  </si>
  <si>
    <t xml:space="preserve">All items </t>
  </si>
  <si>
    <t>Bens e serviços diversos</t>
  </si>
  <si>
    <t>Restaurantes e hotéis</t>
  </si>
  <si>
    <t>Lazer, recreação e cultura</t>
  </si>
  <si>
    <t>Transportes</t>
  </si>
  <si>
    <t>Acessórios para o lar, equipamento doméstico e manutenção corrente da habitação</t>
  </si>
  <si>
    <t>Habitação, água, eletricidade, gás e outros combustíveis</t>
  </si>
  <si>
    <t>Vestuário e calçado</t>
  </si>
  <si>
    <t>Bebidas alcoólicas e tabaco</t>
  </si>
  <si>
    <t>Produtos alimentares e bebidas não alcoólicas</t>
  </si>
  <si>
    <t>III.2.2 - Annual average growth rate in the consumer price index by NUTS II and according to division (Individual consumption by purpose), 2023</t>
  </si>
  <si>
    <t>III.2.2 - Variação média anual do índice de preços no consumidor por NUTS II, segundo a classe de despesa (Consumo individual por objetivo), 2023</t>
  </si>
  <si>
    <t xml:space="preserve">In this edition of the sub-chapter III.4 – International Trade, regional information on commercial exchanges of goods with the European Union and with Third Countries refers to the location of the operators’ headquarters.
Regarding data for Portugal, the International Trade in Goods Statistics provide, since 1993 and for Intra-EU trade, adjustments for non-responses and for transactions below the exemption thresholds (which exempt a large number of enterprises from the requirement to provide information). 
Until 2009 the regional information is based, exclusively, on declared values. From 2010 onwards regional information also includes estimation for non-response in Intra-EU trade.
The breakdown by Intra-EU and Extra-EU regions takes into account the date of accession of each country in the European Union.
</t>
  </si>
  <si>
    <t xml:space="preserve">Na presente edição do subcapítulo III.4 – Comércio Internacional, é apresentada informação regional sobre as trocas comerciais de bens com a União Europeia e os Países Terceiros, e com base no local da sede do operador.
No que se refere aos dados para Portugal, as Estatísticas do Comércio Internacional de bens produzem, desde 1993 e para o comércio Intra-UE, estimativas para as não respostas e para as empresas que se encontram abaixo dos limiares de assimilação (que isentam da obrigatoriedade de prestação de informação um conjunto significativo de empresas). 
Até 2009 a informação de caráter regional publicada, respeita exclusivamente a dados declarados. A partir de 2010 inclui as estimativas de não resposta efetuadas nas estatísticas do Comércio Intra-UE.
A informação tem por base a desagregação entre países Intra-UE e Extra-UE correspondendo ao momento de adesão dos países à União Europeia.
</t>
  </si>
  <si>
    <t>http://www.ine.pt/xurl/ind/0012351</t>
  </si>
  <si>
    <t>http://www.ine.pt/xurl/ind/0013375</t>
  </si>
  <si>
    <t>http://www.ine.pt/xurl/ind/0013374</t>
  </si>
  <si>
    <t>http://www.ine.pt/xurl/ind/0013378</t>
  </si>
  <si>
    <t>http://www.ine.pt/xurl/ind/0013373</t>
  </si>
  <si>
    <t>http://www.ine.pt/xurl/ind/0013377</t>
  </si>
  <si>
    <t>http://www.ine.pt/xurl/ind/0013376</t>
  </si>
  <si>
    <t>http://www.ine.pt/xurl/ind/0012350</t>
  </si>
  <si>
    <r>
      <rPr>
        <b/>
        <sz val="7"/>
        <rFont val="Arial"/>
        <family val="2"/>
      </rPr>
      <t xml:space="preserve">Note: </t>
    </r>
    <r>
      <rPr>
        <sz val="7"/>
        <rFont val="Arial"/>
        <family val="2"/>
      </rPr>
      <t xml:space="preserve">Values for Portugal include adjustments for non-responses and for transactions below the assimilation thresholds. Geographic location concerns operators' headquarters. In 2023, the items "Export intensity" and "Degree of openness" consider provisory data of GDP from Regional Accounts. </t>
    </r>
  </si>
  <si>
    <r>
      <rPr>
        <b/>
        <sz val="7"/>
        <rFont val="Arial"/>
        <family val="2"/>
      </rPr>
      <t>Nota:</t>
    </r>
    <r>
      <rPr>
        <sz val="7"/>
        <rFont val="Arial"/>
        <family val="2"/>
      </rPr>
      <t xml:space="preserve"> Os valores para Portugal incluem as estimativas de não respostas e das transações abaixo dos limiares de assimilação. A localização geográfica corresponde à localização da sede do operador. Em 2023, os indicadores "Intensidade exportadora" e "Grau de abertura" têm subjacentes os dados provisórios do PIB resultantes das Contas Regionais.</t>
    </r>
  </si>
  <si>
    <r>
      <rPr>
        <b/>
        <sz val="7"/>
        <color rgb="FF000000"/>
        <rFont val="Arial"/>
        <family val="2"/>
      </rPr>
      <t>Source:</t>
    </r>
    <r>
      <rPr>
        <sz val="7"/>
        <color indexed="8"/>
        <rFont val="Arial"/>
        <family val="2"/>
      </rPr>
      <t xml:space="preserve"> Statistics Portugal, Statistics on External Trade of Goods and Regional Accounts (Base 2021).</t>
    </r>
  </si>
  <si>
    <r>
      <rPr>
        <b/>
        <sz val="7"/>
        <rFont val="Arial"/>
        <family val="2"/>
      </rPr>
      <t>Fonte:</t>
    </r>
    <r>
      <rPr>
        <sz val="7"/>
        <rFont val="Arial"/>
        <family val="2"/>
      </rPr>
      <t xml:space="preserve"> INE, I.P., Estatísticas do Comércio Internacional de Bens e Contas Regionais (Base 2021).</t>
    </r>
  </si>
  <si>
    <t>© INE, I.P., Portugal, 2024. Informação disponível até 16 de dezembro de 2024. Information available till 16th December, 2024.</t>
  </si>
  <si>
    <t>Degree of openness</t>
  </si>
  <si>
    <t>Export intensity</t>
  </si>
  <si>
    <t>Proportion of exports of high technology goods</t>
  </si>
  <si>
    <t>Rate of imports from Spain as a proportion of total imports</t>
  </si>
  <si>
    <t>Rate of intra-EU imports as a proportion of total imports</t>
  </si>
  <si>
    <t xml:space="preserve">Rate of imports from the 4 main markets as a proportion of total imports </t>
  </si>
  <si>
    <t>Rate of exports to Spain as a proportion of total exports</t>
  </si>
  <si>
    <t>Rate of intra-EU exports as a proportion of total exports</t>
  </si>
  <si>
    <t>Rate of exports to 4 main markets as a proportion of total exports</t>
  </si>
  <si>
    <t>Coverage rate of imports by exports</t>
  </si>
  <si>
    <t>Grau de abertura</t>
  </si>
  <si>
    <t>Intensidade exportadora</t>
  </si>
  <si>
    <t>Proporção das exportações de bens de alta tecnologia no total das exportações</t>
  </si>
  <si>
    <t>Proporção das importações provenientes de Espanha no total das importações</t>
  </si>
  <si>
    <t>Proporção das importações intra-UE no total das importações</t>
  </si>
  <si>
    <t>Proporção das importações dos 4 principais mercados no total das importações</t>
  </si>
  <si>
    <t>Proporção das exportações para Espanha no total das exportações</t>
  </si>
  <si>
    <t>Proporção das exportações intra-UE no total das exportações</t>
  </si>
  <si>
    <t>Proporção das exportações para os 4 principais mercados no total das exportações</t>
  </si>
  <si>
    <t>Taxa de cobertura das importações pelas exportações</t>
  </si>
  <si>
    <t>Unit:%</t>
  </si>
  <si>
    <t>III.4.1 - Indicators of international trade by NUTS III, 2023</t>
  </si>
  <si>
    <t>III.4.1 - Indicadores do comércio internacional por NUTS III, 2023</t>
  </si>
  <si>
    <t>http://www.ine.pt/xurl/ind/0012346</t>
  </si>
  <si>
    <t>http://www.ine.pt/xurl/ind/0012347</t>
  </si>
  <si>
    <r>
      <rPr>
        <b/>
        <sz val="7"/>
        <color rgb="FF000000"/>
        <rFont val="Arial"/>
        <family val="2"/>
      </rPr>
      <t xml:space="preserve">Note: </t>
    </r>
    <r>
      <rPr>
        <sz val="7"/>
        <color indexed="8"/>
        <rFont val="Arial"/>
        <family val="2"/>
      </rPr>
      <t>It does not include data for which it is not possible to have information about the localization of the operator headquarters, namely operators with unknown NUTS (includes foreign operators), estimations for transactions below the exemption thresholds and non-response in Intra-EU.</t>
    </r>
  </si>
  <si>
    <r>
      <rPr>
        <b/>
        <sz val="7"/>
        <color rgb="FF000000"/>
        <rFont val="Arial"/>
        <family val="2"/>
      </rPr>
      <t xml:space="preserve">Nota: </t>
    </r>
    <r>
      <rPr>
        <sz val="7"/>
        <color indexed="8"/>
        <rFont val="Arial"/>
        <family val="2"/>
      </rPr>
      <t>Não Inclui os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</si>
  <si>
    <r>
      <rPr>
        <b/>
        <sz val="7"/>
        <color rgb="FF000000"/>
        <rFont val="Arial"/>
        <family val="2"/>
      </rPr>
      <t>Source:</t>
    </r>
    <r>
      <rPr>
        <sz val="7"/>
        <color indexed="8"/>
        <rFont val="Arial"/>
        <family val="2"/>
      </rPr>
      <t xml:space="preserve"> Statistics Portugal, Statistics on External Trade of Goods.</t>
    </r>
  </si>
  <si>
    <r>
      <rPr>
        <b/>
        <sz val="7"/>
        <color rgb="FF000000"/>
        <rFont val="Arial"/>
        <family val="2"/>
      </rPr>
      <t xml:space="preserve">Fonte: </t>
    </r>
    <r>
      <rPr>
        <sz val="7"/>
        <color indexed="8"/>
        <rFont val="Arial"/>
        <family val="2"/>
      </rPr>
      <t>INE, I.P., Estatísticas do Comércio Internacional de Bens.</t>
    </r>
  </si>
  <si>
    <t>Imports</t>
  </si>
  <si>
    <t>Exports</t>
  </si>
  <si>
    <t>Extra-EU trade</t>
  </si>
  <si>
    <t>Intra-EU trade</t>
  </si>
  <si>
    <t xml:space="preserve"> Section XXI</t>
  </si>
  <si>
    <t xml:space="preserve"> Secção XXI</t>
  </si>
  <si>
    <t xml:space="preserve"> Section XX </t>
  </si>
  <si>
    <t xml:space="preserve"> Secção XX </t>
  </si>
  <si>
    <t xml:space="preserve"> Section XIX</t>
  </si>
  <si>
    <t xml:space="preserve"> Secção XIX</t>
  </si>
  <si>
    <t xml:space="preserve"> Section XVIII</t>
  </si>
  <si>
    <t xml:space="preserve"> Secção XVIII</t>
  </si>
  <si>
    <t xml:space="preserve"> Section XVII</t>
  </si>
  <si>
    <t xml:space="preserve"> Secção XVII</t>
  </si>
  <si>
    <t xml:space="preserve"> Section XVI</t>
  </si>
  <si>
    <t xml:space="preserve"> Secção XVI</t>
  </si>
  <si>
    <t xml:space="preserve"> Section XV</t>
  </si>
  <si>
    <t xml:space="preserve"> Secção XV</t>
  </si>
  <si>
    <t xml:space="preserve"> Section XIV</t>
  </si>
  <si>
    <t xml:space="preserve"> Secção XIV</t>
  </si>
  <si>
    <t xml:space="preserve"> Section XIII</t>
  </si>
  <si>
    <t xml:space="preserve"> Secção XIII</t>
  </si>
  <si>
    <t xml:space="preserve"> Section XII</t>
  </si>
  <si>
    <t xml:space="preserve"> Secção XII</t>
  </si>
  <si>
    <t xml:space="preserve"> Section XI</t>
  </si>
  <si>
    <t xml:space="preserve"> Secção XI</t>
  </si>
  <si>
    <t xml:space="preserve"> Section X</t>
  </si>
  <si>
    <t xml:space="preserve"> Secção X</t>
  </si>
  <si>
    <t xml:space="preserve"> Section IX</t>
  </si>
  <si>
    <t xml:space="preserve"> Secção IX</t>
  </si>
  <si>
    <t xml:space="preserve"> Section VIII</t>
  </si>
  <si>
    <t xml:space="preserve"> Secção VIII</t>
  </si>
  <si>
    <t xml:space="preserve"> Section VII</t>
  </si>
  <si>
    <t xml:space="preserve"> Secção VII</t>
  </si>
  <si>
    <t xml:space="preserve"> Section VI</t>
  </si>
  <si>
    <t xml:space="preserve"> Secção VI</t>
  </si>
  <si>
    <t xml:space="preserve"> Section V</t>
  </si>
  <si>
    <t xml:space="preserve"> Secção V</t>
  </si>
  <si>
    <t xml:space="preserve"> Section IV</t>
  </si>
  <si>
    <t xml:space="preserve"> Secção IV</t>
  </si>
  <si>
    <t xml:space="preserve"> Section III</t>
  </si>
  <si>
    <t>ə</t>
  </si>
  <si>
    <t xml:space="preserve"> Secção III</t>
  </si>
  <si>
    <t xml:space="preserve"> Section II</t>
  </si>
  <si>
    <t xml:space="preserve"> Secção II</t>
  </si>
  <si>
    <t xml:space="preserve"> Section I</t>
  </si>
  <si>
    <t xml:space="preserve"> Secção I</t>
  </si>
  <si>
    <t>Importações</t>
  </si>
  <si>
    <t>Exportações</t>
  </si>
  <si>
    <t>Comércio Extra-UE</t>
  </si>
  <si>
    <t>Comércio Intra-UE</t>
  </si>
  <si>
    <t>III.4.2 - International trade declared of goods of operators with the headquarters in the region by sections of Combined Nomenclature, 2023</t>
  </si>
  <si>
    <t>http://www.ine.pt/xurl/ind/0013379</t>
  </si>
  <si>
    <t>http://www.ine.pt/xurl/ind/0013380</t>
  </si>
  <si>
    <r>
      <rPr>
        <b/>
        <sz val="7"/>
        <rFont val="Arial"/>
        <family val="2"/>
      </rPr>
      <t xml:space="preserve">Note: </t>
    </r>
    <r>
      <rPr>
        <sz val="7"/>
        <rFont val="Arial"/>
        <family val="2"/>
      </rPr>
      <t>The BEC (Broad Economic Categories) classification does not include the products 71082000 – "Gold for monetary use" and 71189000 – "Coin (excl. coin being legal tender, gold and silver coin, medals, jewellery of coins, collectors of coins, waste and scrap).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</si>
  <si>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7"/>
        <rFont val="Arial"/>
        <family val="2"/>
      </rPr>
      <t xml:space="preserve">Nota: </t>
    </r>
    <r>
      <rPr>
        <sz val="7"/>
        <rFont val="Arial"/>
        <family val="2"/>
      </rPr>
      <t>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Não inclui dados para os quais não é possível dispor de informação sobre a localização da sede do operador, nomeadamente operadores com NUTS desconhecida (onde se incluem operadores estrangeiros), estimativas das transações abaixo dos limiares de assimilação e não respostas efetuadas nas estatísticas do Comércio Intra-UE.</t>
    </r>
    <r>
      <rPr>
        <sz val="7"/>
        <color rgb="FFFF0000"/>
        <rFont val="Arial"/>
        <family val="2"/>
      </rPr>
      <t xml:space="preserve"> </t>
    </r>
  </si>
  <si>
    <r>
      <rPr>
        <b/>
        <sz val="7"/>
        <color rgb="FF000000"/>
        <rFont val="Arial"/>
        <family val="2"/>
      </rPr>
      <t xml:space="preserve">Source: </t>
    </r>
    <r>
      <rPr>
        <sz val="7"/>
        <color indexed="8"/>
        <rFont val="Arial"/>
        <family val="2"/>
      </rPr>
      <t>Statistics Portugal, Statistics on External Trade of Goods.</t>
    </r>
  </si>
  <si>
    <r>
      <t>Extra-EU trade</t>
    </r>
    <r>
      <rPr>
        <sz val="8"/>
        <color indexed="8"/>
        <rFont val="Arial Narrow"/>
        <family val="2"/>
      </rPr>
      <t/>
    </r>
  </si>
  <si>
    <r>
      <t>Intra-EU trade</t>
    </r>
    <r>
      <rPr>
        <sz val="8"/>
        <color indexed="8"/>
        <rFont val="Arial Narrow"/>
        <family val="2"/>
      </rPr>
      <t/>
    </r>
  </si>
  <si>
    <t>Goods not specified elsewhere</t>
  </si>
  <si>
    <t>Bens não especificados noutras categorias</t>
  </si>
  <si>
    <t>Consumer goods not specified elsewhere</t>
  </si>
  <si>
    <t>Bens de consumo não especificados noutras categorias</t>
  </si>
  <si>
    <t>Transport material and accessories</t>
  </si>
  <si>
    <t>Material de transporte e acessórios</t>
  </si>
  <si>
    <t>Machines, other capital goods (except transport material) and accessories</t>
  </si>
  <si>
    <t>Máquinas, outros bens de capital (exceto material de transporte) e seus acessórios</t>
  </si>
  <si>
    <t>Fuels and oils</t>
  </si>
  <si>
    <t>Combustíveis e lubrificantes</t>
  </si>
  <si>
    <t>Industrial goods not specified elsewhere</t>
  </si>
  <si>
    <t>Fornecimentos industriais não especificados noutras categorias</t>
  </si>
  <si>
    <t>Food and Beverages</t>
  </si>
  <si>
    <t>Produtos alimentares e bebidas</t>
  </si>
  <si>
    <t>III.4.3 - International trade declared of goods of operators with the headquarters in the region classified by Broad Economic Categories, 2023</t>
  </si>
  <si>
    <t>III.4.3 - Comércio internacional declarado de mercadorias de operadores com sede na região, por Classificação por Grandes Categorias Económicas, 2023</t>
  </si>
  <si>
    <t>http://www.ine.pt/xurl/ind/0000010</t>
  </si>
  <si>
    <t>http://www.ine.pt/xurl/ind/0000013</t>
  </si>
  <si>
    <r>
      <rPr>
        <b/>
        <sz val="7"/>
        <rFont val="Arial"/>
        <family val="2"/>
      </rPr>
      <t xml:space="preserve">Note: </t>
    </r>
    <r>
      <rPr>
        <sz val="7"/>
        <rFont val="Arial"/>
        <family val="2"/>
      </rPr>
      <t>The totals for intra-EU trade may not match the sum of the countries, because trade with countries of unspecified origin or destination was included, and goods delivered to vessels and aircrafts were excluded. It does not include data for which it is not possible to have information about the localization of the operator headquarters, namely operators with unknown NUTS (includes foreign operators), estimations for transactions below the exemption thresholds, non-response in Intra-EU trade.</t>
    </r>
  </si>
  <si>
    <r>
      <rPr>
        <b/>
        <sz val="7"/>
        <rFont val="Arial"/>
        <family val="2"/>
      </rPr>
      <t xml:space="preserve">Nota: </t>
    </r>
    <r>
      <rPr>
        <sz val="7"/>
        <rFont val="Arial"/>
        <family val="2"/>
      </rPr>
      <t>Os totais do comércio intracomunitário podem não ser iguais à soma dos países devido à existência de comércio com países de destino ou origem desconhecida e pela não inclusão dos abastecimentos e provisões a bordo. Não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</si>
  <si>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t>Uruguay</t>
  </si>
  <si>
    <t>Uruguai</t>
  </si>
  <si>
    <t>New Zealand</t>
  </si>
  <si>
    <t>Nova Zelândia</t>
  </si>
  <si>
    <t>Canada</t>
  </si>
  <si>
    <t>Canadá</t>
  </si>
  <si>
    <t>Saudi Arabia</t>
  </si>
  <si>
    <t>Arábia Saudita</t>
  </si>
  <si>
    <t>Stores and provisions within the framework of trade with third countries</t>
  </si>
  <si>
    <t>Abastecimento e provisões de bordo no âmbito das trocas comerciais extra-União</t>
  </si>
  <si>
    <t>Other region’s important external trading partners</t>
  </si>
  <si>
    <t>Outros países importantes no comércio externo da região</t>
  </si>
  <si>
    <t>Turkey</t>
  </si>
  <si>
    <t>Turquia</t>
  </si>
  <si>
    <t>Switzerland</t>
  </si>
  <si>
    <t>Suíça</t>
  </si>
  <si>
    <t>United Kingdom of Great Britain and Northern Ireland (the)</t>
  </si>
  <si>
    <t>Reino Unido da Grã-Bretanha e Irlanda do Norte</t>
  </si>
  <si>
    <t>Nigeria</t>
  </si>
  <si>
    <t>Nigéria</t>
  </si>
  <si>
    <t>Morocco</t>
  </si>
  <si>
    <t>Marrocos</t>
  </si>
  <si>
    <t>Japan</t>
  </si>
  <si>
    <t>Japão</t>
  </si>
  <si>
    <t>India</t>
  </si>
  <si>
    <t>Índia</t>
  </si>
  <si>
    <t>United States</t>
  </si>
  <si>
    <t>Estados Unidos da América</t>
  </si>
  <si>
    <t>Korea, Republic of</t>
  </si>
  <si>
    <t>Coreia (República da)</t>
  </si>
  <si>
    <t>Brasil</t>
  </si>
  <si>
    <t>Algeria</t>
  </si>
  <si>
    <t>Argélia</t>
  </si>
  <si>
    <t>Portugal’s most important external trading partners</t>
  </si>
  <si>
    <t>Países mais importantes no comércio externo de Portugal</t>
  </si>
  <si>
    <t>Mozambique</t>
  </si>
  <si>
    <t>Moçambique</t>
  </si>
  <si>
    <t>Guiné-Bissau</t>
  </si>
  <si>
    <t>Cape Verde</t>
  </si>
  <si>
    <t>Portuguese-speaking African countries</t>
  </si>
  <si>
    <t>Países Africanos de Língua Portuguesa</t>
  </si>
  <si>
    <t>Of which</t>
  </si>
  <si>
    <t>Do qual</t>
  </si>
  <si>
    <t>Sweden</t>
  </si>
  <si>
    <t>Suécia</t>
  </si>
  <si>
    <t>Czechia</t>
  </si>
  <si>
    <t>Chéquia</t>
  </si>
  <si>
    <t>Poland</t>
  </si>
  <si>
    <t>Polónia</t>
  </si>
  <si>
    <t>Netherlands</t>
  </si>
  <si>
    <t>Países Baixos</t>
  </si>
  <si>
    <t>Malta</t>
  </si>
  <si>
    <t>Luxembourg</t>
  </si>
  <si>
    <t>Luxemburgo</t>
  </si>
  <si>
    <t>Lithuania</t>
  </si>
  <si>
    <t>Lituânia</t>
  </si>
  <si>
    <t>Latvia</t>
  </si>
  <si>
    <t>Letónia</t>
  </si>
  <si>
    <t>Italy</t>
  </si>
  <si>
    <t>Itália</t>
  </si>
  <si>
    <t>Ireland</t>
  </si>
  <si>
    <t>Irlanda</t>
  </si>
  <si>
    <t>Hungary</t>
  </si>
  <si>
    <t>Hungria</t>
  </si>
  <si>
    <t>Greece</t>
  </si>
  <si>
    <t>Grécia</t>
  </si>
  <si>
    <t>France</t>
  </si>
  <si>
    <t>França</t>
  </si>
  <si>
    <t>Finland</t>
  </si>
  <si>
    <t>Finlândia</t>
  </si>
  <si>
    <t>Estonia</t>
  </si>
  <si>
    <t>Estónia</t>
  </si>
  <si>
    <t>Spain</t>
  </si>
  <si>
    <t>Espanha</t>
  </si>
  <si>
    <t>Slovenia</t>
  </si>
  <si>
    <t>Eslovénia</t>
  </si>
  <si>
    <t>Slovakia</t>
  </si>
  <si>
    <t>Eslováquia</t>
  </si>
  <si>
    <t>Denmark</t>
  </si>
  <si>
    <t>Dinamarca</t>
  </si>
  <si>
    <t>Croatia</t>
  </si>
  <si>
    <t>Croácia</t>
  </si>
  <si>
    <t>Cyprus</t>
  </si>
  <si>
    <t>Chipre</t>
  </si>
  <si>
    <t>Bulgaria</t>
  </si>
  <si>
    <t>Bulgária</t>
  </si>
  <si>
    <t>Belgium</t>
  </si>
  <si>
    <t>Bélgica</t>
  </si>
  <si>
    <t>Austria</t>
  </si>
  <si>
    <t>Áustria</t>
  </si>
  <si>
    <t>Germany</t>
  </si>
  <si>
    <t>Alemanha</t>
  </si>
  <si>
    <t>Intra-EU</t>
  </si>
  <si>
    <t>III.4.4 - International trade declared of goods of operators with the headquarters in the region by country of destination or origin, 2023</t>
  </si>
  <si>
    <t>III.4.4 - Comércio internacional declarado de mercadorias de operadores com sede na região, por país de destino ou origem, 2023</t>
  </si>
  <si>
    <r>
      <rPr>
        <b/>
        <sz val="7"/>
        <rFont val="Arial"/>
        <family val="2"/>
      </rPr>
      <t>Note:</t>
    </r>
    <r>
      <rPr>
        <sz val="7"/>
        <rFont val="Arial"/>
        <family val="2"/>
      </rPr>
      <t xml:space="preserve"> The value for Portugal may not match the sum of the regions because includes data for which it is not possible to have information about the localization of the operator headquarters, namely operators with unknown NUTS (includes foreign operators), estimations for transactions below the exemption thresholds, non-response in Intra-EU trade. </t>
    </r>
    <r>
      <rPr>
        <sz val="7"/>
        <color rgb="FFFF0000"/>
        <rFont val="Arial"/>
        <family val="2"/>
      </rPr>
      <t xml:space="preserve">
</t>
    </r>
    <r>
      <rPr>
        <sz val="7"/>
        <rFont val="Arial"/>
        <family val="2"/>
      </rPr>
      <t xml:space="preserve">
</t>
    </r>
  </si>
  <si>
    <r>
      <rPr>
        <b/>
        <sz val="7"/>
        <rFont val="Arial"/>
        <family val="2"/>
      </rPr>
      <t>Nota:</t>
    </r>
    <r>
      <rPr>
        <sz val="7"/>
        <rFont val="Arial"/>
        <family val="2"/>
      </rPr>
      <t xml:space="preserve"> O valor de Portugal poderá não corresponder à soma das regiões, porque inclui dados para os quais não é possível dispor de informação sobre a localização da sede do operador, nomeadamente operadores com NUTS desconhecida (onde se incluem operadores estrangeiros), estimativas das transações abaixo dos limiares de assimilação, não respostas efetuadas nas estatísticas do Comércio Intra-UE.</t>
    </r>
  </si>
  <si>
    <t>III.4.5 - International trade declared of goods by municipality of headquarters, 2023</t>
  </si>
  <si>
    <t>III.4.5 - Comércio internacional declarado de mercadorias por município de sede dos operadores, 2023</t>
  </si>
  <si>
    <r>
      <rPr>
        <b/>
        <sz val="7"/>
        <color rgb="FF000000"/>
        <rFont val="Arial"/>
        <family val="2"/>
      </rPr>
      <t>Source:</t>
    </r>
    <r>
      <rPr>
        <sz val="7"/>
        <color rgb="FF000000"/>
        <rFont val="Arial"/>
        <family val="2"/>
      </rPr>
      <t xml:space="preserve"> IVBAM - The Madeira Wine, Embroidery and Handicraft Institute.</t>
    </r>
  </si>
  <si>
    <r>
      <rPr>
        <b/>
        <sz val="7"/>
        <color rgb="FF000000"/>
        <rFont val="Arial"/>
        <family val="2"/>
      </rPr>
      <t>Fonte:</t>
    </r>
    <r>
      <rPr>
        <sz val="7"/>
        <color rgb="FF000000"/>
        <rFont val="Arial"/>
        <family val="2"/>
      </rPr>
      <t xml:space="preserve"> IVBAM - Instituto do Vinho, do Bordado e do Artesanato da Madeira, I.P.</t>
    </r>
  </si>
  <si>
    <t>© INE, I.P., Portugal, 2024. Informação disponível até 16 de outubro de 2023. Information available till 16th October, 2024.</t>
  </si>
  <si>
    <t>Value (euros)</t>
  </si>
  <si>
    <t>Quantity (litres)</t>
  </si>
  <si>
    <t>Venezuela</t>
  </si>
  <si>
    <t>Taiwan</t>
  </si>
  <si>
    <t>Thailand</t>
  </si>
  <si>
    <t>Tailândia</t>
  </si>
  <si>
    <t>Singapore</t>
  </si>
  <si>
    <t>Singapura</t>
  </si>
  <si>
    <t>Russian Federation</t>
  </si>
  <si>
    <t>Rússia</t>
  </si>
  <si>
    <t>República da Coreia</t>
  </si>
  <si>
    <t xml:space="preserve">United Kingdom </t>
  </si>
  <si>
    <t>Paraguai</t>
  </si>
  <si>
    <t>New Zeland</t>
  </si>
  <si>
    <t>Norway</t>
  </si>
  <si>
    <t>Noruega</t>
  </si>
  <si>
    <t>Mexico</t>
  </si>
  <si>
    <t>México</t>
  </si>
  <si>
    <t>Macao</t>
  </si>
  <si>
    <t>Macau</t>
  </si>
  <si>
    <t>Israel</t>
  </si>
  <si>
    <t>Iceland</t>
  </si>
  <si>
    <t>Islândia</t>
  </si>
  <si>
    <t>Estados Unidos</t>
  </si>
  <si>
    <t>United Arab Emirates</t>
  </si>
  <si>
    <t>Emirados Arabes Unidos</t>
  </si>
  <si>
    <t>Kazakhstan</t>
  </si>
  <si>
    <t>Cazaquistão</t>
  </si>
  <si>
    <t>Australia</t>
  </si>
  <si>
    <t>Austrália</t>
  </si>
  <si>
    <t>Aruba</t>
  </si>
  <si>
    <t>Argentina</t>
  </si>
  <si>
    <t>South Africa</t>
  </si>
  <si>
    <t>África do Sul</t>
  </si>
  <si>
    <t>Comércio Extra-UE 27</t>
  </si>
  <si>
    <t>Czech Republic</t>
  </si>
  <si>
    <t>Comércio Intra-UE 27</t>
  </si>
  <si>
    <t>Valor (euros)</t>
  </si>
  <si>
    <t>Quantidade (litros)</t>
  </si>
  <si>
    <t>Market</t>
  </si>
  <si>
    <t>Mercados</t>
  </si>
  <si>
    <t>III.4.6 - Commercialisation of Madeira Wine by market, 2023</t>
  </si>
  <si>
    <t>III.4.6 - Comercialização de Vinho Madeira por mercados, 2023</t>
  </si>
  <si>
    <t>Quantity (Kg)</t>
  </si>
  <si>
    <t>Quantidade (Kg)</t>
  </si>
  <si>
    <t>III.4.7 - Madeira Embroidery Certification by market, 2023</t>
  </si>
  <si>
    <t>III.4.7 - Certificação do Bordado da Madeira por mercados, 2023</t>
  </si>
  <si>
    <t>http://www.ine.pt/xurl/ind/0013081</t>
  </si>
  <si>
    <t>http://www.ine.pt/xurl/ind/0013082</t>
  </si>
  <si>
    <t>http://www.ine.pt/xurl/ind/0013080</t>
  </si>
  <si>
    <r>
      <rPr>
        <b/>
        <sz val="7"/>
        <rFont val="Arial"/>
        <family val="2"/>
      </rPr>
      <t>Note:</t>
    </r>
    <r>
      <rPr>
        <sz val="7"/>
        <rFont val="Arial"/>
        <family val="2"/>
      </rPr>
      <t xml:space="preserve"> The citrus production corresponds to the harvest started in the agricultural year and continued in the first months of the following year.
Area used for fruit trees includes kitchen gardens and regular density planting as well as varied seedlings.
Grape (</t>
    </r>
    <r>
      <rPr>
        <i/>
        <sz val="7"/>
        <rFont val="Arial"/>
        <family val="2"/>
      </rPr>
      <t>vitis vinifera</t>
    </r>
    <r>
      <rPr>
        <sz val="7"/>
        <rFont val="Arial"/>
        <family val="2"/>
      </rPr>
      <t>) - must production - unit: hl</t>
    </r>
  </si>
  <si>
    <r>
      <rPr>
        <b/>
        <sz val="7"/>
        <rFont val="Arial"/>
        <family val="2"/>
      </rPr>
      <t>Nota:</t>
    </r>
    <r>
      <rPr>
        <sz val="7"/>
        <rFont val="Arial"/>
        <family val="2"/>
      </rPr>
      <t xml:space="preserve"> A produção de citrinos corresponde à colheita iniciada no ano agrícola e continuada nos primeiros meses do ano seguinte.
A superfície ocupada pelas árvores de fruto engloba os pomares e povoamento regular, assim como a correspondente a pés diversos.
Uva (</t>
    </r>
    <r>
      <rPr>
        <i/>
        <sz val="7"/>
        <rFont val="Arial"/>
        <family val="2"/>
      </rPr>
      <t>vitis vinifera</t>
    </r>
    <r>
      <rPr>
        <sz val="7"/>
        <rFont val="Arial"/>
        <family val="2"/>
      </rPr>
      <t>)- produção de mosto - unidade: hl</t>
    </r>
  </si>
  <si>
    <r>
      <rPr>
        <b/>
        <sz val="7"/>
        <color rgb="FF000000"/>
        <rFont val="Arial"/>
        <family val="2"/>
      </rPr>
      <t>Source:</t>
    </r>
    <r>
      <rPr>
        <sz val="7"/>
        <color indexed="8"/>
        <rFont val="Arial"/>
        <family val="2"/>
      </rPr>
      <t xml:space="preserve"> Statistics Portugal, Vegetable Production Statistics.</t>
    </r>
  </si>
  <si>
    <r>
      <rPr>
        <b/>
        <sz val="7"/>
        <color rgb="FF000000"/>
        <rFont val="Arial"/>
        <family val="2"/>
      </rPr>
      <t xml:space="preserve">Fonte: </t>
    </r>
    <r>
      <rPr>
        <sz val="7"/>
        <color indexed="8"/>
        <rFont val="Arial"/>
        <family val="2"/>
      </rPr>
      <t xml:space="preserve">INE, I.P., Estatísticas da Produção Vegetal. </t>
    </r>
  </si>
  <si>
    <t>kg/ha</t>
  </si>
  <si>
    <t>t</t>
  </si>
  <si>
    <t>Yield</t>
  </si>
  <si>
    <t>Production</t>
  </si>
  <si>
    <t>Surface</t>
  </si>
  <si>
    <t>Região Autónoma da Madeira</t>
  </si>
  <si>
    <t>Wine grape</t>
  </si>
  <si>
    <t>Uva para vinho</t>
  </si>
  <si>
    <t>Vineyard</t>
  </si>
  <si>
    <t>Vinha</t>
  </si>
  <si>
    <t>Chestnut</t>
  </si>
  <si>
    <t>Castanha</t>
  </si>
  <si>
    <t xml:space="preserve">  Nuts</t>
  </si>
  <si>
    <t>Frutos secos</t>
  </si>
  <si>
    <t>Passion fruit</t>
  </si>
  <si>
    <t>Maracujá</t>
  </si>
  <si>
    <t>Mango</t>
  </si>
  <si>
    <t>Manga</t>
  </si>
  <si>
    <t>Banana</t>
  </si>
  <si>
    <t>Anona</t>
  </si>
  <si>
    <t>Avocado</t>
  </si>
  <si>
    <t>Abacate</t>
  </si>
  <si>
    <t>Tropical fruits</t>
  </si>
  <si>
    <t>Frutos sub-tropicais</t>
  </si>
  <si>
    <t>Pear</t>
  </si>
  <si>
    <t>Pera</t>
  </si>
  <si>
    <t>Apple (exotic varieties)</t>
  </si>
  <si>
    <t>Maçã (variedades exóticas)</t>
  </si>
  <si>
    <t>Regional apple</t>
  </si>
  <si>
    <t>Maçã regional</t>
  </si>
  <si>
    <t>Cherry</t>
  </si>
  <si>
    <t>Cereja</t>
  </si>
  <si>
    <t>Plum</t>
  </si>
  <si>
    <t>Ameixa</t>
  </si>
  <si>
    <t>Fresh fruits</t>
  </si>
  <si>
    <t>Frutos frescos</t>
  </si>
  <si>
    <t>Tangerine</t>
  </si>
  <si>
    <t>Tangerina</t>
  </si>
  <si>
    <t>Lemon</t>
  </si>
  <si>
    <t>Limão</t>
  </si>
  <si>
    <t xml:space="preserve"> Citrus</t>
  </si>
  <si>
    <t xml:space="preserve"> Citrinos</t>
  </si>
  <si>
    <t>Permanent crops</t>
  </si>
  <si>
    <t>Culturas permanentes</t>
  </si>
  <si>
    <t>Sweet potato</t>
  </si>
  <si>
    <t>Batata-doce</t>
  </si>
  <si>
    <t xml:space="preserve">Other temporary crops </t>
  </si>
  <si>
    <t>Outras culturas temporárias</t>
  </si>
  <si>
    <t>Fresh tomato</t>
  </si>
  <si>
    <t xml:space="preserve">Tomate </t>
  </si>
  <si>
    <t xml:space="preserve">Corn cob </t>
  </si>
  <si>
    <t xml:space="preserve">Milho p/maçaroca </t>
  </si>
  <si>
    <t>Green beans</t>
  </si>
  <si>
    <t>Feijão verde</t>
  </si>
  <si>
    <t>Ripe beans</t>
  </si>
  <si>
    <t>Feijão maduro</t>
  </si>
  <si>
    <t>Cabbage</t>
  </si>
  <si>
    <t>Couve repolho</t>
  </si>
  <si>
    <t>Onion</t>
  </si>
  <si>
    <t>Cebola</t>
  </si>
  <si>
    <t>Lettuce</t>
  </si>
  <si>
    <t>Alface</t>
  </si>
  <si>
    <t>Pumpkin</t>
  </si>
  <si>
    <t>Abóbora</t>
  </si>
  <si>
    <t>Horticultural crops</t>
  </si>
  <si>
    <t>Culturas hortícolas</t>
  </si>
  <si>
    <t>Potato</t>
  </si>
  <si>
    <t>Batata</t>
  </si>
  <si>
    <t>Sugar cane</t>
  </si>
  <si>
    <t>Cana-de-acúçar</t>
  </si>
  <si>
    <t>Industrial Crops</t>
  </si>
  <si>
    <t>Culturas industriais</t>
  </si>
  <si>
    <t>Temporary crops</t>
  </si>
  <si>
    <t>Culturas temporárias</t>
  </si>
  <si>
    <t>Produtividade</t>
  </si>
  <si>
    <t>Produção</t>
  </si>
  <si>
    <t>Superfície</t>
  </si>
  <si>
    <t>III.5.1 - Main crops production by NUTS II, 2023</t>
  </si>
  <si>
    <t>III.5.1 - Produção das principais culturas agrícolas por NUTS II, 2023</t>
  </si>
  <si>
    <t>http://www.ine.pt/xurl/ind/0012834</t>
  </si>
  <si>
    <r>
      <rPr>
        <b/>
        <sz val="7"/>
        <color rgb="FF000000"/>
        <rFont val="Arial"/>
        <family val="2"/>
      </rPr>
      <t xml:space="preserve">Note: </t>
    </r>
    <r>
      <rPr>
        <sz val="7"/>
        <color indexed="8"/>
        <rFont val="Arial"/>
        <family val="2"/>
      </rPr>
      <t>The production is considered according to the wine-growing location. Varietal wines without protected designation of origin or protected geographical indication are included in the item "wines without certification".</t>
    </r>
  </si>
  <si>
    <r>
      <rPr>
        <b/>
        <sz val="7"/>
        <color rgb="FF000000"/>
        <rFont val="Arial"/>
        <family val="2"/>
      </rPr>
      <t>Nota:</t>
    </r>
    <r>
      <rPr>
        <sz val="7"/>
        <color indexed="8"/>
        <rFont val="Arial"/>
        <family val="2"/>
      </rPr>
      <t xml:space="preserve"> A produção é considerada segundo o local de vinificação. Os vinhos de casta sem denominação de origem protegida ou indicação geográfica protegida estão incluídos na rubrica "vinhos sem certificação".</t>
    </r>
  </si>
  <si>
    <r>
      <rPr>
        <b/>
        <sz val="7"/>
        <color rgb="FF000000"/>
        <rFont val="Arial"/>
        <family val="2"/>
      </rPr>
      <t xml:space="preserve">Source: </t>
    </r>
    <r>
      <rPr>
        <sz val="7"/>
        <color indexed="8"/>
        <rFont val="Arial"/>
        <family val="2"/>
      </rPr>
      <t>Institute of Vineyard and Wine.</t>
    </r>
  </si>
  <si>
    <r>
      <rPr>
        <b/>
        <sz val="7"/>
        <color rgb="FF000000"/>
        <rFont val="Arial"/>
        <family val="2"/>
      </rPr>
      <t>Fonte:</t>
    </r>
    <r>
      <rPr>
        <sz val="7"/>
        <color indexed="8"/>
        <rFont val="Arial"/>
        <family val="2"/>
      </rPr>
      <t xml:space="preserve"> Instituto da Vinha e do Vinho, I.P.</t>
    </r>
  </si>
  <si>
    <t xml:space="preserve">Red / Rose </t>
  </si>
  <si>
    <t>White</t>
  </si>
  <si>
    <t>Wines without certification</t>
  </si>
  <si>
    <t>Wine by protected geographical indication</t>
  </si>
  <si>
    <t>Wine by protected designation of origin</t>
  </si>
  <si>
    <t>Liqueur wine by protected designation of origin</t>
  </si>
  <si>
    <t>Wine production by quality</t>
  </si>
  <si>
    <t>Tinto / Rosado</t>
  </si>
  <si>
    <t>Branco</t>
  </si>
  <si>
    <t>Vinhos sem certificação</t>
  </si>
  <si>
    <t>Vinho com indicação geográfica protegida</t>
  </si>
  <si>
    <t>Vinho com denominação de origem protegida</t>
  </si>
  <si>
    <t>Vinho licoroso com denominação de origem protegida</t>
  </si>
  <si>
    <t>Produção de vinho por qualidade</t>
  </si>
  <si>
    <t>Unit: hl</t>
  </si>
  <si>
    <t>Unidade: hl</t>
  </si>
  <si>
    <t>III.5.2 - Wine production declared (in grape must form) by municipality, 2023 Po</t>
  </si>
  <si>
    <t>III.5.2 - Produção vinícola declarada expressa em mosto por município, 2023 Po</t>
  </si>
  <si>
    <r>
      <rPr>
        <b/>
        <sz val="7"/>
        <color rgb="FF000000"/>
        <rFont val="Arial"/>
        <family val="2"/>
      </rPr>
      <t>Note:</t>
    </r>
    <r>
      <rPr>
        <sz val="7"/>
        <color indexed="8"/>
        <rFont val="Arial"/>
        <family val="2"/>
      </rPr>
      <t xml:space="preserve"> The information refers to slaughterings under control of the public health inspection.</t>
    </r>
  </si>
  <si>
    <r>
      <rPr>
        <b/>
        <sz val="7"/>
        <color rgb="FF000000"/>
        <rFont val="Arial"/>
        <family val="2"/>
      </rPr>
      <t xml:space="preserve">Nota: </t>
    </r>
    <r>
      <rPr>
        <sz val="7"/>
        <color indexed="8"/>
        <rFont val="Arial"/>
        <family val="2"/>
      </rPr>
      <t>Os dados referem-se a abates submetidos à inspeção sanitária.</t>
    </r>
  </si>
  <si>
    <r>
      <rPr>
        <b/>
        <sz val="7"/>
        <color rgb="FF000000"/>
        <rFont val="Arial"/>
        <family val="2"/>
      </rPr>
      <t>Source:</t>
    </r>
    <r>
      <rPr>
        <sz val="7"/>
        <color indexed="8"/>
        <rFont val="Arial"/>
        <family val="2"/>
      </rPr>
      <t xml:space="preserve"> Statistics Portugal, Livestock slaughterings approved for consumption cattle.</t>
    </r>
  </si>
  <si>
    <r>
      <rPr>
        <b/>
        <sz val="7"/>
        <color rgb="FF000000"/>
        <rFont val="Arial"/>
        <family val="2"/>
      </rPr>
      <t>Fonte:</t>
    </r>
    <r>
      <rPr>
        <sz val="7"/>
        <color indexed="8"/>
        <rFont val="Arial"/>
        <family val="2"/>
      </rPr>
      <t xml:space="preserve"> INE, I.P., Inquérito ao Gado Abatido e Aprovado para Consumo.</t>
    </r>
  </si>
  <si>
    <t>Net stripped weight</t>
  </si>
  <si>
    <t>Peso limpo</t>
  </si>
  <si>
    <t>Heads</t>
  </si>
  <si>
    <t>Cabeças</t>
  </si>
  <si>
    <t>Equidae</t>
  </si>
  <si>
    <t>Equídea</t>
  </si>
  <si>
    <r>
      <t xml:space="preserve">  </t>
    </r>
    <r>
      <rPr>
        <u/>
        <sz val="8"/>
        <color rgb="FF000000"/>
        <rFont val="Arial"/>
        <family val="2"/>
      </rPr>
      <t>Adults</t>
    </r>
  </si>
  <si>
    <r>
      <t xml:space="preserve">  </t>
    </r>
    <r>
      <rPr>
        <u/>
        <sz val="8"/>
        <color rgb="FF000000"/>
        <rFont val="Arial"/>
        <family val="2"/>
      </rPr>
      <t>Adultos</t>
    </r>
  </si>
  <si>
    <r>
      <t xml:space="preserve"> </t>
    </r>
    <r>
      <rPr>
        <u/>
        <sz val="8"/>
        <color rgb="FF000000"/>
        <rFont val="Arial"/>
        <family val="2"/>
      </rPr>
      <t xml:space="preserve"> Kids</t>
    </r>
  </si>
  <si>
    <r>
      <t xml:space="preserve">  </t>
    </r>
    <r>
      <rPr>
        <u/>
        <sz val="8"/>
        <color rgb="FF000000"/>
        <rFont val="Arial"/>
        <family val="2"/>
      </rPr>
      <t>Cabritos</t>
    </r>
  </si>
  <si>
    <t>Goats</t>
  </si>
  <si>
    <t>Caprina</t>
  </si>
  <si>
    <r>
      <t xml:space="preserve">  </t>
    </r>
    <r>
      <rPr>
        <u/>
        <sz val="8"/>
        <color rgb="FF000000"/>
        <rFont val="Arial"/>
        <family val="2"/>
      </rPr>
      <t>Lambs</t>
    </r>
  </si>
  <si>
    <r>
      <t xml:space="preserve">  </t>
    </r>
    <r>
      <rPr>
        <u/>
        <sz val="8"/>
        <color rgb="FF000000"/>
        <rFont val="Arial"/>
        <family val="2"/>
      </rPr>
      <t>Borregos</t>
    </r>
  </si>
  <si>
    <t>Sheep</t>
  </si>
  <si>
    <t>Ovina</t>
  </si>
  <si>
    <r>
      <t xml:space="preserve"> </t>
    </r>
    <r>
      <rPr>
        <u/>
        <sz val="8"/>
        <color rgb="FF000000"/>
        <rFont val="Arial"/>
        <family val="2"/>
      </rPr>
      <t xml:space="preserve"> Adultos</t>
    </r>
  </si>
  <si>
    <r>
      <t xml:space="preserve">  </t>
    </r>
    <r>
      <rPr>
        <u/>
        <sz val="8"/>
        <color rgb="FF000000"/>
        <rFont val="Arial"/>
        <family val="2"/>
      </rPr>
      <t>Piglets</t>
    </r>
  </si>
  <si>
    <r>
      <t xml:space="preserve">  </t>
    </r>
    <r>
      <rPr>
        <u/>
        <sz val="8"/>
        <color rgb="FF000000"/>
        <rFont val="Arial"/>
        <family val="2"/>
      </rPr>
      <t>Leitões</t>
    </r>
  </si>
  <si>
    <t>Pigs</t>
  </si>
  <si>
    <t>Suína</t>
  </si>
  <si>
    <r>
      <t xml:space="preserve">  </t>
    </r>
    <r>
      <rPr>
        <u/>
        <sz val="8"/>
        <color rgb="FF000000"/>
        <rFont val="Arial"/>
        <family val="2"/>
      </rPr>
      <t>Calves</t>
    </r>
  </si>
  <si>
    <r>
      <t xml:space="preserve">  </t>
    </r>
    <r>
      <rPr>
        <u/>
        <sz val="8"/>
        <color rgb="FF000000"/>
        <rFont val="Arial"/>
        <family val="2"/>
      </rPr>
      <t>Vitelos</t>
    </r>
  </si>
  <si>
    <t>Cattle</t>
  </si>
  <si>
    <t>Bovina</t>
  </si>
  <si>
    <t>Total of net stripped weight</t>
  </si>
  <si>
    <t>Total do peso limpo</t>
  </si>
  <si>
    <t>Unit</t>
  </si>
  <si>
    <t>Região Autónoma dos Açores</t>
  </si>
  <si>
    <t>Unidade</t>
  </si>
  <si>
    <t>III.5.3 - Livestock slaughterings approved for consumption, by species, according to NUTS II, 2023</t>
  </si>
  <si>
    <t>III.5.3 - Gado abatido e aprovado para consumo, por espécie, segundo a NUTS II, 2023</t>
  </si>
  <si>
    <t>http://www.ine.pt/xurl/ind/0013069</t>
  </si>
  <si>
    <t>http://www.ine.pt/xurl/ind/0013072</t>
  </si>
  <si>
    <t>http://www.ine.pt/xurl/ind/0013071</t>
  </si>
  <si>
    <t>http://www.ine.pt/xurl/ind/0013068</t>
  </si>
  <si>
    <r>
      <rPr>
        <b/>
        <sz val="7"/>
        <color rgb="FF000000"/>
        <rFont val="Arial"/>
        <family val="2"/>
      </rPr>
      <t xml:space="preserve">Source: </t>
    </r>
    <r>
      <rPr>
        <sz val="7"/>
        <color indexed="8"/>
        <rFont val="Arial"/>
        <family val="2"/>
      </rPr>
      <t>Statistics Portugal, Animal livestock survey.</t>
    </r>
  </si>
  <si>
    <r>
      <rPr>
        <b/>
        <sz val="7"/>
        <color rgb="FF000000"/>
        <rFont val="Arial"/>
        <family val="2"/>
      </rPr>
      <t xml:space="preserve">Fonte: </t>
    </r>
    <r>
      <rPr>
        <sz val="7"/>
        <color indexed="8"/>
        <rFont val="Arial"/>
        <family val="2"/>
      </rPr>
      <t>INE, I.P., Inquérito aos Efetivos Animais.</t>
    </r>
  </si>
  <si>
    <t xml:space="preserve">  Other goats</t>
  </si>
  <si>
    <t xml:space="preserve">  Outros caprinos</t>
  </si>
  <si>
    <t xml:space="preserve">  Goats and kids which have been mated</t>
  </si>
  <si>
    <t xml:space="preserve">  Cabras e chibas cobertas</t>
  </si>
  <si>
    <t>Total goats</t>
  </si>
  <si>
    <t>Total de caprinos</t>
  </si>
  <si>
    <t xml:space="preserve">  Other sheep</t>
  </si>
  <si>
    <t xml:space="preserve">  Outros ovinos</t>
  </si>
  <si>
    <t xml:space="preserve">  Ewes and ewe lambs put to the ram</t>
  </si>
  <si>
    <t xml:space="preserve">  Ovelhas e borregas cobertas</t>
  </si>
  <si>
    <t>Total sheep</t>
  </si>
  <si>
    <t>Total de ovinos</t>
  </si>
  <si>
    <t xml:space="preserve">  Sows </t>
  </si>
  <si>
    <t xml:space="preserve">  Porcas reprodutoras</t>
  </si>
  <si>
    <t xml:space="preserve">  Fattening pigs (live weight of more than 50 kg)</t>
  </si>
  <si>
    <t xml:space="preserve">  Porcos de engorda (&gt; 50 kg de peso vivo)</t>
  </si>
  <si>
    <t xml:space="preserve">  Pigs with a live weight of less than 20 kg</t>
  </si>
  <si>
    <t xml:space="preserve">  Suínos com menos de 20 kg de peso vivo</t>
  </si>
  <si>
    <t>Dos quais</t>
  </si>
  <si>
    <t>Total pigs</t>
  </si>
  <si>
    <t>Total de suínos</t>
  </si>
  <si>
    <t>Other cows</t>
  </si>
  <si>
    <t>Outras</t>
  </si>
  <si>
    <t>Dairy cows</t>
  </si>
  <si>
    <t>Leiteiras</t>
  </si>
  <si>
    <t xml:space="preserve">  Cows</t>
  </si>
  <si>
    <t xml:space="preserve">  Vacas</t>
  </si>
  <si>
    <t xml:space="preserve">  Bovine animals less than 1 year old (calves)</t>
  </si>
  <si>
    <t xml:space="preserve">  Bovinos com menos de 1 ano (vitelos)</t>
  </si>
  <si>
    <t>Total cattle</t>
  </si>
  <si>
    <t>Total de bovinos</t>
  </si>
  <si>
    <t>Unit: thousand heads</t>
  </si>
  <si>
    <t>Unidade: milhares de cabeças</t>
  </si>
  <si>
    <t>III.5.4 - Livestock by species according to NUTS II, 2023</t>
  </si>
  <si>
    <t>III.5.4 - Efetivos animais por espécie, segundo a NUTS II, 2023</t>
  </si>
  <si>
    <t>http://www.ine.pt/xurl/ind/0013536</t>
  </si>
  <si>
    <t>http://www.ine.pt/xurl/ind/0013510</t>
  </si>
  <si>
    <t>http://www.ine.pt/xurl/ind/0013371</t>
  </si>
  <si>
    <t>http://www.ine.pt/xurl/ind/0013372</t>
  </si>
  <si>
    <t>http://www.ine.pt/xurl/ind/0013509</t>
  </si>
  <si>
    <r>
      <rPr>
        <b/>
        <sz val="7"/>
        <rFont val="Arial"/>
        <family val="2"/>
      </rPr>
      <t xml:space="preserve">Note: </t>
    </r>
    <r>
      <rPr>
        <sz val="7"/>
        <rFont val="Arial"/>
        <family val="2"/>
      </rPr>
      <t>In the Mainland, data refers to rural fires (comprise occurrences that include areas of forest stands, shrub land areas and /or agricultural land areas). In Região Autónoma da Madeira data refers only to forest fires (comprise occurrences that include areas of forest stands and shrub land areas). 
The location of the fire refers to the origin of the ignition point.</t>
    </r>
  </si>
  <si>
    <r>
      <rPr>
        <b/>
        <sz val="7"/>
        <rFont val="Arial"/>
        <family val="2"/>
      </rPr>
      <t>Nota:</t>
    </r>
    <r>
      <rPr>
        <sz val="7"/>
        <rFont val="Arial"/>
        <family val="2"/>
      </rPr>
      <t xml:space="preserve"> No Continente a informação refere-se aos incêndios rurais (compreende ocorrências que inclui áreas de povoamentos florestais, áreas de matos e/ou áreas agrícolas). Na Região Autónoma da Madeira a informação refere-se apenas aos incêndios florestais (compreende ocorrências que inclui áreas de povoamentos florestais e áreas de matos). 
A localização do incêndio reporta-se à origem do ponto de ignição.</t>
    </r>
  </si>
  <si>
    <r>
      <rPr>
        <b/>
        <sz val="7"/>
        <color theme="1"/>
        <rFont val="Arial"/>
        <family val="2"/>
      </rPr>
      <t xml:space="preserve">Source: </t>
    </r>
    <r>
      <rPr>
        <sz val="7"/>
        <color theme="1"/>
        <rFont val="Arial"/>
        <family val="2"/>
      </rPr>
      <t>Institute for Nature Conservation and Forests;Institute of Forestry and Nature Conservation, IP-RAM; Statistics Portugal, Survey entities holding fire brigades.</t>
    </r>
  </si>
  <si>
    <r>
      <rPr>
        <b/>
        <sz val="7"/>
        <color theme="1"/>
        <rFont val="Arial"/>
        <family val="2"/>
      </rPr>
      <t xml:space="preserve">Fonte: </t>
    </r>
    <r>
      <rPr>
        <sz val="7"/>
        <color theme="1"/>
        <rFont val="Arial"/>
        <family val="2"/>
      </rPr>
      <t>Instituto da Conservação da Natureza e das Florestas, I.P.; Instituto das Florestas e Conservação da Natureza, IP-RAM; INE, I.P.,Inquérito às entidades detentoras de corpos de bombeiros.</t>
    </r>
  </si>
  <si>
    <t>Agricultural</t>
  </si>
  <si>
    <t>Shrubland and grassland</t>
  </si>
  <si>
    <t xml:space="preserve">Forest </t>
  </si>
  <si>
    <t>Firemen</t>
  </si>
  <si>
    <t>Fire brigades</t>
  </si>
  <si>
    <t>Proportion of burnt forestry areas</t>
  </si>
  <si>
    <t>Burnt surface</t>
  </si>
  <si>
    <t>Rural fires</t>
  </si>
  <si>
    <t>Agrícola</t>
  </si>
  <si>
    <t>Matos e pastagens</t>
  </si>
  <si>
    <t>Florestas</t>
  </si>
  <si>
    <t>Bombeiras/os</t>
  </si>
  <si>
    <t>Corpos de bombeiros</t>
  </si>
  <si>
    <t>Proporção de espaços florestais ardidos</t>
  </si>
  <si>
    <t>Superfície ardida</t>
  </si>
  <si>
    <t>Incêndios rurais</t>
  </si>
  <si>
    <t>III.5.5 - Fires and firemen by municipality, 2022 and 2023</t>
  </si>
  <si>
    <t>III.5.5 - Incêndios e bombeiras/os por município, 2022 e 2023</t>
  </si>
  <si>
    <t>http://www.ine.pt/xurl/ind/0013027</t>
  </si>
  <si>
    <r>
      <rPr>
        <b/>
        <sz val="7"/>
        <rFont val="Arial"/>
        <family val="2"/>
      </rPr>
      <t>Note:</t>
    </r>
    <r>
      <rPr>
        <sz val="7"/>
        <rFont val="Arial"/>
        <family val="2"/>
      </rPr>
      <t xml:space="preserve"> The mean value of fish landed does not include frozen and salted fish, as well as aquaculture.</t>
    </r>
  </si>
  <si>
    <r>
      <rPr>
        <b/>
        <sz val="7"/>
        <rFont val="Arial"/>
        <family val="2"/>
      </rPr>
      <t xml:space="preserve">Nota: </t>
    </r>
    <r>
      <rPr>
        <sz val="7"/>
        <rFont val="Arial"/>
        <family val="2"/>
      </rPr>
      <t>O valor médio da pesca descarregada não inclui congelados, salgados e aquicultura.</t>
    </r>
  </si>
  <si>
    <r>
      <rPr>
        <b/>
        <sz val="7"/>
        <rFont val="Arial"/>
        <family val="2"/>
      </rPr>
      <t>Source:</t>
    </r>
    <r>
      <rPr>
        <sz val="7"/>
        <rFont val="Arial"/>
        <family val="2"/>
      </rPr>
      <t xml:space="preserve"> Statistics Portugal and Directorate-General for Natural Resources, Safety and Maritime Services; Regional Directorate of Fisheries (Região Autónoma dos Açores); Regional Directorate of Fisheries (Região Autónoma da Madeira); Fishery Statistics.</t>
    </r>
  </si>
  <si>
    <r>
      <rPr>
        <b/>
        <sz val="7"/>
        <rFont val="Arial"/>
        <family val="2"/>
      </rPr>
      <t>Fonte:</t>
    </r>
    <r>
      <rPr>
        <sz val="7"/>
        <rFont val="Arial"/>
        <family val="2"/>
      </rPr>
      <t xml:space="preserve"> INE, I.P. e Direção-Geral de Recursos Naturais, Segurança e Serviços Marítimos; Direção Regional das Pescas (Região Autónoma dos Açores); Direção Regional das Pescas (Região Autónoma da Madeira); Estatísticas da Pesca.</t>
    </r>
  </si>
  <si>
    <t>Other aquatic species</t>
  </si>
  <si>
    <t>Molluscs</t>
  </si>
  <si>
    <t>Crustaceans</t>
  </si>
  <si>
    <t>Sea fish</t>
  </si>
  <si>
    <t>Diadromous and freshwater fish</t>
  </si>
  <si>
    <t xml:space="preserve">Mean value of fish landed </t>
  </si>
  <si>
    <t xml:space="preserve">  Vila Real de Santo António</t>
  </si>
  <si>
    <t xml:space="preserve">  Tavira</t>
  </si>
  <si>
    <t xml:space="preserve">  Olhão</t>
  </si>
  <si>
    <t xml:space="preserve">  Portimão</t>
  </si>
  <si>
    <t xml:space="preserve">  Lagos</t>
  </si>
  <si>
    <t xml:space="preserve">  Sines</t>
  </si>
  <si>
    <t xml:space="preserve">  Setúbal</t>
  </si>
  <si>
    <t xml:space="preserve">  Sesimbra</t>
  </si>
  <si>
    <t xml:space="preserve">  Lisboa</t>
  </si>
  <si>
    <t xml:space="preserve">  Cascais</t>
  </si>
  <si>
    <t xml:space="preserve">  Peniche</t>
  </si>
  <si>
    <t xml:space="preserve">  Nazaré</t>
  </si>
  <si>
    <t xml:space="preserve">  Figueira da Foz</t>
  </si>
  <si>
    <t xml:space="preserve">  Aveiro</t>
  </si>
  <si>
    <t xml:space="preserve">  Matosinhos</t>
  </si>
  <si>
    <t xml:space="preserve">  Póvoa de Varzim</t>
  </si>
  <si>
    <t xml:space="preserve">  Viana do Castelo</t>
  </si>
  <si>
    <t>Espécies aquáticas diversas</t>
  </si>
  <si>
    <t>Moluscos</t>
  </si>
  <si>
    <t>Crustáceos</t>
  </si>
  <si>
    <t>Peixes marinhos</t>
  </si>
  <si>
    <t>Em águas salobra e doce</t>
  </si>
  <si>
    <t>Valor médio da pesca descarregada</t>
  </si>
  <si>
    <t>Unit: €/kg</t>
  </si>
  <si>
    <t>Unidade: €/kg</t>
  </si>
  <si>
    <t>III.6.1 - Fishery indicators by NUTS II and landed port, 2023</t>
  </si>
  <si>
    <t>III.6.1 - Indicadores da pesca por NUTS II e porto, 2023</t>
  </si>
  <si>
    <t>http://www.ine.pt/xurl/ind/0013021</t>
  </si>
  <si>
    <t>http://www.ine.pt/xurl/ind/0013018</t>
  </si>
  <si>
    <t>http://www.ine.pt/xurl/ind/0013017</t>
  </si>
  <si>
    <t>http://www.ine.pt/xurl/ind/0013020</t>
  </si>
  <si>
    <t>http://www.ine.pt/xurl/ind/0013019</t>
  </si>
  <si>
    <t>http://www.ine.pt/xurl/ind/0013014</t>
  </si>
  <si>
    <r>
      <rPr>
        <b/>
        <sz val="7"/>
        <rFont val="Arial"/>
        <family val="2"/>
      </rPr>
      <t>Note:</t>
    </r>
    <r>
      <rPr>
        <sz val="7"/>
        <rFont val="Arial"/>
        <family val="2"/>
      </rPr>
      <t xml:space="preserv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r>
  </si>
  <si>
    <r>
      <rPr>
        <b/>
        <sz val="7"/>
        <rFont val="Arial"/>
        <family val="2"/>
      </rPr>
      <t>Nota:</t>
    </r>
    <r>
      <rPr>
        <sz val="7"/>
        <rFont val="Arial"/>
        <family val="2"/>
      </rPr>
      <t xml:space="preserve">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r>
  </si>
  <si>
    <r>
      <rPr>
        <b/>
        <sz val="7"/>
        <rFont val="Arial"/>
        <family val="2"/>
      </rPr>
      <t>Source:</t>
    </r>
    <r>
      <rPr>
        <sz val="7"/>
        <rFont val="Arial"/>
        <family val="2"/>
      </rPr>
      <t xml:space="preserve"> Statistics Portugal and Directorate-General for Natural Resources, Safety and Maritime Services; Fishery Statistics.</t>
    </r>
  </si>
  <si>
    <r>
      <rPr>
        <b/>
        <sz val="7"/>
        <rFont val="Arial"/>
        <family val="2"/>
      </rPr>
      <t>Fonte</t>
    </r>
    <r>
      <rPr>
        <sz val="7"/>
        <rFont val="Arial"/>
        <family val="2"/>
      </rPr>
      <t xml:space="preserve">: INE, I.P. e Direção-Geral de Recursos Naturais, Segurança e Serviços Marítimos; Estatísticas da Pesca. </t>
    </r>
  </si>
  <si>
    <t>GT</t>
  </si>
  <si>
    <t>kW</t>
  </si>
  <si>
    <t>Power</t>
  </si>
  <si>
    <t>Polyvalent fishing</t>
  </si>
  <si>
    <t>Seine fishing</t>
  </si>
  <si>
    <t>Trawl fishing</t>
  </si>
  <si>
    <t>35-54 years</t>
  </si>
  <si>
    <t>16-34 years</t>
  </si>
  <si>
    <t>Marine waters</t>
  </si>
  <si>
    <t>Inland fresh waters</t>
  </si>
  <si>
    <t>Age Group</t>
  </si>
  <si>
    <t>Motorless vessels</t>
  </si>
  <si>
    <t>Motor vessels</t>
  </si>
  <si>
    <t>Fishermen registered at 31 December</t>
  </si>
  <si>
    <t>Capacidade</t>
  </si>
  <si>
    <t>Potência do motor</t>
  </si>
  <si>
    <t>Pesca polivalente</t>
  </si>
  <si>
    <t>Pesca do cerco</t>
  </si>
  <si>
    <t>Pesca do arrasto</t>
  </si>
  <si>
    <t xml:space="preserve"> 35-54 anos</t>
  </si>
  <si>
    <t>16-34 anos</t>
  </si>
  <si>
    <t>Águas marítimas</t>
  </si>
  <si>
    <t>Águas interiores não marítimas</t>
  </si>
  <si>
    <t>Embarcações sem motor</t>
  </si>
  <si>
    <t>Embarcações com motor</t>
  </si>
  <si>
    <t>Pescadores/as matriculados/as em 31 de dezembro</t>
  </si>
  <si>
    <t>III.6.2 - Registered fishermen and fishing vessels by NUTS II and landed port, 2023</t>
  </si>
  <si>
    <t>III.6.2 - Pescadores/as matriculados/as e embarcações de pesca por NUTS II e porto, 2023</t>
  </si>
  <si>
    <t>http://www.ine.pt/xurl/ind/0013029</t>
  </si>
  <si>
    <t>http://www.ine.pt/xurl/ind/0013028</t>
  </si>
  <si>
    <r>
      <rPr>
        <b/>
        <sz val="7"/>
        <rFont val="Arial"/>
        <family val="2"/>
      </rPr>
      <t xml:space="preserve">Note: </t>
    </r>
    <r>
      <rPr>
        <sz val="7"/>
        <rFont val="Arial"/>
        <family val="2"/>
      </rPr>
      <t>Nominal catch do not include frozen and salted fish, as well as aquaculture.</t>
    </r>
  </si>
  <si>
    <r>
      <rPr>
        <b/>
        <sz val="7"/>
        <rFont val="Arial"/>
        <family val="2"/>
      </rPr>
      <t xml:space="preserve">Nota: </t>
    </r>
    <r>
      <rPr>
        <sz val="7"/>
        <rFont val="Arial"/>
        <family val="2"/>
      </rPr>
      <t>As capturas nominais não incluem congelados, salgados e aquicultura.</t>
    </r>
  </si>
  <si>
    <r>
      <rPr>
        <b/>
        <sz val="7"/>
        <rFont val="Arial"/>
        <family val="2"/>
      </rPr>
      <t xml:space="preserve">Fonte: </t>
    </r>
    <r>
      <rPr>
        <sz val="7"/>
        <rFont val="Arial"/>
        <family val="2"/>
      </rPr>
      <t>INE, I.P. e Direção-Geral de Recursos Naturais, Segurança e Serviços Marítimos; Direção Regional das Pescas (Região Autónoma dos Açores); Direção Regional das Pescas (Região Autónoma da Madeira); Estatísticas da Pesca.</t>
    </r>
  </si>
  <si>
    <t>Ilha de Porto Santo</t>
  </si>
  <si>
    <t>Ilha da Madeira</t>
  </si>
  <si>
    <t xml:space="preserve">Portugal  </t>
  </si>
  <si>
    <t>Spawns</t>
  </si>
  <si>
    <t xml:space="preserve">    Ovas</t>
  </si>
  <si>
    <t>Oils</t>
  </si>
  <si>
    <t xml:space="preserve">    Óleos</t>
  </si>
  <si>
    <t>Livers</t>
  </si>
  <si>
    <t xml:space="preserve">    Fígados</t>
  </si>
  <si>
    <t>Other products</t>
  </si>
  <si>
    <t>Outros produtos</t>
  </si>
  <si>
    <t>Algae</t>
  </si>
  <si>
    <t xml:space="preserve">    Algas</t>
  </si>
  <si>
    <t>Stony sea urchin</t>
  </si>
  <si>
    <t xml:space="preserve">    Ouriços</t>
  </si>
  <si>
    <t>Diversos</t>
  </si>
  <si>
    <t>Donax clams</t>
  </si>
  <si>
    <t>Conquilha</t>
  </si>
  <si>
    <t>Mussels</t>
  </si>
  <si>
    <t>Mexilhão</t>
  </si>
  <si>
    <t>Oysters</t>
  </si>
  <si>
    <t>Ostras</t>
  </si>
  <si>
    <t>Squids</t>
  </si>
  <si>
    <t>Potas</t>
  </si>
  <si>
    <t>Octopus</t>
  </si>
  <si>
    <t>Polvos</t>
  </si>
  <si>
    <t>Common squids</t>
  </si>
  <si>
    <t>Lulas</t>
  </si>
  <si>
    <t>Razor clams</t>
  </si>
  <si>
    <t>Longueirões</t>
  </si>
  <si>
    <t>Cuttlefish</t>
  </si>
  <si>
    <t>Choco</t>
  </si>
  <si>
    <t>Murex</t>
  </si>
  <si>
    <t>Búzios</t>
  </si>
  <si>
    <t>Cockle</t>
  </si>
  <si>
    <t>Berbigão</t>
  </si>
  <si>
    <t>Carpet shell</t>
  </si>
  <si>
    <t>Ameijoas</t>
  </si>
  <si>
    <t>Crabs</t>
  </si>
  <si>
    <t>Caranguejos</t>
  </si>
  <si>
    <t>Spinous spider crab</t>
  </si>
  <si>
    <t>Santola</t>
  </si>
  <si>
    <t>Norway lobster</t>
  </si>
  <si>
    <t>Lagostim</t>
  </si>
  <si>
    <t>Lobsters</t>
  </si>
  <si>
    <t>Lagostas e Lavagantes</t>
  </si>
  <si>
    <t>Prawns /Deepwater rose shrimp</t>
  </si>
  <si>
    <t>Gambas</t>
  </si>
  <si>
    <t>Shrimps</t>
  </si>
  <si>
    <t>Camarões</t>
  </si>
  <si>
    <t>John dory</t>
  </si>
  <si>
    <t>Galo negro</t>
  </si>
  <si>
    <t>Alfonsinos</t>
  </si>
  <si>
    <t>Imperador</t>
  </si>
  <si>
    <t>Redfish</t>
  </si>
  <si>
    <t>Cantarilhos</t>
  </si>
  <si>
    <t>Mullets</t>
  </si>
  <si>
    <t>Tainhas</t>
  </si>
  <si>
    <t>Brill</t>
  </si>
  <si>
    <t>Rodovalho</t>
  </si>
  <si>
    <t>Turbot</t>
  </si>
  <si>
    <t>Pregado</t>
  </si>
  <si>
    <t>Groupers</t>
  </si>
  <si>
    <t>Garoupas</t>
  </si>
  <si>
    <t>Salema</t>
  </si>
  <si>
    <t>Blackspot seabream</t>
  </si>
  <si>
    <t>Goraz</t>
  </si>
  <si>
    <t>Bogue</t>
  </si>
  <si>
    <t>Boga</t>
  </si>
  <si>
    <t>Gurnards</t>
  </si>
  <si>
    <t>Ruivos</t>
  </si>
  <si>
    <t>Soles</t>
  </si>
  <si>
    <t>Linguado e azevia</t>
  </si>
  <si>
    <t>Pouting</t>
  </si>
  <si>
    <t>Faneca</t>
  </si>
  <si>
    <t>Hounds</t>
  </si>
  <si>
    <t>Cações</t>
  </si>
  <si>
    <t>Atlantic pomfret</t>
  </si>
  <si>
    <t>Xaputa</t>
  </si>
  <si>
    <t>Blue whiting</t>
  </si>
  <si>
    <t>Verdinho</t>
  </si>
  <si>
    <t>Monkfish</t>
  </si>
  <si>
    <t>Tamboril</t>
  </si>
  <si>
    <t>Plaices and Flounders</t>
  </si>
  <si>
    <t>Solhas</t>
  </si>
  <si>
    <t>Sargo breams</t>
  </si>
  <si>
    <t>Sargos</t>
  </si>
  <si>
    <t>Sardine</t>
  </si>
  <si>
    <t>Sardinha</t>
  </si>
  <si>
    <t>Atlantic mackerel</t>
  </si>
  <si>
    <t>Sarda</t>
  </si>
  <si>
    <t>Red mullets</t>
  </si>
  <si>
    <t>Salmonetes</t>
  </si>
  <si>
    <t>Seabasses</t>
  </si>
  <si>
    <t>Robalos</t>
  </si>
  <si>
    <t>Skates</t>
  </si>
  <si>
    <t>Raias</t>
  </si>
  <si>
    <t>Hakes</t>
  </si>
  <si>
    <t>Pescadas</t>
  </si>
  <si>
    <t>Black scabbardfish</t>
  </si>
  <si>
    <t>Peixe Espada Preto</t>
  </si>
  <si>
    <t>Silver scabbardfish</t>
  </si>
  <si>
    <t>Peixe Espada</t>
  </si>
  <si>
    <t>Pargo breams</t>
  </si>
  <si>
    <t>Pargos</t>
  </si>
  <si>
    <t>Gilthead seabream</t>
  </si>
  <si>
    <t>Dourada</t>
  </si>
  <si>
    <t>Meagre</t>
  </si>
  <si>
    <t>Corvinas</t>
  </si>
  <si>
    <t>Conger</t>
  </si>
  <si>
    <t>Congro ou safio</t>
  </si>
  <si>
    <t>Wreckfish</t>
  </si>
  <si>
    <t>Cherne</t>
  </si>
  <si>
    <t>Chub mackerel</t>
  </si>
  <si>
    <t>Cavala</t>
  </si>
  <si>
    <t>Blue jack mackerel</t>
  </si>
  <si>
    <t>Carapau negrão</t>
  </si>
  <si>
    <t>Horse mackerel</t>
  </si>
  <si>
    <t>Carapau</t>
  </si>
  <si>
    <t>European anchovy</t>
  </si>
  <si>
    <t>Biqueirão</t>
  </si>
  <si>
    <t>Common pandora</t>
  </si>
  <si>
    <t>Bica</t>
  </si>
  <si>
    <t>Axillary Seabream</t>
  </si>
  <si>
    <t>Besugo</t>
  </si>
  <si>
    <t>Whiting</t>
  </si>
  <si>
    <t>Badejo</t>
  </si>
  <si>
    <t>Tuna and similar</t>
  </si>
  <si>
    <t>Atum e similares</t>
  </si>
  <si>
    <t>Megrim and Flounder</t>
  </si>
  <si>
    <t>Areeiro e Carta</t>
  </si>
  <si>
    <t>Forkbeards; Red hake; White hake</t>
  </si>
  <si>
    <t>Abróteas</t>
  </si>
  <si>
    <t>Eels</t>
  </si>
  <si>
    <t>Enguias</t>
  </si>
  <si>
    <t>Trout</t>
  </si>
  <si>
    <t>Truta</t>
  </si>
  <si>
    <t>Twaite shad</t>
  </si>
  <si>
    <t>Savelha</t>
  </si>
  <si>
    <t>Allis shad</t>
  </si>
  <si>
    <t>Sável</t>
  </si>
  <si>
    <t>Lamprey</t>
  </si>
  <si>
    <t>Lampreia</t>
  </si>
  <si>
    <t>Águas salobra e doce</t>
  </si>
  <si>
    <t>III.6.3 - Nominal catch landed in the region by main species and according to the landed port, 2023</t>
  </si>
  <si>
    <t>III.6.3 - Capturas nominais de pescado na região pelas principais espécies, segundo o porto, 2023</t>
  </si>
  <si>
    <t/>
  </si>
  <si>
    <t>http://www.ine.pt/xurl/ind/0013031</t>
  </si>
  <si>
    <t>http://www.ine.pt/xurl/ind/0013030</t>
  </si>
  <si>
    <r>
      <rPr>
        <b/>
        <sz val="7"/>
        <rFont val="Arial"/>
        <family val="2"/>
      </rPr>
      <t>Note:</t>
    </r>
    <r>
      <rPr>
        <sz val="7"/>
        <rFont val="Arial"/>
        <family val="2"/>
      </rPr>
      <t xml:space="preserve"> Data related to the quantity produced (in tons) includes stocks and first sale. The information regarding the value of production (in thousand euros) refers to first sale.</t>
    </r>
  </si>
  <si>
    <r>
      <rPr>
        <b/>
        <sz val="7"/>
        <rFont val="Arial"/>
        <family val="2"/>
      </rPr>
      <t>Nota:</t>
    </r>
    <r>
      <rPr>
        <sz val="7"/>
        <rFont val="Arial"/>
        <family val="2"/>
      </rPr>
      <t xml:space="preserve"> Os dados relativos à quantidade produzida (em toneladas) incluem as existências e a primeira venda. A informação relativa ao valor da produção (em milhares de euros) refere-se aos dados da primeira venda.</t>
    </r>
  </si>
  <si>
    <r>
      <rPr>
        <b/>
        <sz val="7"/>
        <rFont val="Arial"/>
        <family val="2"/>
      </rPr>
      <t>Fonte:</t>
    </r>
    <r>
      <rPr>
        <sz val="7"/>
        <rFont val="Arial"/>
        <family val="2"/>
      </rPr>
      <t xml:space="preserve"> INE, I.P. e Direção-Geral de Recursos Naturais, Segurança e Serviços Marítimos; Estatísticas da Pesca.</t>
    </r>
  </si>
  <si>
    <t>Semi-intensive</t>
  </si>
  <si>
    <t>Intensive</t>
  </si>
  <si>
    <t>Extensive</t>
  </si>
  <si>
    <t>Production system</t>
  </si>
  <si>
    <t>Brackish and maritime waters</t>
  </si>
  <si>
    <t>Inland waters</t>
  </si>
  <si>
    <t>Semi-intensivo</t>
  </si>
  <si>
    <t>Intensivo</t>
  </si>
  <si>
    <t>Extensivo</t>
  </si>
  <si>
    <t>Regime de exploração</t>
  </si>
  <si>
    <t xml:space="preserve"> Águas marinhas e salobras</t>
  </si>
  <si>
    <t xml:space="preserve"> Águas interiores </t>
  </si>
  <si>
    <t>III.6.4 - Production of aquaculture by NUTS II, according to type of water and production system, 2022</t>
  </si>
  <si>
    <t>III.6.4 - Produção na aquicultura por NUTS II, segundo o tipo de água e o regime de exploração, 2022</t>
  </si>
  <si>
    <t>https://estatistica.madeira.gov.pt/#</t>
  </si>
  <si>
    <r>
      <rPr>
        <b/>
        <sz val="7"/>
        <rFont val="Arial"/>
        <family val="2"/>
      </rPr>
      <t>Note:</t>
    </r>
    <r>
      <rPr>
        <sz val="7"/>
        <rFont val="Arial"/>
        <family val="2"/>
      </rPr>
      <t xml:space="preserve"> Sales figures may differ from production not only due to stock management but also because of sales between regional enterprises in the sector.</t>
    </r>
  </si>
  <si>
    <r>
      <rPr>
        <b/>
        <sz val="7"/>
        <rFont val="Arial"/>
        <family val="2"/>
      </rPr>
      <t xml:space="preserve">Nota: </t>
    </r>
    <r>
      <rPr>
        <sz val="7"/>
        <rFont val="Arial"/>
        <family val="2"/>
      </rPr>
      <t>Os valores das vendas poderão diferir da  produção não só devido à gestão de stocks, mas também por vendas entre as empresas regionais do sector.</t>
    </r>
  </si>
  <si>
    <r>
      <rPr>
        <b/>
        <sz val="7"/>
        <rFont val="Arial"/>
        <family val="2"/>
      </rPr>
      <t xml:space="preserve">Source: </t>
    </r>
    <r>
      <rPr>
        <sz val="7"/>
        <rFont val="Arial"/>
        <family val="2"/>
      </rPr>
      <t>DREM - Regional Directorate of Statistics of Madeira; Monthly Survey on Aquaculture in the Autonomous Region of Madeira.</t>
    </r>
  </si>
  <si>
    <r>
      <rPr>
        <b/>
        <sz val="7"/>
        <rFont val="Arial"/>
        <family val="2"/>
      </rPr>
      <t xml:space="preserve">Fonte: </t>
    </r>
    <r>
      <rPr>
        <sz val="7"/>
        <rFont val="Arial"/>
        <family val="2"/>
      </rPr>
      <t>DREM - Direção Regional de Estatística da Madeira; Inquérito Mensal à Aquicultura na Região Autónoma da Madeira.</t>
    </r>
  </si>
  <si>
    <t>Third countries (outside EU)</t>
  </si>
  <si>
    <t>EU</t>
  </si>
  <si>
    <t>Mainland and Açores</t>
  </si>
  <si>
    <t>Regional</t>
  </si>
  <si>
    <t>Outros(fora UE)</t>
  </si>
  <si>
    <t>Comunitário (UE)</t>
  </si>
  <si>
    <t>Continente e Açores</t>
  </si>
  <si>
    <t>III.6.5 - Production and sales resulting from aquaculture by markets, 2023</t>
  </si>
  <si>
    <t>III.6.5 - Produção e vendas resultantes da atividade de aquicultura por mercados, 2023</t>
  </si>
  <si>
    <t>http://www.ine.pt/xurl/ind/0014081</t>
  </si>
  <si>
    <t>http://www.ine.pt/xurl/ind/0014078</t>
  </si>
  <si>
    <t>http://www.ine.pt/xurl/ind/0014083</t>
  </si>
  <si>
    <t>http://www.ine.pt/xurl/ind/0014080</t>
  </si>
  <si>
    <t>http://www.ine.pt/xurl/ind/0014077</t>
  </si>
  <si>
    <t>http://www.ine.pt/xurl/ind/0014082</t>
  </si>
  <si>
    <t>http://www.ine.pt/xurl/ind/0014079</t>
  </si>
  <si>
    <t>http://www.ine.pt/xurl/ind/0014076</t>
  </si>
  <si>
    <r>
      <rPr>
        <b/>
        <sz val="7"/>
        <color rgb="FF000000"/>
        <rFont val="Arial"/>
        <family val="2"/>
      </rPr>
      <t>Note:</t>
    </r>
    <r>
      <rPr>
        <sz val="7"/>
        <color indexed="8"/>
        <rFont val="Arial"/>
        <family val="2"/>
      </rPr>
      <t xml:space="preserve"> Motor car fuel comprises auto gas, petrol with additives, unleaded gasoline 95, unleaded gasoline 98 and diesel oil.</t>
    </r>
  </si>
  <si>
    <r>
      <rPr>
        <b/>
        <sz val="7"/>
        <color rgb="FF000000"/>
        <rFont val="Arial"/>
        <family val="2"/>
      </rPr>
      <t xml:space="preserve">Nota: </t>
    </r>
    <r>
      <rPr>
        <sz val="7"/>
        <color indexed="8"/>
        <rFont val="Arial"/>
        <family val="2"/>
      </rPr>
      <t>O combustível automóvel inclui o gás auto, a gasolina aditivada, a gasolina sem chumbo 95, a gasolina sem chumbo 98 e o gasóleo rodoviário. 
Nas Regiões Autónomas não existe consumo doméstico de gás natural.</t>
    </r>
  </si>
  <si>
    <r>
      <rPr>
        <b/>
        <sz val="7"/>
        <color rgb="FF000000"/>
        <rFont val="Arial"/>
        <family val="2"/>
      </rPr>
      <t>Source:</t>
    </r>
    <r>
      <rPr>
        <sz val="7"/>
        <color indexed="8"/>
        <rFont val="Arial"/>
        <family val="2"/>
      </rPr>
      <t xml:space="preserve"> Ministry of Environment and Energy Transition - Directorate-General for Energy and Geology (DGEG).</t>
    </r>
  </si>
  <si>
    <r>
      <rPr>
        <b/>
        <sz val="7"/>
        <color rgb="FF000000"/>
        <rFont val="Arial"/>
        <family val="2"/>
      </rPr>
      <t>Fonte:</t>
    </r>
    <r>
      <rPr>
        <sz val="7"/>
        <color indexed="8"/>
        <rFont val="Arial"/>
        <family val="2"/>
      </rPr>
      <t xml:space="preserve"> Ministério do Ambiente e da Transição Energética - Direção-Geral de Energia e Geologia (DGEG).</t>
    </r>
  </si>
  <si>
    <r>
      <t>thousands Nm</t>
    </r>
    <r>
      <rPr>
        <vertAlign val="superscript"/>
        <sz val="8"/>
        <color indexed="8"/>
        <rFont val="Arial"/>
        <family val="2"/>
      </rPr>
      <t>3</t>
    </r>
  </si>
  <si>
    <t>toe</t>
  </si>
  <si>
    <t>kWh</t>
  </si>
  <si>
    <t>Industry</t>
  </si>
  <si>
    <t>Residential</t>
  </si>
  <si>
    <t>Domestic consumption of natural gas per 1000 inhabitants</t>
  </si>
  <si>
    <t>Natural gas consumption per 1000 inhabitants</t>
  </si>
  <si>
    <t>Household consumption of electricity and natural gas per inhabitant</t>
  </si>
  <si>
    <t xml:space="preserve">Car fuel consumption per inhabitant </t>
  </si>
  <si>
    <t xml:space="preserve">Residential electricity consumption per inhabitant </t>
  </si>
  <si>
    <t xml:space="preserve">Electricity consumption per consumer </t>
  </si>
  <si>
    <r>
      <t>milhares de Nm</t>
    </r>
    <r>
      <rPr>
        <vertAlign val="superscript"/>
        <sz val="8"/>
        <color indexed="8"/>
        <rFont val="Arial"/>
        <family val="2"/>
      </rPr>
      <t>3</t>
    </r>
  </si>
  <si>
    <t>tep</t>
  </si>
  <si>
    <t>Indústria</t>
  </si>
  <si>
    <t xml:space="preserve">Consumo doméstico de gás natural por 1 000 habitantes </t>
  </si>
  <si>
    <t>Consumo de gás natural por 1 000 habitantes</t>
  </si>
  <si>
    <t>Consumo doméstico de energia elétrica e gás natural por habitante</t>
  </si>
  <si>
    <t>Consumo de combustível automóvel por habitante</t>
  </si>
  <si>
    <t>Consumo doméstico de energia elétrica por habitante</t>
  </si>
  <si>
    <t>Consumo de energia elétrica por consumidor</t>
  </si>
  <si>
    <t>III.7.1 - Energy indicators by municipality, 2022 Po</t>
  </si>
  <si>
    <t>III.7.1 - Indicadores de energia por município, 2022 Po</t>
  </si>
  <si>
    <r>
      <rPr>
        <b/>
        <sz val="7"/>
        <color rgb="FF000000"/>
        <rFont val="Arial"/>
        <family val="2"/>
      </rPr>
      <t xml:space="preserve">Note: </t>
    </r>
    <r>
      <rPr>
        <sz val="7"/>
        <color indexed="8"/>
        <rFont val="Arial"/>
        <family val="2"/>
      </rPr>
      <t>The figures for consumption and consumers of electric energy regard all production/distribution companies (and not only to EDP supply), comprising self-consumption and cogeneration. Values presented correspond to the values by sectors of activities converted into type of consumption, made by INE.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
Items Total, NUTS I and NUTS II may not always correspond to the sum of the parts due to the existence of consumption of electric energy in undetermined geographic location.</t>
    </r>
  </si>
  <si>
    <r>
      <rPr>
        <b/>
        <sz val="7"/>
        <rFont val="Arial"/>
        <family val="2"/>
      </rPr>
      <t xml:space="preserve">Nota: </t>
    </r>
    <r>
      <rPr>
        <sz val="7"/>
        <rFont val="Arial"/>
        <family val="2"/>
      </rPr>
      <t xml:space="preserve">Os valores apresentados para o consumo e para o número de consumidores de energia elétrica dizem respeito ao universo das empresas de produção/distribuição do país (e não apenas aos fornecimentos da EDP) e incluem o autoconsumo e a cogeração. Os valores apresentados correspondem aos valores por setores de atividades convertidos em tipo de consumo, efetuado pelo INE. </t>
    </r>
    <r>
      <rPr>
        <sz val="7"/>
        <color rgb="FFFF0000"/>
        <rFont val="Arial"/>
        <family val="2"/>
      </rPr>
      <t xml:space="preserve">
</t>
    </r>
    <r>
      <rPr>
        <sz val="7"/>
        <rFont val="Arial"/>
        <family val="2"/>
      </rPr>
      <t>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
O somatório de PT, NUTS I e NUTS II podem não corresponder ao somatório das várias componentes por incluir consumo de energia com localização geográfica indeterminada.</t>
    </r>
  </si>
  <si>
    <t>Inner lighting of State/public buildings</t>
  </si>
  <si>
    <t>Lighting of the public roads</t>
  </si>
  <si>
    <t>Non-residential</t>
  </si>
  <si>
    <t>Consumption of electric energy</t>
  </si>
  <si>
    <t>Iluminação interior de edifícios do Estado</t>
  </si>
  <si>
    <t>Iluminação das vias públicas</t>
  </si>
  <si>
    <t>Consumo de energia elétrica</t>
  </si>
  <si>
    <t>Unit: kWh</t>
  </si>
  <si>
    <t>Unidade: kWh</t>
  </si>
  <si>
    <t>III.7.2 - Consumption of electric energy by municipality and according to consumption type, 2022 Po</t>
  </si>
  <si>
    <t>III.7.2 - Consumo de energia elétrica por município, segundo o tipo de consumo, 2022 Po</t>
  </si>
  <si>
    <r>
      <rPr>
        <b/>
        <sz val="7"/>
        <color rgb="FF000000"/>
        <rFont val="Arial"/>
        <family val="2"/>
      </rPr>
      <t xml:space="preserve">Note: </t>
    </r>
    <r>
      <rPr>
        <sz val="7"/>
        <color indexed="8"/>
        <rFont val="Arial"/>
        <family val="2"/>
      </rPr>
      <t>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transports consumers, Lighting of public roads and Inner lighting of State/public buildings.
The item "Others" includes the transport energy consumers (identified by DGEG as electric traction).</t>
    </r>
  </si>
  <si>
    <r>
      <rPr>
        <b/>
        <sz val="7"/>
        <rFont val="Arial"/>
        <family val="2"/>
      </rPr>
      <t xml:space="preserve">Nota: </t>
    </r>
    <r>
      <rPr>
        <sz val="7"/>
        <rFont val="Arial"/>
        <family val="2"/>
      </rPr>
      <t>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os consumidores da indústria, agricultura, transportes, Iluminação das vias públicas e Iluminação interior de edifícios do Estado.
Na categoria "Outros", consideram-se os consumidores do setor dos transportes (identificado pela DGEG como “tração”).</t>
    </r>
  </si>
  <si>
    <r>
      <rPr>
        <b/>
        <sz val="7"/>
        <color rgb="FF000000"/>
        <rFont val="Arial"/>
        <family val="2"/>
      </rPr>
      <t xml:space="preserve">Source: </t>
    </r>
    <r>
      <rPr>
        <sz val="7"/>
        <color indexed="8"/>
        <rFont val="Arial"/>
        <family val="2"/>
      </rPr>
      <t>Ministry of Environment and Energy Transition - Directorate-General for Energy and Geology (DGEG).</t>
    </r>
  </si>
  <si>
    <r>
      <rPr>
        <b/>
        <sz val="7"/>
        <color rgb="FF000000"/>
        <rFont val="Arial"/>
        <family val="2"/>
      </rPr>
      <t xml:space="preserve">Fonte: </t>
    </r>
    <r>
      <rPr>
        <sz val="7"/>
        <color indexed="8"/>
        <rFont val="Arial"/>
        <family val="2"/>
      </rPr>
      <t>Ministério do Ambiente e da Transição Energética - Direção-Geral de Energia e Geologia (DGEG).</t>
    </r>
  </si>
  <si>
    <t>Lighting of public roads</t>
  </si>
  <si>
    <t>III.7.3 - Consumers of electric energy by municipality and according to consumption type, 2022 Po</t>
  </si>
  <si>
    <t>III.7.3 - Consumidores de energia elétrica por município, segundo o tipo de consumo, 2022 Po</t>
  </si>
  <si>
    <r>
      <rPr>
        <b/>
        <sz val="7"/>
        <color rgb="FF000000"/>
        <rFont val="Arial"/>
        <family val="2"/>
      </rPr>
      <t xml:space="preserve">Note: </t>
    </r>
    <r>
      <rPr>
        <sz val="7"/>
        <color indexed="8"/>
        <rFont val="Arial"/>
        <family val="2"/>
      </rPr>
      <t xml:space="preserve"> Due to the existence of undefined values for the Mainland, the total for the Mainland does not correspond to the sum of NUTS II.</t>
    </r>
  </si>
  <si>
    <r>
      <rPr>
        <b/>
        <sz val="7"/>
        <color rgb="FF000000"/>
        <rFont val="Arial"/>
        <family val="2"/>
      </rPr>
      <t>Nota:</t>
    </r>
    <r>
      <rPr>
        <sz val="7"/>
        <color indexed="8"/>
        <rFont val="Arial"/>
        <family val="2"/>
      </rPr>
      <t xml:space="preserve"> Devido à existência de valores indefinidos no Continente, o total do Continente não corresponde à soma das NUTS II.</t>
    </r>
  </si>
  <si>
    <t>Unleaded 98</t>
  </si>
  <si>
    <t>Unleaded 95</t>
  </si>
  <si>
    <t>Auto gas (LPG)</t>
  </si>
  <si>
    <t>Propane</t>
  </si>
  <si>
    <t>Butane</t>
  </si>
  <si>
    <t>Fuel</t>
  </si>
  <si>
    <t>Heating oil</t>
  </si>
  <si>
    <t>Coloured diesel</t>
  </si>
  <si>
    <t>Diesel oil</t>
  </si>
  <si>
    <t>Fuel oil</t>
  </si>
  <si>
    <t>Gasoline</t>
  </si>
  <si>
    <t>Fuel gas</t>
  </si>
  <si>
    <t>Sem chumbo 98</t>
  </si>
  <si>
    <t>Sem chumbo 95</t>
  </si>
  <si>
    <t>Gás auto (GPL)</t>
  </si>
  <si>
    <t>Propano</t>
  </si>
  <si>
    <t>Butano</t>
  </si>
  <si>
    <t>Gasóleo para aquecimento</t>
  </si>
  <si>
    <t>Gasóleo colorido</t>
  </si>
  <si>
    <t>Gasóleo rodoviário</t>
  </si>
  <si>
    <t>Petróleo</t>
  </si>
  <si>
    <t>Gasolina</t>
  </si>
  <si>
    <t>Gás</t>
  </si>
  <si>
    <t>III.7.4 - Sales of liquid and gaseous fuels of enterprises by municipality and according to type of fuel, 2022 Po</t>
  </si>
  <si>
    <t>III.7.4 - Vendas de combustíveis líquídos e gasosos das empresas para consumo por município, segundo o tipo de combustível, 2022 Po</t>
  </si>
  <si>
    <r>
      <rPr>
        <b/>
        <sz val="7"/>
        <color rgb="FF000000"/>
        <rFont val="Arial"/>
        <family val="2"/>
      </rPr>
      <t xml:space="preserve">Note: </t>
    </r>
    <r>
      <rPr>
        <sz val="7"/>
        <color indexed="8"/>
        <rFont val="Arial"/>
        <family val="2"/>
      </rPr>
      <t xml:space="preserve"> Due to the existence of undefined values for the Mainland, the total for the Mainland does not correspond to the sum of NUTSII.</t>
    </r>
  </si>
  <si>
    <r>
      <rPr>
        <b/>
        <sz val="7"/>
        <color rgb="FF000000"/>
        <rFont val="Arial"/>
        <family val="2"/>
      </rPr>
      <t xml:space="preserve">Nota: </t>
    </r>
    <r>
      <rPr>
        <sz val="7"/>
        <color indexed="8"/>
        <rFont val="Arial"/>
        <family val="2"/>
      </rPr>
      <t>Devido à existência de valores indefinidos no Continente, o total do Continente não corresponde à soma das NUTSII.</t>
    </r>
  </si>
  <si>
    <t>2021 Po</t>
  </si>
  <si>
    <t>2020 Po</t>
  </si>
  <si>
    <t>2019 Po</t>
  </si>
  <si>
    <t>2018 Po</t>
  </si>
  <si>
    <r>
      <t>Unit: thousands Nm</t>
    </r>
    <r>
      <rPr>
        <vertAlign val="superscript"/>
        <sz val="7"/>
        <rFont val="Arial"/>
        <family val="2"/>
      </rPr>
      <t>4</t>
    </r>
    <r>
      <rPr>
        <sz val="11"/>
        <color theme="1"/>
        <rFont val="Calibri"/>
        <family val="2"/>
        <scheme val="minor"/>
      </rPr>
      <t/>
    </r>
  </si>
  <si>
    <r>
      <t>Unidade: milhares de Nm</t>
    </r>
    <r>
      <rPr>
        <vertAlign val="superscript"/>
        <sz val="7"/>
        <rFont val="Arial"/>
        <family val="2"/>
      </rPr>
      <t>3</t>
    </r>
  </si>
  <si>
    <t>III.7.5 - Consumption of natural gas by municipality, 2011-2022 Po</t>
  </si>
  <si>
    <t>III.7.5 - Consumo de gás natural por município, 2011-2022 Po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</si>
  <si>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</si>
  <si>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r>
      <rPr>
        <b/>
        <sz val="7"/>
        <color rgb="FF000000"/>
        <rFont val="Arial"/>
        <family val="2"/>
      </rPr>
      <t>Note:</t>
    </r>
    <r>
      <rPr>
        <sz val="7"/>
        <color indexed="8"/>
        <rFont val="Arial"/>
        <family val="2"/>
      </rPr>
      <t xml:space="preserve"> Microproduction and miniproduction not included. The total for Mainland Portugal does not correspond to the sum of the NUTS 2, as there is decentralised production, with no indication of the municipality to which it belongs.</t>
    </r>
  </si>
  <si>
    <r>
      <rPr>
        <b/>
        <sz val="7"/>
        <color rgb="FF000000"/>
        <rFont val="Arial"/>
        <family val="2"/>
      </rPr>
      <t xml:space="preserve">Nota: </t>
    </r>
    <r>
      <rPr>
        <sz val="7"/>
        <color indexed="8"/>
        <rFont val="Arial"/>
        <family val="2"/>
      </rPr>
      <t>Os dados não incluem microprodução e miniprodução.  O total do continente não corresponde ao somatório das NUTS II, pois existe produção descentralizada, sem indicação do município a que pertence</t>
    </r>
  </si>
  <si>
    <t>Thermal</t>
  </si>
  <si>
    <t>Photovoltaic</t>
  </si>
  <si>
    <t>Hydro power</t>
  </si>
  <si>
    <t>Geothermal</t>
  </si>
  <si>
    <t>Wind</t>
  </si>
  <si>
    <t>Térmica</t>
  </si>
  <si>
    <t>Fotovoltaica</t>
  </si>
  <si>
    <t>Hídrica</t>
  </si>
  <si>
    <t>Geotérmica</t>
  </si>
  <si>
    <t>Eólica</t>
  </si>
  <si>
    <t xml:space="preserve">III.7.6 - Gross production of electricity by NUTS III, 2022 Po  </t>
  </si>
  <si>
    <t xml:space="preserve">III.7.6 - Produção bruta de eletricidade por NUTS III, 2022 Po </t>
  </si>
  <si>
    <t>http://www.ine.pt/xurl/ind/0012600</t>
  </si>
  <si>
    <t>http://www.ine.pt/xurl/ind/0013258</t>
  </si>
  <si>
    <t>http://www.ine.pt/xurl/ind/0013250</t>
  </si>
  <si>
    <t>http://www.ine.pt/xurl/ind/0013238</t>
  </si>
  <si>
    <t>http://www.ine.pt/xurl/ind/0012255</t>
  </si>
  <si>
    <t>http://www.ine.pt/xurl/ind/0013251</t>
  </si>
  <si>
    <t>http://www.ine.pt/xurl/ind/0013246</t>
  </si>
  <si>
    <t>http://www.ine.pt/xurl/ind/0013240</t>
  </si>
  <si>
    <t>http://www.ine.pt/xurl/ind/0013261</t>
  </si>
  <si>
    <t>http://www.ine.pt/xurl/ind/0013253</t>
  </si>
  <si>
    <t>http://www.ine.pt/xurl/ind/0013243</t>
  </si>
  <si>
    <t>http://www.ine.pt/xurl/ind/0013237</t>
  </si>
  <si>
    <r>
      <rPr>
        <b/>
        <sz val="7"/>
        <rFont val="Arial"/>
        <family val="2"/>
      </rPr>
      <t>Note:</t>
    </r>
    <r>
      <rPr>
        <sz val="7"/>
        <rFont val="Arial"/>
        <family val="2"/>
      </rPr>
      <t xml:space="preserve"> Data from Projects of Building Constructions and Demolitions Survey and Statistics on Construction Works Completed are preliminary. The items "Completed new buildings for family housing" are based on Completed Works Estimations.</t>
    </r>
  </si>
  <si>
    <r>
      <rPr>
        <b/>
        <sz val="7"/>
        <rFont val="Arial"/>
        <family val="2"/>
      </rPr>
      <t>Nota:</t>
    </r>
    <r>
      <rPr>
        <sz val="7"/>
        <rFont val="Arial"/>
        <family val="2"/>
      </rPr>
      <t xml:space="preserve"> Os dados do inquérito aos projetos de obras de edificação e de demolição de edifícios e da estimativas das obras concluídas são preliminares. As rubricas "Conclusão de construções novas para habitação familiar" baseiam-se nas Estimativas das Obras Concluídas.</t>
    </r>
  </si>
  <si>
    <r>
      <rPr>
        <b/>
        <sz val="7"/>
        <rFont val="Arial"/>
        <family val="2"/>
      </rPr>
      <t>Source:</t>
    </r>
    <r>
      <rPr>
        <sz val="7"/>
        <rFont val="Arial"/>
        <family val="2"/>
      </rPr>
      <t xml:space="preserve"> Statistics Portugal, Projects of Building Constructions and Demolitions Survey and Statistics on Construction Works Completed; House prices statistics at local level and House rental statistics at local level.</t>
    </r>
  </si>
  <si>
    <r>
      <rPr>
        <b/>
        <sz val="7"/>
        <rFont val="Arial"/>
        <family val="2"/>
      </rPr>
      <t xml:space="preserve">Fonte: </t>
    </r>
    <r>
      <rPr>
        <sz val="7"/>
        <rFont val="Arial"/>
        <family val="2"/>
      </rPr>
      <t>INE, I.P., Inquérito aos Projetos de Obras de Edifícios e de Demolição de Edifícios e Estatísticas das Obras Concluídas; Estatisticas de preços da habitação ao nível local e Estatísticas de Rendas da Habitação ao nível local.</t>
    </r>
  </si>
  <si>
    <r>
      <t>m</t>
    </r>
    <r>
      <rPr>
        <vertAlign val="superscript"/>
        <sz val="8"/>
        <rFont val="Arial"/>
        <family val="2"/>
      </rPr>
      <t>2</t>
    </r>
  </si>
  <si>
    <t>Reconstructions completed per 100 new buildings</t>
  </si>
  <si>
    <t>Average utility area of rooms</t>
  </si>
  <si>
    <t xml:space="preserve">Rooms per dwelling </t>
  </si>
  <si>
    <t xml:space="preserve">Dwellings per floor </t>
  </si>
  <si>
    <t>Floors per building</t>
  </si>
  <si>
    <t>Reconstructions permitted per 100 new buildings</t>
  </si>
  <si>
    <t xml:space="preserve">Median house rental value per m2 of new lease agreements of dwellings </t>
  </si>
  <si>
    <t xml:space="preserve">Median value per m2 of dwellings sales </t>
  </si>
  <si>
    <t>Completed new buildings for family housing</t>
  </si>
  <si>
    <t>Permits of new buildings for family housing</t>
  </si>
  <si>
    <t xml:space="preserve"> €</t>
  </si>
  <si>
    <r>
      <t>m</t>
    </r>
    <r>
      <rPr>
        <vertAlign val="superscript"/>
        <sz val="8"/>
        <color indexed="8"/>
        <rFont val="Arial"/>
        <family val="2"/>
      </rPr>
      <t>2</t>
    </r>
  </si>
  <si>
    <t xml:space="preserve">Reconstruções concluídas por 100 construções novas concluídas </t>
  </si>
  <si>
    <t>Superfície média habitável das divisões</t>
  </si>
  <si>
    <t>Divisões por fogo</t>
  </si>
  <si>
    <t>Fogos por pavimento</t>
  </si>
  <si>
    <t>Pavimentos por edifício</t>
  </si>
  <si>
    <t xml:space="preserve">Reconstruções licenciadas por 100 construções novas licenciadas </t>
  </si>
  <si>
    <t xml:space="preserve">Valor mediano das rendas por m2 de novos contratos de arrendamento de alojamentos familiares </t>
  </si>
  <si>
    <t xml:space="preserve">Valor mediano das vendas por m2 de alojamentos familiares </t>
  </si>
  <si>
    <t>Conclusão de construções novas para habitação familiar</t>
  </si>
  <si>
    <t>Licenciamento de construções novas para habitação familiar</t>
  </si>
  <si>
    <t>III.8.1 - Construction and housing indicators by municipality, 2023</t>
  </si>
  <si>
    <t>III.8.1 - Indicadores da construção e da habitação por município, 2023</t>
  </si>
  <si>
    <t>http://www.ine.pt/xurl/ind/0013245</t>
  </si>
  <si>
    <t>http://www.ine.pt/xurl/ind/0013234</t>
  </si>
  <si>
    <t>http://www.ine.pt/xurl/ind/0013236</t>
  </si>
  <si>
    <t>http://www.ine.pt/xurl/ind/0013244</t>
  </si>
  <si>
    <t>http://www.ine.pt/xurl/ind/0013242</t>
  </si>
  <si>
    <r>
      <rPr>
        <b/>
        <sz val="7"/>
        <rFont val="Arial"/>
        <family val="2"/>
      </rPr>
      <t xml:space="preserve">Note: </t>
    </r>
    <r>
      <rPr>
        <sz val="7"/>
        <rFont val="Arial"/>
        <family val="2"/>
      </rPr>
      <t>Preliminary data. The item "Total" for buildings includes new constructions, enlargements, alterations, reconstructions and demolitions.</t>
    </r>
  </si>
  <si>
    <r>
      <rPr>
        <b/>
        <sz val="7"/>
        <color rgb="FF000000"/>
        <rFont val="Arial"/>
        <family val="2"/>
      </rPr>
      <t xml:space="preserve">Nota: </t>
    </r>
    <r>
      <rPr>
        <sz val="7"/>
        <color indexed="8"/>
        <rFont val="Arial"/>
        <family val="2"/>
      </rPr>
      <t>Dados preliminares. A rubrica "Total" de edifícios inclui construções novas, ampliações, alterações, reconstruções e demolições.</t>
    </r>
  </si>
  <si>
    <r>
      <rPr>
        <b/>
        <sz val="7"/>
        <rFont val="Arial"/>
        <family val="2"/>
      </rPr>
      <t>Source:</t>
    </r>
    <r>
      <rPr>
        <sz val="7"/>
        <rFont val="Arial"/>
        <family val="2"/>
      </rPr>
      <t xml:space="preserve"> Statistics Portugal, Projects of Building Constructions and Demolitions Survey.</t>
    </r>
  </si>
  <si>
    <r>
      <rPr>
        <b/>
        <sz val="7"/>
        <color rgb="FF000000"/>
        <rFont val="Arial"/>
        <family val="2"/>
      </rPr>
      <t>Fonte:</t>
    </r>
    <r>
      <rPr>
        <sz val="7"/>
        <color indexed="8"/>
        <rFont val="Arial"/>
        <family val="2"/>
      </rPr>
      <t xml:space="preserve"> INE, I.P., Inquérito aos Projetos de Obras de Edifícios e de Demolição de Edifícios.</t>
    </r>
  </si>
  <si>
    <t>Row houses</t>
  </si>
  <si>
    <t>Apartments</t>
  </si>
  <si>
    <t>For family housing</t>
  </si>
  <si>
    <t>Buildings</t>
  </si>
  <si>
    <t>Dwellings for family housing</t>
  </si>
  <si>
    <t>Enlargements, alterations and reconstructions</t>
  </si>
  <si>
    <t>New constructions</t>
  </si>
  <si>
    <t>Moradias</t>
  </si>
  <si>
    <t>Apartamentos</t>
  </si>
  <si>
    <t>Para habitação familiar</t>
  </si>
  <si>
    <t>Edifícios</t>
  </si>
  <si>
    <t>Fogos para habitação familiar</t>
  </si>
  <si>
    <t>Ampliações, alterações e reconstruções</t>
  </si>
  <si>
    <t>Construções novas</t>
  </si>
  <si>
    <t>III.8.2 - Building permits issued by local administration, by municipality and according to type of project, 2023</t>
  </si>
  <si>
    <t>III.8.2 - Edifícios licenciados pelas câmaras municipais para construção por município, segundo o tipo de obra, 2023</t>
  </si>
  <si>
    <t>http://www.ine.pt/xurl/ind/0013235</t>
  </si>
  <si>
    <r>
      <rPr>
        <b/>
        <sz val="7"/>
        <rFont val="Arial"/>
        <family val="2"/>
      </rPr>
      <t>Note:</t>
    </r>
    <r>
      <rPr>
        <sz val="7"/>
        <rFont val="Arial"/>
        <family val="2"/>
      </rPr>
      <t xml:space="preserve"> Preliminary data. The item "Other entities" includes the central, regional and local administrations, public companies, housing cooperatives and non-profit institutions.</t>
    </r>
  </si>
  <si>
    <r>
      <rPr>
        <b/>
        <sz val="7"/>
        <color rgb="FF000000"/>
        <rFont val="Arial"/>
        <family val="2"/>
      </rPr>
      <t xml:space="preserve">Nota: </t>
    </r>
    <r>
      <rPr>
        <sz val="7"/>
        <color indexed="8"/>
        <rFont val="Arial"/>
        <family val="2"/>
      </rPr>
      <t>Dados preliminares. A rubrica "Outras entidades" inclui Administração Central, Regional e Local, Empresas de Serviço Público, Cooperativas de Habitação e Instituições Sem Fins Lucrativos.</t>
    </r>
  </si>
  <si>
    <r>
      <rPr>
        <b/>
        <sz val="7"/>
        <rFont val="Arial"/>
        <family val="2"/>
      </rPr>
      <t xml:space="preserve">Source: </t>
    </r>
    <r>
      <rPr>
        <sz val="7"/>
        <rFont val="Arial"/>
        <family val="2"/>
      </rPr>
      <t>Statistics Portugal, Projects of Building Constructions and Demolitions Survey.</t>
    </r>
  </si>
  <si>
    <t>4 or more bedrooms</t>
  </si>
  <si>
    <t>3 bedrooms</t>
  </si>
  <si>
    <t>2 bedrooms</t>
  </si>
  <si>
    <t>0 or 1 bedrooms</t>
  </si>
  <si>
    <t>Other entities</t>
  </si>
  <si>
    <t>Private company</t>
  </si>
  <si>
    <t>Singular Person</t>
  </si>
  <si>
    <t>Typology</t>
  </si>
  <si>
    <t>Investing entity</t>
  </si>
  <si>
    <t>T4 ou mais</t>
  </si>
  <si>
    <t>T3</t>
  </si>
  <si>
    <t>T2</t>
  </si>
  <si>
    <t>T0 ou T1</t>
  </si>
  <si>
    <t>Outras entidades</t>
  </si>
  <si>
    <t>Empresa privada</t>
  </si>
  <si>
    <t>Pessoa singular</t>
  </si>
  <si>
    <t>Tipologia</t>
  </si>
  <si>
    <t>Entidade promotora</t>
  </si>
  <si>
    <t>III.8.3 - Dwellings licensed by municipal councils in new buildings for family housing, by municipality and according to investing entity and typology, 2023</t>
  </si>
  <si>
    <t>III.8.3 - Fogos licenciados pelas câmaras municipais em construções novas para habitação familiar por município, segundo a entidade promotora e a tipologia, 2023</t>
  </si>
  <si>
    <t>http://www.ine.pt/xurl/ind/0013248</t>
  </si>
  <si>
    <t>http://www.ine.pt/xurl/ind/0013259</t>
  </si>
  <si>
    <t>http://www.ine.pt/xurl/ind/0013260</t>
  </si>
  <si>
    <t>http://www.ine.pt/xurl/ind/0013247</t>
  </si>
  <si>
    <r>
      <rPr>
        <b/>
        <sz val="7"/>
        <rFont val="Arial"/>
        <family val="2"/>
      </rPr>
      <t>Note:</t>
    </r>
    <r>
      <rPr>
        <sz val="7"/>
        <rFont val="Arial"/>
        <family val="2"/>
      </rPr>
      <t xml:space="preserve"> Preliminary data. Data is based on Completed Works Estimations and do not include demolitions. The total for new constructions of buildings for family housing includes apartment buildings, communal buildings, mainly non-residential buildings and row houses.</t>
    </r>
  </si>
  <si>
    <r>
      <rPr>
        <b/>
        <sz val="7"/>
        <rFont val="Arial"/>
        <family val="2"/>
      </rPr>
      <t xml:space="preserve">Nota: </t>
    </r>
    <r>
      <rPr>
        <sz val="7"/>
        <rFont val="Arial"/>
        <family val="2"/>
      </rPr>
      <t xml:space="preserve">Dados preliminares.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
</t>
    </r>
  </si>
  <si>
    <r>
      <rPr>
        <b/>
        <sz val="7"/>
        <rFont val="Arial"/>
        <family val="2"/>
      </rPr>
      <t>Source:</t>
    </r>
    <r>
      <rPr>
        <sz val="7"/>
        <rFont val="Arial"/>
        <family val="2"/>
      </rPr>
      <t xml:space="preserve"> Statistics Portugal, Statistics on Construction Works Completed.</t>
    </r>
  </si>
  <si>
    <r>
      <rPr>
        <b/>
        <sz val="7"/>
        <color rgb="FF000000"/>
        <rFont val="Arial"/>
        <family val="2"/>
      </rPr>
      <t>Fonte:</t>
    </r>
    <r>
      <rPr>
        <sz val="7"/>
        <color indexed="8"/>
        <rFont val="Arial"/>
        <family val="2"/>
      </rPr>
      <t xml:space="preserve"> INE, I.P., Estatísticas das Obras Concluídas.</t>
    </r>
  </si>
  <si>
    <t>III.8.4 - Construction works completed, by municipality and according to type of project, 2023</t>
  </si>
  <si>
    <t>III.8.4 - Edifícios concluídos por município, segundo o tipo de obra, 2023</t>
  </si>
  <si>
    <t>http://www.ine.pt/xurl/ind/0013249</t>
  </si>
  <si>
    <r>
      <rPr>
        <b/>
        <sz val="7"/>
        <rFont val="Arial"/>
        <family val="2"/>
      </rPr>
      <t>Note:</t>
    </r>
    <r>
      <rPr>
        <sz val="7"/>
        <rFont val="Arial"/>
        <family val="2"/>
      </rPr>
      <t xml:space="preserve"> Preliminary data. The item "Other entities" includes the central, regional and local administrations, public companies, housing cooperatives and non-profit institutions.Data on completed works is based on Completed Works Estimations.</t>
    </r>
  </si>
  <si>
    <r>
      <rPr>
        <b/>
        <sz val="7"/>
        <rFont val="Arial"/>
        <family val="2"/>
      </rPr>
      <t xml:space="preserve">Nota: </t>
    </r>
    <r>
      <rPr>
        <sz val="7"/>
        <rFont val="Arial"/>
        <family val="2"/>
      </rPr>
      <t xml:space="preserve">Dados preliminares. A rubrica "Outras entidades" inclui Administração Central, Regional e Local, Empresas de Serviço Público, Cooperativas de Habitação e Instituições Sem Fins Lucrativos. A informação relativa a obras concluídas baseia-se nas Estimativas das Obras Concluídas.
</t>
    </r>
  </si>
  <si>
    <t>Singular person</t>
  </si>
  <si>
    <t>III.8.5 - Dwellings completed in new buildings for family housing, by municipality and according to investing entity and typology, 2023</t>
  </si>
  <si>
    <t>III.8.5 - Fogos concluídos em construções novas para habitação familiar por município, segundo a entidade promotora e a tipologia, 2023</t>
  </si>
  <si>
    <t>http://www.ine.pt/xurl/ind/0012256</t>
  </si>
  <si>
    <r>
      <rPr>
        <b/>
        <sz val="7"/>
        <rFont val="Arial"/>
        <family val="2"/>
      </rPr>
      <t xml:space="preserve">Source: </t>
    </r>
    <r>
      <rPr>
        <sz val="7"/>
        <rFont val="Arial"/>
        <family val="2"/>
      </rPr>
      <t>Statistics Portugal, Survey on Bank Evaluation on Housing.</t>
    </r>
  </si>
  <si>
    <r>
      <rPr>
        <b/>
        <sz val="7"/>
        <color rgb="FF000000"/>
        <rFont val="Arial"/>
        <family val="2"/>
      </rPr>
      <t xml:space="preserve">Fonte: </t>
    </r>
    <r>
      <rPr>
        <sz val="7"/>
        <color indexed="8"/>
        <rFont val="Arial"/>
        <family val="2"/>
      </rPr>
      <t>INE, I.P., Inquérito à Avaliação Bancária na Habitação.</t>
    </r>
  </si>
  <si>
    <t>4 bedrooms</t>
  </si>
  <si>
    <t>Apart-ments</t>
  </si>
  <si>
    <t>3rd quartile</t>
  </si>
  <si>
    <t>1st quartile</t>
  </si>
  <si>
    <t>Median</t>
  </si>
  <si>
    <t>T4</t>
  </si>
  <si>
    <t>Aparta-mentos</t>
  </si>
  <si>
    <t>3.º Quartil</t>
  </si>
  <si>
    <t>1.º Quartil</t>
  </si>
  <si>
    <t>Mediana</t>
  </si>
  <si>
    <t>Unit: € / m²</t>
  </si>
  <si>
    <t>Unidade: € / m²</t>
  </si>
  <si>
    <t>III.8.6 - Median value of bank evaluation of living quarters by municipality and according to the type of construction and typology, 2023</t>
  </si>
  <si>
    <t>III.8.6 - Valores medianos de avaliação bancária dos alojamentos por município, segundo o tipo de construção e a tipologia, 2023</t>
  </si>
  <si>
    <t>http://www.ine.pt/xurl/ind/0012246</t>
  </si>
  <si>
    <t>http://www.ine.pt/xurl/ind/0012254</t>
  </si>
  <si>
    <t>http://www.ine.pt/xurl/ind/0012236</t>
  </si>
  <si>
    <r>
      <rPr>
        <b/>
        <sz val="7"/>
        <rFont val="Arial"/>
        <family val="2"/>
      </rPr>
      <t xml:space="preserve">Note: </t>
    </r>
    <r>
      <rPr>
        <sz val="7"/>
        <rFont val="Arial"/>
        <family val="2"/>
      </rPr>
      <t xml:space="preserve">Existing dwellings correspond to dwellings that, at the time of the transaction, had already been used for residential purposes. </t>
    </r>
  </si>
  <si>
    <r>
      <rPr>
        <b/>
        <sz val="7"/>
        <rFont val="Arial"/>
        <family val="2"/>
      </rPr>
      <t>Nota:</t>
    </r>
    <r>
      <rPr>
        <sz val="7"/>
        <rFont val="Arial"/>
        <family val="2"/>
      </rPr>
      <t xml:space="preserve"> Alojamento familiar existente corresponde ao alojamento familiar que no momento da transação já tinha sido usado para fins habitacionais.</t>
    </r>
  </si>
  <si>
    <r>
      <rPr>
        <b/>
        <sz val="7"/>
        <rFont val="Arial"/>
        <family val="2"/>
      </rPr>
      <t xml:space="preserve">Source: </t>
    </r>
    <r>
      <rPr>
        <sz val="7"/>
        <rFont val="Arial"/>
        <family val="2"/>
      </rPr>
      <t>Statistics Portugal, House prices statistics at local level.</t>
    </r>
  </si>
  <si>
    <r>
      <rPr>
        <b/>
        <sz val="7"/>
        <color rgb="FF000000"/>
        <rFont val="Arial"/>
        <family val="2"/>
      </rPr>
      <t xml:space="preserve">Fonte: </t>
    </r>
    <r>
      <rPr>
        <sz val="7"/>
        <color indexed="8"/>
        <rFont val="Arial"/>
        <family val="2"/>
      </rPr>
      <t xml:space="preserve">INE, I.P., Estatisticas de preços da habitação ao nível local.
</t>
    </r>
  </si>
  <si>
    <t>Other countries</t>
  </si>
  <si>
    <t>Foreign</t>
  </si>
  <si>
    <t>National Territory</t>
  </si>
  <si>
    <t>Other institutional sectors</t>
  </si>
  <si>
    <t>Households</t>
  </si>
  <si>
    <t>0 or 1 bedroom</t>
  </si>
  <si>
    <t>Existing</t>
  </si>
  <si>
    <t>New</t>
  </si>
  <si>
    <t>Tax residence of the purchaser</t>
  </si>
  <si>
    <t>Institutional sector of the purchaser</t>
  </si>
  <si>
    <t xml:space="preserve">Category </t>
  </si>
  <si>
    <t>Median value of dwellings sales</t>
  </si>
  <si>
    <t>Restantes Países</t>
  </si>
  <si>
    <t>UE</t>
  </si>
  <si>
    <t>Estrangeiro</t>
  </si>
  <si>
    <t>Território Nacional</t>
  </si>
  <si>
    <t>Restantes setores institucionais</t>
  </si>
  <si>
    <t>Famílias</t>
  </si>
  <si>
    <t>Existentes</t>
  </si>
  <si>
    <t>Novos</t>
  </si>
  <si>
    <t>Domicílio fiscal do comprador</t>
  </si>
  <si>
    <t>Setor institucional do comprador</t>
  </si>
  <si>
    <t>Categoria</t>
  </si>
  <si>
    <t>Valor mediano das vendas de alojamentos familiares</t>
  </si>
  <si>
    <r>
      <t xml:space="preserve">Unit: </t>
    </r>
    <r>
      <rPr>
        <sz val="8"/>
        <color indexed="8"/>
        <rFont val="Arial"/>
        <family val="2"/>
      </rPr>
      <t>€/m</t>
    </r>
    <r>
      <rPr>
        <vertAlign val="superscript"/>
        <sz val="8"/>
        <color indexed="8"/>
        <rFont val="Arial"/>
        <family val="2"/>
      </rPr>
      <t>2</t>
    </r>
  </si>
  <si>
    <r>
      <t xml:space="preserve">Unidade: </t>
    </r>
    <r>
      <rPr>
        <sz val="8"/>
        <color indexed="8"/>
        <rFont val="Arial"/>
        <family val="2"/>
      </rPr>
      <t>€/m</t>
    </r>
    <r>
      <rPr>
        <vertAlign val="superscript"/>
        <sz val="8"/>
        <color indexed="8"/>
        <rFont val="Arial"/>
        <family val="2"/>
      </rPr>
      <t>2</t>
    </r>
  </si>
  <si>
    <t>III.8.7 - Median value of dwellings sales by NUTS III, according to category, typology, institutional sector and tax residence of the purchaser of dwelling, 2023</t>
  </si>
  <si>
    <t>III.8.7 - Valores medianos das vendas de alojamentos familiares por NUTS III, segundo a categoria, tipologia, setor institucional e domicílio fiscal do comprador do alojamento, 2023</t>
  </si>
  <si>
    <t>http://www.ine.pt/xurl/ind/0013041</t>
  </si>
  <si>
    <t>http://www.ine.pt/xurl/ind/0013042</t>
  </si>
  <si>
    <t>http://www.ine.pt/xurl/ind/0009631</t>
  </si>
  <si>
    <r>
      <rPr>
        <b/>
        <sz val="7"/>
        <rFont val="Arial"/>
        <family val="2"/>
      </rPr>
      <t xml:space="preserve">Source: </t>
    </r>
    <r>
      <rPr>
        <sz val="7"/>
        <rFont val="Arial"/>
        <family val="2"/>
      </rPr>
      <t>House prices statistics at local level and House rental statistics at local level.</t>
    </r>
  </si>
  <si>
    <r>
      <rPr>
        <b/>
        <sz val="7"/>
        <color rgb="FF000000"/>
        <rFont val="Arial"/>
        <family val="2"/>
      </rPr>
      <t>Fonte:</t>
    </r>
    <r>
      <rPr>
        <sz val="7"/>
        <color indexed="8"/>
        <rFont val="Arial"/>
        <family val="2"/>
      </rPr>
      <t xml:space="preserve"> Estatisticas de preços da habitação ao nível local e Estatísticas de rendas da habitação ao nível local.
</t>
    </r>
  </si>
  <si>
    <r>
      <t>€/m</t>
    </r>
    <r>
      <rPr>
        <vertAlign val="superscript"/>
        <sz val="8"/>
        <rFont val="Arial"/>
        <family val="2"/>
      </rPr>
      <t>2</t>
    </r>
  </si>
  <si>
    <r>
      <t>3</t>
    </r>
    <r>
      <rPr>
        <vertAlign val="superscript"/>
        <sz val="8"/>
        <rFont val="Arial"/>
        <family val="2"/>
      </rPr>
      <t>rd</t>
    </r>
    <r>
      <rPr>
        <sz val="8"/>
        <rFont val="Arial"/>
        <family val="2"/>
      </rPr>
      <t xml:space="preserve"> quartile</t>
    </r>
  </si>
  <si>
    <r>
      <t>1</t>
    </r>
    <r>
      <rPr>
        <vertAlign val="superscript"/>
        <sz val="8"/>
        <rFont val="Arial"/>
        <family val="2"/>
      </rPr>
      <t>st</t>
    </r>
    <r>
      <rPr>
        <sz val="8"/>
        <rFont val="Arial"/>
        <family val="2"/>
      </rPr>
      <t xml:space="preserve"> quartile</t>
    </r>
  </si>
  <si>
    <t>Sales per m² of dwellings</t>
  </si>
  <si>
    <r>
      <t>House rental per m</t>
    </r>
    <r>
      <rPr>
        <u/>
        <vertAlign val="superscript"/>
        <sz val="8"/>
        <color rgb="FF0000FF"/>
        <rFont val="Arial"/>
        <family val="2"/>
      </rPr>
      <t>2</t>
    </r>
    <r>
      <rPr>
        <u/>
        <sz val="8"/>
        <color indexed="12"/>
        <rFont val="Arial"/>
        <family val="2"/>
      </rPr>
      <t xml:space="preserve"> of new lease agreements of dwellings</t>
    </r>
  </si>
  <si>
    <t>New lease agreements of dwellings</t>
  </si>
  <si>
    <t>Vendas por m² de alojamentos familiares</t>
  </si>
  <si>
    <t>Rendas por m² de novos contratos de arrendamento de alojamentos familiares</t>
  </si>
  <si>
    <t>Novos contratos de arrendamento</t>
  </si>
  <si>
    <t>III.8.8 - New lease agreements, 1st and 3rd quartile values per m² of new lease agreements and values per m² of dwellings sales by municipality, 2023</t>
  </si>
  <si>
    <t>III.8.8 - Número de contratos de arrendamento, 1.º e 3.º Quartil da rendas por m² de novos contratos de arrendamento de alojamentos familiares e das vendas por m² de alojamentos familiares por município, 2023</t>
  </si>
  <si>
    <r>
      <rPr>
        <b/>
        <sz val="7"/>
        <rFont val="Arial"/>
        <family val="2"/>
      </rPr>
      <t>Note:</t>
    </r>
    <r>
      <rPr>
        <sz val="7"/>
        <rFont val="Arial"/>
        <family val="2"/>
      </rPr>
      <t xml:space="preserve"> Estimate of cement sales (first sale).</t>
    </r>
  </si>
  <si>
    <r>
      <rPr>
        <b/>
        <sz val="7"/>
        <rFont val="Arial"/>
        <family val="2"/>
      </rPr>
      <t>Nota:</t>
    </r>
    <r>
      <rPr>
        <sz val="7"/>
        <rFont val="Arial"/>
        <family val="2"/>
      </rPr>
      <t xml:space="preserve"> Estimativa da comercialização de cimento (primeira venda).</t>
    </r>
  </si>
  <si>
    <r>
      <rPr>
        <b/>
        <sz val="7"/>
        <rFont val="Arial"/>
        <family val="2"/>
      </rPr>
      <t xml:space="preserve">Source: </t>
    </r>
    <r>
      <rPr>
        <sz val="7"/>
        <rFont val="Arial"/>
        <family val="2"/>
      </rPr>
      <t>DREM - Regional Directorate of Statistics of Madeira; Mensal Survey on Cement Sales in the Autonomous Region of Madeira.</t>
    </r>
  </si>
  <si>
    <r>
      <rPr>
        <b/>
        <sz val="7"/>
        <rFont val="Arial"/>
        <family val="2"/>
      </rPr>
      <t>Fonte:</t>
    </r>
    <r>
      <rPr>
        <sz val="7"/>
        <rFont val="Arial"/>
        <family val="2"/>
      </rPr>
      <t xml:space="preserve"> DREM - Direção Regional de Estatística da Madeira; Inquérito Mensal às Vendas de Cimento.</t>
    </r>
  </si>
  <si>
    <t>Thousand euros</t>
  </si>
  <si>
    <t>Tonnes</t>
  </si>
  <si>
    <t>Value</t>
  </si>
  <si>
    <t>Quantity</t>
  </si>
  <si>
    <t>Região A. Madeira</t>
  </si>
  <si>
    <t>Milhares de euros</t>
  </si>
  <si>
    <t>Toneladas</t>
  </si>
  <si>
    <t>Valor</t>
  </si>
  <si>
    <t>Quantidade</t>
  </si>
  <si>
    <t>III.8.9 - Cement sales, 2023</t>
  </si>
  <si>
    <t>III.8.9 - Vendas de cimento, 2023</t>
  </si>
  <si>
    <t>http://www.ine.pt/xurl/ind/0013424</t>
  </si>
  <si>
    <t>http://www.ine.pt/xurl/ind/0013426</t>
  </si>
  <si>
    <t>http://www.ine.pt/xurl/ind/0013133</t>
  </si>
  <si>
    <t>http://www.ine.pt/xurl/ind/0013427</t>
  </si>
  <si>
    <t>http://www.ine.pt/xurl/ind/0013134</t>
  </si>
  <si>
    <t>http://www.ine.pt/xurl/ind/0013132</t>
  </si>
  <si>
    <r>
      <rPr>
        <b/>
        <sz val="7"/>
        <color theme="1"/>
        <rFont val="Arial"/>
        <family val="2"/>
      </rPr>
      <t xml:space="preserve">Note: </t>
    </r>
    <r>
      <rPr>
        <sz val="7"/>
        <color theme="1"/>
        <rFont val="Arial"/>
        <family val="2"/>
      </rPr>
      <t xml:space="preserve">In the indicator "Fixed broadband Intenet acesses per 100 inhabitants", the value for Portugal considers fixed broadband Internet access by type of access technology.
</t>
    </r>
  </si>
  <si>
    <r>
      <rPr>
        <b/>
        <sz val="7"/>
        <color theme="1"/>
        <rFont val="Arial"/>
        <family val="2"/>
      </rPr>
      <t>Nota:</t>
    </r>
    <r>
      <rPr>
        <sz val="7"/>
        <color theme="1"/>
        <rFont val="Arial"/>
        <family val="2"/>
      </rPr>
      <t xml:space="preserve"> No indicador "Acessos à Internet em banda larga em local fixo por 100 habitantes", o valor para Portugal considera os acessos à Internet em banda larga em local fixo por tipo de tecnologia de acesso.</t>
    </r>
  </si>
  <si>
    <r>
      <rPr>
        <b/>
        <sz val="7"/>
        <color theme="1"/>
        <rFont val="Arial"/>
        <family val="2"/>
      </rPr>
      <t xml:space="preserve">Source: </t>
    </r>
    <r>
      <rPr>
        <sz val="7"/>
        <color theme="1"/>
        <rFont val="Arial"/>
        <family val="2"/>
      </rPr>
      <t>Statistics Portugal, Telecommunications survey; National Authority of Communications (ANACOM); CTT - Portuguese Postal Service.</t>
    </r>
  </si>
  <si>
    <r>
      <rPr>
        <b/>
        <sz val="7"/>
        <color theme="1"/>
        <rFont val="Arial"/>
        <family val="2"/>
      </rPr>
      <t>Fonte:</t>
    </r>
    <r>
      <rPr>
        <sz val="7"/>
        <color theme="1"/>
        <rFont val="Arial"/>
        <family val="2"/>
      </rPr>
      <t xml:space="preserve"> INE, I.P., Inquérito às Telecomunicações; Autoridade Nacional de Comunicações (ANACOM); CTT - Correios de Portugal, S.A.</t>
    </r>
  </si>
  <si>
    <t xml:space="preserve">Fixed broadband Internet accesses per 100 inhabitants </t>
  </si>
  <si>
    <t>Inhabitants per post office branches</t>
  </si>
  <si>
    <t>Inhabitants per post offices</t>
  </si>
  <si>
    <t>Public pay phones per 1 000 inhabitants</t>
  </si>
  <si>
    <t>Residential telephones per 100 inhabitants</t>
  </si>
  <si>
    <t>Telephone accesses per 100 inhabitants</t>
  </si>
  <si>
    <t xml:space="preserve">Acessos à Internet em banda larga em local fixo por 100 habitantes </t>
  </si>
  <si>
    <t>Habitantes por postos de correio</t>
  </si>
  <si>
    <t>Habitantes por estações de correio</t>
  </si>
  <si>
    <t>Postos telefónicos públicos por 1 000 habitantes</t>
  </si>
  <si>
    <t>Postos telefónicos residenciais por 100 habitantes</t>
  </si>
  <si>
    <t>Acessos telefónicos por 100 habitantes</t>
  </si>
  <si>
    <t xml:space="preserve">Unidade: N.º </t>
  </si>
  <si>
    <t>III.10.1 - Communication indicators by municipality, 2023</t>
  </si>
  <si>
    <t>III.10.1 - Indicadores de comunicações por município, 2023</t>
  </si>
  <si>
    <t>http://www.ine.pt/xurl/ind/0013137</t>
  </si>
  <si>
    <t>http://www.ine.pt/xurl/ind/0013136</t>
  </si>
  <si>
    <r>
      <rPr>
        <b/>
        <sz val="7"/>
        <rFont val="Arial"/>
        <family val="2"/>
      </rPr>
      <t>Note:</t>
    </r>
    <r>
      <rPr>
        <sz val="7"/>
        <rFont val="Arial"/>
        <family val="2"/>
      </rPr>
      <t xml:space="preserve"> The public accesses to Fixed Telephone Service is the number of non-equivalent accesses and the accesses correspond to the address of the physical access. The reporting unit for residential and non residential accesses is the number of equivalent main accesses and the 7-digit postal code (CP7) is considered.</t>
    </r>
  </si>
  <si>
    <r>
      <rPr>
        <b/>
        <sz val="7"/>
        <rFont val="Arial"/>
        <family val="2"/>
      </rPr>
      <t>Nota:</t>
    </r>
    <r>
      <rPr>
        <sz val="7"/>
        <rFont val="Arial"/>
        <family val="2"/>
      </rPr>
      <t xml:space="preserve"> O número de acessos públicos do serviço telefónico fixo referem-se ao número de acessos diretos não equivalente e correspondem à morada onde está fisicamente instalado o acesso. A unidade de reporte dos acessos residenciais e não residenciais é o número de acessos principais equivalentes e considera-se o código postal a 7 dígitos (CP7).                  </t>
    </r>
  </si>
  <si>
    <r>
      <rPr>
        <b/>
        <sz val="7"/>
        <rFont val="Arial"/>
        <family val="2"/>
      </rPr>
      <t xml:space="preserve">Source: </t>
    </r>
    <r>
      <rPr>
        <sz val="7"/>
        <rFont val="Arial"/>
        <family val="2"/>
      </rPr>
      <t>National Authority of Communications (ANACOM)</t>
    </r>
  </si>
  <si>
    <r>
      <rPr>
        <b/>
        <sz val="7"/>
        <rFont val="Arial"/>
        <family val="2"/>
      </rPr>
      <t>Fonte:</t>
    </r>
    <r>
      <rPr>
        <sz val="7"/>
        <rFont val="Arial"/>
        <family val="2"/>
      </rPr>
      <t xml:space="preserve"> Autoridade Nacional de Comunicações (ANACOM)</t>
    </r>
  </si>
  <si>
    <t xml:space="preserve">Non residential </t>
  </si>
  <si>
    <t xml:space="preserve">Residential </t>
  </si>
  <si>
    <t>Não residenciais</t>
  </si>
  <si>
    <t>Residenciais</t>
  </si>
  <si>
    <t>Públicos</t>
  </si>
  <si>
    <t>Unit: No. of accesses</t>
  </si>
  <si>
    <t>Unidade: N.º de acessos</t>
  </si>
  <si>
    <t>III.10.2 - Telephone accesses by municipality, 2023</t>
  </si>
  <si>
    <t>III.10.2 - Acessos telefónicos por município, 2023</t>
  </si>
  <si>
    <t>http://www.ine.pt/xurl/ind/0013139</t>
  </si>
  <si>
    <t>http://www.ine.pt/xurl/ind/0013138</t>
  </si>
  <si>
    <r>
      <rPr>
        <b/>
        <sz val="7"/>
        <rFont val="Arial"/>
        <family val="2"/>
      </rPr>
      <t>Note:</t>
    </r>
    <r>
      <rPr>
        <sz val="7"/>
        <rFont val="Arial"/>
        <family val="2"/>
      </rPr>
      <t xml:space="preserve"> Data concern only the National Postal Services.</t>
    </r>
  </si>
  <si>
    <r>
      <rPr>
        <b/>
        <sz val="7"/>
        <rFont val="Arial"/>
        <family val="2"/>
      </rPr>
      <t xml:space="preserve">Nota: </t>
    </r>
    <r>
      <rPr>
        <sz val="7"/>
        <rFont val="Arial"/>
        <family val="2"/>
      </rPr>
      <t>Os dados são referentes apenas aos Serviços Postais Nacionais.</t>
    </r>
  </si>
  <si>
    <r>
      <rPr>
        <b/>
        <sz val="7"/>
        <color rgb="FF000000"/>
        <rFont val="Arial"/>
        <family val="2"/>
      </rPr>
      <t xml:space="preserve">Source: </t>
    </r>
    <r>
      <rPr>
        <sz val="7"/>
        <color indexed="8"/>
        <rFont val="Arial"/>
        <family val="2"/>
      </rPr>
      <t>Statistics Portugal, Postal services statistics; CTT - Portuguese Postal Service.</t>
    </r>
  </si>
  <si>
    <r>
      <rPr>
        <b/>
        <sz val="7"/>
        <color rgb="FF000000"/>
        <rFont val="Arial"/>
        <family val="2"/>
      </rPr>
      <t>Fonte:</t>
    </r>
    <r>
      <rPr>
        <sz val="7"/>
        <color indexed="8"/>
        <rFont val="Arial"/>
        <family val="2"/>
      </rPr>
      <t xml:space="preserve"> INE, I.P., Estatísticas dos serviços postais; CTT - Correios de Portugal, S.A.</t>
    </r>
  </si>
  <si>
    <t>Mobile post offices</t>
  </si>
  <si>
    <t>Permanent post offices</t>
  </si>
  <si>
    <t>Post agencies</t>
  </si>
  <si>
    <t>Post offices</t>
  </si>
  <si>
    <t>Estações móveis</t>
  </si>
  <si>
    <t>Estações fixas</t>
  </si>
  <si>
    <t>Postos de correio</t>
  </si>
  <si>
    <t>Estações de correio</t>
  </si>
  <si>
    <t>III.10.3 - Post offices and post agencies by municipality, 2023</t>
  </si>
  <si>
    <t>III.10.3 - Estações e postos de correio por município, 2023</t>
  </si>
  <si>
    <t>http://www.ine.pt/xurl/ind/0013425</t>
  </si>
  <si>
    <t>http://www.ine.pt/xurl/ind/0013140</t>
  </si>
  <si>
    <r>
      <rPr>
        <b/>
        <sz val="7"/>
        <rFont val="Arial"/>
        <family val="2"/>
      </rPr>
      <t xml:space="preserve">Note: </t>
    </r>
    <r>
      <rPr>
        <sz val="7"/>
        <rFont val="Arial"/>
        <family val="2"/>
      </rPr>
      <t>Data refer to December 31. Total television service subscribers include cable television, optical fibre television (FTTH), satellite television (DTH), and other technologies (xDSL, FWA) subscriptions.
FTTH - Fibre to the home; DTH - Direct to home; xDSL - Digital subscriber line; FWA - Fixed wireless access.</t>
    </r>
  </si>
  <si>
    <r>
      <rPr>
        <b/>
        <sz val="7"/>
        <rFont val="Arial"/>
        <family val="2"/>
      </rPr>
      <t>Nota:</t>
    </r>
    <r>
      <rPr>
        <sz val="7"/>
        <rFont val="Arial"/>
        <family val="2"/>
      </rPr>
      <t xml:space="preserve"> Os dados referem-se a 31 de dezembro. O total de assinantes do serviço de televisão inclui as subscrições de televisão por cabo, televisão por fibra ótica (FTTH), televisão por satélite (DTH) e outras tecnologias (xDSL, FWA). 
</t>
    </r>
  </si>
  <si>
    <r>
      <rPr>
        <b/>
        <sz val="7"/>
        <rFont val="Arial"/>
        <family val="2"/>
      </rPr>
      <t>Source:</t>
    </r>
    <r>
      <rPr>
        <sz val="7"/>
        <rFont val="Arial"/>
        <family val="2"/>
      </rPr>
      <t xml:space="preserve"> National Authority of Communications (ANACOM).</t>
    </r>
  </si>
  <si>
    <r>
      <rPr>
        <b/>
        <sz val="7"/>
        <rFont val="Arial"/>
        <family val="2"/>
      </rPr>
      <t>Fonte:</t>
    </r>
    <r>
      <rPr>
        <sz val="7"/>
        <rFont val="Arial"/>
        <family val="2"/>
      </rPr>
      <t xml:space="preserve"> Autoridade Nacional de Comunicações (ANACOM).</t>
    </r>
  </si>
  <si>
    <t>Fixed broadband Internet accesses service</t>
  </si>
  <si>
    <t>Television service subscribers</t>
  </si>
  <si>
    <t>Non residential</t>
  </si>
  <si>
    <t>Não residencial</t>
  </si>
  <si>
    <t>Residencial</t>
  </si>
  <si>
    <t>Assinantes do serviço de televisão</t>
  </si>
  <si>
    <t>Acessos ao serviço de internet em banda larga em local fixo</t>
  </si>
  <si>
    <t>III.10.4 - Fixed broadband Internet accesses service by access segment and television service subscribers by municipality, 2023</t>
  </si>
  <si>
    <t>III.10.4 - Acessos ao serviço de internet em banda larga em local fixo por segmento de mercado e assinantes do serviço de televisão por município, 2023</t>
  </si>
  <si>
    <t>http://www.ine.pt/xurl/ind/0013210</t>
  </si>
  <si>
    <t>http://www.ine.pt/xurl/ind/0013209</t>
  </si>
  <si>
    <t>http://www.ine.pt/xurl/ind/0013364</t>
  </si>
  <si>
    <t>http://www.ine.pt/xurl/ind/0013207</t>
  </si>
  <si>
    <t>http://www.ine.pt/xurl/ind/0013313</t>
  </si>
  <si>
    <t>http://www.ine.pt/xurl/ind/0013312</t>
  </si>
  <si>
    <t>http://www.ine.pt/xurl/ind/0013311</t>
  </si>
  <si>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t>
    </r>
  </si>
  <si>
    <r>
      <rPr>
        <b/>
        <sz val="7"/>
        <rFont val="Arial"/>
        <family val="2"/>
      </rPr>
      <t xml:space="preserve">Nota: </t>
    </r>
    <r>
      <rPr>
        <sz val="7"/>
        <rFont val="Arial"/>
        <family val="2"/>
      </rPr>
      <t xml:space="preserve">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</si>
  <si>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7"/>
        <rFont val="Arial"/>
        <family val="2"/>
      </rPr>
      <t>Source:</t>
    </r>
    <r>
      <rPr>
        <sz val="7"/>
        <rFont val="Arial"/>
        <family val="2"/>
      </rPr>
      <t xml:space="preserve"> Statistics Portugal, Tourism Statistics.</t>
    </r>
  </si>
  <si>
    <r>
      <rPr>
        <b/>
        <sz val="7"/>
        <rFont val="Arial"/>
        <family val="2"/>
      </rPr>
      <t xml:space="preserve">Fonte: </t>
    </r>
    <r>
      <rPr>
        <sz val="7"/>
        <rFont val="Arial"/>
        <family val="2"/>
      </rPr>
      <t>INE, I.P., Estatísticas do Turismo.</t>
    </r>
  </si>
  <si>
    <t>No. of nights</t>
  </si>
  <si>
    <t>Revenue per available room (Rev Par)</t>
  </si>
  <si>
    <t>Nights in tourism accommodation establishments per 100 inhabitants</t>
  </si>
  <si>
    <t>Proportion of nights between July-September</t>
  </si>
  <si>
    <t>Proportion of non-resident guests</t>
  </si>
  <si>
    <t xml:space="preserve">Guests per inhabitant </t>
  </si>
  <si>
    <t>Capacity on offer per 1000 inhabitants</t>
  </si>
  <si>
    <t>Average stay of non-resident guests</t>
  </si>
  <si>
    <t>N.º de noites</t>
  </si>
  <si>
    <t>Rendimento médio por quarto
 (Rev Par)</t>
  </si>
  <si>
    <t>Dormidas em estabelecimentos de alojamento turístico por 100 habitantes</t>
  </si>
  <si>
    <t>Proporção de dormidas entre julho-setembro</t>
  </si>
  <si>
    <t>Proporção de hóspedes não residentes</t>
  </si>
  <si>
    <t xml:space="preserve">Hóspedes por habitante </t>
  </si>
  <si>
    <t xml:space="preserve">Capacidade de alojamento por 1000 habitantes </t>
  </si>
  <si>
    <t>Estada média de hóspedes não residentes</t>
  </si>
  <si>
    <t>III.11.1 - Tourism activity indicators by municipality, 2023 (to be continued)</t>
  </si>
  <si>
    <t>III.11.1 - Indicadores dos estabelecimentos de alojamento turístico por município, 2023 (continua)</t>
  </si>
  <si>
    <t>http://www.ine.pt/xurl/ind/0013288</t>
  </si>
  <si>
    <t>http://www.ine.pt/xurl/ind/0013287</t>
  </si>
  <si>
    <r>
      <rPr>
        <b/>
        <sz val="7"/>
        <rFont val="Arial"/>
        <family val="2"/>
      </rPr>
      <t xml:space="preserve">Nota: </t>
    </r>
    <r>
      <rPr>
        <sz val="7"/>
        <rFont val="Arial"/>
        <family val="2"/>
      </rPr>
      <t xml:space="preserve">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</si>
  <si>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r>
      <rPr>
        <b/>
        <sz val="7"/>
        <rFont val="Arial"/>
        <family val="2"/>
      </rPr>
      <t xml:space="preserve">Source: </t>
    </r>
    <r>
      <rPr>
        <sz val="7"/>
        <rFont val="Arial"/>
        <family val="2"/>
      </rPr>
      <t>Statistics Portugal, Tourism Statistics.</t>
    </r>
  </si>
  <si>
    <r>
      <rPr>
        <b/>
        <sz val="7"/>
        <rFont val="Arial"/>
        <family val="2"/>
      </rPr>
      <t>Fonte:</t>
    </r>
    <r>
      <rPr>
        <sz val="7"/>
        <rFont val="Arial"/>
        <family val="2"/>
      </rPr>
      <t xml:space="preserve"> INE, I.P., Estatísticas do Turismo.</t>
    </r>
  </si>
  <si>
    <t>Tourism in rural areas and lodging tourism</t>
  </si>
  <si>
    <t>Local accommodation</t>
  </si>
  <si>
    <t xml:space="preserve">Hotel establishments </t>
  </si>
  <si>
    <t xml:space="preserve">Bed occupancy net rate </t>
  </si>
  <si>
    <t>Average stay in the establishment</t>
  </si>
  <si>
    <t>Turismo no espaço rural e de habitação</t>
  </si>
  <si>
    <t>Alojamento local</t>
  </si>
  <si>
    <t>Hotelaria</t>
  </si>
  <si>
    <t xml:space="preserve">Taxa líquida de ocupação-cama </t>
  </si>
  <si>
    <t>Estada média no estabelecimento</t>
  </si>
  <si>
    <t>III.11.1 - Tourism activity indicators by municipality, 2023 (continued)</t>
  </si>
  <si>
    <t>III.11.1 - Indicadores dos estabelecimentos de alojamento turístico por município, 2023 (continuação)</t>
  </si>
  <si>
    <t>http://www.ine.pt/xurl/ind/0013366</t>
  </si>
  <si>
    <t>http://www.ine.pt/xurl/ind/0013284</t>
  </si>
  <si>
    <r>
      <rPr>
        <b/>
        <sz val="7"/>
        <rFont val="Arial"/>
        <family val="2"/>
      </rPr>
      <t xml:space="preserve">Note: </t>
    </r>
    <r>
      <rPr>
        <sz val="7"/>
        <rFont val="Arial"/>
        <family val="2"/>
      </rPr>
      <t xml:space="preserve">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</si>
  <si>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r>
      <rPr>
        <b/>
        <sz val="7"/>
        <rFont val="Arial"/>
        <family val="2"/>
      </rPr>
      <t>Nota:</t>
    </r>
    <r>
      <rPr>
        <sz val="7"/>
        <rFont val="Arial"/>
        <family val="2"/>
      </rPr>
      <t xml:space="preserve"> Os dados apresentados referem-se ao total do alojamento turístico e abrangem a hotelaria (hotéis, hotéis-apartamentos, pousadas, apartamentos, aldeamentos turísticos e Quintas da Madeira), o alojamento local (com 10 e mais camas) e o turismo no espaço rural e turismo de habitação. 
Salienta-se o diferente momento de referência entre os dados de capacidade (estabelecimentos e capacidade de alojamento) e os de ocupação (dormidas, hóspedes e proveitos). 
</t>
    </r>
  </si>
  <si>
    <t xml:space="preserve">Hotel  establishments </t>
  </si>
  <si>
    <t>Capacity on offer</t>
  </si>
  <si>
    <t>Establishments</t>
  </si>
  <si>
    <t xml:space="preserve">Hotelaria </t>
  </si>
  <si>
    <t>Capacidade de alojamento</t>
  </si>
  <si>
    <t>III.11.2 - Establishments and lodging capacity by municipality, on 31.7.2023</t>
  </si>
  <si>
    <t>III.11.2 - Estabelecimentos e capacidade de alojamento por município, em 31.07.2023</t>
  </si>
  <si>
    <t>http://www.ine.pt/xurl/ind/0013286</t>
  </si>
  <si>
    <t>http://www.ine.pt/xurl/ind/0013214</t>
  </si>
  <si>
    <t>http://www.ine.pt/xurl/ind/0013213</t>
  </si>
  <si>
    <r>
      <rPr>
        <b/>
        <sz val="7"/>
        <rFont val="Arial"/>
        <family val="2"/>
      </rPr>
      <t>Note:</t>
    </r>
    <r>
      <rPr>
        <sz val="7"/>
        <rFont val="Arial"/>
        <family val="2"/>
      </rPr>
      <t xml:space="preserve"> Data cover the total of tourism accommodation activity (hotels, apartment hotels, hostels, apartments, holiday villages and Quintas da Madeira), local accommodation (with ten or more bedrooms), rural tourism and housing tourism. 
The different reference period between capacity (establishments and lodging capacity) and occupancy data  (number of nights, guests and lodging income) must be taken into account.
</t>
    </r>
  </si>
  <si>
    <t>Revenue from accommodation</t>
  </si>
  <si>
    <t>Nights</t>
  </si>
  <si>
    <t>Guests</t>
  </si>
  <si>
    <t>Proveitos de aposento</t>
  </si>
  <si>
    <t>Dormidas</t>
  </si>
  <si>
    <t>Hóspedes</t>
  </si>
  <si>
    <t>III.11.3 - Guests, nights spent and lodging income in tourism accommodation establishments by municipality, 2023</t>
  </si>
  <si>
    <t>III.11.3 - Hóspedes, dormidas e proveitos de aposento nos estabelecimentos de alojamento turístico por município, 2023</t>
  </si>
  <si>
    <t>http://www.ine.pt/xurl/ind/0013212</t>
  </si>
  <si>
    <t>United Kingdom of Great Britain and Northern Ireland</t>
  </si>
  <si>
    <t>United States of America</t>
  </si>
  <si>
    <t>Foreign countries</t>
  </si>
  <si>
    <t>III.11.4 - Guests in tourism accommodation establishments by municipality and according to usual residence, 2023</t>
  </si>
  <si>
    <t>III.11.4 - Hóspedes nos estabelecimentos de alojamento turístico por município, segundo a residência habitual, 2023</t>
  </si>
  <si>
    <t>http://www.ine.pt/xurl/ind/0013211</t>
  </si>
  <si>
    <t>III.11.5 - Nights spent in tourism accommodation establishments by municipality and according to usual residence, 2023</t>
  </si>
  <si>
    <t>III.11.5 - Dormidas nos estabelecimentos de alojamento turístico por município, segundo a residência habitual, 2023</t>
  </si>
  <si>
    <r>
      <rPr>
        <b/>
        <sz val="7"/>
        <rFont val="Arial"/>
        <family val="2"/>
      </rPr>
      <t xml:space="preserve">Source: </t>
    </r>
    <r>
      <rPr>
        <sz val="7"/>
        <rFont val="Arial"/>
        <family val="2"/>
      </rPr>
      <t>DREM, Golf Activity Survey.</t>
    </r>
  </si>
  <si>
    <r>
      <rPr>
        <b/>
        <sz val="7"/>
        <rFont val="Arial"/>
        <family val="2"/>
      </rPr>
      <t>Fonte:</t>
    </r>
    <r>
      <rPr>
        <sz val="7"/>
        <rFont val="Arial"/>
        <family val="2"/>
      </rPr>
      <t xml:space="preserve"> DREM, Inquérito aos Campos de Golfe (ICG).</t>
    </r>
  </si>
  <si>
    <t xml:space="preserve">No. </t>
  </si>
  <si>
    <t xml:space="preserve">Green Fee of non-members </t>
  </si>
  <si>
    <t>Total revenues</t>
  </si>
  <si>
    <t xml:space="preserve">Golf course occupancy rate </t>
  </si>
  <si>
    <t>Rounds played</t>
  </si>
  <si>
    <t xml:space="preserve">Maximum mumber of rounds </t>
  </si>
  <si>
    <t>Golf courses</t>
  </si>
  <si>
    <t xml:space="preserve">Green fee de não sócios </t>
  </si>
  <si>
    <t xml:space="preserve">Rendimentos totais </t>
  </si>
  <si>
    <t xml:space="preserve">Taxa de ocupação </t>
  </si>
  <si>
    <t>Voltas realizadas</t>
  </si>
  <si>
    <t>Voltas possíveis</t>
  </si>
  <si>
    <t xml:space="preserve">Campos de golfe </t>
  </si>
  <si>
    <t>III.11.6 - Golf courses indicators, 2023</t>
  </si>
  <si>
    <t xml:space="preserve"> III.11.6 - Indicadores dos campos de golfe, 2023</t>
  </si>
  <si>
    <t>http://www.ine.pt/xurl/ind/0012726</t>
  </si>
  <si>
    <t>http://www.ine.pt/xurl/ind/0012723</t>
  </si>
  <si>
    <t>http://www.ine.pt/xurl/ind/0013052</t>
  </si>
  <si>
    <t>http://www.ine.pt/xurl/ind/0012725</t>
  </si>
  <si>
    <t>http://www.ine.pt/xurl/ind/0013063</t>
  </si>
  <si>
    <t>http://www.ine.pt/xurl/ind/0013051</t>
  </si>
  <si>
    <t>http://www.ine.pt/xurl/ind/0012724</t>
  </si>
  <si>
    <t>http://www.ine.pt/xurl/ind/0013048</t>
  </si>
  <si>
    <t>http://www.ine.pt/xurl/ind/0013047</t>
  </si>
  <si>
    <r>
      <rPr>
        <b/>
        <sz val="7"/>
        <rFont val="Arial"/>
        <family val="2"/>
      </rPr>
      <t>Source:</t>
    </r>
    <r>
      <rPr>
        <sz val="7"/>
        <rFont val="Arial"/>
        <family val="2"/>
      </rPr>
      <t xml:space="preserve"> Statistics Portugal, Monetary and Financial Statistics.</t>
    </r>
  </si>
  <si>
    <r>
      <rPr>
        <b/>
        <sz val="7"/>
        <rFont val="Arial"/>
        <family val="2"/>
      </rPr>
      <t xml:space="preserve">Fonte: </t>
    </r>
    <r>
      <rPr>
        <sz val="7"/>
        <rFont val="Arial"/>
        <family val="2"/>
      </rPr>
      <t>INE, I.P., Estatísticas Monetárias e Financeiras.</t>
    </r>
  </si>
  <si>
    <t xml:space="preserve">Purchases through automatic payment terminals per inhabitant </t>
  </si>
  <si>
    <t>National withdrawals per inhabitant</t>
  </si>
  <si>
    <t>Operations per inhabitant</t>
  </si>
  <si>
    <t>ATM per 
10 000 inhabitants</t>
  </si>
  <si>
    <t xml:space="preserve">National Multibanco network </t>
  </si>
  <si>
    <t>Gross premiums issued by insurance enterprises per inhabitant</t>
  </si>
  <si>
    <t>Housing credit per inhabitant</t>
  </si>
  <si>
    <t xml:space="preserve">Rate on housing credit </t>
  </si>
  <si>
    <t>Rate on emigrant deposits</t>
  </si>
  <si>
    <t>Banks and saving banks per 10 000 inhabitants</t>
  </si>
  <si>
    <t>Compras através de terminais de pagamento automático por habitante</t>
  </si>
  <si>
    <t>Levantamentos nacionais por habitante</t>
  </si>
  <si>
    <t>Operações por habitante</t>
  </si>
  <si>
    <t>Caixas automáticos por 
10 000 habitantes</t>
  </si>
  <si>
    <t xml:space="preserve">Rede nacional Multibanco </t>
  </si>
  <si>
    <t>Prémios brutos emitidos pelas empresas de seguros por habitante</t>
  </si>
  <si>
    <t>Crédito à habitação por habitante</t>
  </si>
  <si>
    <t xml:space="preserve">Taxa de crédito à habitação </t>
  </si>
  <si>
    <t>Taxa de depósitos de emigrantes</t>
  </si>
  <si>
    <t>Estabelecimentos de bancos, caixas económicas e caixas de crédito agrícola mútuo por 10 000 habitantes</t>
  </si>
  <si>
    <t>III.12.1 - Credit institutions and financial enterprises indicators, by municipality, 2022 and 2023</t>
  </si>
  <si>
    <t>III.12.1 - Indicadores das instituições de crédito e sociedades financeiras, 2022 e 2023</t>
  </si>
  <si>
    <t>http://www.ine.pt/xurl/ind/0013065</t>
  </si>
  <si>
    <t>http://www.ine.pt/xurl/ind/0013062</t>
  </si>
  <si>
    <t>http://www.ine.pt/xurl/ind/0013059</t>
  </si>
  <si>
    <t>http://www.ine.pt/xurl/ind/0013064</t>
  </si>
  <si>
    <t>http://www.ine.pt/xurl/ind/0013061</t>
  </si>
  <si>
    <t>http://www.ine.pt/xurl/ind/0013058</t>
  </si>
  <si>
    <t>http://www.ine.pt/xurl/ind/0013067</t>
  </si>
  <si>
    <t>http://www.ine.pt/xurl/ind/0013060</t>
  </si>
  <si>
    <t>http://www.ine.pt/xurl/ind/0013057</t>
  </si>
  <si>
    <r>
      <rPr>
        <b/>
        <sz val="7"/>
        <color rgb="FF000000"/>
        <rFont val="Arial"/>
        <family val="2"/>
      </rPr>
      <t>Note:</t>
    </r>
    <r>
      <rPr>
        <sz val="7"/>
        <color indexed="8"/>
        <rFont val="Arial"/>
        <family val="2"/>
      </rPr>
      <t xml:space="preserve"> Data do not include the Bank of Portugal.</t>
    </r>
  </si>
  <si>
    <r>
      <rPr>
        <b/>
        <sz val="7"/>
        <color rgb="FF000000"/>
        <rFont val="Arial"/>
        <family val="2"/>
      </rPr>
      <t xml:space="preserve">Nota: </t>
    </r>
    <r>
      <rPr>
        <sz val="7"/>
        <color indexed="8"/>
        <rFont val="Arial"/>
        <family val="2"/>
      </rPr>
      <t>A informação apresentada exclui o Banco de Portugal.</t>
    </r>
  </si>
  <si>
    <r>
      <rPr>
        <b/>
        <sz val="7"/>
        <color rgb="FF000000"/>
        <rFont val="Arial"/>
        <family val="2"/>
      </rPr>
      <t>Source:</t>
    </r>
    <r>
      <rPr>
        <sz val="7"/>
        <color indexed="8"/>
        <rFont val="Arial"/>
        <family val="2"/>
      </rPr>
      <t xml:space="preserve"> Statistics Portugal, Monetary and Financial Statistics.</t>
    </r>
  </si>
  <si>
    <r>
      <rPr>
        <b/>
        <sz val="7"/>
        <color rgb="FF000000"/>
        <rFont val="Arial"/>
        <family val="2"/>
      </rPr>
      <t>Fonte:</t>
    </r>
    <r>
      <rPr>
        <sz val="7"/>
        <color indexed="8"/>
        <rFont val="Arial"/>
        <family val="2"/>
      </rPr>
      <t xml:space="preserve"> INE, I.P., Estatísticas Monetárias e Financeiras.</t>
    </r>
  </si>
  <si>
    <t>Personnel costs</t>
  </si>
  <si>
    <t>Persons employed</t>
  </si>
  <si>
    <t xml:space="preserve">Agricultural credit cooperatives </t>
  </si>
  <si>
    <t>Banks and saving banks</t>
  </si>
  <si>
    <t>Insurance enterprises</t>
  </si>
  <si>
    <t>Other monetary intermediation (banks, saving banks and agricultural credit cooperatives)</t>
  </si>
  <si>
    <t>Custos com o pessoal</t>
  </si>
  <si>
    <t>Caixas de crédito agrícola mútuo</t>
  </si>
  <si>
    <t>Bancos e caixas económicas</t>
  </si>
  <si>
    <t>Empresas de seguros</t>
  </si>
  <si>
    <t>Outra intermediação monetária (bancos, caixas económicas e caixas de crédito agrícola mútuo)</t>
  </si>
  <si>
    <t>III.12.2 - Establishments of other monetary intermediation and insurance enterprises by municipality, 2022</t>
  </si>
  <si>
    <t>III.12.2 - Estabelecimentos de outra intermediação monetária e de empresas de seguros por município, 2022</t>
  </si>
  <si>
    <t>http://www.ine.pt/xurl/ind/0013050</t>
  </si>
  <si>
    <t>http://www.ine.pt/xurl/ind/0013056</t>
  </si>
  <si>
    <t>http://www.ine.pt/xurl/ind/0013054</t>
  </si>
  <si>
    <t>http://www.ine.pt/xurl/ind/0013066</t>
  </si>
  <si>
    <t>http://www.ine.pt/xurl/ind/0013049</t>
  </si>
  <si>
    <t>http://www.ine.pt/xurl/ind/0013055</t>
  </si>
  <si>
    <t>http://www.ine.pt/xurl/ind/0013053</t>
  </si>
  <si>
    <r>
      <rPr>
        <b/>
        <sz val="7"/>
        <rFont val="Arial"/>
        <family val="2"/>
      </rPr>
      <t>Note:</t>
    </r>
    <r>
      <rPr>
        <sz val="7"/>
        <rFont val="Arial"/>
        <family val="2"/>
      </rPr>
      <t xml:space="preserv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r>
  </si>
  <si>
    <r>
      <rPr>
        <b/>
        <sz val="7"/>
        <rFont val="Arial"/>
        <family val="2"/>
      </rPr>
      <t xml:space="preserve">Nota: </t>
    </r>
    <r>
      <rPr>
        <sz val="7"/>
        <rFont val="Arial"/>
        <family val="2"/>
      </rPr>
      <t>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r>
  </si>
  <si>
    <r>
      <rPr>
        <b/>
        <sz val="7"/>
        <color rgb="FF000000"/>
        <rFont val="Arial"/>
        <family val="2"/>
      </rPr>
      <t xml:space="preserve">Source: </t>
    </r>
    <r>
      <rPr>
        <sz val="7"/>
        <color indexed="8"/>
        <rFont val="Arial"/>
        <family val="2"/>
      </rPr>
      <t>Statistics Portugal, Monetary and Financial Statistics.</t>
    </r>
  </si>
  <si>
    <r>
      <rPr>
        <b/>
        <sz val="7"/>
        <color rgb="FF000000"/>
        <rFont val="Arial"/>
        <family val="2"/>
      </rPr>
      <t xml:space="preserve">Fonte: </t>
    </r>
    <r>
      <rPr>
        <sz val="7"/>
        <color indexed="8"/>
        <rFont val="Arial"/>
        <family val="2"/>
      </rPr>
      <t>INE, I.P., Estatísticas Monetárias e Financeiras.</t>
    </r>
  </si>
  <si>
    <t>For housing</t>
  </si>
  <si>
    <t>Of emigrants</t>
  </si>
  <si>
    <t>To clients</t>
  </si>
  <si>
    <t>Deposit interests</t>
  </si>
  <si>
    <t>Deposits</t>
  </si>
  <si>
    <t>Gross premiums issued</t>
  </si>
  <si>
    <t>Credit conceded</t>
  </si>
  <si>
    <t>Deposits of clients</t>
  </si>
  <si>
    <t>Commissions (received)</t>
  </si>
  <si>
    <t>Interests and similar profits</t>
  </si>
  <si>
    <t>Interests and similar costs</t>
  </si>
  <si>
    <t xml:space="preserve">Other monetary intermediation (banks, saving banks and agriculture credit cooperatives) </t>
  </si>
  <si>
    <t>Para habitação</t>
  </si>
  <si>
    <t>De emigrantes</t>
  </si>
  <si>
    <t>A clientes</t>
  </si>
  <si>
    <t>Juros de depósitos</t>
  </si>
  <si>
    <t>Depósitos</t>
  </si>
  <si>
    <t>Prémios brutos emitidos</t>
  </si>
  <si>
    <t>Crédito concedido</t>
  </si>
  <si>
    <t>Depósitos de clientes</t>
  </si>
  <si>
    <t>Comissões (recebidas)</t>
  </si>
  <si>
    <t>Juros e proveitos equiparados</t>
  </si>
  <si>
    <t>Juros e custos equiparados</t>
  </si>
  <si>
    <t>III.12.3 - Operations led by establishments of other monetary intermediation and insurance enterprises by municipality, 2022</t>
  </si>
  <si>
    <t>III.12.3 - Movimento dos estabelecimentos de outra intermediação monetária e de empresas de seguros por município, 2022</t>
  </si>
  <si>
    <t>http://www.ine.pt/xurl/ind/0012736</t>
  </si>
  <si>
    <t>http://www.ine.pt/xurl/ind/0012846</t>
  </si>
  <si>
    <t>http://www.ine.pt/xurl/ind/0012733</t>
  </si>
  <si>
    <t>http://www.ine.pt/xurl/ind/0012732</t>
  </si>
  <si>
    <t>http://www.ine.pt/xurl/ind/0012735</t>
  </si>
  <si>
    <t>http://www.ine.pt/xurl/ind/0012845</t>
  </si>
  <si>
    <t>http://www.ine.pt/xurl/ind/0010258</t>
  </si>
  <si>
    <t>http://www.ine.pt/xurl/ind/0012727</t>
  </si>
  <si>
    <r>
      <rPr>
        <b/>
        <sz val="7"/>
        <rFont val="Arial"/>
        <family val="2"/>
      </rPr>
      <t xml:space="preserve">Note: </t>
    </r>
    <r>
      <rPr>
        <sz val="7"/>
        <rFont val="Arial"/>
        <family val="2"/>
      </rPr>
      <t>Data on ATM correspond to the total number of active ATM on 31st December of the reference year. The total of operations include other operations such as chequebook application, PIN change, deposits, transfers, TeleMultibanco service subscription, MBNet service subscription, Via Verde subscription, etc..</t>
    </r>
  </si>
  <si>
    <r>
      <rPr>
        <b/>
        <sz val="7"/>
        <rFont val="Arial"/>
        <family val="2"/>
      </rPr>
      <t xml:space="preserve">Nota: </t>
    </r>
    <r>
      <rPr>
        <sz val="7"/>
        <rFont val="Arial"/>
        <family val="2"/>
      </rPr>
      <t>O número de terminais de caixa automático multibanco corresponde ao total de caixas ativas em 31 de dezembro do ano de referência. O total de operações inclui outras operações como  pedido de livro de cheques, alteração de PIN, depósitos, transferências, adesão ao serviço TeleMultibanco, adesão ao serviço MBNet, adesão ao serviço Via Verde, etc..</t>
    </r>
  </si>
  <si>
    <r>
      <rPr>
        <b/>
        <sz val="7"/>
        <color rgb="FF000000"/>
        <rFont val="Arial"/>
        <family val="2"/>
      </rPr>
      <t xml:space="preserve">Source: </t>
    </r>
    <r>
      <rPr>
        <sz val="7"/>
        <color indexed="8"/>
        <rFont val="Arial"/>
        <family val="2"/>
      </rPr>
      <t>Interbank Services Society (SIBS).</t>
    </r>
  </si>
  <si>
    <r>
      <rPr>
        <b/>
        <sz val="7"/>
        <color rgb="FF000000"/>
        <rFont val="Arial"/>
        <family val="2"/>
      </rPr>
      <t>Fonte:</t>
    </r>
    <r>
      <rPr>
        <sz val="7"/>
        <color indexed="8"/>
        <rFont val="Arial"/>
        <family val="2"/>
      </rPr>
      <t xml:space="preserve"> Sociedade Interbancária de Serviços (SIBS).</t>
    </r>
  </si>
  <si>
    <t>thousand</t>
  </si>
  <si>
    <t>National</t>
  </si>
  <si>
    <t>Service payments</t>
  </si>
  <si>
    <t>Withdrawals</t>
  </si>
  <si>
    <t>Consultations</t>
  </si>
  <si>
    <t>Operations</t>
  </si>
  <si>
    <t>ATM</t>
  </si>
  <si>
    <t>milhares</t>
  </si>
  <si>
    <t>Internacionais</t>
  </si>
  <si>
    <t>Nacionais</t>
  </si>
  <si>
    <t>Pagamentos de serviços</t>
  </si>
  <si>
    <t>Levantamentos</t>
  </si>
  <si>
    <t>Consultas</t>
  </si>
  <si>
    <t>Operações</t>
  </si>
  <si>
    <t>Terminais de caixa automático Multibanco</t>
  </si>
  <si>
    <t>III.12.4 - Automated Teller Machines (ATM) network activity by municipality, 2023</t>
  </si>
  <si>
    <t>III.12.4 - Atividade da rede caixa automático Multibanco por município, 2023</t>
  </si>
  <si>
    <t>http://www.ine.pt/xurl/ind/0012739</t>
  </si>
  <si>
    <t>http://www.ine.pt/xurl/ind/0012738</t>
  </si>
  <si>
    <t>http://www.ine.pt/xurl/ind/0012729</t>
  </si>
  <si>
    <t>http://www.ine.pt/xurl/ind/0012728</t>
  </si>
  <si>
    <t>http://www.ine.pt/xurl/ind/0012737</t>
  </si>
  <si>
    <r>
      <rPr>
        <b/>
        <sz val="7"/>
        <color rgb="FF000000"/>
        <rFont val="Arial"/>
        <family val="2"/>
      </rPr>
      <t xml:space="preserve">Note: </t>
    </r>
    <r>
      <rPr>
        <sz val="7"/>
        <color indexed="8"/>
        <rFont val="Arial"/>
        <family val="2"/>
      </rPr>
      <t>Data on automatic payment terminals correspond to the total number of active automatic payment terminals on 31st December of the reference year. The total of operations include other operations such as service payments, mobile card reload, consultations, etc..</t>
    </r>
  </si>
  <si>
    <r>
      <rPr>
        <b/>
        <sz val="7"/>
        <color rgb="FF000000"/>
        <rFont val="Arial"/>
        <family val="2"/>
      </rPr>
      <t xml:space="preserve">Nota: </t>
    </r>
    <r>
      <rPr>
        <sz val="7"/>
        <color indexed="8"/>
        <rFont val="Arial"/>
        <family val="2"/>
      </rPr>
      <t>O número de terminais de pagamento automático corresponde ao total de terminais ativos em 31 de dezembro do ano de referência. O total de operações inclui outras operações como pagamentos de serviços, carregamentos de telemóvel, consultas, etc..</t>
    </r>
  </si>
  <si>
    <r>
      <rPr>
        <b/>
        <sz val="7"/>
        <color rgb="FF000000"/>
        <rFont val="Arial"/>
        <family val="2"/>
      </rPr>
      <t>Source:</t>
    </r>
    <r>
      <rPr>
        <sz val="7"/>
        <color indexed="8"/>
        <rFont val="Arial"/>
        <family val="2"/>
      </rPr>
      <t xml:space="preserve"> Interbank Services Society (SIBS).</t>
    </r>
  </si>
  <si>
    <t>Purchases</t>
  </si>
  <si>
    <t>Automatic payment terminals</t>
  </si>
  <si>
    <t>Compras</t>
  </si>
  <si>
    <t>Terminais de pagamento automático</t>
  </si>
  <si>
    <t>III.12.5 - Automatic payment terminals activity by municipality, 2023</t>
  </si>
  <si>
    <t>III.12.5 - Atividade dos terminais de pagamento automático por município, 2023</t>
  </si>
  <si>
    <t>http://www.ine.pt/xurl/ind/0014067</t>
  </si>
  <si>
    <t>http://www.ine.pt/xurl/ind/0014066</t>
  </si>
  <si>
    <t>http://www.ine.pt/xurl/ind/0014065</t>
  </si>
  <si>
    <r>
      <rPr>
        <b/>
        <sz val="7"/>
        <rFont val="Arial"/>
        <family val="2"/>
      </rPr>
      <t>Note:</t>
    </r>
    <r>
      <rPr>
        <sz val="7"/>
        <rFont val="Arial"/>
        <family val="2"/>
      </rPr>
      <t xml:space="preserv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</si>
  <si>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7"/>
        <rFont val="Arial"/>
        <family val="2"/>
      </rPr>
      <t xml:space="preserve">Nota: </t>
    </r>
    <r>
      <rPr>
        <sz val="7"/>
        <rFont val="Arial"/>
        <family val="2"/>
      </rPr>
      <t xml:space="preserve">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</si>
  <si>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r>
      <rPr>
        <b/>
        <sz val="7"/>
        <rFont val="Arial"/>
        <family val="2"/>
      </rPr>
      <t xml:space="preserve">Source: </t>
    </r>
    <r>
      <rPr>
        <sz val="7"/>
        <rFont val="Arial"/>
        <family val="2"/>
      </rPr>
      <t>Statistics Portugal, Integrated Business Account System (IBAS).</t>
    </r>
  </si>
  <si>
    <r>
      <rPr>
        <b/>
        <sz val="7"/>
        <rFont val="Arial"/>
        <family val="2"/>
      </rPr>
      <t>Fonte:</t>
    </r>
    <r>
      <rPr>
        <sz val="7"/>
        <rFont val="Arial"/>
        <family val="2"/>
      </rPr>
      <t xml:space="preserve"> INE, I.P., Sistema de Contas Integradas das Empresas (SCIE).</t>
    </r>
  </si>
  <si>
    <t>© INE, I.P., Portugal, 2024. Informação disponível até 13 de dezembro de 2024. Information available till 13rd December, 2024.</t>
  </si>
  <si>
    <t>Proportion of female employment</t>
  </si>
  <si>
    <t>Personnel costs by person employed</t>
  </si>
  <si>
    <t>Turnover by person employed</t>
  </si>
  <si>
    <t>Proporção de emprego feminino</t>
  </si>
  <si>
    <t>Custos com o pessoal por pessoa empregada</t>
  </si>
  <si>
    <t>Volume de negócios por pessoa empregada</t>
  </si>
  <si>
    <t>III.13.1 - Indicators of business services to enterprises by NUTS II, 2023</t>
  </si>
  <si>
    <t>III.13.1 - Indicadores das atividades de serviços prestados às empresas por NUTS II, 2023</t>
  </si>
  <si>
    <t>http://www.ine.pt/xurl/ind/0014068</t>
  </si>
  <si>
    <r>
      <rPr>
        <b/>
        <sz val="7"/>
        <rFont val="Arial"/>
        <family val="2"/>
      </rPr>
      <t>Note:</t>
    </r>
    <r>
      <rPr>
        <sz val="7"/>
        <rFont val="Arial"/>
        <family val="2"/>
      </rPr>
      <t xml:space="preserv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t>
    </r>
  </si>
  <si>
    <r>
      <rPr>
        <b/>
        <sz val="7"/>
        <rFont val="Arial"/>
        <family val="2"/>
      </rPr>
      <t>Nota:</t>
    </r>
    <r>
      <rPr>
        <sz val="7"/>
        <rFont val="Arial"/>
        <family val="2"/>
      </rPr>
      <t xml:space="preserve"> O universo das 'atividades de serviços prestados às empresas' compreende o conjunto das seguintes atividades: Informáticas e conexas; Contabilidade, auditoria e consultoria; Estudos de mercado e sondagens de opinião; Arquitetura, engenharia e técnicas afins; Serviços de publicidade; Emprego; Ensaios e análises técnicas e Atividades jurídicas.
</t>
    </r>
  </si>
  <si>
    <r>
      <rPr>
        <b/>
        <sz val="7"/>
        <rFont val="Arial"/>
        <family val="2"/>
      </rPr>
      <t>Source:</t>
    </r>
    <r>
      <rPr>
        <sz val="7"/>
        <rFont val="Arial"/>
        <family val="2"/>
      </rPr>
      <t xml:space="preserve"> Statistics Portugal, Integrated Business Account System (IBAS).</t>
    </r>
  </si>
  <si>
    <r>
      <rPr>
        <b/>
        <sz val="7"/>
        <rFont val="Arial"/>
        <family val="2"/>
      </rPr>
      <t xml:space="preserve">Fonte: </t>
    </r>
    <r>
      <rPr>
        <sz val="7"/>
        <rFont val="Arial"/>
        <family val="2"/>
      </rPr>
      <t>INE, I.P., Sistema de Contas Integradas das Empresas (SCIE).</t>
    </r>
  </si>
  <si>
    <t>Legal activities</t>
  </si>
  <si>
    <t>Technical testing and analyses services</t>
  </si>
  <si>
    <t>Employment activities</t>
  </si>
  <si>
    <t xml:space="preserve">Advertising </t>
  </si>
  <si>
    <t>Architecture, engineering activities and related technical consulting</t>
  </si>
  <si>
    <t>Market research and public opinion polling activities</t>
  </si>
  <si>
    <t>Accounting, auditing and consulting activities</t>
  </si>
  <si>
    <t>Computing services</t>
  </si>
  <si>
    <t>Atividades jurídicas</t>
  </si>
  <si>
    <t>Atividades de ensaios e análises técnicas</t>
  </si>
  <si>
    <t>Atividades de emprego</t>
  </si>
  <si>
    <t>Serviços de publicidade</t>
  </si>
  <si>
    <t>Atividades de arquitetura, engenharia e técnicas afins</t>
  </si>
  <si>
    <t>Atividades de estudos de mercado e sondagens de opinião</t>
  </si>
  <si>
    <t>Atividades de contabilidade, auditoria e consultoria</t>
  </si>
  <si>
    <t>Atividades informáticas e conexas</t>
  </si>
  <si>
    <t>III.13.2 - Turnover of business services to enterprises by NUTS II, 2023</t>
  </si>
  <si>
    <t>III.13.2 - Volume de negócios das atividades de serviços prestados às empresas por NUTS II, 2023</t>
  </si>
  <si>
    <t>http://www.ine.pt/xurl/ind/0014069</t>
  </si>
  <si>
    <t>Advertising</t>
  </si>
  <si>
    <t>Unidade: Nº.</t>
  </si>
  <si>
    <t>III.13.3 - Number of persons employed in business services to enterprises by NUTS II according to sex and activity, 2023</t>
  </si>
  <si>
    <t>III.13.3 - Número de pessoas ao serviço das atividades de serviços prestados às empresas por NUTS II, segundo o sexo e a atividade, 2023</t>
  </si>
  <si>
    <t>http://www.ine.pt/xurl/ind/0012629</t>
  </si>
  <si>
    <t>http://www.ine.pt/xurl/ind/0013793</t>
  </si>
  <si>
    <t>http://www.ine.pt/xurl/ind/0013792</t>
  </si>
  <si>
    <t>http://www.ine.pt/xurl/ind/0012627</t>
  </si>
  <si>
    <t>http://www.ine.pt/xurl/ind/0013798</t>
  </si>
  <si>
    <t>http://www.ine.pt/xurl/ind/0013797</t>
  </si>
  <si>
    <r>
      <rPr>
        <b/>
        <sz val="7"/>
        <rFont val="Arial"/>
        <family val="2"/>
      </rPr>
      <t xml:space="preserve">Note: </t>
    </r>
    <r>
      <rPr>
        <sz val="7"/>
        <rFont val="Arial"/>
        <family val="2"/>
      </rPr>
      <t>The item "Tertiary graduates in S&amp;T areas per 1 000 inhabitants" is based on the resident population on 31/12/2022 aged 20 to 29 years. Only includes the diplomas of ISCED tertiary education which granted a graduation: excludes 'post-graduations diplomas'; '(Post-Bologna) Specialization Course - Master's diploma' and '(Post-Bologna) Specialization Course - Doctoral Diploma'.20
The item "PhD in S&amp;T areas per 1000 inhabitants" is based on the resident population on 31/12/2022 aged 25 to 34 years. Does not include recognition of doctorates held abroad.
In both items, the geographic location corresponds to the location of the educational institutions where students were enrolled.
S&amp;T refers to fields 05 "Natural sciences, mathematics and statistics", 06 " Information and Communication Technologies (ICTs)" and 07 "Engineering, manufacturing and construction" of ISCED-F 2013.</t>
    </r>
  </si>
  <si>
    <r>
      <rPr>
        <b/>
        <sz val="7"/>
        <rFont val="Arial"/>
        <family val="2"/>
      </rPr>
      <t>Nota:</t>
    </r>
    <r>
      <rPr>
        <sz val="7"/>
        <rFont val="Arial"/>
        <family val="2"/>
      </rPr>
      <t xml:space="preserve"> A rubrica "Diplomados/as do ensino superior em áreas científicas e tecnológicas por mil habitantes" é calculada com base na população residente em 31/12/2022 com idades de 20 a 29 anos. Inclui apenas os diplomas que conferem nível CITE de ensino superior: exclui 'especializações', 'diplomas de especialização - curso de mestrado' e 'diplomas de especialização - curso de doutoramento'. 
A rubrica "Doutoradas/os do ensino superior em áreas científicas e tecnológicas por mil habitantes" é calculada com base na população residente em 31/12/2022 com idades de 25 a 34 anos. Não inclui os reconhecimentos de Doutoramentos realizados no estrangeiro.
Em ambas as rubricas a localização geográfica corresponde à localização do estabelecimento de ensino. 
As áreas C&amp;T referem-se às áreas 05 "Ciências naturais, matemática e estatística", 06 "Tecnologias de informação e comunicação (TICs)" e 07 "Engenharia, indústrias transformadoras e construção" da CITE-F 2013.</t>
    </r>
  </si>
  <si>
    <r>
      <rPr>
        <b/>
        <sz val="7"/>
        <color theme="1"/>
        <rFont val="Arial"/>
        <family val="2"/>
      </rPr>
      <t>Source:</t>
    </r>
    <r>
      <rPr>
        <sz val="7"/>
        <color theme="1"/>
        <rFont val="Arial"/>
        <family val="2"/>
      </rPr>
      <t xml:space="preserve"> Directorate-General of Education and Science Statistics; Statistics Portugal, Regional accounts (Base 2021).</t>
    </r>
  </si>
  <si>
    <r>
      <rPr>
        <b/>
        <sz val="7"/>
        <color theme="1"/>
        <rFont val="Arial"/>
        <family val="2"/>
      </rPr>
      <t>Fonte:</t>
    </r>
    <r>
      <rPr>
        <sz val="7"/>
        <color theme="1"/>
        <rFont val="Arial"/>
        <family val="2"/>
      </rPr>
      <t xml:space="preserve"> Direção-Geral de Estatísticas de Educação e Ciência; INE, I.P., Contas Regionais (Base 2021).</t>
    </r>
  </si>
  <si>
    <t xml:space="preserve">Private
 non-profit institutions            </t>
  </si>
  <si>
    <t xml:space="preserve">Tertiary education              </t>
  </si>
  <si>
    <t>State</t>
  </si>
  <si>
    <t xml:space="preserve">Enterprises            </t>
  </si>
  <si>
    <t>Tertiary graduates in S&amp;T areas per 1000 inhabitants</t>
  </si>
  <si>
    <t>PhD in S&amp;T areas per 1000 inhabitants</t>
  </si>
  <si>
    <t>Average expenditure on R&amp;D per unit</t>
  </si>
  <si>
    <t>R&amp;D researchers (FTE) in active population</t>
  </si>
  <si>
    <t>R&amp;D personnel (FTE) in active population</t>
  </si>
  <si>
    <t>Repartition of R&amp;D total expenditure by sector of performance</t>
  </si>
  <si>
    <t>GERD as percentage of GDP</t>
  </si>
  <si>
    <t>Instituições privadas sem fins lucrativos</t>
  </si>
  <si>
    <t>Ensino superior</t>
  </si>
  <si>
    <t>Estado</t>
  </si>
  <si>
    <t>Empresas</t>
  </si>
  <si>
    <t>Diplomadas/os do ensino superior em áreas científicas e tecnológicas por mil habitantes</t>
  </si>
  <si>
    <t>Doutoradas/os do ensino superior em áreas científicas e tecnológicas por mil habitantes</t>
  </si>
  <si>
    <t>Despesa média em I&amp;D por unidade</t>
  </si>
  <si>
    <t>Investigadores/as (ETI) em I&amp;D na população ativa</t>
  </si>
  <si>
    <t>Pessoal (ETI) em I&amp;D na população ativa</t>
  </si>
  <si>
    <t>Repartição da despesa total em I&amp;D por setor de execução</t>
  </si>
  <si>
    <t>Despesa em I&amp;D no PIB</t>
  </si>
  <si>
    <t>III.14.1 - Research and Development (R&amp;D) indicators by NUTS III, 2022 and 2023</t>
  </si>
  <si>
    <t>III.14.1 - Indicadores de Investigação e Desenvolvimento (I&amp;D) por NUTS III, 2022 e 2023</t>
  </si>
  <si>
    <t>http://www.ine.pt/xurl/ind/0013796</t>
  </si>
  <si>
    <t>http://www.ine.pt/xurl/ind/0013799</t>
  </si>
  <si>
    <r>
      <rPr>
        <b/>
        <sz val="7"/>
        <color theme="1"/>
        <rFont val="Arial"/>
        <family val="2"/>
      </rPr>
      <t xml:space="preserve">Note: </t>
    </r>
    <r>
      <rPr>
        <sz val="7"/>
        <color theme="1"/>
        <rFont val="Arial"/>
        <family val="2"/>
      </rPr>
      <t xml:space="preserve">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t>
    </r>
  </si>
  <si>
    <r>
      <rPr>
        <b/>
        <sz val="7"/>
        <color theme="1"/>
        <rFont val="Arial"/>
        <family val="2"/>
      </rPr>
      <t xml:space="preserve">Nota: </t>
    </r>
    <r>
      <rPr>
        <sz val="7"/>
        <color theme="1"/>
        <rFont val="Arial"/>
        <family val="2"/>
      </rPr>
      <t xml:space="preserve">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t>
    </r>
  </si>
  <si>
    <r>
      <rPr>
        <b/>
        <sz val="7"/>
        <color theme="1"/>
        <rFont val="Arial"/>
        <family val="2"/>
      </rPr>
      <t>Source:</t>
    </r>
    <r>
      <rPr>
        <sz val="7"/>
        <color theme="1"/>
        <rFont val="Arial"/>
        <family val="2"/>
      </rPr>
      <t xml:space="preserve"> Directorate-General of Education and Science Statistics, R&amp;D Survey.</t>
    </r>
  </si>
  <si>
    <r>
      <rPr>
        <b/>
        <sz val="7"/>
        <color theme="1"/>
        <rFont val="Arial"/>
        <family val="2"/>
      </rPr>
      <t>Fonte:</t>
    </r>
    <r>
      <rPr>
        <sz val="7"/>
        <color theme="1"/>
        <rFont val="Arial"/>
        <family val="2"/>
      </rPr>
      <t xml:space="preserve"> Direção-Geral de Estatísticas de Educação e Ciência, Inquérito ao Potencial Científico e Tecnológico Nacional.</t>
    </r>
  </si>
  <si>
    <t>Private non-profit institutions</t>
  </si>
  <si>
    <t>Enterprises</t>
  </si>
  <si>
    <t>By sector of performance</t>
  </si>
  <si>
    <t>R&amp;D personnel (FTE)</t>
  </si>
  <si>
    <t>R&amp;D units</t>
  </si>
  <si>
    <t>Por setor de execução</t>
  </si>
  <si>
    <t>Pessoal em I&amp;D (ETI)</t>
  </si>
  <si>
    <t>Unidades de investigação</t>
  </si>
  <si>
    <t>III.14.2 - Research and Development (R&amp;D) units and personnel by municipality, 2022</t>
  </si>
  <si>
    <t>III.14.2 - Unidades de investigação e pessoal em Investigação e Desenvolvimento (I&amp;D) por município, 2022</t>
  </si>
  <si>
    <t>http://www.ine.pt/xurl/ind/0013800</t>
  </si>
  <si>
    <t>http://www.ine.pt/xurl/ind/0013794</t>
  </si>
  <si>
    <r>
      <rPr>
        <b/>
        <sz val="7"/>
        <color theme="1"/>
        <rFont val="Arial"/>
        <family val="2"/>
      </rPr>
      <t>Note:</t>
    </r>
    <r>
      <rPr>
        <sz val="7"/>
        <color theme="1"/>
        <rFont val="Arial"/>
        <family val="2"/>
      </rPr>
      <t xml:space="preserve"> R&amp;D expenditure is presented at current prices.
</t>
    </r>
  </si>
  <si>
    <r>
      <rPr>
        <b/>
        <sz val="7"/>
        <color theme="1"/>
        <rFont val="Arial"/>
        <family val="2"/>
      </rPr>
      <t>Nota:</t>
    </r>
    <r>
      <rPr>
        <sz val="7"/>
        <color theme="1"/>
        <rFont val="Arial"/>
        <family val="2"/>
      </rPr>
      <t xml:space="preserve"> A despesa em I&amp;D é avaliada a preços correntes.
</t>
    </r>
  </si>
  <si>
    <t>Foreign funds</t>
  </si>
  <si>
    <t>Private 
non-profit institutions</t>
  </si>
  <si>
    <t>By financing source</t>
  </si>
  <si>
    <t>Gross expenditure on R&amp;D</t>
  </si>
  <si>
    <t>Por fonte de financiamento</t>
  </si>
  <si>
    <t>Despesa em I&amp;D</t>
  </si>
  <si>
    <r>
      <t>Unit: thousand</t>
    </r>
    <r>
      <rPr>
        <vertAlign val="superscript"/>
        <sz val="7"/>
        <color indexed="8"/>
        <rFont val="Arial"/>
        <family val="2"/>
      </rPr>
      <t xml:space="preserve"> </t>
    </r>
    <r>
      <rPr>
        <sz val="7"/>
        <color indexed="8"/>
        <rFont val="Arial"/>
        <family val="2"/>
      </rPr>
      <t>euros</t>
    </r>
  </si>
  <si>
    <t>III.14.3 - Gross expenditure on Research and Development (R&amp;D) (GERD) according sector of performance and financing source by municipality, 2022</t>
  </si>
  <si>
    <t>III.14.3 - Despesa em Investigação e Desenvolvimento (I&amp;D) segundo o setor de execução e a fonte de financiamento por município, 2022</t>
  </si>
  <si>
    <t>http://www.ine.pt/xurl/ind/0013801</t>
  </si>
  <si>
    <r>
      <rPr>
        <b/>
        <sz val="7"/>
        <color theme="1"/>
        <rFont val="Arial"/>
        <family val="2"/>
      </rPr>
      <t xml:space="preserve">Note: </t>
    </r>
    <r>
      <rPr>
        <sz val="7"/>
        <color theme="1"/>
        <rFont val="Arial"/>
        <family val="2"/>
      </rPr>
      <t>R&amp;D expenditure is presented at current prices. Values presented only include the Government, the Tertiary education and the Private non-profit institutions sectors; the sector of Enterprises is not included.</t>
    </r>
  </si>
  <si>
    <r>
      <rPr>
        <b/>
        <sz val="7"/>
        <color theme="1"/>
        <rFont val="Arial"/>
        <family val="2"/>
      </rPr>
      <t>Nota:</t>
    </r>
    <r>
      <rPr>
        <sz val="7"/>
        <color theme="1"/>
        <rFont val="Arial"/>
        <family val="2"/>
      </rPr>
      <t xml:space="preserve"> A despesa em I&amp;D é avaliada a preços correntes. Os valores apresentados incluem apenas os setores Estado, Ensino Superior e Instituições Privadas sem Fins Lucrativos; o setor Empresas não está incluído.</t>
    </r>
  </si>
  <si>
    <r>
      <rPr>
        <b/>
        <sz val="7"/>
        <color theme="1"/>
        <rFont val="Arial"/>
        <family val="2"/>
      </rPr>
      <t xml:space="preserve">Source: </t>
    </r>
    <r>
      <rPr>
        <sz val="7"/>
        <color theme="1"/>
        <rFont val="Arial"/>
        <family val="2"/>
      </rPr>
      <t>Directorate-General of Education and Science Statistics, R&amp;D Survey.</t>
    </r>
  </si>
  <si>
    <r>
      <rPr>
        <b/>
        <sz val="7"/>
        <color theme="1"/>
        <rFont val="Arial"/>
        <family val="2"/>
      </rPr>
      <t xml:space="preserve">Fonte: </t>
    </r>
    <r>
      <rPr>
        <sz val="7"/>
        <color theme="1"/>
        <rFont val="Arial"/>
        <family val="2"/>
      </rPr>
      <t>Direção-Geral de Estatísticas de Educação e Ciência, Inquérito ao Potencial Científico e Tecnológico Nacional.</t>
    </r>
  </si>
  <si>
    <t>Social sciences, humanities and the arts</t>
  </si>
  <si>
    <t>Agricultural and veterinary sciences</t>
  </si>
  <si>
    <t>Medical and health sciences</t>
  </si>
  <si>
    <t xml:space="preserve">Engineering and technology </t>
  </si>
  <si>
    <t>Natural sciences</t>
  </si>
  <si>
    <t>Exact sciences</t>
  </si>
  <si>
    <t>Ciências sociais, humanidades e artes</t>
  </si>
  <si>
    <t>Ciências agrárias e veterinárias</t>
  </si>
  <si>
    <t>Ciências médicas e da saúde</t>
  </si>
  <si>
    <t>Ciências da engenharia e tecnologia</t>
  </si>
  <si>
    <t>Ciências naturais</t>
  </si>
  <si>
    <t>Ciências exatas</t>
  </si>
  <si>
    <t>III.14.4 - Gross expenditure on Research and Development (R&amp;D) (GERD) according to science and technology fields by municipality, 2022</t>
  </si>
  <si>
    <t>III.14.4 - Despesa em Investigação e Desenvolvimento (I&amp;D) segundo a área científica ou tecnológica por município, 2022</t>
  </si>
  <si>
    <t>http://www.ine.pt/xurl/ind/0012820</t>
  </si>
  <si>
    <t>http://www.ine.pt/xurl/ind/0012830</t>
  </si>
  <si>
    <t>http://www.ine.pt/xurl/ind/0012818</t>
  </si>
  <si>
    <r>
      <rPr>
        <b/>
        <sz val="7"/>
        <color theme="1"/>
        <rFont val="Arial"/>
        <family val="2"/>
      </rPr>
      <t>Note:</t>
    </r>
    <r>
      <rPr>
        <sz val="7"/>
        <color theme="1"/>
        <rFont val="Arial"/>
        <family val="2"/>
      </rPr>
      <t xml:space="preserve"> Total includes all the CAE inquired (CAE-Rev.3): Sections A to S, except Section O. Only enterprises employing 10 or more persons are being considered.</t>
    </r>
  </si>
  <si>
    <r>
      <rPr>
        <b/>
        <sz val="7"/>
        <color theme="1"/>
        <rFont val="Arial"/>
        <family val="2"/>
      </rPr>
      <t xml:space="preserve">Nota: </t>
    </r>
    <r>
      <rPr>
        <sz val="7"/>
        <color theme="1"/>
        <rFont val="Arial"/>
        <family val="2"/>
      </rPr>
      <t>O Total inclui a totalidade das CAE inquiridas (CAE-Rev.3): Secções A a S, exceto a Seção O. Consideram-se apenas as empresas com 10 pessoas ou mais ao serviço.</t>
    </r>
  </si>
  <si>
    <r>
      <rPr>
        <b/>
        <sz val="7"/>
        <color theme="1"/>
        <rFont val="Arial"/>
        <family val="2"/>
      </rPr>
      <t>Source:</t>
    </r>
    <r>
      <rPr>
        <sz val="7"/>
        <color theme="1"/>
        <rFont val="Arial"/>
        <family val="2"/>
      </rPr>
      <t xml:space="preserve"> Directorate-General of Education and Science Statistics and Statistics Portugal, Community Innovation Survey.</t>
    </r>
  </si>
  <si>
    <r>
      <rPr>
        <b/>
        <sz val="7"/>
        <color theme="1"/>
        <rFont val="Arial"/>
        <family val="2"/>
      </rPr>
      <t>Fonte:</t>
    </r>
    <r>
      <rPr>
        <sz val="7"/>
        <color theme="1"/>
        <rFont val="Arial"/>
        <family val="2"/>
      </rPr>
      <t xml:space="preserve"> Direção-Geral de Estatísticas de Educação e Ciência e Instituto Nacional de Estatística, Inquérito Comunitário à Inovação.</t>
    </r>
  </si>
  <si>
    <t>250 and over</t>
  </si>
  <si>
    <t>50-249</t>
  </si>
  <si>
    <t>10-49</t>
  </si>
  <si>
    <t>Employees grouping</t>
  </si>
  <si>
    <t>Enterprises with innovation activities with cooperation to innovation</t>
  </si>
  <si>
    <t>Enterprises with innovation activities and with public allowances to innovation</t>
  </si>
  <si>
    <t xml:space="preserve">Enterprises with innovation activities </t>
  </si>
  <si>
    <t>250 ou mais</t>
  </si>
  <si>
    <t>Empresas com atividades de inovação com cooperação para a inovação</t>
  </si>
  <si>
    <t>Empresas com atividades de inovação com financiamento público para inovação</t>
  </si>
  <si>
    <t>Empresas com atividades de inovação</t>
  </si>
  <si>
    <t>III.14.5 - Enterprise innovation indicators by NUTS II and according to size-classes in number of employees, 2020-2022     (to be continued)</t>
  </si>
  <si>
    <t>III.14.5 - Indicadores de inovação empresarial por NUTS II, segundo o escalão de pessoal da empresa, 2020-2022 (continua)</t>
  </si>
  <si>
    <t>http://www.ine.pt/xurl/ind/0012827</t>
  </si>
  <si>
    <t>http://www.ine.pt/xurl/ind/0012823</t>
  </si>
  <si>
    <r>
      <rPr>
        <b/>
        <sz val="7"/>
        <color theme="1"/>
        <rFont val="Arial"/>
        <family val="2"/>
      </rPr>
      <t xml:space="preserve">Fonte: </t>
    </r>
    <r>
      <rPr>
        <sz val="7"/>
        <color theme="1"/>
        <rFont val="Arial"/>
        <family val="2"/>
      </rPr>
      <t>Direção-Geral de Estatísticas de Educação e Ciência e Instituto Nacional de Estatística, Inquérito Comunitário à Inovação.</t>
    </r>
  </si>
  <si>
    <t>Turnover resulting from new or improved products selling of enterprises with product innovation</t>
  </si>
  <si>
    <t>Innovation intensity of enterprises with innovation activities</t>
  </si>
  <si>
    <t>Volume de negócios resultante da venda de produtos novos ou melhorados das empresas com inovação de produto</t>
  </si>
  <si>
    <t>Intensidade de inovação das empresas com atividades de inovação</t>
  </si>
  <si>
    <t>III.14.5 - Enterprise innovation indicators by NUTS II and according to size-classes in number of employees, 2020-2022 (continued)</t>
  </si>
  <si>
    <t>III.14.5 - Indicadores de inovação empresarial por NUTS II, segundo o escalão de pessoal da empresa, 2020-2022 (continuação)</t>
  </si>
  <si>
    <t>http://www.ine.pt/xurl/ind/0012817</t>
  </si>
  <si>
    <r>
      <rPr>
        <b/>
        <sz val="7"/>
        <color theme="1"/>
        <rFont val="Arial"/>
        <family val="2"/>
      </rPr>
      <t xml:space="preserve">Note: </t>
    </r>
    <r>
      <rPr>
        <sz val="7"/>
        <color theme="1"/>
        <rFont val="Arial"/>
        <family val="2"/>
      </rPr>
      <t>Total corresponds to all the CAE inquired (CAE-Rev.3): Sections A to S, except Section O. Only enterprises employing 10 or more persons are being considered.</t>
    </r>
  </si>
  <si>
    <r>
      <rPr>
        <b/>
        <sz val="7"/>
        <color theme="1"/>
        <rFont val="Arial"/>
        <family val="2"/>
      </rPr>
      <t>Nota:</t>
    </r>
    <r>
      <rPr>
        <sz val="7"/>
        <color theme="1"/>
        <rFont val="Arial"/>
        <family val="2"/>
      </rPr>
      <t xml:space="preserve"> O Total corresponde à totalidade das CAE inquiridas (CAE-Rev.3): Secções A a S, exceto a Seção O. Consideram-se apenas as empresas com 10 pessoas ou mais ao serviço.</t>
    </r>
  </si>
  <si>
    <r>
      <rPr>
        <b/>
        <sz val="7"/>
        <color theme="1"/>
        <rFont val="Arial"/>
        <family val="2"/>
      </rPr>
      <t xml:space="preserve">Source: </t>
    </r>
    <r>
      <rPr>
        <sz val="7"/>
        <color theme="1"/>
        <rFont val="Arial"/>
        <family val="2"/>
      </rPr>
      <t>Directorate-General of Education and Science Statistics and Statistics Portugal, Community Innovation Survey.</t>
    </r>
  </si>
  <si>
    <t>Other Services</t>
  </si>
  <si>
    <t>Financial and insurance activities</t>
  </si>
  <si>
    <t>Information and commu-nication</t>
  </si>
  <si>
    <t>Accommo-dation and food services</t>
  </si>
  <si>
    <t>Transportation and storage</t>
  </si>
  <si>
    <t>Trade</t>
  </si>
  <si>
    <t>Construction and real estate</t>
  </si>
  <si>
    <t>Energy and water</t>
  </si>
  <si>
    <t>Manu-facturing</t>
  </si>
  <si>
    <t>Agriculture and fishing</t>
  </si>
  <si>
    <t>Enterprises with innovation activities</t>
  </si>
  <si>
    <t>Outros serviços</t>
  </si>
  <si>
    <t>Atividades financeiras e de seguros</t>
  </si>
  <si>
    <t>Informação e comunicação</t>
  </si>
  <si>
    <t>Alojamento e restauração</t>
  </si>
  <si>
    <t>Transportes e armazenagem</t>
  </si>
  <si>
    <t>Comércio</t>
  </si>
  <si>
    <t>Construção e atividades imobiliárias</t>
  </si>
  <si>
    <t>Energia e água</t>
  </si>
  <si>
    <t>Agricultura e pescas</t>
  </si>
  <si>
    <t>III.14.6 - Enterprises with innovation activities by NUTS II and according to the economic activities, 2020-2022</t>
  </si>
  <si>
    <t>III.14.6 - Empresas com atividades de inovação por NUTS II, segundo as atividades económicas, 2020-2022</t>
  </si>
  <si>
    <t>http://www.ine.pt/xurl/ind/0012829</t>
  </si>
  <si>
    <r>
      <rPr>
        <b/>
        <sz val="7"/>
        <color theme="1"/>
        <rFont val="Arial"/>
        <family val="2"/>
      </rPr>
      <t xml:space="preserve">Nota: </t>
    </r>
    <r>
      <rPr>
        <sz val="7"/>
        <color theme="1"/>
        <rFont val="Arial"/>
        <family val="2"/>
      </rPr>
      <t>O Total corresponde à totalidade das CAE inquiridas (CAE-Rev.3): Secções A a S, exceto a Seção O. Consideram-se apenas as empresas com 10 pessoas ou mais ao serviço.</t>
    </r>
  </si>
  <si>
    <t>Information and communi-cation</t>
  </si>
  <si>
    <t>Accom-modation and food services</t>
  </si>
  <si>
    <t>Cons-truction and real estate</t>
  </si>
  <si>
    <t>Empresas com atividades de inovação com financiamento público para a inovação</t>
  </si>
  <si>
    <t>III.14.7 - Enterprises with public allowances to innovation by NUTS II and according to the economic activities, 2020-2022</t>
  </si>
  <si>
    <t>III.14.7 - Empresas com financiamento público para a inovação por NUTS II, segundo as atividades económicas, 2020-2022</t>
  </si>
  <si>
    <t>http://www.ine.pt/xurl/ind/0012819</t>
  </si>
  <si>
    <r>
      <rPr>
        <b/>
        <sz val="7"/>
        <color theme="1"/>
        <rFont val="Arial"/>
        <family val="2"/>
      </rPr>
      <t>Note:</t>
    </r>
    <r>
      <rPr>
        <sz val="7"/>
        <color theme="1"/>
        <rFont val="Arial"/>
        <family val="2"/>
      </rPr>
      <t xml:space="preserve"> Total corresponds to all the CAE inquired (CAE-Rev.3): Sections A to S, except Section O. Only enterprises employing 10 or more persons are being considered.</t>
    </r>
  </si>
  <si>
    <t>Trans-portation and storage</t>
  </si>
  <si>
    <t>Transportes e armaze-nagem</t>
  </si>
  <si>
    <t>III.14.8 - Enterprise with cooperation to innovation by NUTS II and according to the economic activities, 2020-2022</t>
  </si>
  <si>
    <t>III.14.8 - Empresas com cooperação para a inovação por NUTS II, segundo as atividades económicas, 2020-2022</t>
  </si>
  <si>
    <t>http://www.ine.pt/xurl/ind/0012822</t>
  </si>
  <si>
    <t>Accommodation and food services</t>
  </si>
  <si>
    <t>Transpor-tation and storage</t>
  </si>
  <si>
    <t>Transportes e arma-zenagem</t>
  </si>
  <si>
    <t>III.14.9 - Innovation intensity by NUTS II and according to the economic activities, 2020-2022</t>
  </si>
  <si>
    <t>III.14.9 - Intensidade de inovação por NUTS II, segundo as atividades económicas, 2020-2022</t>
  </si>
  <si>
    <t>http://www.ine.pt/xurl/ind/0012826</t>
  </si>
  <si>
    <t>III.14.10 - Turnover of new or improved products sales by NUTS II and according to the economic activities, 2020-2022</t>
  </si>
  <si>
    <t>III.14.10 - Volume de negócios resultantes da venda de produtos novos ou melhorados por NUTS II, segundo as atividades económicas, 2020-2022</t>
  </si>
  <si>
    <t xml:space="preserve">Due to the new judicial organization derived from Law no. 62/2013, of August 26th, from the year 2014 on, information regarding judicial courts, case flows in judicial courts and defendants in criminal cases can only be disaggregated by the current 23 district courts.                          </t>
  </si>
  <si>
    <t>Na sequência da nova organização judiciária operada pela Lei n.º 62/2013, de 26 de agosto, a partir do ano de 2014, a informação relativa aos tribunais judiciais, ao movimento de processos nos tribunais judiciais e aos arguidos em processos crime só poderá ser desagregada pelas 23 atuais comarcas.</t>
  </si>
  <si>
    <t>http://www.ine.pt/xurl/ind/0012260</t>
  </si>
  <si>
    <r>
      <rPr>
        <b/>
        <sz val="7"/>
        <rFont val="Arial"/>
        <family val="2"/>
      </rPr>
      <t xml:space="preserve">Note: </t>
    </r>
    <r>
      <rPr>
        <sz val="7"/>
        <rFont val="Arial"/>
        <family val="2"/>
      </rPr>
      <t>Data on crimes against pet animals is the result of the entry into force of Law no. 69/2014 of August 29. Total values comprise data from Criminal Police, Public Security Police, National Republican Guard, Customs Tax Authority, Municipal Police, Maritime Police, Military Judicial Police, Immigration and Borders Service, Economic and Food Safety Authority and include crimes with unknown location or not classified, which were registered by entities operating nationwide - Criminal Police, Economic and Food Safety Authority, Immigration and Borders Service, Customs Tax Authority, District Tax Directions, Anti-fraud Service of the Customs Directorate-General, Public Security Police, National Direction and National Police Unit of the Public Security Police, National Republican Guard, Territorial Commands, National Road Traffic Unit, Safety Unit and State Honors, Intervention Unit, Coastal Control Unit and Fiscal Action Unit of the National Republican Guard.
Since 2017, statistical data on registered crimes by the Customs Tax Authority were collected based on a new webservice that replaced the previous collection procedure.</t>
    </r>
  </si>
  <si>
    <r>
      <rPr>
        <b/>
        <sz val="7"/>
        <rFont val="Arial"/>
        <family val="2"/>
      </rPr>
      <t xml:space="preserve">Nota: </t>
    </r>
    <r>
      <rPr>
        <sz val="7"/>
        <rFont val="Arial"/>
        <family val="2"/>
      </rPr>
      <t>A informação relativa a crimes contra animais de companhia resulta da entrada em vigor da Lei nº 69/2014 de 29 de agosto. Os totais contemplam os dados da Polícia Judiciária (PJ), da Polícia de Segurança Pública (PSP), da Guarda Nacional Republicana (GNR), da Autoridade Tributária e Aduaneira (AT), da Polícia Municipal (PM), da Polícia Marítima (PM), da Polícia Judiciária Militar (PJM), do Serviço de Estrangeiros e Fronteiras (SEF), da Autoridade de Segurança Alimentar e Económica (ASAE) e incluem crimes de localização desconhecida ou não classificável, registados por entidades que operam a nível nacional - Polícia Judiciária (PJ), Autoridade de Segurança Alimentar e Económica (ASAE), Serviço de Estrangeiros e Fronteiras (SEF), Autoridade Tributária e Aduaneira (AT), Direções Distritais de Finanças (DDF), Direção de Serviços Antifraude (DSAF), Polícia de Segurança Pública (PSP), Direção Nacional da Polícia de Segurança Pública (PSP), Unidade Especial de Polícia, Guarda Nacional Republicana (GNR), Comandos Territoriais, Unidade Nacional de Trânsito, Unidade de Segurança e Honras de Estado, Unidade de Intervenção, Unidade de Controlo Costeiro e Unidade de Ação Fiscal da Guarda Nacional Republicana (GNR).
A partir de 2017, os dados estatísticos sobre crimes registados pela área tributária da Autoridade Tributária e Aduaneira foram coligidos com base num novo webservice que veio substituir os anteriores formulários de recolha.</t>
    </r>
  </si>
  <si>
    <r>
      <rPr>
        <b/>
        <sz val="7"/>
        <rFont val="Arial"/>
        <family val="2"/>
      </rPr>
      <t>Source:</t>
    </r>
    <r>
      <rPr>
        <sz val="7"/>
        <rFont val="Arial"/>
        <family val="2"/>
      </rPr>
      <t xml:space="preserve"> Directorate-General for Justice Policy.</t>
    </r>
  </si>
  <si>
    <r>
      <rPr>
        <b/>
        <sz val="7"/>
        <rFont val="Arial"/>
        <family val="2"/>
      </rPr>
      <t xml:space="preserve">Fonte: </t>
    </r>
    <r>
      <rPr>
        <sz val="7"/>
        <rFont val="Arial"/>
        <family val="2"/>
      </rPr>
      <t>Direção-Geral da Política de Justiça.</t>
    </r>
  </si>
  <si>
    <t>Driving without legal requirements</t>
  </si>
  <si>
    <t>Driving a motor vehicle with a blood alcohol equal or above 1,2g/l</t>
  </si>
  <si>
    <t>Theft of/in motor vehicles</t>
  </si>
  <si>
    <t>Theft/purse snatching and robbery in public</t>
  </si>
  <si>
    <t>Against patrimony</t>
  </si>
  <si>
    <t>Crimes of assault</t>
  </si>
  <si>
    <t>Crime rate category of crime</t>
  </si>
  <si>
    <t>Condução sem habilitação legal</t>
  </si>
  <si>
    <t>Condução de veículo com taxa de álcool igual ou superior a 1,2g/l</t>
  </si>
  <si>
    <t>Furto de veículo e em veículo motorizado</t>
  </si>
  <si>
    <t>Furto/roubo por esticão e na via pública</t>
  </si>
  <si>
    <t>Contra o património</t>
  </si>
  <si>
    <t>Crimes contra a integridade física</t>
  </si>
  <si>
    <t xml:space="preserve">Taxa de criminalidade por categoria de crimes </t>
  </si>
  <si>
    <t>Unit: ‰</t>
  </si>
  <si>
    <t>Unidade: ‰</t>
  </si>
  <si>
    <t>IV.2.1 - Justice indicators by municipality, 2023</t>
  </si>
  <si>
    <t>IV.2.1 - Indicadores de justiça por município, 2023</t>
  </si>
  <si>
    <t>http://www.ine.pt/xurl/ind/0012258</t>
  </si>
  <si>
    <t>http://www.ine.pt/xurl/ind/0012259</t>
  </si>
  <si>
    <r>
      <rPr>
        <b/>
        <sz val="7"/>
        <color theme="1"/>
        <rFont val="Arial"/>
        <family val="2"/>
      </rPr>
      <t>Note:</t>
    </r>
    <r>
      <rPr>
        <sz val="7"/>
        <color theme="1"/>
        <rFont val="Arial"/>
        <family val="2"/>
      </rPr>
      <t xml:space="preserv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r>
  </si>
  <si>
    <r>
      <rPr>
        <b/>
        <sz val="7"/>
        <color theme="1"/>
        <rFont val="Arial"/>
        <family val="2"/>
      </rPr>
      <t>Nota:</t>
    </r>
    <r>
      <rPr>
        <sz val="7"/>
        <color theme="1"/>
        <rFont val="Arial"/>
        <family val="2"/>
      </rPr>
      <t xml:space="preserve">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sob forma comercial" e ao "Total de escrituras" incluem a zona franca da Madeira.</t>
    </r>
  </si>
  <si>
    <r>
      <rPr>
        <b/>
        <sz val="7"/>
        <color theme="1"/>
        <rFont val="Arial"/>
        <family val="2"/>
      </rPr>
      <t xml:space="preserve">Source: </t>
    </r>
    <r>
      <rPr>
        <sz val="7"/>
        <color theme="1"/>
        <rFont val="Arial"/>
        <family val="2"/>
      </rPr>
      <t>Directorate-General for Justice Policy.</t>
    </r>
  </si>
  <si>
    <r>
      <rPr>
        <b/>
        <sz val="7"/>
        <rFont val="Arial"/>
        <family val="2"/>
      </rPr>
      <t>Fonte:</t>
    </r>
    <r>
      <rPr>
        <sz val="7"/>
        <rFont val="Arial"/>
        <family val="2"/>
      </rPr>
      <t xml:space="preserve"> Direção-Geral da Política de Justiça.</t>
    </r>
  </si>
  <si>
    <t xml:space="preserve">Partition </t>
  </si>
  <si>
    <t>Loan</t>
  </si>
  <si>
    <t>Justifi-cation</t>
  </si>
  <si>
    <t xml:space="preserve">Mortgage </t>
  </si>
  <si>
    <t>Certificate of inheritance</t>
  </si>
  <si>
    <t>Donation</t>
  </si>
  <si>
    <t>Constitution of commercial and civil companies under commercial form</t>
  </si>
  <si>
    <t>Constitution of horizontal property</t>
  </si>
  <si>
    <t xml:space="preserve">Buying and selling of real estate </t>
  </si>
  <si>
    <t>Main notarial acts concluded by public deed</t>
  </si>
  <si>
    <t>Public deeds</t>
  </si>
  <si>
    <t>Partilha</t>
  </si>
  <si>
    <t>Mútuo</t>
  </si>
  <si>
    <t>Justifi-cação</t>
  </si>
  <si>
    <t>Hipoteca</t>
  </si>
  <si>
    <t>Habilitação</t>
  </si>
  <si>
    <t>Doação</t>
  </si>
  <si>
    <t>Constituição de sociedades comerciais/civis sob forma comercial</t>
  </si>
  <si>
    <t>Constituição de propriedade horizontal</t>
  </si>
  <si>
    <t>Compra e venda de imóveis</t>
  </si>
  <si>
    <t>Principais atos notariais celebrados por escritura pública</t>
  </si>
  <si>
    <t>Escrituras públicas</t>
  </si>
  <si>
    <t>IV.2.2 - Public deeds and main notarial acts concluded by public deed by municipality, 2023</t>
  </si>
  <si>
    <t>IV.2.2 - Escrituras públicas e principais atos notariais celebrados por escritura pública por município, 2023</t>
  </si>
  <si>
    <t>http://www.ine.pt/xurl/ind/0012261</t>
  </si>
  <si>
    <t>Domestic violence against spouse/akin</t>
  </si>
  <si>
    <t>Voluntary bodily harm</t>
  </si>
  <si>
    <t>Theft/purse snatching and robbery in public road</t>
  </si>
  <si>
    <t>Driving a motor vehicle with a blood alcohol equal or higher than 1,2g/l</t>
  </si>
  <si>
    <t>Assault</t>
  </si>
  <si>
    <t>Sundry legislation</t>
  </si>
  <si>
    <t>Against pet animals</t>
  </si>
  <si>
    <t>Against the State</t>
  </si>
  <si>
    <t>Against life in society</t>
  </si>
  <si>
    <t>Against persons</t>
  </si>
  <si>
    <t>Violência doméstica contra cônjuge ou análogos</t>
  </si>
  <si>
    <t>Ofensa à integridade física voluntária simples</t>
  </si>
  <si>
    <t>Contra a integridade física</t>
  </si>
  <si>
    <t>Legislação avulsa</t>
  </si>
  <si>
    <t>Contra animais de companhia</t>
  </si>
  <si>
    <t>Contra o Estado</t>
  </si>
  <si>
    <t>Contra a vida em sociedade</t>
  </si>
  <si>
    <t>Contra as pessoas</t>
  </si>
  <si>
    <t>IV.2.3 - Offences recorded by the police forces by municipality according to the type of crime, 2023</t>
  </si>
  <si>
    <t>IV.2.3 - Crimes registados pelas autoridades policiais por município segundo as categorias de crime, 2023</t>
  </si>
  <si>
    <t>Pending</t>
  </si>
  <si>
    <t>Closed</t>
  </si>
  <si>
    <t>Opened</t>
  </si>
  <si>
    <t>Pendentes</t>
  </si>
  <si>
    <t>Findos</t>
  </si>
  <si>
    <t>Entrados</t>
  </si>
  <si>
    <t>IV.2.4 - Cases of Bankruptcy, Insolvency and Recovery of Enterprises in the District of Madeira, 2023</t>
  </si>
  <si>
    <t>IV.2.4 - Processos de Falência, Insolvência e Recuperação de Empresas nos Tribunais da Comarca da Madeira, 2023</t>
  </si>
  <si>
    <t>http://www.ine.pt/xurl/ind/0013197</t>
  </si>
  <si>
    <t>http://www.ine.pt/xurl/ind/0013195</t>
  </si>
  <si>
    <t>http://www.ine.pt/xurl/ind/0013572</t>
  </si>
  <si>
    <t>http://www.ine.pt/xurl/ind/0013574</t>
  </si>
  <si>
    <t>http://www.ine.pt/xurl/ind/0013196</t>
  </si>
  <si>
    <t>http://www.ine.pt/xurl/ind/0013194</t>
  </si>
  <si>
    <t>http://www.ine.pt/xurl/ind/0013573</t>
  </si>
  <si>
    <t>http://www.ine.pt/xurl/ind/0013571</t>
  </si>
  <si>
    <r>
      <rPr>
        <b/>
        <sz val="7"/>
        <rFont val="Arial"/>
        <family val="2"/>
      </rPr>
      <t>Note:</t>
    </r>
    <r>
      <rPr>
        <sz val="7"/>
        <rFont val="Arial"/>
        <family val="2"/>
      </rPr>
      <t xml:space="preserve"> Results presented here are referred to provisional ballot of the elections for the Presidency of Republic that took place on January 24, 2021 and National Parliament elections that took place on March 10, 2024.
The values presented for Portugal include the electoral participation of the Portuguese resident population in foreign countries.</t>
    </r>
  </si>
  <si>
    <r>
      <rPr>
        <b/>
        <sz val="7"/>
        <rFont val="Arial"/>
        <family val="2"/>
      </rPr>
      <t>Nota:</t>
    </r>
    <r>
      <rPr>
        <sz val="7"/>
        <rFont val="Arial"/>
        <family val="2"/>
      </rPr>
      <t xml:space="preserve"> Os resultados apresentados referem-se ao escrutínio provisório das eleições para a Presidência da República realizadas a 24 de janeiro de 2021 e para a Assembleia da República realizadas a 10 de março de 2024.
Os valores para Portugal incluem a participação eleitoral de população portuguesa residente no estrangeiro.</t>
    </r>
  </si>
  <si>
    <r>
      <rPr>
        <b/>
        <sz val="7"/>
        <color theme="1"/>
        <rFont val="Arial"/>
        <family val="2"/>
      </rPr>
      <t>Source:</t>
    </r>
    <r>
      <rPr>
        <sz val="7"/>
        <color theme="1"/>
        <rFont val="Arial"/>
        <family val="2"/>
      </rPr>
      <t xml:space="preserve"> General Secretariat of Internal Administration - Electoral Administration.</t>
    </r>
  </si>
  <si>
    <r>
      <rPr>
        <b/>
        <sz val="7"/>
        <color theme="1"/>
        <rFont val="Arial"/>
        <family val="2"/>
      </rPr>
      <t>Fonte:</t>
    </r>
    <r>
      <rPr>
        <sz val="7"/>
        <color theme="1"/>
        <rFont val="Arial"/>
        <family val="2"/>
      </rPr>
      <t xml:space="preserve"> Secretaria-Geral da Administração Interna - Administração Eleitoral.</t>
    </r>
  </si>
  <si>
    <t>Party/coalition most voted</t>
  </si>
  <si>
    <t>Proportion of votes of the most voted party/coalition</t>
  </si>
  <si>
    <t>Proportion of invalid votes</t>
  </si>
  <si>
    <t>Proportion of blank votes</t>
  </si>
  <si>
    <t>Abstention rate</t>
  </si>
  <si>
    <t>Candidate most voted</t>
  </si>
  <si>
    <t>Proportion of votes of the most voted candidate</t>
  </si>
  <si>
    <t>Election to National Parliament</t>
  </si>
  <si>
    <t>Election to Presidency of Republic</t>
  </si>
  <si>
    <t>PPD/PSD.CDS-PP</t>
  </si>
  <si>
    <t>Marcelo Rebelo de Sousa</t>
  </si>
  <si>
    <t>PS</t>
  </si>
  <si>
    <t>PPD/PSD.CDS-PP.PPM</t>
  </si>
  <si>
    <t>Partido/coligação mais votado</t>
  </si>
  <si>
    <t>Proporção de votos do partido/coligação mais votado</t>
  </si>
  <si>
    <t>Proporção de votos nulos</t>
  </si>
  <si>
    <t>Proporção de votos em branco</t>
  </si>
  <si>
    <t>Taxa de abstenção</t>
  </si>
  <si>
    <t>Candidato mais votado</t>
  </si>
  <si>
    <t>Proporção de votos da/o candidata/o mais votada/o</t>
  </si>
  <si>
    <t>Eleição para a Assembleia da República</t>
  </si>
  <si>
    <t>Eleição para a Presidência da República</t>
  </si>
  <si>
    <t>IV.3.1 - Political participation indicators by municipality, 2021 and 2024 (to be continued)</t>
  </si>
  <si>
    <t>IV.3.1 - Indicadores da participação política por município, 2021 e 2024 (continua)</t>
  </si>
  <si>
    <t>http://www.ine.pt/xurl/ind/0013641</t>
  </si>
  <si>
    <t>http://www.ine.pt/xurl/ind/0013638</t>
  </si>
  <si>
    <t>http://www.ine.pt/xurl/ind/0013612</t>
  </si>
  <si>
    <t>http://www.ine.pt/xurl/ind/0013613</t>
  </si>
  <si>
    <t>http://www.ine.pt/xurl/ind/0013639</t>
  </si>
  <si>
    <t>http://www.ine.pt/xurl/ind/0013637</t>
  </si>
  <si>
    <t>http://www.ine.pt/xurl/ind/0013611</t>
  </si>
  <si>
    <t>http://www.ine.pt/xurl/ind/0013610</t>
  </si>
  <si>
    <r>
      <rPr>
        <b/>
        <sz val="7"/>
        <rFont val="Arial"/>
        <family val="2"/>
      </rPr>
      <t xml:space="preserve">Note: </t>
    </r>
    <r>
      <rPr>
        <sz val="7"/>
        <rFont val="Arial"/>
        <family val="2"/>
      </rPr>
      <t xml:space="preserve">Results presented here are referred to provisional ballot of the local government elections that took place on September 26, 2021 and of the European Parliament elections that took place on June 9, 2024.
In the European Parliament elections, the values presented for Portugal include the electoral participation of the Portuguese resident population in foreign countries.
</t>
    </r>
  </si>
  <si>
    <r>
      <rPr>
        <b/>
        <sz val="7"/>
        <rFont val="Arial"/>
        <family val="2"/>
      </rPr>
      <t xml:space="preserve">Nota: </t>
    </r>
    <r>
      <rPr>
        <sz val="7"/>
        <rFont val="Arial"/>
        <family val="2"/>
      </rPr>
      <t xml:space="preserve">Os resultados apresentados referem-se ao escrutínio provisório das eleições autárquicas realizadas a 26 de setembro de 2021 e das eleições para o Parlamento Europeu realizadas a 9 de junho de 2024.
Nas eleições para o Parlamento Europeu, os valores para Portugal incluem a participação eleitoral de população portuguesa residente no estrangeiro.
</t>
    </r>
  </si>
  <si>
    <r>
      <rPr>
        <b/>
        <sz val="7"/>
        <color theme="1"/>
        <rFont val="Arial"/>
        <family val="2"/>
      </rPr>
      <t xml:space="preserve">Fonte: </t>
    </r>
    <r>
      <rPr>
        <sz val="7"/>
        <color theme="1"/>
        <rFont val="Arial"/>
        <family val="2"/>
      </rPr>
      <t>Secretaria-Geral da Administração Interna - Administração Eleitoral.</t>
    </r>
  </si>
  <si>
    <t>Election to Municipal Councils</t>
  </si>
  <si>
    <t>Election to European Parliament</t>
  </si>
  <si>
    <t>CDS-PP</t>
  </si>
  <si>
    <t>JPP</t>
  </si>
  <si>
    <t>GRUPOS CIDADÃOS</t>
  </si>
  <si>
    <t>PPD/PSD</t>
  </si>
  <si>
    <t>Eleição para as Câmaras Municipais</t>
  </si>
  <si>
    <t>Eleição para o Parlamento Europeu</t>
  </si>
  <si>
    <t>IV.3.1 - Political participation indicators by municipality, 2021 and 2024 (continued)</t>
  </si>
  <si>
    <t>IV.3.1 - Indicadores da participação política por município, 2021 e 2024 (continuação)</t>
  </si>
  <si>
    <t>http://www.ine.pt/xurl/ind/0013656</t>
  </si>
  <si>
    <t>http://www.ine.pt/xurl/ind/0013654</t>
  </si>
  <si>
    <t>http://www.ine.pt/xurl/ind/0013648</t>
  </si>
  <si>
    <t>http://www.ine.pt/xurl/ind/0013646</t>
  </si>
  <si>
    <t>http://www.ine.pt/xurl/ind/0013655</t>
  </si>
  <si>
    <t>http://www.ine.pt/xurl/ind/0013653</t>
  </si>
  <si>
    <t>http://www.ine.pt/xurl/ind/0013647</t>
  </si>
  <si>
    <t>http://www.ine.pt/xurl/ind/0013645</t>
  </si>
  <si>
    <r>
      <rPr>
        <b/>
        <sz val="7"/>
        <color rgb="FF000000"/>
        <rFont val="Arial"/>
        <family val="2"/>
      </rPr>
      <t xml:space="preserve">Note: </t>
    </r>
    <r>
      <rPr>
        <sz val="7"/>
        <color indexed="8"/>
        <rFont val="Arial"/>
        <family val="2"/>
      </rPr>
      <t>Results presented here are referred to provisional ballot of the local government elections that took place on September 26, 2021. For the “Proportion of votes of the most voted party/coalition”, the votes on each individual electoral list are being accounted for. In the municipality of Corvo, there are no parish government organs.</t>
    </r>
  </si>
  <si>
    <r>
      <rPr>
        <b/>
        <sz val="7"/>
        <color rgb="FF000000"/>
        <rFont val="Arial"/>
        <family val="2"/>
      </rPr>
      <t xml:space="preserve">Nota: </t>
    </r>
    <r>
      <rPr>
        <sz val="7"/>
        <color indexed="8"/>
        <rFont val="Arial"/>
        <family val="2"/>
      </rPr>
      <t>Os resultados apresentados referem-se ao escrutínio provisório das eleições autárquicas realizadas a 26 de setembro de 2021. Na "Proporção de votos do partido/coligação mais votado" são contabilizadas individualmente as votações nas listas. No município do Corvo, não existem órgãos de freguesia.</t>
    </r>
  </si>
  <si>
    <t>Election to Parish Assemblies</t>
  </si>
  <si>
    <t>Election to Municipal Assemblies</t>
  </si>
  <si>
    <t>Eleição para as Assembleias de Freguesia</t>
  </si>
  <si>
    <t>Eleição para as Assembleias Municipais</t>
  </si>
  <si>
    <t>http://www.ine.pt/xurl/ind/0013577</t>
  </si>
  <si>
    <t>http://www.ine.pt/xurl/ind/0013576</t>
  </si>
  <si>
    <t>http://www.ine.pt/xurl/ind/0013575</t>
  </si>
  <si>
    <r>
      <rPr>
        <b/>
        <sz val="7"/>
        <color rgb="FF000000"/>
        <rFont val="Arial"/>
        <family val="2"/>
      </rPr>
      <t xml:space="preserve">Note: </t>
    </r>
    <r>
      <rPr>
        <sz val="7"/>
        <color indexed="8"/>
        <rFont val="Arial"/>
        <family val="2"/>
      </rPr>
      <t>Results presented here are referred to provisional ballot of the elections for the Presidency of Republic that took place on January 24, 2021. The values presented for Portugal include the electoral participation of the Portuguese resident population in foreign countries.</t>
    </r>
  </si>
  <si>
    <r>
      <rPr>
        <b/>
        <sz val="7"/>
        <color rgb="FF000000"/>
        <rFont val="Arial"/>
        <family val="2"/>
      </rPr>
      <t xml:space="preserve">Nota: </t>
    </r>
    <r>
      <rPr>
        <sz val="7"/>
        <color indexed="8"/>
        <rFont val="Arial"/>
        <family val="2"/>
      </rPr>
      <t>Os resultados apresentados referem-se ao escrutínio provisório das eleições para a Presidência da República realizadas a 24 de janeiro de 2021. Os valores para Portugal incluem a participação eleitoral de população portuguesa residente no estrangeiro.</t>
    </r>
  </si>
  <si>
    <t>Vitorino Silva</t>
  </si>
  <si>
    <t>Tiago Mayan Gonçalves</t>
  </si>
  <si>
    <t>Marisa Matias</t>
  </si>
  <si>
    <t>João Ferreira</t>
  </si>
  <si>
    <t>André Ventura</t>
  </si>
  <si>
    <t>Ana Gomes</t>
  </si>
  <si>
    <t>Candidates</t>
  </si>
  <si>
    <t>Invalid</t>
  </si>
  <si>
    <t>Blank</t>
  </si>
  <si>
    <t>Votes</t>
  </si>
  <si>
    <t>Abstention</t>
  </si>
  <si>
    <t>Electors</t>
  </si>
  <si>
    <t>Candidatos</t>
  </si>
  <si>
    <t>Nulos</t>
  </si>
  <si>
    <t xml:space="preserve">Em branco </t>
  </si>
  <si>
    <t>Votos</t>
  </si>
  <si>
    <t>Abstenção</t>
  </si>
  <si>
    <t>População inscrita</t>
  </si>
  <si>
    <t>IV.3.2 - Results and participation in the election to Presidency of Republic by municipality according to the candidates, 2021</t>
  </si>
  <si>
    <t>IV.3.2 - Resultados e participação na eleição para a Presidência da República por município, segundo os candidatos, 2021</t>
  </si>
  <si>
    <t>http://www.ine.pt/xurl/ind/0013200</t>
  </si>
  <si>
    <t>http://www.ine.pt/xurl/ind/0013199</t>
  </si>
  <si>
    <t>http://www.ine.pt/xurl/ind/0013198</t>
  </si>
  <si>
    <r>
      <rPr>
        <b/>
        <sz val="7"/>
        <rFont val="Arial"/>
        <family val="2"/>
      </rPr>
      <t>Note:</t>
    </r>
    <r>
      <rPr>
        <sz val="7"/>
        <rFont val="Arial"/>
        <family val="2"/>
      </rPr>
      <t xml:space="preserve"> Results presented here are referred to provisional ballot of the National Parliament elections that took place on March 10, 2024.
The values presented for Portugal include the electoral participation of the Portuguese resident population in foreign countries.</t>
    </r>
  </si>
  <si>
    <r>
      <rPr>
        <b/>
        <sz val="7"/>
        <rFont val="Arial"/>
        <family val="2"/>
      </rPr>
      <t>Nota:</t>
    </r>
    <r>
      <rPr>
        <sz val="7"/>
        <rFont val="Arial"/>
        <family val="2"/>
      </rPr>
      <t xml:space="preserve"> Os resultados apresentados referem-se ao escrutínio provisório das eleições para a Assembleia da República realizadas a 10 de março de 2024.
Os valores para Portugal incluem a participação eleitoral de população portuguesa residente no estrangeiro.</t>
    </r>
  </si>
  <si>
    <r>
      <rPr>
        <b/>
        <sz val="7"/>
        <color theme="1"/>
        <rFont val="Arial"/>
        <family val="2"/>
      </rPr>
      <t xml:space="preserve">Source: </t>
    </r>
    <r>
      <rPr>
        <sz val="7"/>
        <color theme="1"/>
        <rFont val="Arial"/>
        <family val="2"/>
      </rPr>
      <t>General Secretariat of Internal Administration - Electoral Administration.</t>
    </r>
  </si>
  <si>
    <t>Other political parties / coalitions</t>
  </si>
  <si>
    <t>PPD/PSD.
CDS-PP.
PPM</t>
  </si>
  <si>
    <t>PPD/PSD.
CDS-PP</t>
  </si>
  <si>
    <t>PCP-PEV</t>
  </si>
  <si>
    <t>PAN</t>
  </si>
  <si>
    <t>L</t>
  </si>
  <si>
    <t>IL</t>
  </si>
  <si>
    <t>CH</t>
  </si>
  <si>
    <t>B.E.</t>
  </si>
  <si>
    <t>Political parties / coalitions</t>
  </si>
  <si>
    <t>Outros partidos / coligações</t>
  </si>
  <si>
    <t>Partidos / coligações</t>
  </si>
  <si>
    <t>IV.3.3 - Results and participation in the election to National Parliament by municipality according to political parties, 2024</t>
  </si>
  <si>
    <t>IV.3.3 - Resultados e participação na eleição para a Assembleia da República por município, segundo os partidos políticos, 2024</t>
  </si>
  <si>
    <t>http://www.ine.pt/xurl/ind/0013644</t>
  </si>
  <si>
    <t>http://www.ine.pt/xurl/ind/0013643</t>
  </si>
  <si>
    <t>http://www.ine.pt/xurl/ind/0013642</t>
  </si>
  <si>
    <t>http://www.ine.pt/xurl/ind/0013640</t>
  </si>
  <si>
    <r>
      <rPr>
        <b/>
        <sz val="7"/>
        <color rgb="FF000000"/>
        <rFont val="Arial"/>
        <family val="2"/>
      </rPr>
      <t xml:space="preserve">Note: </t>
    </r>
    <r>
      <rPr>
        <sz val="7"/>
        <color indexed="8"/>
        <rFont val="Arial"/>
        <family val="2"/>
      </rPr>
      <t>Results presented here are referred to provisional ballot of the local government elections that took place on September 26, 2021.</t>
    </r>
  </si>
  <si>
    <r>
      <rPr>
        <b/>
        <sz val="7"/>
        <color theme="1"/>
        <rFont val="Arial"/>
        <family val="2"/>
      </rPr>
      <t>Nota:</t>
    </r>
    <r>
      <rPr>
        <sz val="7"/>
        <color theme="1"/>
        <rFont val="Arial"/>
        <family val="2"/>
      </rPr>
      <t xml:space="preserve"> Os resultados apresentados referem-se ao escrutínio provisório das eleições autárquicas realizadas a 26 de setembro de 2021.</t>
    </r>
  </si>
  <si>
    <t>Valid</t>
  </si>
  <si>
    <t>Mandates</t>
  </si>
  <si>
    <t>Válidos</t>
  </si>
  <si>
    <t>Mandatos</t>
  </si>
  <si>
    <t>IV.3.4 - Participation in the election to Municipal Councils by municipality, 2021</t>
  </si>
  <si>
    <t>IV.3.4 - Participação na eleição para as Câmaras Municipais por município, 2021</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</si>
  <si>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t>
    </r>
  </si>
  <si>
    <t>Absolute majority</t>
  </si>
  <si>
    <t>Presidency of Municipal Councils</t>
  </si>
  <si>
    <t>CITIZEN GROUPS</t>
  </si>
  <si>
    <t>Maiorias absolutas</t>
  </si>
  <si>
    <t>Presidências de Câmaras Municipais</t>
  </si>
  <si>
    <t>IV.3.5 - Results in the election to Municipal Councils by municipality according to political parties, 2021 (to be continued)</t>
  </si>
  <si>
    <t>IV.3.5 - Resultados na eleição para as Câmaras Municipais por município, segundo os partidos políticos, 2021 (continua)</t>
  </si>
  <si>
    <r>
      <rPr>
        <b/>
        <sz val="7"/>
        <color theme="1"/>
        <rFont val="Arial"/>
        <family val="2"/>
      </rPr>
      <t xml:space="preserve">Nota: </t>
    </r>
    <r>
      <rPr>
        <sz val="7"/>
        <color theme="1"/>
        <rFont val="Arial"/>
        <family val="2"/>
      </rPr>
      <t>Os resultados apresentados referem-se ao escrutínio provisório das eleições autárquicas realizadas a 26 de setembro de 2021.</t>
    </r>
  </si>
  <si>
    <t>IV.3.5 - Results in the election to Municipal Councils by municipality according to political parties, 2021 (continued)</t>
  </si>
  <si>
    <t>IV.3.5 - Resultados na eleição para as Câmaras Municipais por município, segundo os partidos políticos, 2021 (continuação)</t>
  </si>
  <si>
    <r>
      <rPr>
        <b/>
        <sz val="7"/>
        <color theme="1"/>
        <rFont val="Arial"/>
        <family val="2"/>
      </rPr>
      <t>Note:</t>
    </r>
    <r>
      <rPr>
        <sz val="7"/>
        <color theme="1"/>
        <rFont val="Arial"/>
        <family val="2"/>
      </rPr>
      <t xml:space="preserve"> Results presented here are referred to provisional ballot of the local government elections that took place on September 26, 2021.</t>
    </r>
  </si>
  <si>
    <t>Other political parties / Coalitions</t>
  </si>
  <si>
    <t>http://www.ine.pt/xurl/ind/0013652</t>
  </si>
  <si>
    <t>http://www.ine.pt/xurl/ind/0013650</t>
  </si>
  <si>
    <t>http://www.ine.pt/xurl/ind/0013651</t>
  </si>
  <si>
    <t>http://www.ine.pt/xurl/ind/0013649</t>
  </si>
  <si>
    <t>Em branco</t>
  </si>
  <si>
    <t>IV.3.6 - Participation in the election to Municipal Assemblies by municipality, 2021</t>
  </si>
  <si>
    <t>IV.3.6 - Participação na eleição para as Assembleias Municipais por município, 2021</t>
  </si>
  <si>
    <t>IV.3.7 - Results in the election to Municipal Assemblies by municipality according to political parties, 2021              (to be continued)</t>
  </si>
  <si>
    <t>IV.3.7 - Resultados na eleição para as Assembleias Municipais por município, segundo os partidos políticos, 2021 (continua)</t>
  </si>
  <si>
    <t>Other political parties/Coalitions</t>
  </si>
  <si>
    <t>IV.3.7 - Results in the election to Municipal Assemblies by municipality according to political parties, 2021        (continued)</t>
  </si>
  <si>
    <t>IV.3.7 - Resultados na eleição para as Assembleias Municipais por município, segundo os partidos políticos, 2021 (continuação)</t>
  </si>
  <si>
    <t>http://www.ine.pt/xurl/ind/0013660</t>
  </si>
  <si>
    <t>http://www.ine.pt/xurl/ind/0013658</t>
  </si>
  <si>
    <t>http://www.ine.pt/xurl/ind/0013659</t>
  </si>
  <si>
    <t>http://www.ine.pt/xurl/ind/0013657</t>
  </si>
  <si>
    <r>
      <rPr>
        <b/>
        <sz val="7"/>
        <color theme="1"/>
        <rFont val="Arial"/>
        <family val="2"/>
      </rPr>
      <t>Note:</t>
    </r>
    <r>
      <rPr>
        <sz val="7"/>
        <color theme="1"/>
        <rFont val="Arial"/>
        <family val="2"/>
      </rPr>
      <t xml:space="preserve"> Results presented here are referred to provisional ballot of the local government elections that took place on September 26, 2021. In parishes with 150 or less electors registered in the Voter Registration, the parish assembly is replaced by meetings of the electors. For this reason, the number of electors for parish assemblies may differ from the number of electors for municipal councils and municipal assemblies. In the municipality of Corvo, there are no parish government organs.</t>
    </r>
  </si>
  <si>
    <r>
      <rPr>
        <b/>
        <sz val="7"/>
        <color theme="1"/>
        <rFont val="Arial"/>
        <family val="2"/>
      </rPr>
      <t xml:space="preserve">Nota: </t>
    </r>
    <r>
      <rPr>
        <sz val="7"/>
        <color theme="1"/>
        <rFont val="Arial"/>
        <family val="2"/>
      </rPr>
      <t>Os resultados apresentados referem-se ao escrutínio provisório das eleições autárquicas realizadas a 26 de setembro de 2021.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 No município do Corvo, não existem órgãos de freguesia.</t>
    </r>
  </si>
  <si>
    <t>IV.3.8 - Participation in the election to Parish Assemblies by municipality, 2021</t>
  </si>
  <si>
    <t>IV.3.8 - Participação na eleição para as Assembleias de Freguesias por município, 2021</t>
  </si>
  <si>
    <r>
      <rPr>
        <b/>
        <sz val="7"/>
        <color rgb="FF000000"/>
        <rFont val="Arial"/>
        <family val="2"/>
      </rPr>
      <t xml:space="preserve">Note: </t>
    </r>
    <r>
      <rPr>
        <sz val="7"/>
        <color indexed="8"/>
        <rFont val="Arial"/>
        <family val="2"/>
      </rPr>
      <t>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r>
  </si>
  <si>
    <r>
      <rPr>
        <b/>
        <sz val="7"/>
        <color rgb="FF000000"/>
        <rFont val="Arial"/>
        <family val="2"/>
      </rPr>
      <t>Nota:</t>
    </r>
    <r>
      <rPr>
        <sz val="7"/>
        <color indexed="8"/>
        <rFont val="Arial"/>
        <family val="2"/>
      </rPr>
      <t xml:space="preserve"> Os resultados apresentados referem-se ao escrutínio provisório das eleições autárquicas realizadas a 26 de setembro de 2021. No município do Corvo, não existem órgãos de freguesia. No município de Vila Nova de Foz Côa e respetivas unidades territoriais de nível superior, o somatório do número de mandatos por partido político difere do total de mandatos devido à existência de mandatos não atribuídos.</t>
    </r>
  </si>
  <si>
    <t>Presidency of Parish Councils</t>
  </si>
  <si>
    <t>BE</t>
  </si>
  <si>
    <t>Presidências de Juntas de Freguesia</t>
  </si>
  <si>
    <t>IV.3.9 - Results in the election to Parish Assemblies by municipality according to political parties, 2021 (to be continued)</t>
  </si>
  <si>
    <t>IV.3.9 - Resultados na eleição para as Assembleias de Freguesias por município, segundo os partidos políticos, 2021 (continua)</t>
  </si>
  <si>
    <r>
      <rPr>
        <b/>
        <sz val="7"/>
        <color rgb="FF000000"/>
        <rFont val="Arial"/>
        <family val="2"/>
      </rPr>
      <t>Note:</t>
    </r>
    <r>
      <rPr>
        <sz val="7"/>
        <color indexed="8"/>
        <rFont val="Arial"/>
        <family val="2"/>
      </rPr>
      <t xml:space="preserve"> Results presented here are referred to provisional ballot of the local government elections that took place on September 26, 2021. In the municipality of Corvo, there are no parish government organs. In the municipality of Vila Nova de Foz Côa and its upper level territorial units, the sum of mandates per political party differs from the total number of mandates due to the existence of unassigned mandates.</t>
    </r>
  </si>
  <si>
    <t>IV.3.9 - Results in the election to Parish Assemblies by municipality according to political parties, 2021 (continued)</t>
  </si>
  <si>
    <t>IV.3.9 - Resultados na eleição para as Assembleias de Freguesias por município, segundo os partidos políticos, 2021 (continuação)</t>
  </si>
  <si>
    <t>http://www.ine.pt/xurl/ind/0013616</t>
  </si>
  <si>
    <t>http://www.ine.pt/xurl/ind/0013615</t>
  </si>
  <si>
    <t>http://www.ine.pt/xurl/ind/0013614</t>
  </si>
  <si>
    <r>
      <rPr>
        <b/>
        <sz val="7"/>
        <rFont val="Arial"/>
        <family val="2"/>
      </rPr>
      <t>Note:</t>
    </r>
    <r>
      <rPr>
        <sz val="7"/>
        <rFont val="Arial"/>
        <family val="2"/>
      </rPr>
      <t xml:space="preserve"> Results presented here are referred to provisional ballot of the European Parliament elections that took place on June 9, 2024.
The values presented for Portugal include the electoral participation of the Portuguese resident population in foreign countries.
</t>
    </r>
  </si>
  <si>
    <r>
      <rPr>
        <b/>
        <sz val="7"/>
        <rFont val="Arial"/>
        <family val="2"/>
      </rPr>
      <t xml:space="preserve">Nota: </t>
    </r>
    <r>
      <rPr>
        <sz val="7"/>
        <rFont val="Arial"/>
        <family val="2"/>
      </rPr>
      <t>Os resultados apresentados referem-se ao escrutínio provisório das eleições para o Parlamento Europeu realizadas a 9 de junho de 2024.
Os valores para Portugal incluem a participação eleitoral de população portuguesa residente no estrangeiro.</t>
    </r>
  </si>
  <si>
    <t>Political parties / Coalitions</t>
  </si>
  <si>
    <t>Partidos / Coligações</t>
  </si>
  <si>
    <t>IV.3.10 - Results and participation in the election to European Parliament by municipality according to political parties, 2024</t>
  </si>
  <si>
    <t>IV.3.10 - Resultados e participação na eleição para o Parlamento Europeu por município, segundo os partidos políticos, 2024</t>
  </si>
  <si>
    <t>III.12 - Instituições de Crédito e Sociedades Financeiras</t>
  </si>
  <si>
    <t>http://www.ine.pt/xurl/ind/0013911</t>
  </si>
  <si>
    <t>http://www.ine.pt/xurl/ind/0013818</t>
  </si>
  <si>
    <t>http://www.ine.pt/xurl/ind/0013826</t>
  </si>
  <si>
    <t>http://www.ine.pt/xurl/ind/0013819</t>
  </si>
  <si>
    <t>http://www.ine.pt/xurl/ind/0013822</t>
  </si>
  <si>
    <t>http://www.ine.pt/xurl/ind/0013825</t>
  </si>
  <si>
    <r>
      <rPr>
        <b/>
        <sz val="7"/>
        <rFont val="Arial"/>
        <family val="2"/>
      </rPr>
      <t xml:space="preserve">Note: </t>
    </r>
    <r>
      <rPr>
        <sz val="7"/>
        <rFont val="Arial"/>
        <family val="2"/>
      </rPr>
      <t>Data related to internet use refers to the 3 months before the interview. In 2024, there was a break in the series on indicator “Submitting the tax declaration”, due to the simplification of data collection about the preparation and submission of personal income tax declaration, in line with what has been defined at European level, which, unlike in previous years, has resulted in difficulties in recognising situations in which it is the respondent himself/herself who submits the declaration.</t>
    </r>
  </si>
  <si>
    <r>
      <rPr>
        <b/>
        <sz val="7"/>
        <rFont val="Arial"/>
        <family val="2"/>
      </rPr>
      <t xml:space="preserve">Nota: </t>
    </r>
    <r>
      <rPr>
        <sz val="7"/>
        <rFont val="Arial"/>
        <family val="2"/>
      </rPr>
      <t>Os dados relativos à utilização de internet referem-se aos 3 meses que antecedem a entrevista. Em 2024, verificou-se uma quebra de série no indicador “Entregar a declaração de IRS”, devido à simplificação da recolha de dados sobre a preparação e submissão da declaração de IRS, em linha com o definido ao nível europeu, que, ao contrário dos anos anteriores, resultou em dificuldade no reconhecimento das situações em que é o próprio respondente a assegurar a entrega.</t>
    </r>
  </si>
  <si>
    <r>
      <rPr>
        <b/>
        <sz val="7"/>
        <color theme="1"/>
        <rFont val="Arial"/>
        <family val="2"/>
      </rPr>
      <t>Source:</t>
    </r>
    <r>
      <rPr>
        <sz val="7"/>
        <color theme="1"/>
        <rFont val="Arial"/>
        <family val="2"/>
      </rPr>
      <t xml:space="preserve"> Statistics Portugal, Survey on Information and Communication Technologies Usage in Private Households.</t>
    </r>
  </si>
  <si>
    <r>
      <rPr>
        <b/>
        <sz val="7"/>
        <color theme="1"/>
        <rFont val="Arial"/>
        <family val="2"/>
      </rPr>
      <t>Fonte:</t>
    </r>
    <r>
      <rPr>
        <sz val="7"/>
        <color theme="1"/>
        <rFont val="Arial"/>
        <family val="2"/>
      </rPr>
      <t xml:space="preserve"> INE, I.P., Inquérito à Utilização de Tecnologias de Informação e Comunicação pelas Famílias.</t>
    </r>
  </si>
  <si>
    <t>© INE, I.P., Portugal, 2024. Informação disponível até 21 de novembro de 2024. Information available till 21st November, 2024.</t>
  </si>
  <si>
    <t>Making requests</t>
  </si>
  <si>
    <t>Submitting tax declaration through the website of the Tax Authority ┴</t>
  </si>
  <si>
    <t xml:space="preserve">Accessing to official communication or document </t>
  </si>
  <si>
    <t>Making an appointment or a reservation</t>
  </si>
  <si>
    <t>Downloading or printing official forms</t>
  </si>
  <si>
    <t>Accessing public databases or registers</t>
  </si>
  <si>
    <t>Accessing personal information</t>
  </si>
  <si>
    <t>Advanced services</t>
  </si>
  <si>
    <t>e-commerce</t>
  </si>
  <si>
    <t>Interaction with public administrations</t>
  </si>
  <si>
    <t>Internet usage</t>
  </si>
  <si>
    <t>Broadband access</t>
  </si>
  <si>
    <t>Internet access</t>
  </si>
  <si>
    <t>Individuals aged 16 to 74 years old</t>
  </si>
  <si>
    <t>Households including at least one member aged 16 to 74 years old</t>
  </si>
  <si>
    <t>Fazer pedidos</t>
  </si>
  <si>
    <t>Entregar a declaração de IRS através do website da Autoridade Tributária ┴</t>
  </si>
  <si>
    <t>Aceder a um documento ou comunicação oficial de um organismo ou serviço público</t>
  </si>
  <si>
    <t>Agendar um atendimento, marcar uma consulta médica ou fazer uma reserva em organismos ou serviços públicos</t>
  </si>
  <si>
    <t xml:space="preserve">Fazer download ou imprimir formulários ou certificados oficiais </t>
  </si>
  <si>
    <t>Consultar registos de acesso público</t>
  </si>
  <si>
    <t>Consultar informação pessoal</t>
  </si>
  <si>
    <t>Serviços avançados</t>
  </si>
  <si>
    <t>Comércio eletrónico</t>
  </si>
  <si>
    <t>Interação com organismos públicos através da internet</t>
  </si>
  <si>
    <t>Utilização de Internet</t>
  </si>
  <si>
    <t>Ligação à Internet através de banda larga</t>
  </si>
  <si>
    <t>Ligação à Internet</t>
  </si>
  <si>
    <t>Indivíduos com idade entre 16 e 74 anos</t>
  </si>
  <si>
    <t>Agregados domésticos com pelo menos um indivíduo com idade entre 16 e 74 anos</t>
  </si>
  <si>
    <t>III.15.1 - Information society indicators in private households by NUTS II, 2024</t>
  </si>
  <si>
    <t>III.15.1 - Indicadores da sociedade da informação nas famílias por NUTS II, 2024</t>
  </si>
  <si>
    <t>http://www.ine.pt/xurl/ind/0013540</t>
  </si>
  <si>
    <r>
      <rPr>
        <b/>
        <sz val="7"/>
        <color theme="1"/>
        <rFont val="Arial"/>
        <family val="2"/>
      </rPr>
      <t xml:space="preserve">Source: </t>
    </r>
    <r>
      <rPr>
        <sz val="7"/>
        <color theme="1"/>
        <rFont val="Arial"/>
        <family val="2"/>
      </rPr>
      <t>Directorate-General for Education and Science Statistics - Ministry of Education and Ministry of Science, Technology and Higher Education.</t>
    </r>
  </si>
  <si>
    <r>
      <rPr>
        <b/>
        <sz val="7"/>
        <color theme="1"/>
        <rFont val="Arial"/>
        <family val="2"/>
      </rPr>
      <t>Fonte:</t>
    </r>
    <r>
      <rPr>
        <sz val="7"/>
        <color theme="1"/>
        <rFont val="Arial"/>
        <family val="2"/>
      </rPr>
      <t xml:space="preserve"> Direção-Geral de Estatísticas da Educação e Ciência - Ministério da Educação e Ministério da Ciência, Tecnologia e Ensino Superior.</t>
    </r>
  </si>
  <si>
    <t>Video monitoring and crime prevention</t>
  </si>
  <si>
    <t>Integration of services in a single operation center with real-time monitoring</t>
  </si>
  <si>
    <t>Health monitoring</t>
  </si>
  <si>
    <t>Detection and reaction to natural or technological disasters</t>
  </si>
  <si>
    <t>Systems and platforms for communicating with citizens and companies</t>
  </si>
  <si>
    <t>Open network for citizen communications</t>
  </si>
  <si>
    <t>Queue management</t>
  </si>
  <si>
    <t>Noise management</t>
  </si>
  <si>
    <t>Air quality</t>
  </si>
  <si>
    <t>Smart watering</t>
  </si>
  <si>
    <t>Efficient management of public lighting</t>
  </si>
  <si>
    <t>Infrastructure monitoring (energy and water supply)</t>
  </si>
  <si>
    <t>Consumption management (energy and water supply)</t>
  </si>
  <si>
    <t>Provision and location of electric vehicle charging stations</t>
  </si>
  <si>
    <t>Infrastructure preparation for autonomous vehicles</t>
  </si>
  <si>
    <t>Real-time monitoring of parking spaces usage</t>
  </si>
  <si>
    <t>Dynamic monitoring of vehicle and pedestrian traffic, and real-time action at traffic lights</t>
  </si>
  <si>
    <t>Urban planning</t>
  </si>
  <si>
    <t>Mobility management</t>
  </si>
  <si>
    <t>Purposes of using interconnected technologies or systems within the scope of Smart Cities</t>
  </si>
  <si>
    <t>Videovigilância e prevenção de crime</t>
  </si>
  <si>
    <t>Integração de serviços num único centro de operações com monitorização em tempo real</t>
  </si>
  <si>
    <t>Monitori-zação da saúde</t>
  </si>
  <si>
    <t xml:space="preserve">Deteção e reação a desastres naturais ou tecnológicos </t>
  </si>
  <si>
    <t>Sistemas e plataformas de comunicação com cidadãos e empresas</t>
  </si>
  <si>
    <t>Rede aberta a comunicações dos cidadãos</t>
  </si>
  <si>
    <t xml:space="preserve">Gestão das filas de espera </t>
  </si>
  <si>
    <t>Gestão do ruído</t>
  </si>
  <si>
    <t xml:space="preserve">Qualidade do ar </t>
  </si>
  <si>
    <t>Rega inteligente</t>
  </si>
  <si>
    <t xml:space="preserve">Gestão de resíduos </t>
  </si>
  <si>
    <t>Gestão eficiente da iluminação pública</t>
  </si>
  <si>
    <t>Monitorização de infraestruturas (abastecimento de energia e àgua)</t>
  </si>
  <si>
    <t>Gestão de consumos (abastecimento de energia e àgua)</t>
  </si>
  <si>
    <t>Disponibilização e localização de postos de carregamento de veículos elétricos</t>
  </si>
  <si>
    <t>Preparação de infraestruturas para veículos autónomos</t>
  </si>
  <si>
    <t>Monitorização em tempo real da utilização dos espaços de estacionamento</t>
  </si>
  <si>
    <t>Monitorização dinâmica do tráfego e atuação em tempo real nos semáforos</t>
  </si>
  <si>
    <t>Planeamento urbano</t>
  </si>
  <si>
    <t>Gestão da mobilidade</t>
  </si>
  <si>
    <t>Finalidades de utilização de tecnologias ou sistemas interconectados no âmbito das Cidades Inteligentes</t>
  </si>
  <si>
    <t>III.15.2 - Information society indicators in municipal councils by NUTS III, 2023</t>
  </si>
  <si>
    <t>III.15.2 - Indicadores da sociedade da informação nas câmaras municipais por NUTS III, 2023</t>
  </si>
  <si>
    <t>http://www.ine.pt/xurl/ind/0014003</t>
  </si>
  <si>
    <t>http://www.ine.pt/xurl/ind/0014006</t>
  </si>
  <si>
    <t>http://www.ine.pt/xurl/ind/0014050</t>
  </si>
  <si>
    <t>http://www.ine.pt/xurl/ind/0014004</t>
  </si>
  <si>
    <t>http://www.ine.pt/xurl/ind/0014005</t>
  </si>
  <si>
    <t>http://www.ine.pt/xurl/ind/0014049</t>
  </si>
  <si>
    <t>http://www.ine.pt/xurl/ind/0013861</t>
  </si>
  <si>
    <t>http://www.ine.pt/xurl/ind/0013856</t>
  </si>
  <si>
    <t>http://www.ine.pt/xurl/ind/0013838</t>
  </si>
  <si>
    <r>
      <rPr>
        <b/>
        <sz val="7"/>
        <rFont val="Arial"/>
        <family val="2"/>
      </rPr>
      <t xml:space="preserve">Note: </t>
    </r>
    <r>
      <rPr>
        <sz val="7"/>
        <rFont val="Arial"/>
        <family val="2"/>
      </rPr>
      <t>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r>
  </si>
  <si>
    <r>
      <rPr>
        <b/>
        <sz val="7"/>
        <rFont val="Arial"/>
        <family val="2"/>
      </rPr>
      <t xml:space="preserve">Nota: </t>
    </r>
    <r>
      <rPr>
        <sz val="7"/>
        <rFont val="Arial"/>
        <family val="2"/>
      </rPr>
      <t>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r>
  </si>
  <si>
    <r>
      <rPr>
        <b/>
        <sz val="7"/>
        <rFont val="Arial"/>
        <family val="2"/>
      </rPr>
      <t>Source:</t>
    </r>
    <r>
      <rPr>
        <sz val="7"/>
        <rFont val="Arial"/>
        <family val="2"/>
      </rPr>
      <t xml:space="preserve"> Statistics Portugal, Integrated Business Accounts System.</t>
    </r>
  </si>
  <si>
    <r>
      <rPr>
        <b/>
        <sz val="7"/>
        <rFont val="Arial"/>
        <family val="2"/>
      </rPr>
      <t xml:space="preserve">Fonte: </t>
    </r>
    <r>
      <rPr>
        <sz val="7"/>
        <rFont val="Arial"/>
        <family val="2"/>
      </rPr>
      <t>INE, I.P., Sistema de Contas Integradas das Empresas.</t>
    </r>
  </si>
  <si>
    <t>Proportion of persons employed within ICT activities</t>
  </si>
  <si>
    <t>Enterprises of ICT sector</t>
  </si>
  <si>
    <t>Proportion of turnover within ICT activities</t>
  </si>
  <si>
    <t>Proportion of enterprises with ICT activities</t>
  </si>
  <si>
    <t xml:space="preserve"> ICT sector</t>
  </si>
  <si>
    <t>Employed persons</t>
  </si>
  <si>
    <t>Turnover</t>
  </si>
  <si>
    <t>Proporção de pessoal ao serviço em atividades TIC</t>
  </si>
  <si>
    <t>Empresas do setor TIC</t>
  </si>
  <si>
    <t>Proporção de volume de negócios em atividades TIC</t>
  </si>
  <si>
    <t>Proporção de empresas com atividades TIC</t>
  </si>
  <si>
    <t>Setor TIC</t>
  </si>
  <si>
    <t>Volume de negócios</t>
  </si>
  <si>
    <t>III.15.3 - Enterprises, turnover and employed persons in information and communication technology (ICT) activities by NUTS III, 2023</t>
  </si>
  <si>
    <t>III.15.3 - Empresas, volume de negócios e pessoal ao serviço nas empresas com atividades de tecnologias da informação e da comunicação (TIC) por NUTS III, 2023</t>
  </si>
  <si>
    <r>
      <rPr>
        <b/>
        <sz val="7"/>
        <rFont val="Arial"/>
        <family val="2"/>
      </rPr>
      <t>Note:</t>
    </r>
    <r>
      <rPr>
        <sz val="7"/>
        <rFont val="Arial"/>
        <family val="2"/>
      </rPr>
      <t xml:space="preserve"> The indicator Resident population at risk of poverty or social exclusion, by convention, refers to the survey year. This combines two indicators based on the income reference year (At risk of poverty rate after social transfers and Very low work intensity per capita) with one indicator based on the survey year (Severe material and social deprivation rate). 
The income reference year of each survey is the previous year. Data concerning year n are collected on operation SILC n+1.</t>
    </r>
  </si>
  <si>
    <r>
      <rPr>
        <b/>
        <sz val="7"/>
        <rFont val="Arial"/>
        <family val="2"/>
      </rPr>
      <t>Nota:</t>
    </r>
    <r>
      <rPr>
        <sz val="7"/>
        <rFont val="Arial"/>
        <family val="2"/>
      </rPr>
      <t xml:space="preserve"> O indicador População residente em risco de pobreza ou exclusão social, por convenção, é referenciado ao ano do inquérito. Este indicador combina dois indicadores construídos com base em informação relativa ao ano de referência do rendimento (Taxa de risco de pobreza após transferências sociais e Intensidade laboral per capita muito reduzida) com um indicador com informação relativa ao ano do inquérito (Taxa de privação material e social severa).
O ano de referência dos rendimentos de cada inquérito é o ano civil anterior. Assim, os dados referentes ao ano n são recolhidos pelo ICOR realizado em n+1.</t>
    </r>
  </si>
  <si>
    <r>
      <rPr>
        <b/>
        <sz val="7"/>
        <color theme="1"/>
        <rFont val="Arial"/>
        <family val="2"/>
      </rPr>
      <t>Source:</t>
    </r>
    <r>
      <rPr>
        <sz val="7"/>
        <color theme="1"/>
        <rFont val="Arial"/>
        <family val="2"/>
      </rPr>
      <t xml:space="preserve"> Statistics Portugal, Statistics on income and living conditions.</t>
    </r>
  </si>
  <si>
    <r>
      <rPr>
        <b/>
        <sz val="7"/>
        <color theme="1"/>
        <rFont val="Arial"/>
        <family val="2"/>
      </rPr>
      <t>Fonte:</t>
    </r>
    <r>
      <rPr>
        <sz val="7"/>
        <color theme="1"/>
        <rFont val="Arial"/>
        <family val="2"/>
      </rPr>
      <t xml:space="preserve"> INE, I.P., Inquérito às Condições de Vida e Rendimento.</t>
    </r>
  </si>
  <si>
    <t>© INE, I.P., Portugal, 2024. Informação disponível até 3 de dezembro de 2024. Information available till 3rd December, 2024.</t>
  </si>
  <si>
    <t xml:space="preserve">Of employed population with 18 and more years </t>
  </si>
  <si>
    <t>Inequality of income distribution (S80/S20)</t>
  </si>
  <si>
    <t>Gini coefficient of equivalent net monetary income</t>
  </si>
  <si>
    <t>Proportion of resident population with less than 65 years of age living in households with very low work intensity per capita (Europe 2030)</t>
  </si>
  <si>
    <t>At-risk-of-poverty rate after social transfers</t>
  </si>
  <si>
    <t xml:space="preserve">Severe material and social deprivation rate </t>
  </si>
  <si>
    <t>Material and social deprivation rate</t>
  </si>
  <si>
    <t>Proportion of resident population at-risk-of poverty or social exclusion (Europe 2030)</t>
  </si>
  <si>
    <t xml:space="preserve">  R. A. Açores</t>
  </si>
  <si>
    <t>Da população empregada com 18 e mais anos</t>
  </si>
  <si>
    <t>Desigualdade na distribuição de rendimentos (S80/S20)</t>
  </si>
  <si>
    <t>Coeficiente de Gini do rendimento monetário líquido por adulto equivalente</t>
  </si>
  <si>
    <t>Proporção da população residente com menos de 65 anos de idade que vive em agregados com intensidade laboral per capita muito reduzida (Europa 2030)</t>
  </si>
  <si>
    <t>Taxa de risco de pobreza após transferências sociais</t>
  </si>
  <si>
    <t>Taxa de privação material e social severa</t>
  </si>
  <si>
    <t>Taxa de privação material e social</t>
  </si>
  <si>
    <t>Proporção da população residente em risco de pobreza ou exclusão social (Europa 2030)</t>
  </si>
  <si>
    <t>II.7.1 - Indicators of poverty or social exclusion, material and social deprivation and economic inequality, 2023 and 2024</t>
  </si>
  <si>
    <t>II.7.1 - Indicadores de pobreza ou exclusão social, privação material e social e desigualdade económica, 2023 e 2024</t>
  </si>
  <si>
    <r>
      <rPr>
        <b/>
        <sz val="7"/>
        <rFont val="Arial"/>
        <family val="2"/>
      </rPr>
      <t>Note:</t>
    </r>
    <r>
      <rPr>
        <sz val="7"/>
        <rFont val="Arial"/>
        <family val="2"/>
      </rPr>
      <t xml:space="preserve"> Equivalent total income is defined as the household total income divided by its equivalent size, according to the OECD modified scale. The household mean annual expenditure corresponds to the ratio between the sum of annual total expenditures for all households in a certain condition and the sum of those households.</t>
    </r>
  </si>
  <si>
    <r>
      <rPr>
        <b/>
        <sz val="7"/>
        <rFont val="Arial"/>
        <family val="2"/>
      </rPr>
      <t>Nota:</t>
    </r>
    <r>
      <rPr>
        <sz val="7"/>
        <rFont val="Arial"/>
        <family val="2"/>
      </rPr>
      <t xml:space="preserve"> O rendimento total equivalente obtém-se dividindo o rendimento de cada agregado pela sua dimensão em termos de adultos equivalentes, utilizando a escala de equivalência modificada da OCDE. A despesa total anual  média por agregado familiar corresponde ao quociente entre a soma das despesas totais anuais de todos os agregados que verificam uma determinada condição e o total desses mesmos agregados.</t>
    </r>
  </si>
  <si>
    <r>
      <rPr>
        <b/>
        <sz val="7"/>
        <color rgb="FF000000"/>
        <rFont val="Arial"/>
        <family val="2"/>
      </rPr>
      <t>Source:</t>
    </r>
    <r>
      <rPr>
        <sz val="7"/>
        <color indexed="8"/>
        <rFont val="Arial"/>
        <family val="2"/>
      </rPr>
      <t xml:space="preserve"> Statistics Portugal, Household Budget Survey 2022/2023.</t>
    </r>
  </si>
  <si>
    <r>
      <rPr>
        <b/>
        <sz val="7"/>
        <rFont val="Arial"/>
        <family val="2"/>
      </rPr>
      <t>Fonte</t>
    </r>
    <r>
      <rPr>
        <sz val="7"/>
        <rFont val="Arial"/>
        <family val="2"/>
      </rPr>
      <t>: INE, I.P., IDF - Inquérito às Despesas das Famílias, 2022/2023.</t>
    </r>
  </si>
  <si>
    <t>INE, I.P., Portugal, 2024. Informação disponível até 19 de junho de 2024. Information available till June, 19th, 2024.</t>
  </si>
  <si>
    <r>
      <t>5</t>
    </r>
    <r>
      <rPr>
        <vertAlign val="superscript"/>
        <sz val="8"/>
        <rFont val="Arial"/>
        <family val="2"/>
      </rPr>
      <t>th</t>
    </r>
    <r>
      <rPr>
        <sz val="8"/>
        <rFont val="Arial"/>
        <family val="2"/>
      </rPr>
      <t xml:space="preserve"> quintile</t>
    </r>
  </si>
  <si>
    <r>
      <t>4</t>
    </r>
    <r>
      <rPr>
        <vertAlign val="superscript"/>
        <sz val="8"/>
        <rFont val="Arial"/>
        <family val="2"/>
      </rPr>
      <t>th</t>
    </r>
    <r>
      <rPr>
        <sz val="8"/>
        <rFont val="Arial"/>
        <family val="2"/>
      </rPr>
      <t xml:space="preserve"> quintile</t>
    </r>
  </si>
  <si>
    <r>
      <t>3</t>
    </r>
    <r>
      <rPr>
        <vertAlign val="superscript"/>
        <sz val="8"/>
        <rFont val="Arial"/>
        <family val="2"/>
      </rPr>
      <t>rd</t>
    </r>
    <r>
      <rPr>
        <sz val="8"/>
        <rFont val="Arial"/>
        <family val="2"/>
      </rPr>
      <t xml:space="preserve"> quintile</t>
    </r>
  </si>
  <si>
    <r>
      <t>2</t>
    </r>
    <r>
      <rPr>
        <vertAlign val="superscript"/>
        <sz val="8"/>
        <rFont val="Arial"/>
        <family val="2"/>
      </rPr>
      <t>nd</t>
    </r>
    <r>
      <rPr>
        <sz val="8"/>
        <rFont val="Arial"/>
        <family val="2"/>
      </rPr>
      <t xml:space="preserve"> quintile</t>
    </r>
  </si>
  <si>
    <r>
      <t>1</t>
    </r>
    <r>
      <rPr>
        <vertAlign val="superscript"/>
        <sz val="8"/>
        <rFont val="Arial"/>
        <family val="2"/>
      </rPr>
      <t>st</t>
    </r>
    <r>
      <rPr>
        <sz val="8"/>
        <rFont val="Arial"/>
        <family val="2"/>
      </rPr>
      <t xml:space="preserve"> quintile</t>
    </r>
  </si>
  <si>
    <t>13 - Personal care, social protection and miscellaneous goods and services</t>
  </si>
  <si>
    <t>13 - Cuidados pessoais, proteção social e bens diversos</t>
  </si>
  <si>
    <t>12 - Insurance and financial services</t>
  </si>
  <si>
    <t>12 - Seguros e meios financeiros</t>
  </si>
  <si>
    <t>11 - Restaurants and accommodation services</t>
  </si>
  <si>
    <t>11 - Restaurantes e serviços de alojamento</t>
  </si>
  <si>
    <t>10 - Education services</t>
  </si>
  <si>
    <t>506§</t>
  </si>
  <si>
    <t>250§</t>
  </si>
  <si>
    <t>162§</t>
  </si>
  <si>
    <t>110§</t>
  </si>
  <si>
    <t>10 - Serviços de educação</t>
  </si>
  <si>
    <t>09 - Recreation, sport and culture</t>
  </si>
  <si>
    <t>544§</t>
  </si>
  <si>
    <t>09 - Lazer, recreação, desporto e cultura</t>
  </si>
  <si>
    <t>08 - Information and communication</t>
  </si>
  <si>
    <t>08 - Informação e comunicação</t>
  </si>
  <si>
    <t>07 - Transport</t>
  </si>
  <si>
    <t>07 - Transportes</t>
  </si>
  <si>
    <t>06 - Health</t>
  </si>
  <si>
    <t>06 - Saúde</t>
  </si>
  <si>
    <t>05 - Furnishings, household equipment and routine household maintenance</t>
  </si>
  <si>
    <t>05 - Acessórios para o lar, equipamento doméstico e manutenção corrente da habitação</t>
  </si>
  <si>
    <t>04 - Housing, water, electricity, gas and other fuels</t>
  </si>
  <si>
    <t>04 - Habitação, água, eletricidade, gás e outros combustíveis</t>
  </si>
  <si>
    <t>03 - Clothing and footwear</t>
  </si>
  <si>
    <t>415§</t>
  </si>
  <si>
    <t>510§</t>
  </si>
  <si>
    <t>03 - Vestuário e calçado</t>
  </si>
  <si>
    <t>02 - Alcoholic beverages, tobacco and narcotics</t>
  </si>
  <si>
    <t>329§</t>
  </si>
  <si>
    <t>437§</t>
  </si>
  <si>
    <t>02 - Bebidas alcoólicas, tabaco e narcóticos</t>
  </si>
  <si>
    <t>01 - Food and non-alcoholic beverages</t>
  </si>
  <si>
    <t>01 - Produtos alimentares e bebidas não alcoólicas</t>
  </si>
  <si>
    <t>Household mean annual expenditure</t>
  </si>
  <si>
    <t>Despesa total anual média</t>
  </si>
  <si>
    <t>5.º quintil</t>
  </si>
  <si>
    <t>4.º quintil</t>
  </si>
  <si>
    <t>3.º quintil</t>
  </si>
  <si>
    <t>2.º quintil</t>
  </si>
  <si>
    <t>1.º quintil</t>
  </si>
  <si>
    <t>II.7.2 - Total annual mean consumption expenditure per household and COICOP division, according to equivalent total income quintiles, 2022/2023</t>
  </si>
  <si>
    <t>II.7.2 - Despesa total anual média por agregado familiar e divisão da COICOP, segundo os quintis do rendimento total equivalente, 2022/2023</t>
  </si>
  <si>
    <r>
      <rPr>
        <b/>
        <sz val="7"/>
        <rFont val="Arial"/>
        <family val="2"/>
      </rPr>
      <t xml:space="preserve">Note: </t>
    </r>
    <r>
      <rPr>
        <sz val="7"/>
        <rFont val="Arial"/>
        <family val="2"/>
      </rPr>
      <t>The "reference person" of private household is the individual with the highest proportion of the household net annual  income. The household mean annual expenditure corresponds to the ratio between the sum of annual total expenditures for all households in a certain condition and the sum of those households.</t>
    </r>
  </si>
  <si>
    <r>
      <rPr>
        <b/>
        <sz val="7"/>
        <rFont val="Arial"/>
        <family val="2"/>
      </rPr>
      <t xml:space="preserve">Nota: </t>
    </r>
    <r>
      <rPr>
        <sz val="7"/>
        <rFont val="Arial"/>
        <family val="2"/>
      </rPr>
      <t>"Indivíduo de referência" do agregado doméstico privado é aquele a que corresponde a maior proporção do rendimento total líquido anual do agregado familiar. A despesa total anual  média por agregado familiar corresponde ao quociente entre a soma das despesas totais anuais de todos os agregados que verificam uma determinada condição e o total desses mesmos agregados.</t>
    </r>
  </si>
  <si>
    <r>
      <rPr>
        <b/>
        <sz val="7"/>
        <color rgb="FF000000"/>
        <rFont val="Arial"/>
        <family val="2"/>
      </rPr>
      <t xml:space="preserve">Source: </t>
    </r>
    <r>
      <rPr>
        <sz val="7"/>
        <color indexed="8"/>
        <rFont val="Arial"/>
        <family val="2"/>
      </rPr>
      <t>Statistics Portugal, Household Budget Survey 2022/2023.</t>
    </r>
  </si>
  <si>
    <r>
      <rPr>
        <b/>
        <sz val="7"/>
        <rFont val="Arial"/>
        <family val="2"/>
      </rPr>
      <t>Fonte:</t>
    </r>
    <r>
      <rPr>
        <sz val="7"/>
        <rFont val="Arial"/>
        <family val="2"/>
      </rPr>
      <t xml:space="preserve"> INE, I.P., IDF - Inquérito às Despesas das Famílias, 2022/2023.</t>
    </r>
  </si>
  <si>
    <t>45-64 years</t>
  </si>
  <si>
    <t>30-44 years</t>
  </si>
  <si>
    <t>Up to 29 years</t>
  </si>
  <si>
    <t>2 073§</t>
  </si>
  <si>
    <t>343§</t>
  </si>
  <si>
    <t>218§</t>
  </si>
  <si>
    <t>45-64 anos</t>
  </si>
  <si>
    <t>30-44 anos</t>
  </si>
  <si>
    <t>Até 29 anos</t>
  </si>
  <si>
    <t>II.7.3 - Total annual mean consumption expenditure per household and COICOP division, according to the sex and to age group of the reference person, 2022/2023</t>
  </si>
  <si>
    <t>II.7.3 - Despesa total anual média por agregado familiar e divisão da COICOP, segundo o sexo e o grupo etário do indivíduo de referência, 2022/2023</t>
  </si>
  <si>
    <r>
      <rPr>
        <b/>
        <sz val="7"/>
        <rFont val="Arial"/>
        <family val="2"/>
      </rPr>
      <t>Note:</t>
    </r>
    <r>
      <rPr>
        <sz val="7"/>
        <rFont val="Arial"/>
        <family val="2"/>
      </rPr>
      <t xml:space="preserve"> In this survey, "dependent children"correspond to all individuals aged under 18 years old, as well as the individuals aged between 18-24 years old but economically dependent. The household mean annual expenditure corresponds to the ratio between the sum of annual total expenditures for all households in a certain condition and the sum of those households.</t>
    </r>
  </si>
  <si>
    <r>
      <rPr>
        <b/>
        <sz val="7"/>
        <rFont val="Arial"/>
        <family val="2"/>
      </rPr>
      <t>Nota:</t>
    </r>
    <r>
      <rPr>
        <sz val="7"/>
        <rFont val="Arial"/>
        <family val="2"/>
      </rPr>
      <t xml:space="preserve"> Neste inquérito são considerados "crianças dependentes" todos os indivíduos com menos de 18 anos, bem como os indivíduos entre 18 e 24 anos economicamente dependentes. A despesa total anual  média por agregado familiar corresponde ao quociente entre a soma das despesas totais anuais de todos os agregados que verificam uma determinada condição e o total desses mesmos agregados.</t>
    </r>
  </si>
  <si>
    <r>
      <rPr>
        <b/>
        <sz val="7"/>
        <rFont val="Arial"/>
        <family val="2"/>
      </rPr>
      <t xml:space="preserve">Fonte: </t>
    </r>
    <r>
      <rPr>
        <sz val="7"/>
        <rFont val="Arial"/>
        <family val="2"/>
      </rPr>
      <t>INE, I.P., IDF - Inquérito às Despesas das Famílias, 2022/2023.</t>
    </r>
  </si>
  <si>
    <t>2 or more dependent children</t>
  </si>
  <si>
    <t>1 dependent child</t>
  </si>
  <si>
    <t>Households with dependent children</t>
  </si>
  <si>
    <t>2 or more adults</t>
  </si>
  <si>
    <t>1 adult</t>
  </si>
  <si>
    <t>Households without dependent children</t>
  </si>
  <si>
    <t>508§</t>
  </si>
  <si>
    <t>90§</t>
  </si>
  <si>
    <t>332§</t>
  </si>
  <si>
    <t>914§</t>
  </si>
  <si>
    <t>488§</t>
  </si>
  <si>
    <t>169§</t>
  </si>
  <si>
    <t>2 ou mais crianças dependentes</t>
  </si>
  <si>
    <t>1 criança dependente</t>
  </si>
  <si>
    <t>Agregados com crianças dependentes</t>
  </si>
  <si>
    <t>2 ou mais adultos</t>
  </si>
  <si>
    <t xml:space="preserve">1 adulto </t>
  </si>
  <si>
    <t>Agregados sem crianças dependentes</t>
  </si>
  <si>
    <t>II.7.4 -Total annual mean consumption expenditure per household and COICOP division, according to household type, 2022/2023</t>
  </si>
  <si>
    <t>II.7.4 - Despesa total anual média por agregado familiar e divisão da COICOP, segundo a composição do agregado familiar, 2022/2023</t>
  </si>
  <si>
    <r>
      <rPr>
        <b/>
        <sz val="7"/>
        <rFont val="Arial"/>
        <family val="2"/>
      </rPr>
      <t xml:space="preserve">Note: </t>
    </r>
    <r>
      <rPr>
        <sz val="7"/>
        <rFont val="Arial"/>
        <family val="2"/>
      </rPr>
      <t>The item "Other sources of income" includes: income from other transfers from households and other transfers not specified. The household mean annual expenditure corresponds to the ratio between the sum of annual total expenditures for all households in a certain condition and the sum of those households.</t>
    </r>
  </si>
  <si>
    <r>
      <rPr>
        <b/>
        <sz val="7"/>
        <rFont val="Arial"/>
        <family val="2"/>
      </rPr>
      <t xml:space="preserve">Nota: </t>
    </r>
    <r>
      <rPr>
        <sz val="7"/>
        <rFont val="Arial"/>
        <family val="2"/>
      </rPr>
      <t>Em "Outras fontes de rendimento" estão incluídos os rendimentos de outras transferências de agregados e outras transferências não especificadas.  A despesa total anual média por agregado familiar corresponde ao quociente entre a soma das despesas totais anuais de todos os agregados que verificam uma determinada condição e o total desses mesmos agregados.</t>
    </r>
  </si>
  <si>
    <t>Other sources of income</t>
  </si>
  <si>
    <t>Pensions</t>
  </si>
  <si>
    <t>Income from self-employment</t>
  </si>
  <si>
    <t>Wages and salaries</t>
  </si>
  <si>
    <t>469§</t>
  </si>
  <si>
    <t>679§</t>
  </si>
  <si>
    <t>497§</t>
  </si>
  <si>
    <t>1 015§</t>
  </si>
  <si>
    <t>1 025§</t>
  </si>
  <si>
    <t>272§</t>
  </si>
  <si>
    <t>Outras fontes de rendimento</t>
  </si>
  <si>
    <t>Pensões</t>
  </si>
  <si>
    <t>Trabalho por conta própria</t>
  </si>
  <si>
    <t>Trabalho por conta de outrem</t>
  </si>
  <si>
    <t>II.7.5 -Total annual mean consumption expenditure per household and COICOP division, according to main source of income, 2022/2023</t>
  </si>
  <si>
    <t>II.7.5 - Despesa total anual média por agregado familiar e divisão da COICOP, segundo a principal fonte de rendimento do agregado, 2022/2023</t>
  </si>
  <si>
    <r>
      <rPr>
        <b/>
        <sz val="7"/>
        <rFont val="Arial"/>
        <family val="2"/>
      </rPr>
      <t>Nota:</t>
    </r>
    <r>
      <rPr>
        <sz val="7"/>
        <rFont val="Arial"/>
        <family val="2"/>
      </rPr>
      <t xml:space="preserve"> "Indivíduo de referência" do agregado doméstico privado é aquele a que corresponde a maior proporção do rendimento total líquido anual do agregado familiar. A despesa total anual  média por agregado familiar corresponde ao quociente entre a soma das despesas totais anuais de todos os agregados que verificam uma determinada condição e o total desses mesmos agregados.</t>
    </r>
  </si>
  <si>
    <r>
      <t>Basic education (3</t>
    </r>
    <r>
      <rPr>
        <vertAlign val="superscript"/>
        <sz val="8"/>
        <color rgb="FF000000"/>
        <rFont val="Arial"/>
        <family val="2"/>
      </rPr>
      <t>rd</t>
    </r>
    <r>
      <rPr>
        <sz val="8"/>
        <color indexed="8"/>
        <rFont val="Arial"/>
        <family val="2"/>
      </rPr>
      <t xml:space="preserve"> cycle)</t>
    </r>
  </si>
  <si>
    <r>
      <t>Basic education  (1</t>
    </r>
    <r>
      <rPr>
        <vertAlign val="superscript"/>
        <sz val="8"/>
        <color rgb="FF000000"/>
        <rFont val="Arial"/>
        <family val="2"/>
      </rPr>
      <t>st</t>
    </r>
    <r>
      <rPr>
        <sz val="8"/>
        <color indexed="8"/>
        <rFont val="Arial"/>
        <family val="2"/>
      </rPr>
      <t xml:space="preserve"> an</t>
    </r>
    <r>
      <rPr>
        <sz val="8"/>
        <color rgb="FF000000"/>
        <rFont val="Arial"/>
        <family val="2"/>
      </rPr>
      <t>d 2</t>
    </r>
    <r>
      <rPr>
        <vertAlign val="superscript"/>
        <sz val="8"/>
        <color rgb="FF000000"/>
        <rFont val="Arial"/>
        <family val="2"/>
      </rPr>
      <t>nd</t>
    </r>
    <r>
      <rPr>
        <sz val="8"/>
        <color indexed="8"/>
        <rFont val="Arial"/>
        <family val="2"/>
      </rPr>
      <t xml:space="preserve"> cycle)</t>
    </r>
  </si>
  <si>
    <t>No level</t>
  </si>
  <si>
    <t>178§</t>
  </si>
  <si>
    <t>961§</t>
  </si>
  <si>
    <t>166§</t>
  </si>
  <si>
    <t>151§</t>
  </si>
  <si>
    <t>113§</t>
  </si>
  <si>
    <t>1 134§</t>
  </si>
  <si>
    <t>148§</t>
  </si>
  <si>
    <t>875§</t>
  </si>
  <si>
    <t>630§</t>
  </si>
  <si>
    <t>450§</t>
  </si>
  <si>
    <t>Básico 
(3.º ciclo)</t>
  </si>
  <si>
    <t>Básico 
(1.º e 2.º ciclo)</t>
  </si>
  <si>
    <t>II.7.6 - Total annual mean consumption expenditure per household and COICOP division, according to educational level attained by the reference person, 2022/2023</t>
  </si>
  <si>
    <t>II.7.6 - Despesa total anual média por agregado familiar e divisão da COICOP, segundo o nível de escolaridade completo do indivíduo de referência, 2022/2023</t>
  </si>
  <si>
    <t>http://www.ine.pt/xurl/ind/0012669</t>
  </si>
  <si>
    <t>http://www.ine.pt/xurl/ind/0012750</t>
  </si>
  <si>
    <t>http://www.ine.pt/xurl/ind/0012748</t>
  </si>
  <si>
    <t>http://www.ine.pt/xurl/ind/0012713</t>
  </si>
  <si>
    <t>http://www.ine.pt/xurl/ind/0012674</t>
  </si>
  <si>
    <t>http://www.ine.pt/xurl/ind/0012671</t>
  </si>
  <si>
    <t>http://www.ine.pt/xurl/ind/0012756</t>
  </si>
  <si>
    <t>http://www.ine.pt/xurl/ind/0012749</t>
  </si>
  <si>
    <t>http://www.ine.pt/xurl/ind/0012740</t>
  </si>
  <si>
    <t>http://www.ine.pt/xurl/ind/0012712</t>
  </si>
  <si>
    <t>http://www.ine.pt/xurl/ind/0012672</t>
  </si>
  <si>
    <t>http://www.ine.pt/xurl/ind/0012670</t>
  </si>
  <si>
    <r>
      <rPr>
        <b/>
        <sz val="7"/>
        <rFont val="Arial"/>
        <family val="2"/>
      </rPr>
      <t>Note:</t>
    </r>
    <r>
      <rPr>
        <sz val="7"/>
        <rFont val="Arial"/>
        <family val="2"/>
      </rPr>
      <t xml:space="preserve"> 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</si>
  <si>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7"/>
        <rFont val="Arial"/>
        <family val="2"/>
      </rPr>
      <t>Nota:</t>
    </r>
    <r>
      <rPr>
        <sz val="7"/>
        <rFont val="Arial"/>
        <family val="2"/>
      </rPr>
      <t xml:space="preserve"> 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</si>
  <si>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7"/>
        <color rgb="FF000000"/>
        <rFont val="Arial"/>
        <family val="2"/>
      </rPr>
      <t xml:space="preserve">Source: </t>
    </r>
    <r>
      <rPr>
        <sz val="7"/>
        <color indexed="8"/>
        <rFont val="Arial"/>
        <family val="2"/>
      </rPr>
      <t>Statistics Portugal, Income Statistics at local level produced by Ministry of Finance - Tax and Customs Authority.</t>
    </r>
  </si>
  <si>
    <r>
      <rPr>
        <b/>
        <sz val="7"/>
        <color rgb="FF000000"/>
        <rFont val="Arial"/>
        <family val="2"/>
      </rPr>
      <t>Fonte:</t>
    </r>
    <r>
      <rPr>
        <sz val="7"/>
        <color indexed="8"/>
        <rFont val="Arial"/>
        <family val="2"/>
      </rPr>
      <t xml:space="preserve"> INE, I.P., Estatísticas do Rendimento ao nível local com base na informação produzida pelo Ministério das Finanças - Autoridade Tributária e Aduaneira.</t>
    </r>
  </si>
  <si>
    <t>Personal income paid tax in the overall gross reported income</t>
  </si>
  <si>
    <t>Gross reported income less personal income paid tax per taxable person</t>
  </si>
  <si>
    <t>Personal income paid tax per taxable person</t>
  </si>
  <si>
    <t>Median value of gross reported income per taxable person</t>
  </si>
  <si>
    <t>Gross reported income per taxable person</t>
  </si>
  <si>
    <t>Gross reported income less personal income paid tax per tax household</t>
  </si>
  <si>
    <t>Personal income paid tax per tax household</t>
  </si>
  <si>
    <t>Median value of gross reported income per tax household</t>
  </si>
  <si>
    <t>Gross reported income per tax household</t>
  </si>
  <si>
    <t>Gross reported income less personal income paid tax per inhabitant</t>
  </si>
  <si>
    <t>Personal income paid tax per inhabitant</t>
  </si>
  <si>
    <t>Gross reported income per inhabitant</t>
  </si>
  <si>
    <t>IRS liquidado no total de rendimento bruto declarado</t>
  </si>
  <si>
    <t>Rendimento bruto declarado deduzido do IRS liquidado por sujeito passivo</t>
  </si>
  <si>
    <t>IRS liquidado por sujeito passivo</t>
  </si>
  <si>
    <t>Valor mediano do rendimento bruto declarado por sujeito passivo</t>
  </si>
  <si>
    <t>Rendimento bruto declarado por sujeito passivo</t>
  </si>
  <si>
    <t>Rendimento bruto declarado deduzido do IRS liquidado por agregado fiscal</t>
  </si>
  <si>
    <t>IRS liquidado por agregado fiscal</t>
  </si>
  <si>
    <t>Valor mediano do rendimento bruto declarado por agregado fiscal</t>
  </si>
  <si>
    <t>Rendimento bruto declarado por agregado fiscal</t>
  </si>
  <si>
    <t>Rendimento bruto declarado deduzido do IRS liquidado por habitante</t>
  </si>
  <si>
    <t>IRS liquidado por habitante</t>
  </si>
  <si>
    <t>Rendimento bruto declarado por habitante</t>
  </si>
  <si>
    <t xml:space="preserve">II.7.7 - Personal Income Tax (IRS) gross reported income indicators by municipality, 2022 </t>
  </si>
  <si>
    <t xml:space="preserve">II.7.7 - Indicadores do rendimento bruto declarado no IRS por município, 2022 </t>
  </si>
  <si>
    <t>http://www.ine.pt/xurl/ind/0012762</t>
  </si>
  <si>
    <t>http://www.ine.pt/xurl/ind/0012760</t>
  </si>
  <si>
    <t>http://www.ine.pt/xurl/ind/0012754</t>
  </si>
  <si>
    <t>http://www.ine.pt/xurl/ind/0012746</t>
  </si>
  <si>
    <t>http://www.ine.pt/xurl/ind/0012717</t>
  </si>
  <si>
    <t>http://www.ine.pt/xurl/ind/0012716</t>
  </si>
  <si>
    <t>http://www.ine.pt/xurl/ind/0012761</t>
  </si>
  <si>
    <t>http://www.ine.pt/xurl/ind/0012755</t>
  </si>
  <si>
    <t>http://www.ine.pt/xurl/ind/0012753</t>
  </si>
  <si>
    <t>http://www.ine.pt/xurl/ind/0012745</t>
  </si>
  <si>
    <t>http://www.ine.pt/xurl/ind/0012744</t>
  </si>
  <si>
    <t>http://www.ine.pt/xurl/ind/0012715</t>
  </si>
  <si>
    <r>
      <rPr>
        <b/>
        <sz val="7"/>
        <rFont val="Arial"/>
        <family val="2"/>
      </rPr>
      <t xml:space="preserve">Note: </t>
    </r>
    <r>
      <rPr>
        <sz val="7"/>
        <rFont val="Arial"/>
        <family val="2"/>
      </rPr>
      <t>The information is referenced to the municipality of the taxpayer's tax address and excludes the results related to non-residents (includes results of taxpayers with "partial tax residence").The information excludes tax households with gross reported income less personal income paid tax less than zero.</t>
    </r>
  </si>
  <si>
    <r>
      <rPr>
        <b/>
        <sz val="7"/>
        <rFont val="Arial"/>
        <family val="2"/>
      </rPr>
      <t xml:space="preserve">Nota: </t>
    </r>
    <r>
      <rPr>
        <sz val="7"/>
        <rFont val="Arial"/>
        <family val="2"/>
      </rPr>
      <t>A informação é referenciada ao município da morada fiscal do contribuinte e exclui os resultados relativos aos não residentes (inclui resultados dos contribuintes com "residência fiscal parcial"). A informação exclui os agregado fiscais com rendimento bruto declarado deduzido do IRS liquidado menor que zero.</t>
    </r>
  </si>
  <si>
    <r>
      <rPr>
        <b/>
        <sz val="7"/>
        <color rgb="FF000000"/>
        <rFont val="Arial"/>
        <family val="2"/>
      </rPr>
      <t>Source:</t>
    </r>
    <r>
      <rPr>
        <sz val="7"/>
        <color indexed="8"/>
        <rFont val="Arial"/>
        <family val="2"/>
      </rPr>
      <t xml:space="preserve"> Statistics Portugal, Income Statistics at local level produced by Ministry of Finance - Tax and Customs Authority.</t>
    </r>
  </si>
  <si>
    <t>Taxable person</t>
  </si>
  <si>
    <t>Tax Households</t>
  </si>
  <si>
    <t>Gross reported income less personal income paid tax</t>
  </si>
  <si>
    <t>Gross reported income</t>
  </si>
  <si>
    <t>Inequality of income distribution (P90/P10)</t>
  </si>
  <si>
    <t>Inequality of income distribution (P80/P20)</t>
  </si>
  <si>
    <t>Gini coefficient</t>
  </si>
  <si>
    <t>Desigualdade na distribuição do rendimento (P90/P10)</t>
  </si>
  <si>
    <t>Desigualdade na distribuição do rendimento (P80/P20)</t>
  </si>
  <si>
    <t>Coeficiente de Gini</t>
  </si>
  <si>
    <t>Rendimento bruto declarado deduzido do IRS liquidado</t>
  </si>
  <si>
    <t>Rendimento bruto declarado</t>
  </si>
  <si>
    <t xml:space="preserve"> Sujeito passivo</t>
  </si>
  <si>
    <t xml:space="preserve"> Agregado fiscal</t>
  </si>
  <si>
    <t>II.7.8 -Personal Income Tax (IRS) gross reported income inequality indicators by municipality, 2022</t>
  </si>
  <si>
    <t>II.7.8 - Indicadores de desigualdade do rendimento declarado no IRS por município, 2022</t>
  </si>
  <si>
    <t>http://www.ine.pt/xurl/ind/0012668</t>
  </si>
  <si>
    <t>http://www.ine.pt/xurl/ind/0012665</t>
  </si>
  <si>
    <t>http://www.ine.pt/xurl/ind/0012747</t>
  </si>
  <si>
    <t>http://www.ine.pt/xurl/ind/0012667</t>
  </si>
  <si>
    <t>http://www.ine.pt/xurl/ind/0012666</t>
  </si>
  <si>
    <t>http://www.ine.pt/xurl/ind/0012673</t>
  </si>
  <si>
    <t>thousands euros</t>
  </si>
  <si>
    <t>Personal income paid tax</t>
  </si>
  <si>
    <t>Taxable income</t>
  </si>
  <si>
    <t>IRS liquidado</t>
  </si>
  <si>
    <t>Rendimento coletável</t>
  </si>
  <si>
    <t>Sujeitos passivos</t>
  </si>
  <si>
    <t>Agregados fiscais</t>
  </si>
  <si>
    <t>II.7.9 - Main variables of Personal Income Tax (IRS) by municipality, 2022</t>
  </si>
  <si>
    <t>II.7.9 - Principais variáveis do imposto sobre o rendimento das pessoas singulares (IRS) por município, 2022</t>
  </si>
  <si>
    <t>http://www.ine.pt/xurl/ind/0012714</t>
  </si>
  <si>
    <t>32 500 €    or more</t>
  </si>
  <si>
    <t>From
 19 000 to less than   32 500 €</t>
  </si>
  <si>
    <t>From 
13 500 to less than   19 000 €</t>
  </si>
  <si>
    <t>From 10 000 to less than 13 500 €</t>
  </si>
  <si>
    <t>From 5 000 to less than 10 000 €</t>
  </si>
  <si>
    <t>Less than
 5 000 €</t>
  </si>
  <si>
    <r>
      <t>4</t>
    </r>
    <r>
      <rPr>
        <vertAlign val="superscript"/>
        <sz val="8"/>
        <color rgb="FF000000"/>
        <rFont val="Arial"/>
        <family val="2"/>
      </rPr>
      <t>th</t>
    </r>
    <r>
      <rPr>
        <sz val="8"/>
        <color indexed="8"/>
        <rFont val="Arial"/>
        <family val="2"/>
      </rPr>
      <t xml:space="preserve"> quintile</t>
    </r>
  </si>
  <si>
    <r>
      <t>3</t>
    </r>
    <r>
      <rPr>
        <vertAlign val="superscript"/>
        <sz val="8"/>
        <color rgb="FF000000"/>
        <rFont val="Arial"/>
        <family val="2"/>
      </rPr>
      <t>rd</t>
    </r>
    <r>
      <rPr>
        <sz val="8"/>
        <color indexed="8"/>
        <rFont val="Arial"/>
        <family val="2"/>
      </rPr>
      <t xml:space="preserve"> quintile</t>
    </r>
  </si>
  <si>
    <r>
      <t>2</t>
    </r>
    <r>
      <rPr>
        <vertAlign val="superscript"/>
        <sz val="8"/>
        <color rgb="FF000000"/>
        <rFont val="Arial"/>
        <family val="2"/>
      </rPr>
      <t>nd</t>
    </r>
    <r>
      <rPr>
        <sz val="8"/>
        <color indexed="8"/>
        <rFont val="Arial"/>
        <family val="2"/>
      </rPr>
      <t xml:space="preserve"> quintile</t>
    </r>
  </si>
  <si>
    <r>
      <t>1</t>
    </r>
    <r>
      <rPr>
        <vertAlign val="superscript"/>
        <sz val="8"/>
        <color rgb="FF000000"/>
        <rFont val="Arial"/>
        <family val="2"/>
      </rPr>
      <t>st</t>
    </r>
    <r>
      <rPr>
        <sz val="8"/>
        <color indexed="8"/>
        <rFont val="Arial"/>
        <family val="2"/>
      </rPr>
      <t xml:space="preserve"> quintile</t>
    </r>
  </si>
  <si>
    <t>Distribution of the number of tax households by gross reported income class</t>
  </si>
  <si>
    <t>Quintiles of gross reported income by tax household</t>
  </si>
  <si>
    <t>32 500 €     ou mais</t>
  </si>
  <si>
    <t>De 19 000 a menos de   32 500 €</t>
  </si>
  <si>
    <t>De 13 500 a menos de   19 000 €</t>
  </si>
  <si>
    <t>De 10 000 a menos de   13 500 €</t>
  </si>
  <si>
    <t>De 5 000  a menos de   10 000 €</t>
  </si>
  <si>
    <t>Menos de
 5 000 €</t>
  </si>
  <si>
    <t>Distribuição do número de agregados fiscais por escalões de rendimento bruto declarado</t>
  </si>
  <si>
    <t>Quintis do rendimento bruto declarado por agregado fiscal</t>
  </si>
  <si>
    <t>II.7.10 -Distribution of gross reported income of tax households by municipality, 2022</t>
  </si>
  <si>
    <t>II.7.10 - Distribuição do rendimento bruto declarado dos agregados fiscais por município, 2022</t>
  </si>
  <si>
    <t>http://www.ine.pt/xurl/ind/0012751</t>
  </si>
  <si>
    <t>http://www.ine.pt/xurl/ind/0012752</t>
  </si>
  <si>
    <r>
      <t>1</t>
    </r>
    <r>
      <rPr>
        <vertAlign val="superscript"/>
        <sz val="8"/>
        <color rgb="FF000000"/>
        <rFont val="Arial"/>
        <family val="2"/>
      </rPr>
      <t xml:space="preserve">st </t>
    </r>
    <r>
      <rPr>
        <sz val="8"/>
        <color indexed="8"/>
        <rFont val="Arial"/>
        <family val="2"/>
      </rPr>
      <t>quintile</t>
    </r>
  </si>
  <si>
    <t>Distribution of the number of taxable persons by gross reported income class</t>
  </si>
  <si>
    <t>Quintiles of gross reported income by taxable person</t>
  </si>
  <si>
    <t>32 500 €    ou mais</t>
  </si>
  <si>
    <t>Distribuição do número de sujeitos passivos por escalões de rendimento bruto declarado</t>
  </si>
  <si>
    <t>Quintis do rendimento bruto declarado por sujeito passivo</t>
  </si>
  <si>
    <t>II.7.11 -Distribution of gross reported income of taxable persons by municipality, 2022</t>
  </si>
  <si>
    <t>II.7.11 - Distribuição do rendimento bruto declarado dos sujeitos passivos por município, 2022</t>
  </si>
  <si>
    <t>http://www.ine.pt/xurl/ind/0012742</t>
  </si>
  <si>
    <t>http://www.ine.pt/xurl/ind/0012743</t>
  </si>
  <si>
    <r>
      <rPr>
        <b/>
        <sz val="7"/>
        <color rgb="FF000000"/>
        <rFont val="Arial"/>
        <family val="2"/>
      </rPr>
      <t xml:space="preserve">Fonte: </t>
    </r>
    <r>
      <rPr>
        <sz val="7"/>
        <color indexed="8"/>
        <rFont val="Arial"/>
        <family val="2"/>
      </rPr>
      <t>INE, I.P., Estatísticas do Rendimento ao nível local com base na informação produzida pelo Ministério das Finanças - Autoridade Tributária e Aduaneira.</t>
    </r>
  </si>
  <si>
    <t>32 500 €  or more</t>
  </si>
  <si>
    <t>From 19 000 to less than
 32 500 €</t>
  </si>
  <si>
    <t>From 13 500 to less than 
19 000 €</t>
  </si>
  <si>
    <t>Less than     5 000 €</t>
  </si>
  <si>
    <t>Distribution of the number of tax households by gross reported income less personal income paid tax class</t>
  </si>
  <si>
    <t>Quintiles of gross reported income less personal income paid tax by tax household</t>
  </si>
  <si>
    <t>De 5 000 a menos de     10 000 €</t>
  </si>
  <si>
    <t>Distribuição do número de agregados fiscais por escalões de rendimento bruto declarado deduzido do IRS Liquidado</t>
  </si>
  <si>
    <t>Quintis do rendimento bruto declarado deduzido do IRS Liquidado por agregado fiscal</t>
  </si>
  <si>
    <t>II.7.12 -Distribution of gross reported income less personal income paid tax of tax households by municipality, 2022</t>
  </si>
  <si>
    <t>II.7.12 - Distribuição do rendimento bruto declarado deduzido do IRS Liquidado dos agregados fiscais por município, 2022</t>
  </si>
  <si>
    <t>http://www.ine.pt/xurl/ind/0012758</t>
  </si>
  <si>
    <t>http://www.ine.pt/xurl/ind/0012759</t>
  </si>
  <si>
    <t>Fonte: INE, I.P., Estatísticas do Rendimento ao nível local com base na informação produzida pelo Ministério das Finanças - Autoridade Tributária e Aduaneira.</t>
  </si>
  <si>
    <t>32 500 € or more</t>
  </si>
  <si>
    <t>From
 19 000 to less than
 32 500 €</t>
  </si>
  <si>
    <t>From 
13 500 to less than 
19 000 €</t>
  </si>
  <si>
    <t>Distribution of the number of taxable persons by gross reported income less personal income paid tax class</t>
  </si>
  <si>
    <t>Quintiles of gross reported income less personal income paid tax by taxable person</t>
  </si>
  <si>
    <t>32 500 € ou mais</t>
  </si>
  <si>
    <t>De 19 000 a menos de 32 500 €</t>
  </si>
  <si>
    <t>De 13 500 a menos de 19 000 €</t>
  </si>
  <si>
    <t>De 10 000 a menos de 13 500 €</t>
  </si>
  <si>
    <t>De 5 000  a menos de 10 000 €</t>
  </si>
  <si>
    <t>Distribuição do número de sujeitos passivos por escalões de rendimento bruto declarado deduzido do IRS Liquidado</t>
  </si>
  <si>
    <t>Quintis do rendimento bruto declarado deduzido do IRS Liquidado por sujeito passivo</t>
  </si>
  <si>
    <t>II.7.13 - Distribution of gross reported income less personal income paid tax of taxable persons by municipality, 2022</t>
  </si>
  <si>
    <t>II.7.13- Distribuição do rendimento bruto declarado deduzido do IRS Liquidado dos sujeitos passivos por município, 2022</t>
  </si>
  <si>
    <t>Glossário</t>
  </si>
  <si>
    <t>Conceitos</t>
  </si>
  <si>
    <t>Nomencalturas</t>
  </si>
  <si>
    <t>9 - Trabalhadores não qualificados</t>
  </si>
  <si>
    <t>8 - Operadores de instalações e máquinas e trabalhadores da montagem</t>
  </si>
  <si>
    <t>7 - Trabalhadores qualificados da indústria, construção e artífices</t>
  </si>
  <si>
    <t>6 - Agricultores e trabalhadores qualificados da agricultura, da pesca e da floresta</t>
  </si>
  <si>
    <t>5 - Trabalhadores dos serviços pessoais, de proteção e segurança e vendedores</t>
  </si>
  <si>
    <t>4 - Pessoal administrativo</t>
  </si>
  <si>
    <t>3 - Técnicos e profissões de nível intermédio</t>
  </si>
  <si>
    <t>2 - Especialistas das atividades intelectuais e científicas</t>
  </si>
  <si>
    <t>1 - Representantes do poder legislativo e de órgãos executivos, dirigentes, diretores e gestores executivos</t>
  </si>
  <si>
    <t>0 - Profissões das Forças Armadas</t>
  </si>
  <si>
    <t>Classificação portuguesa das profissões, 2010</t>
  </si>
  <si>
    <t>7 - Bens não especificados noutra categoria</t>
  </si>
  <si>
    <t>6 - Bens de consumo não especificados noutra categoria</t>
  </si>
  <si>
    <t>5 - Material de transporte e acessórios</t>
  </si>
  <si>
    <t>4 - Máquinas, outros bens de capital (exceto o material de transporte) e seus acessórios</t>
  </si>
  <si>
    <t>3 - Combustíveis e lubrificantes</t>
  </si>
  <si>
    <t>2 - Fornecimentos industriais não especificados noutra categoria</t>
  </si>
  <si>
    <t>1 - Produtos alimentares e bebidas</t>
  </si>
  <si>
    <t>Classificação por grandes categorias económicas</t>
  </si>
  <si>
    <t>Área desconhecida</t>
  </si>
  <si>
    <t>Programas de serviços não classificados noutras áreas</t>
  </si>
  <si>
    <t>Programas e qualificações interdisciplinares que envolvem os serviços</t>
  </si>
  <si>
    <t>Serviços de transporte</t>
  </si>
  <si>
    <t>Serviços sem definição precisa</t>
  </si>
  <si>
    <t>Programas de saúde e proteção social não classificados noutras áreas</t>
  </si>
  <si>
    <t>Programas e qualificações interdisciplinares que envolvem a saúde e proteção social</t>
  </si>
  <si>
    <t>Proteção social</t>
  </si>
  <si>
    <t>Saúde e proteção social sem definição precisa</t>
  </si>
  <si>
    <t>Programas de agricultura, silvicultura, pescas e ciências veterinárias não classificados noutras áreas</t>
  </si>
  <si>
    <t>Programas e qualificações interdisciplinares que envolvem a agricultura, silvicultura, pescas e ciências veterinárias</t>
  </si>
  <si>
    <t>Pescas</t>
  </si>
  <si>
    <t>Silvicultura</t>
  </si>
  <si>
    <t>Agricultura, silvicultura, pescas e ciências veterinárias sem definição precisa</t>
  </si>
  <si>
    <t>Programas de engenharia, indústrias transformadoras e construção não classificados noutras áreas</t>
  </si>
  <si>
    <t>Programas e qualificações interdisciplinares que envolvem a engenharia, indústrias transformadoras e construção</t>
  </si>
  <si>
    <t>Engenharia, indústrias transformadoras e construção sem definição precisa</t>
  </si>
  <si>
    <t>Programas e qualificações interdisciplinares que envolvem as tecnologias da informação e comunicação (TICs)</t>
  </si>
  <si>
    <t>Programas de ciências naturais, matemática e estatística não classificados noutras áreas</t>
  </si>
  <si>
    <t>Programas e qualificações interdisciplinares que envolvem as ciências naturais, matemática e estatística</t>
  </si>
  <si>
    <t>Ambiente</t>
  </si>
  <si>
    <t>Ciências naturais, matemática e estatística sem definição precisa</t>
  </si>
  <si>
    <t>Programas de ciências empresariais, administração e direito não classificados noutras áreas</t>
  </si>
  <si>
    <t>Programas e qualificações interdisciplinares que envolvem as ciências empresariais, administração e direito</t>
  </si>
  <si>
    <t>Ciências empresariais, administração e direito sem definição precisa</t>
  </si>
  <si>
    <t>Programas de ciências sociais, jornalismo e informação não classificados noutras áreas</t>
  </si>
  <si>
    <t>Programas e qualificações interdisciplinares que envolvem as ciências sociais, jornalismo e informação</t>
  </si>
  <si>
    <t>Ciências sociais, jornalismo e informação sem definição precisa</t>
  </si>
  <si>
    <t>Programas de artes e humanidades não classificados noutras áreas</t>
  </si>
  <si>
    <t>Programas e qualificações interdisciplinares que envolvem as artes e humanidades</t>
  </si>
  <si>
    <t>Humanidades (exceto línguas)</t>
  </si>
  <si>
    <t>Artes e humanidades sem definição precisa</t>
  </si>
  <si>
    <t>Programas e qualificações interdisciplinares que envolvem a educação</t>
  </si>
  <si>
    <t>Programas e qualificações genéricos não classificados noutras áreas</t>
  </si>
  <si>
    <t>Competências pessoais e desenvolvimento pessoal</t>
  </si>
  <si>
    <t>Literacia e numeracia</t>
  </si>
  <si>
    <t>Programas e qualificações de base</t>
  </si>
  <si>
    <t>Programas e qualificações genéricos sem definição precisa</t>
  </si>
  <si>
    <t>Programas e qualificações genéricos</t>
  </si>
  <si>
    <t>Áreas de educação e formação da CITE 2013 (CITE-F 2013)</t>
  </si>
  <si>
    <t>CLASSE 12 - Bens e serviços diversos</t>
  </si>
  <si>
    <t>CLASSE 11 - Restaurantes e hotéis</t>
  </si>
  <si>
    <t>CLASSE 10 - Educação</t>
  </si>
  <si>
    <t>CLASSE 09 - Lazer, recreação e cultura</t>
  </si>
  <si>
    <t>CLASSE 08 - Comunicações</t>
  </si>
  <si>
    <t>CLASSE 07 - Transportes</t>
  </si>
  <si>
    <t>CLASSE 06 - Saúde</t>
  </si>
  <si>
    <t>CLASSE 05 - Acessórios para o lar, equipamento doméstico e manutenção corrente da habitação</t>
  </si>
  <si>
    <t>CLASSE 04 - Habitação, água, eletricidade, gás e outros combustíveis</t>
  </si>
  <si>
    <t>CLASSE 03 - Vestuário e calçado</t>
  </si>
  <si>
    <t>CLASSE 02 - Bebidas alcoólicas e tabaco</t>
  </si>
  <si>
    <t>CLASSE 01 - Produtos alimentares e bebidas não alcoólicas</t>
  </si>
  <si>
    <t>Classificação do consumo individual por objetivo, adaptada às necessidades do índice de preços no consumidor, 2012 (COICOP/IPC)</t>
  </si>
  <si>
    <t>72 - Atividades de investigação científica e de desenvolvimento</t>
  </si>
  <si>
    <t>63 - Atividades dos serviços de informação</t>
  </si>
  <si>
    <t>62 - Consultoria e programação informática e atividades relacionadas</t>
  </si>
  <si>
    <t>61 - Telecomunicações</t>
  </si>
  <si>
    <t>60 - Atividades de rádio e de televisão</t>
  </si>
  <si>
    <t>59 - Atividades cinematográficas, de vídeo, de produção de programas de televisão, de gravação de som e de edição de música</t>
  </si>
  <si>
    <t>Serviços intensivos em conhecimento de alta tecnologia</t>
  </si>
  <si>
    <t>325 - Fabricação de instrumentos e material médico-cirúrgico</t>
  </si>
  <si>
    <t>309 - Fabricação de equipamento de transporte, n.e.</t>
  </si>
  <si>
    <t>304 - Fabricação de veículos militares de combate</t>
  </si>
  <si>
    <t>303 - Fabricação de aeronaves, de veículos espaciais e equipamento relacionado</t>
  </si>
  <si>
    <t>302 - Fabricação de material circulante para caminhos de ferro</t>
  </si>
  <si>
    <t>29 - Fabricação de veículos automóveis, reboques, semirreboques e componentes para veículos automóveis</t>
  </si>
  <si>
    <t>28 - Fabricação de máquinas e de equipamentos, n.e.</t>
  </si>
  <si>
    <t>27 - Fabricação de equipamento elétrico</t>
  </si>
  <si>
    <t>26 - Fabricação de equipamentos informáticos, equipamento para comunicações e produtos eletrónicos e óticos</t>
  </si>
  <si>
    <t>254 - Fabricação de armas e munições</t>
  </si>
  <si>
    <t>21 - Fabricação de produtos farmacêuticos de base e de preparações farmacêuticas</t>
  </si>
  <si>
    <t>20 - Fabricação de produtos químicos e de fibras sintéticas ou artificiais, exceto produtos farmacêuticos</t>
  </si>
  <si>
    <t>Indústrias de média e alta tecnologia</t>
  </si>
  <si>
    <t>Classificação dos setores de alta e média-alta tecnologia, de acordo com as divisões/grupos da CAE-Rev.3 (OCDE)</t>
  </si>
  <si>
    <t>951 - Reparação de computadores e de equipamento de comunicação</t>
  </si>
  <si>
    <t>631 - Atividades de processamento de dados, domiciliação de informação e atividades relacionadas; portais Web</t>
  </si>
  <si>
    <t>582 - Edição de programas informáticos</t>
  </si>
  <si>
    <t>465 - Comércio por grosso de equipamento das tecnologias de informação e comunicação (TIC)</t>
  </si>
  <si>
    <t>268 - Fabricação de suportes de informação magnéticos e óticos</t>
  </si>
  <si>
    <t>264 - Fabricação de recetores de rádio e de televisão e bens de consumo similares</t>
  </si>
  <si>
    <t>263 - Fabricação de aparelhos e equipamentos para comunicações</t>
  </si>
  <si>
    <t>262 - Fabricação de computadores e de equipamento periférico</t>
  </si>
  <si>
    <t xml:space="preserve">261 - Fabricação de componentes e de placas, eletrónicos </t>
  </si>
  <si>
    <t>Classificação das atividades de Tecnologias de Informação e Comunicação, de acordo com as divisões/grupos da CAE-Rev.3 (OCDE)</t>
  </si>
  <si>
    <t>9 - Instrumentos científicos</t>
  </si>
  <si>
    <t>8 - Produtos farmacêuticos</t>
  </si>
  <si>
    <t>7 - Máquinas não elétricas</t>
  </si>
  <si>
    <t>6 - Produtos eletrónicos - telecomunicações</t>
  </si>
  <si>
    <t>5 - Máquinas elétricas</t>
  </si>
  <si>
    <t>4 - Computadores - equipamento de escritório</t>
  </si>
  <si>
    <t>3 - Produtos químicos</t>
  </si>
  <si>
    <t>2 - Armamento</t>
  </si>
  <si>
    <t>1 - Aeroespacial</t>
  </si>
  <si>
    <t>Produtos de alta tecnologia (nacional), CTCI-Rev.4 (V01442)</t>
  </si>
  <si>
    <t>Objetos de arte, de coleção e antiguidades</t>
  </si>
  <si>
    <t>SECÇÃO XXI -</t>
  </si>
  <si>
    <t>Mercadorias e produtos diversos</t>
  </si>
  <si>
    <t>SECÇÃO XX -</t>
  </si>
  <si>
    <t>Armas e munições; suas partes e acessórios</t>
  </si>
  <si>
    <t>SECÇÃO XIX -</t>
  </si>
  <si>
    <t>Instrumentos e aparelhos de ótica, fotografia ou cinematografia, medida, controlo ou de precisão; instrumentos e aparelhos médico-cirúrgicos; aparelhos de relojoaria; instrumentos musicais; suas partes e acessórios</t>
  </si>
  <si>
    <t>SECÇÃO XVIII -</t>
  </si>
  <si>
    <t>Material de transporte</t>
  </si>
  <si>
    <t>SECÇÃO XVII -</t>
  </si>
  <si>
    <t>Máquinas e aparelhos, material elétrico, e suas partes; aparelhos de gravação ou de reprodução de som, aparelhos de gravação ou de reprodução de imagens e de som em televisão, e suas partes e acessórios</t>
  </si>
  <si>
    <t>SECÇÃO XVI -</t>
  </si>
  <si>
    <t>Metais comuns e suas obras</t>
  </si>
  <si>
    <t>SECÇÃO XV -</t>
  </si>
  <si>
    <t>Pérolas naturais ou cultivadas, pedras preciosas ou semipreciosas e semelhantes, metais preciosos, metais folheados ou chapeados de metais preciosos, e suas obras; bijutaria; moedas</t>
  </si>
  <si>
    <t>SECÇÃO XIV -</t>
  </si>
  <si>
    <t>Obras de pedra, gesso, cimento, amianto, mica ou de matérias semelhantes; produtos cerâmicos; vidro e suas obras</t>
  </si>
  <si>
    <t>SECÇÃO XIII -</t>
  </si>
  <si>
    <t>Calçado, chapéus e artefactos de uso semelhante, guarda-chuvas, guarda-sóis, bengalas, chicotes e suas partes; penas preparadas e suas obras; flores artificiais; obras de cabelo</t>
  </si>
  <si>
    <t>SECÇÃO XII -</t>
  </si>
  <si>
    <t>Matérias têxteis e suas obras</t>
  </si>
  <si>
    <t>SECÇÃO XI -</t>
  </si>
  <si>
    <t>Pastas de madeira ou de outras matérias fibrosas celulósicas; papel ou cartão para reciclar (desperdícios e aparas); papel e suas obras</t>
  </si>
  <si>
    <t>SECÇÃO X -</t>
  </si>
  <si>
    <t>Madeira, carvão vegetal e obras de madeira; cortiça e suas obras; obras de espartaria ou de cestaria</t>
  </si>
  <si>
    <t>SECÇÃO IX -</t>
  </si>
  <si>
    <t>Peles, couros, peles com pelo e obras destas matérias; artigos de correeiro ou de seleiro; artigos de viagem, bolsas e artefactos semelhantes; obras de tripa</t>
  </si>
  <si>
    <t>SECÇÃO VIII -</t>
  </si>
  <si>
    <t>Plástico e suas obras; borracha e suas obras</t>
  </si>
  <si>
    <t>SECÇÃO VII -</t>
  </si>
  <si>
    <t>Produtos das indústrias químicas ou das indústrias conexas</t>
  </si>
  <si>
    <t>SECÇÃO VI -</t>
  </si>
  <si>
    <t>Produtos minerais</t>
  </si>
  <si>
    <t>SECÇÃO V -</t>
  </si>
  <si>
    <t>Produtos das indústrias alimentares; bebidas, líquidos alcoólicos e vinagres; tabaco e seus sucedâneos manufaturados</t>
  </si>
  <si>
    <t>SECÇÃO IV -</t>
  </si>
  <si>
    <t>Gorduras e óleos animais ou vegetais; produtos da sua dissociação; gorduras alimentícias elaboradas; ceras de origem animal ou vegetal</t>
  </si>
  <si>
    <t>SECÇÃO III -</t>
  </si>
  <si>
    <t>Produtos do reino vegetal</t>
  </si>
  <si>
    <t>SECÇÃO II -</t>
  </si>
  <si>
    <t>Animais vivos e produtos do reino animal</t>
  </si>
  <si>
    <t>SECÇÃO I -</t>
  </si>
  <si>
    <t>Nomenclatura combinada</t>
  </si>
  <si>
    <t>Atividades dos organismos internacionais e outras instituições extraterritoriais</t>
  </si>
  <si>
    <t>U</t>
  </si>
  <si>
    <t>Atividades de produção de bens e serviços pelas famílias para uso próprio</t>
  </si>
  <si>
    <t>T</t>
  </si>
  <si>
    <t>Atividades das famílias empregadoras de pessoal doméstico</t>
  </si>
  <si>
    <t>Atividades das famílias empregadoras de pessoal doméstico e atividades de produção das famílias para uso próprio</t>
  </si>
  <si>
    <t>Outras atividades de serviços pessoais</t>
  </si>
  <si>
    <t>S</t>
  </si>
  <si>
    <t>Reparação de computadores e de bens de uso pessoal e doméstico</t>
  </si>
  <si>
    <t>Atividades das organizações associativas</t>
  </si>
  <si>
    <t>Outras atividades de serviços</t>
  </si>
  <si>
    <t>Atividades desportivas, de diversão e recreativas</t>
  </si>
  <si>
    <t>Lotarias e outros jogos de aposta</t>
  </si>
  <si>
    <t>Atividades das bibliotecas, arquivos, museus e outras atividades culturais</t>
  </si>
  <si>
    <t>Atividades de teatro, de música, de dança e outras atividades artísticas e literárias</t>
  </si>
  <si>
    <t>Atividades artísticas, de espetáculos, desportivas e recreativas</t>
  </si>
  <si>
    <t>Atividades de apoio social sem alojamento</t>
  </si>
  <si>
    <t>Atividades de apoio social com alojamento</t>
  </si>
  <si>
    <t>Atividades de saúde humana</t>
  </si>
  <si>
    <t>Atividades de saúde humana e apoio social</t>
  </si>
  <si>
    <t>Administração Pública e Defesa; Segurança Social Obrigatória</t>
  </si>
  <si>
    <t>Atividades de serviços administrativos e de apoio prestados às empresas</t>
  </si>
  <si>
    <t>Atividades relacionadas com edifícios, plantação e manutenção de jardins</t>
  </si>
  <si>
    <t>Atividades de investigação e segurança</t>
  </si>
  <si>
    <t>Agências de viagem, operadores turísticos, outros serviços de reservas e atividades relacionadas</t>
  </si>
  <si>
    <t>Atividades de aluguer</t>
  </si>
  <si>
    <t>Atividades administrativas e dos serviços de apoio</t>
  </si>
  <si>
    <t>Atividades veterinárias</t>
  </si>
  <si>
    <t>Outras atividades de consultoria, científicas, técnicas e similares</t>
  </si>
  <si>
    <t>Publicidade, estudos de mercado e sondagens de opinião</t>
  </si>
  <si>
    <t>Atividades de investigação científica e de desenvolvimento</t>
  </si>
  <si>
    <t>Atividades de arquitetura, de engenharia e técnicas afins; atividades de ensaios e de análises técnicas</t>
  </si>
  <si>
    <t>Atividades das sedes sociais e de consultoria para a gestão</t>
  </si>
  <si>
    <t>Atividades jurídicas e de contabilidade</t>
  </si>
  <si>
    <t>Atividades de consultoria, científicas, técnicas e similares</t>
  </si>
  <si>
    <t>Atividades imobiliárias</t>
  </si>
  <si>
    <t>Atividades auxiliares de serviços financeiros e dos seguros</t>
  </si>
  <si>
    <t>Seguros, resseguros e fundos de pensões, exceto segurança social obrigatória</t>
  </si>
  <si>
    <t>Atividades de serviços financeiros, exceto seguros e fundos de pensões</t>
  </si>
  <si>
    <t>Atividades dos serviços de informação</t>
  </si>
  <si>
    <t>Consultoria e programação informática e atividades relacionadas</t>
  </si>
  <si>
    <t>Telecomunicações</t>
  </si>
  <si>
    <t>Atividades de rádio e de televisão</t>
  </si>
  <si>
    <t>Atividades cinematográficas, de vídeo, de produção de programas de televisão, de gravação de som e de edição de música</t>
  </si>
  <si>
    <t xml:space="preserve">Atividades de edição </t>
  </si>
  <si>
    <t xml:space="preserve">Atividades de informação e de comunicação </t>
  </si>
  <si>
    <t>Restauração e similares</t>
  </si>
  <si>
    <t>Alojamento</t>
  </si>
  <si>
    <t>Alojamento, restauração e similares</t>
  </si>
  <si>
    <t>Atividades postais e de courier</t>
  </si>
  <si>
    <t>Armazenagem e atividades auxiliares dos transportes (inclui manuseamento)</t>
  </si>
  <si>
    <t>Transportes aéreos</t>
  </si>
  <si>
    <t>Transportes por água</t>
  </si>
  <si>
    <t>Transportes terrestres e transportes por oleodutos ou gasodutos</t>
  </si>
  <si>
    <t>Comércio a retalho, exceto de veículos automóveis e motociclos</t>
  </si>
  <si>
    <t>Comércio por grosso (inclui agentes), exceto de veículos automóveis e motociclos</t>
  </si>
  <si>
    <t>Comércio, manutenção e reparação, de veículos automóveis e motociclos</t>
  </si>
  <si>
    <t>Comércio por grosso e a retalho; reparação de veículos automóveis e motociclos</t>
  </si>
  <si>
    <t>Atividades especializadas de construção</t>
  </si>
  <si>
    <t>Engenharia civil</t>
  </si>
  <si>
    <t>Promoção imobiliária (desenvolvimento de projetos de edifícios); construção de edifícios</t>
  </si>
  <si>
    <t>Construção</t>
  </si>
  <si>
    <t>Descontaminação e atividades similares</t>
  </si>
  <si>
    <t>E</t>
  </si>
  <si>
    <t>Recolha, tratamento e eliminação de resíduos; valorização de materiais</t>
  </si>
  <si>
    <t>Recolha, drenagem e tratamento de águas residuais</t>
  </si>
  <si>
    <t>Captação, tratamento e distribuição de água</t>
  </si>
  <si>
    <t>Captação, tratamento e distribuição de água; saneamento, gestão de resíduos e despoluição</t>
  </si>
  <si>
    <t>Eletricidade, gás, vapor, água quente e fria e ar frio</t>
  </si>
  <si>
    <t>Reparação, manutenção e instalação de máquinas e equipamentos</t>
  </si>
  <si>
    <t>C</t>
  </si>
  <si>
    <t>Outras indústrias transformadoras</t>
  </si>
  <si>
    <t>Fabrico de mobiliário e de colchões</t>
  </si>
  <si>
    <t>Fabricação de outro equipamento de transporte</t>
  </si>
  <si>
    <t>Fabricação de veículos automóveis, reboques, semirreboques e componentes para veículos automóveis</t>
  </si>
  <si>
    <t>Fabricação de máquinas e de equipamentos, n.e.</t>
  </si>
  <si>
    <t>Fabricação de equipamento elétrico</t>
  </si>
  <si>
    <t>Fabricação de equipamentos informáticos, equipamento para comunicações e produtos eletrónicos e óticos</t>
  </si>
  <si>
    <t>Fabricação de produtos metálicos, exceto máquinas e equipamentos</t>
  </si>
  <si>
    <t>Indústrias metalúrgicas de base</t>
  </si>
  <si>
    <t xml:space="preserve">Fabrico de outros produtos minerais não metálicos </t>
  </si>
  <si>
    <t>Fabricação de artigos de borracha e de matérias plásticas</t>
  </si>
  <si>
    <t>Fabricação de produtos farmacêuticos de base e de preparações farmacêuticas</t>
  </si>
  <si>
    <t>Fabricação de produtos químicos e de fibras sintéticas ou artificiais, exceto produtos farmacêuticos</t>
  </si>
  <si>
    <t>Fabricação de coque, produtos petrolíferos refinados e de aglomerados de combustíveis</t>
  </si>
  <si>
    <t>Impressão e reprodução de suportes gravados</t>
  </si>
  <si>
    <t>Fabricação de pasta, de papel, de cartão e seus artigos</t>
  </si>
  <si>
    <t>Indústrias da madeira e da cortiça e suas obras, exceto mobiliário; Fabricação de obras de cestaria e de espartaria</t>
  </si>
  <si>
    <t>Indústria do couro e dos produtos do couro</t>
  </si>
  <si>
    <t>Indústria do vestuário</t>
  </si>
  <si>
    <t xml:space="preserve">Fabricação de têxteis </t>
  </si>
  <si>
    <t>Indústria do tabaco</t>
  </si>
  <si>
    <t>Indústria das bebidas</t>
  </si>
  <si>
    <t>Indústrias alimentares</t>
  </si>
  <si>
    <t>Atividades dos serviços relacionados com as indústrias extrativas</t>
  </si>
  <si>
    <t>B</t>
  </si>
  <si>
    <t>Outras indústrias extrativas</t>
  </si>
  <si>
    <t>Extração e preparação de minérios metálicos</t>
  </si>
  <si>
    <t>Extração de petróleo bruto e gás natural</t>
  </si>
  <si>
    <t>Extração de hulha e lenhite</t>
  </si>
  <si>
    <t>Indústrias extrativas</t>
  </si>
  <si>
    <t>Pesca e aquicultura</t>
  </si>
  <si>
    <t>A</t>
  </si>
  <si>
    <t xml:space="preserve">Silvicultura e exploração florestal </t>
  </si>
  <si>
    <t>Agricultura, produção animal, caça e atividades dos serviços relacionados</t>
  </si>
  <si>
    <t>Classificação das Atividades Económicas - CAE-Rev.4</t>
  </si>
  <si>
    <t>NOMENCLATURAS</t>
  </si>
  <si>
    <t>Annual work unit</t>
  </si>
  <si>
    <t>AWU</t>
  </si>
  <si>
    <t>UTA</t>
  </si>
  <si>
    <t>Unidade de trabalho anual</t>
  </si>
  <si>
    <t>Deadweight tonnage</t>
  </si>
  <si>
    <t>DWT</t>
  </si>
  <si>
    <t>TPB</t>
  </si>
  <si>
    <t>Tonelagem de porte bruto</t>
  </si>
  <si>
    <t>Tonne of oil equivalent</t>
  </si>
  <si>
    <t>Tonelada equivalente de petróleo</t>
  </si>
  <si>
    <t>Metric tonne</t>
  </si>
  <si>
    <t>Tonelada métrica</t>
  </si>
  <si>
    <t>Quintal</t>
  </si>
  <si>
    <t>q</t>
  </si>
  <si>
    <t>Passengers Kilometre/Carriages Kilometre</t>
  </si>
  <si>
    <t>PKm/car.Km</t>
  </si>
  <si>
    <t>Passageiros Quilómetro/Carruagens quilómetro</t>
  </si>
  <si>
    <t>Number per square kilometre</t>
  </si>
  <si>
    <r>
      <t>No./km</t>
    </r>
    <r>
      <rPr>
        <b/>
        <vertAlign val="superscript"/>
        <sz val="8"/>
        <color rgb="FF000000"/>
        <rFont val="Arial"/>
        <family val="2"/>
      </rPr>
      <t>2</t>
    </r>
  </si>
  <si>
    <r>
      <t>N.º/km</t>
    </r>
    <r>
      <rPr>
        <b/>
        <vertAlign val="superscript"/>
        <sz val="8"/>
        <color rgb="FF000000"/>
        <rFont val="Arial"/>
        <family val="2"/>
      </rPr>
      <t>2</t>
    </r>
  </si>
  <si>
    <t>Número por quilómetro quadrado</t>
  </si>
  <si>
    <t>Number per kilometre</t>
  </si>
  <si>
    <t>No./km</t>
  </si>
  <si>
    <t>N.º/km</t>
  </si>
  <si>
    <t>Número quilómetro</t>
  </si>
  <si>
    <t>Centigrade degree</t>
  </si>
  <si>
    <t>Grau centígrado</t>
  </si>
  <si>
    <t>Normal cubic metre</t>
  </si>
  <si>
    <r>
      <t>Nm</t>
    </r>
    <r>
      <rPr>
        <b/>
        <vertAlign val="superscript"/>
        <sz val="8"/>
        <color rgb="FF000000"/>
        <rFont val="Arial"/>
        <family val="2"/>
      </rPr>
      <t>3</t>
    </r>
  </si>
  <si>
    <t>Metro cúbico normal</t>
  </si>
  <si>
    <t>Millimetre</t>
  </si>
  <si>
    <t>Milímetro</t>
  </si>
  <si>
    <t>Cubic metre</t>
  </si>
  <si>
    <r>
      <t>m</t>
    </r>
    <r>
      <rPr>
        <b/>
        <vertAlign val="superscript"/>
        <sz val="8"/>
        <color rgb="FF000000"/>
        <rFont val="Arial"/>
        <family val="2"/>
      </rPr>
      <t>3</t>
    </r>
  </si>
  <si>
    <t>Metro cúbico</t>
  </si>
  <si>
    <t>Square metre</t>
  </si>
  <si>
    <r>
      <t>m</t>
    </r>
    <r>
      <rPr>
        <b/>
        <vertAlign val="superscript"/>
        <sz val="8"/>
        <color rgb="FF000000"/>
        <rFont val="Arial"/>
        <family val="2"/>
      </rPr>
      <t>2</t>
    </r>
  </si>
  <si>
    <t>Metro quadrado</t>
  </si>
  <si>
    <t>Metre</t>
  </si>
  <si>
    <t>Metro</t>
  </si>
  <si>
    <t>Megajoule per square metre and per year</t>
  </si>
  <si>
    <r>
      <t>MJ/m</t>
    </r>
    <r>
      <rPr>
        <b/>
        <vertAlign val="superscript"/>
        <sz val="8"/>
        <color rgb="FF000000"/>
        <rFont val="Arial"/>
        <family val="2"/>
      </rPr>
      <t>2</t>
    </r>
    <r>
      <rPr>
        <b/>
        <sz val="8"/>
        <color rgb="FF000000"/>
        <rFont val="Arial"/>
        <family val="2"/>
      </rPr>
      <t>/year</t>
    </r>
  </si>
  <si>
    <r>
      <t>MJ/m</t>
    </r>
    <r>
      <rPr>
        <b/>
        <vertAlign val="superscript"/>
        <sz val="8"/>
        <color rgb="FF000000"/>
        <rFont val="Arial"/>
        <family val="2"/>
      </rPr>
      <t>2</t>
    </r>
    <r>
      <rPr>
        <b/>
        <sz val="8"/>
        <color rgb="FF000000"/>
        <rFont val="Arial"/>
        <family val="2"/>
      </rPr>
      <t>/ano</t>
    </r>
  </si>
  <si>
    <t>Megajoule por metro quadrado e por ano</t>
  </si>
  <si>
    <t>Kilowatt hour</t>
  </si>
  <si>
    <t>Quilowatt hora</t>
  </si>
  <si>
    <t>Kilowatt</t>
  </si>
  <si>
    <t>Quilowatt</t>
  </si>
  <si>
    <t>Square kilometre</t>
  </si>
  <si>
    <r>
      <t>km</t>
    </r>
    <r>
      <rPr>
        <b/>
        <vertAlign val="superscript"/>
        <sz val="8"/>
        <color rgb="FF000000"/>
        <rFont val="Arial"/>
        <family val="2"/>
      </rPr>
      <t>2</t>
    </r>
  </si>
  <si>
    <t>Quilómetro quadrado</t>
  </si>
  <si>
    <t>Kilometre</t>
  </si>
  <si>
    <t>Quilómetro</t>
  </si>
  <si>
    <t>Kilogram per hectare</t>
  </si>
  <si>
    <t>Quilograma por hectare</t>
  </si>
  <si>
    <t>Kilogram per square metre</t>
  </si>
  <si>
    <t>kg/m²</t>
  </si>
  <si>
    <t>Quilograma por metro quadrado</t>
  </si>
  <si>
    <t>Permillage</t>
  </si>
  <si>
    <t xml:space="preserve">Permilagem </t>
  </si>
  <si>
    <t>Kilogram</t>
  </si>
  <si>
    <t>Quilograma</t>
  </si>
  <si>
    <t>Percentage</t>
  </si>
  <si>
    <t xml:space="preserve">% </t>
  </si>
  <si>
    <t xml:space="preserve">Percentagem </t>
  </si>
  <si>
    <t>Litre</t>
  </si>
  <si>
    <t>l</t>
  </si>
  <si>
    <t>Litro</t>
  </si>
  <si>
    <t>Revised value</t>
  </si>
  <si>
    <t xml:space="preserve">Rv </t>
  </si>
  <si>
    <t xml:space="preserve">Valor revisto </t>
  </si>
  <si>
    <t>hectolitre per quintal</t>
  </si>
  <si>
    <t>hl/q</t>
  </si>
  <si>
    <t>Hectolitros por quintal</t>
  </si>
  <si>
    <t>Rectified value</t>
  </si>
  <si>
    <t>Rc</t>
  </si>
  <si>
    <t xml:space="preserve">Valor rectificado  </t>
  </si>
  <si>
    <t>Hectolitre</t>
  </si>
  <si>
    <t>hl</t>
  </si>
  <si>
    <t>Hectolitro</t>
  </si>
  <si>
    <t>Provisional value</t>
  </si>
  <si>
    <t xml:space="preserve">Po </t>
  </si>
  <si>
    <t xml:space="preserve">Valor provisório </t>
  </si>
  <si>
    <t>Hectare</t>
  </si>
  <si>
    <t>Preliminary value</t>
  </si>
  <si>
    <t xml:space="preserve">Pe </t>
  </si>
  <si>
    <t xml:space="preserve">Valor preliminar </t>
  </si>
  <si>
    <t>Gigawatt hour</t>
  </si>
  <si>
    <t>GWh</t>
  </si>
  <si>
    <t>Gigawatt hora</t>
  </si>
  <si>
    <t>Break in series</t>
  </si>
  <si>
    <t xml:space="preserve"> ┴</t>
  </si>
  <si>
    <t xml:space="preserve">Quebra de série </t>
  </si>
  <si>
    <t>Gross tonnage</t>
  </si>
  <si>
    <t>Arqueação bruta</t>
  </si>
  <si>
    <t>Not applicable</t>
  </si>
  <si>
    <t xml:space="preserve">// </t>
  </si>
  <si>
    <t xml:space="preserve">Não aplicável </t>
  </si>
  <si>
    <t>Gramme per litre</t>
  </si>
  <si>
    <t>g/l</t>
  </si>
  <si>
    <t>Grama por litro</t>
  </si>
  <si>
    <t>Value not available or less reliable</t>
  </si>
  <si>
    <t xml:space="preserve">Valor não disponível ou com menor fiabilidade </t>
  </si>
  <si>
    <t>Euro per inhabitant</t>
  </si>
  <si>
    <t>€/inhab.</t>
  </si>
  <si>
    <t>€/hab.</t>
  </si>
  <si>
    <t>Euro por habitante</t>
  </si>
  <si>
    <t>Less than half of the unit used</t>
  </si>
  <si>
    <t xml:space="preserve">Valor inferior a metade do módulo da unidade utilizada  </t>
  </si>
  <si>
    <t>Euro per kilogram</t>
  </si>
  <si>
    <t>€/kg</t>
  </si>
  <si>
    <t>Euro por quilograma</t>
  </si>
  <si>
    <t>Confidential value</t>
  </si>
  <si>
    <t>Valor confidencial</t>
  </si>
  <si>
    <t>Euro</t>
  </si>
  <si>
    <t>Extremely unreliable value</t>
  </si>
  <si>
    <t>§</t>
  </si>
  <si>
    <t xml:space="preserve">Valor com coeficiente de variação elevado </t>
  </si>
  <si>
    <t>Units of measure</t>
  </si>
  <si>
    <t>Unidades de medida</t>
  </si>
  <si>
    <t>Conventional signs</t>
  </si>
  <si>
    <t xml:space="preserve">Sinais convencionais </t>
  </si>
  <si>
    <t>Glossary - Conventional signs</t>
  </si>
  <si>
    <t xml:space="preserve">Glossário - Sinais convencionais </t>
  </si>
  <si>
    <t>Gross Value Added at market prices</t>
  </si>
  <si>
    <r>
      <t>GVAmp</t>
    </r>
    <r>
      <rPr>
        <sz val="8"/>
        <color rgb="FF000000"/>
        <rFont val="Arial"/>
        <family val="2"/>
      </rPr>
      <t xml:space="preserve"> </t>
    </r>
  </si>
  <si>
    <t xml:space="preserve">VABpm </t>
  </si>
  <si>
    <t>Valor Acrescentado Bruto a preços de mercado</t>
  </si>
  <si>
    <t>Gross Value Added</t>
  </si>
  <si>
    <t>Valor Acrescentado Bruto</t>
  </si>
  <si>
    <t>Annual Work Unit</t>
  </si>
  <si>
    <t>Unidade Trabalho Ano</t>
  </si>
  <si>
    <t>European Union</t>
  </si>
  <si>
    <t>União Europeia</t>
  </si>
  <si>
    <t>Information and Communication Technologies</t>
  </si>
  <si>
    <t>ICT</t>
  </si>
  <si>
    <t>TIC</t>
  </si>
  <si>
    <t>Tecnologias de Informação e Comunicação</t>
  </si>
  <si>
    <t>Employee</t>
  </si>
  <si>
    <t>TCO</t>
  </si>
  <si>
    <t>Trabalhador por conta de Outrem</t>
  </si>
  <si>
    <t>European System of Integrated Accounts</t>
  </si>
  <si>
    <t>ESA</t>
  </si>
  <si>
    <t>SEC</t>
  </si>
  <si>
    <t>Sistema Europeu de Contas</t>
  </si>
  <si>
    <t>Utilized agricultural area</t>
  </si>
  <si>
    <t>UAA</t>
  </si>
  <si>
    <t>SAU</t>
  </si>
  <si>
    <t>Superfície Agrícola Utilizada</t>
  </si>
  <si>
    <t>Gross National Income</t>
  </si>
  <si>
    <t>GNI</t>
  </si>
  <si>
    <t>RNB</t>
  </si>
  <si>
    <t>Rendimento Nacional Bruto</t>
  </si>
  <si>
    <t>Gross Domestic Income</t>
  </si>
  <si>
    <t>GDI</t>
  </si>
  <si>
    <t>RDB</t>
  </si>
  <si>
    <t>Rendimento Disponível Bruto</t>
  </si>
  <si>
    <t>Autonomous Region</t>
  </si>
  <si>
    <t>R.A.</t>
  </si>
  <si>
    <t>Região Autónoma</t>
  </si>
  <si>
    <t>Socialist Party</t>
  </si>
  <si>
    <t>Partido Socialista</t>
  </si>
  <si>
    <t>People's Monarchist Party</t>
  </si>
  <si>
    <t>PPM</t>
  </si>
  <si>
    <t>Partido Popular Monárquico</t>
  </si>
  <si>
    <t>Democratic Popular Party – Social Democratic Party</t>
  </si>
  <si>
    <t>Partido Popular Democrático /Partido Social Democrata</t>
  </si>
  <si>
    <t>Gross Domestic Product</t>
  </si>
  <si>
    <t>Produto Interno Bruto</t>
  </si>
  <si>
    <t>Municipal Spatial Planning Plan</t>
  </si>
  <si>
    <t>PMOT</t>
  </si>
  <si>
    <t>Plano Municipal de Ordenamento do Território</t>
  </si>
  <si>
    <t>Special Spatial Planning Instruments</t>
  </si>
  <si>
    <t>PEOT</t>
  </si>
  <si>
    <t>Plano Especial do Ordenamento do Território</t>
  </si>
  <si>
    <t>Municipal Master Plan</t>
  </si>
  <si>
    <t>PDM</t>
  </si>
  <si>
    <t>Plano Diretor Municipal</t>
  </si>
  <si>
    <t>Portuguese Communist Party – Green Ecologist Party</t>
  </si>
  <si>
    <t>Partido Comunista Português – Partido Ecologista Os Verdes</t>
  </si>
  <si>
    <t>People-Animals-Nature</t>
  </si>
  <si>
    <t>Pessoas-Animais-Natureza</t>
  </si>
  <si>
    <t>Portuguese-speaking african countries</t>
  </si>
  <si>
    <t>PALOP</t>
  </si>
  <si>
    <t>Países Africanos de Língua Oficial Portuguesa</t>
  </si>
  <si>
    <t>Liquefied petroleum gas</t>
  </si>
  <si>
    <t>LPG</t>
  </si>
  <si>
    <t>GPL</t>
  </si>
  <si>
    <t>Gás de Petróleo Liquefeito</t>
  </si>
  <si>
    <t>Combined Nomenclature</t>
  </si>
  <si>
    <t>NC</t>
  </si>
  <si>
    <t>Nomenclatura Combinada</t>
  </si>
  <si>
    <t>Nomenclature of Territorial Units for Statistics</t>
  </si>
  <si>
    <t>NUTS</t>
  </si>
  <si>
    <t>Nomenclatura das Unidades Territoriais para Fins Estatísticos</t>
  </si>
  <si>
    <t>Statistical Classification of Economic Activities in the EU</t>
  </si>
  <si>
    <t>NACE</t>
  </si>
  <si>
    <t>Classificação das Atividades Económicas na UE</t>
  </si>
  <si>
    <t>Earth Party</t>
  </si>
  <si>
    <t>MPT</t>
  </si>
  <si>
    <t>Partido da Terra</t>
  </si>
  <si>
    <t xml:space="preserve">Female </t>
  </si>
  <si>
    <t>Mulher</t>
  </si>
  <si>
    <t>FREE</t>
  </si>
  <si>
    <t>LIVRE</t>
  </si>
  <si>
    <t>Research and Development</t>
  </si>
  <si>
    <t>R&amp;D</t>
  </si>
  <si>
    <t>I&amp;D</t>
  </si>
  <si>
    <t>Investigação e Desenvolvimento</t>
  </si>
  <si>
    <t>Single circulation tax</t>
  </si>
  <si>
    <t>IUC</t>
  </si>
  <si>
    <t>Imposto único de circulação</t>
  </si>
  <si>
    <t>Non-profit Institutions Serving Households</t>
  </si>
  <si>
    <t>NPISH</t>
  </si>
  <si>
    <t>ISFLSF</t>
  </si>
  <si>
    <t>Instituições sem Fim Lucrativo ao Serviço das Famílias</t>
  </si>
  <si>
    <t>Income Tax of Natural Persons</t>
  </si>
  <si>
    <t>IRS</t>
  </si>
  <si>
    <t>Imposto sobre o rendimento das pessoas singulares</t>
  </si>
  <si>
    <t>Portuguese Sea and Atmosphere Institute.</t>
  </si>
  <si>
    <t>IPMA</t>
  </si>
  <si>
    <t>Instituto Português do Mar e da Atmosfera, I.P..</t>
  </si>
  <si>
    <t>Public institute</t>
  </si>
  <si>
    <t>I.P.</t>
  </si>
  <si>
    <t>Instituto público</t>
  </si>
  <si>
    <t>Municipal tax for onerous transfer of real estate</t>
  </si>
  <si>
    <t>IMT</t>
  </si>
  <si>
    <t>Imposto Municipal sobre as Transmissões Onerosas de Imóveis</t>
  </si>
  <si>
    <t>Municipal real estate tax</t>
  </si>
  <si>
    <t>IMI</t>
  </si>
  <si>
    <t>Imposto Municipal sobre Imóveis</t>
  </si>
  <si>
    <t>Statistics Portugal</t>
  </si>
  <si>
    <t>INE, I.P.</t>
  </si>
  <si>
    <t>Instituto Nacional de Estatística, I.P.</t>
  </si>
  <si>
    <t>Liberal Initiative</t>
  </si>
  <si>
    <t>Iniciativa Liberal</t>
  </si>
  <si>
    <t>SK</t>
  </si>
  <si>
    <t>Body Mass Index</t>
  </si>
  <si>
    <t>BMI</t>
  </si>
  <si>
    <t>IMC</t>
  </si>
  <si>
    <t>Índice de Massa Corporal</t>
  </si>
  <si>
    <t>SI</t>
  </si>
  <si>
    <t>Total (Male Female)</t>
  </si>
  <si>
    <t>Total (Homem Mulher)</t>
  </si>
  <si>
    <t>SE</t>
  </si>
  <si>
    <t>Homem</t>
  </si>
  <si>
    <t>RO</t>
  </si>
  <si>
    <t>Supplies and External Services</t>
  </si>
  <si>
    <t>FSE</t>
  </si>
  <si>
    <t>Fornecimentos e Serviços Externos</t>
  </si>
  <si>
    <t>PT</t>
  </si>
  <si>
    <t>Gross Fixed Capital Formation</t>
  </si>
  <si>
    <t xml:space="preserve">FBCF </t>
  </si>
  <si>
    <t>Formação Bruta de Capital Fixo</t>
  </si>
  <si>
    <t>PL</t>
  </si>
  <si>
    <t>Statistical Office of the European Union</t>
  </si>
  <si>
    <t>Eurostat</t>
  </si>
  <si>
    <t>Serviço de Estatística da União Europeia</t>
  </si>
  <si>
    <t>NL</t>
  </si>
  <si>
    <t>Gross operating surplus</t>
  </si>
  <si>
    <t>EBE</t>
  </si>
  <si>
    <t>Excedente bruto de exploração</t>
  </si>
  <si>
    <t>MT</t>
  </si>
  <si>
    <t>Full time equivalent</t>
  </si>
  <si>
    <t>FTE</t>
  </si>
  <si>
    <t>ETI</t>
  </si>
  <si>
    <t>Equivalente a tempo integral</t>
  </si>
  <si>
    <t>LV</t>
  </si>
  <si>
    <t>Public enterprise</t>
  </si>
  <si>
    <t>E.P.</t>
  </si>
  <si>
    <t>Empresa pública</t>
  </si>
  <si>
    <t>LU</t>
  </si>
  <si>
    <t>Portugal Energy</t>
  </si>
  <si>
    <t>EDP</t>
  </si>
  <si>
    <t>Energia de Portugal</t>
  </si>
  <si>
    <t>LT</t>
  </si>
  <si>
    <t>Protected Designation of Origin</t>
  </si>
  <si>
    <t>PDO</t>
  </si>
  <si>
    <t>DOP</t>
  </si>
  <si>
    <t>Denominação de Origem Protegida</t>
  </si>
  <si>
    <t>IT</t>
  </si>
  <si>
    <t>Regional Directorate of Statistics of Madeira</t>
  </si>
  <si>
    <t>DREM</t>
  </si>
  <si>
    <t>Direção Regional de Estatística da Madeira</t>
  </si>
  <si>
    <t>IE</t>
  </si>
  <si>
    <t>Science and Technology</t>
  </si>
  <si>
    <t>S&amp;T</t>
  </si>
  <si>
    <t>C&amp;T</t>
  </si>
  <si>
    <t>Ciência e Tecnologia</t>
  </si>
  <si>
    <t>HU</t>
  </si>
  <si>
    <t>Classification of Individual Consumption by Purpose</t>
  </si>
  <si>
    <t>COICOP</t>
  </si>
  <si>
    <t>Classificação do Consumo Individual por Objetivo</t>
  </si>
  <si>
    <t>HR</t>
  </si>
  <si>
    <t>Cost of Goods Sold and Material Consumed</t>
  </si>
  <si>
    <t>CMVMC</t>
  </si>
  <si>
    <t>Custo das Mercadorias Vendidas e das Matérias Consumidas</t>
  </si>
  <si>
    <t>FR</t>
  </si>
  <si>
    <t>ENOUGH</t>
  </si>
  <si>
    <t>CHEGA</t>
  </si>
  <si>
    <t>FI</t>
  </si>
  <si>
    <t>International standard classification of education</t>
  </si>
  <si>
    <t>ISCED</t>
  </si>
  <si>
    <t>CITE</t>
  </si>
  <si>
    <t>Classificação internacional tipo da educação</t>
  </si>
  <si>
    <t>ES</t>
  </si>
  <si>
    <t>Democratic Social Centre – Popular Party</t>
  </si>
  <si>
    <t>Centro Democrático Social – Partido Popular</t>
  </si>
  <si>
    <t>GR</t>
  </si>
  <si>
    <t>Portuguese Classification of Economic Activities</t>
  </si>
  <si>
    <t>CAE</t>
  </si>
  <si>
    <t>Classificação das Atividades Económicas</t>
  </si>
  <si>
    <t>EE</t>
  </si>
  <si>
    <t>Left Block</t>
  </si>
  <si>
    <t>Bloco de Esquerda</t>
  </si>
  <si>
    <t>DK</t>
  </si>
  <si>
    <t>Automated Teller Machine</t>
  </si>
  <si>
    <t>Caixa Automático</t>
  </si>
  <si>
    <t>DE</t>
  </si>
  <si>
    <t xml:space="preserve">Predominantly urban area  </t>
  </si>
  <si>
    <t>APU / PUA</t>
  </si>
  <si>
    <t>Área predominantemente urbana</t>
  </si>
  <si>
    <t>CZ</t>
  </si>
  <si>
    <t>República Checa</t>
  </si>
  <si>
    <t xml:space="preserve">Predominantly rural area  </t>
  </si>
  <si>
    <t>APR /PRA</t>
  </si>
  <si>
    <t>Área predominantemente rural</t>
  </si>
  <si>
    <t>CY</t>
  </si>
  <si>
    <t>Medium urban area</t>
  </si>
  <si>
    <t>AMU /  MUA</t>
  </si>
  <si>
    <t>Área mediamente urbana</t>
  </si>
  <si>
    <t>BG</t>
  </si>
  <si>
    <t>General Government</t>
  </si>
  <si>
    <t>AP</t>
  </si>
  <si>
    <t>Administrações Públicas</t>
  </si>
  <si>
    <t>National Communication Authority</t>
  </si>
  <si>
    <t>ANACOM</t>
  </si>
  <si>
    <t>Autoridade Nacional de Comunicações</t>
  </si>
  <si>
    <t>AT</t>
  </si>
  <si>
    <t>Alliance</t>
  </si>
  <si>
    <t>Aliança</t>
  </si>
  <si>
    <t>Countries/Member States</t>
  </si>
  <si>
    <t>Países/Estados Membros da EU</t>
  </si>
  <si>
    <t>Acronyms and abbreviations</t>
  </si>
  <si>
    <t>Siglas e abreviaturas</t>
  </si>
  <si>
    <t>Glossary - Acronyms and abbreviations</t>
  </si>
  <si>
    <t>Glossário - Siglas e abreviaturas</t>
  </si>
  <si>
    <t>Glossário - Siglas e Abreviaturas</t>
  </si>
  <si>
    <t xml:space="preserve">In the sub-chapter III.3 – Enterprises and establishments, there are two kinds of results based on the Integrated Business Accounts System (IBAS):
    i) enterprise level: considers all active business units located in national territory, performing an activity of producing goods and/or services during the reference period. The information refers to the overall business activity, and includes data for all activities (main and secondary) and also information from establishments located outside national territory. The results are obtained according to the main activity and headquarters location.
    ii) establishment level: considers all active business establishments located in national territory, performing an activity of producing goods and/or services during the reference period. The information refers to the overall establishment activity, and includes data for all activities (main and secondary). The results are obtained by main activity of the establishment and according to its location. The establishments located outside the national territory are excluded. 
Taking into account that establishments data do not include the activity produced in foreign establishments, the comparability of the information between enterprises and establishments should take this into consideration.
The scope of the economic activity of Integrated Business Accounts System excludes CAE-Rev.3 sections K, O, T and U.
The revision of business statistics, from 2008 onwards, comes from the implementation of ESA 2010 in the National Accounts, resulting, among others, in changes in the classification of the institutional sector of the entities, thus affecting the delimitation of the business sector. One of the most important changes was the reclassification of several public institutional units, previously in the non-financial companies sector, in the sector of Public Administrations, such as the cases of enterprise-hospitals. Other relevant change was the need to distinguish Holdings from Head-offices. In National Accounts, the first are excluded from the institutional sector of non-financial corporations, while the second are part that sector. In the IBAS, this change only affected the business sector where these enterprises are classified, i.e. in Section M of CAE  Rev.3 - Professional, Scientific and Technical Activities”.
</t>
  </si>
  <si>
    <t xml:space="preserve">No subcapítulo III.3 – Empresas e estabelecimentos, são divulgados dois tipos de apuramentos com base no Sistema de Contas Integradas das Empresas (SCIE):
    i) ao nível das empresas: são consideradas todas as unidades empresariais ativas localizadas no território nacional, que exercem uma atividade de produção de bens e/ou serviços durante o período de referência. A informação divulgada representa a atividade global das empresas, ou seja, inclui os valores das várias atividades (principal e secundárias), podendo estas ter sido desenvolvidas em estabelecimentos localizados fora do território nacional. O apuramento dos resultados é efetuado por atividade principal e de acordo com a localização da sede.
    ii) ao nível dos estabelecimentos: são consideradas todas as unidades locais ativas localizadas no território nacional, que exercem uma atividade de produção de bens e/ou serviços durante o período de referência. A informação divulgada representa a atividade global do estabelecimento, ou seja, inclui os valores das várias atividades (principal e secundárias). O apuramento dos resultados é efetuado por atividade principal do estabelecimento e de acordo com a sua localização. Nos quadros, são excluídos os estabelecimentos localizados fora do território nacional.
Tendo em consideração que os apuramentos dos estabelecimentos não incluem os valores produzidos nos estabelecimentos estrangeiros, a análise comparativa entre a informação das empresas e estabelecimentos deve ter em atenção esta condicionante.
O âmbito da informação do SCIE exclui as secções K, O, T e U da CAE-Rev.3.
A atualização das estatísticas das empresas, a partir do ano 2008 em diante, deriva da implementação do SEC 2010 nas Contas Nacionais, que implicou, entre outras, alterações na classificação do setor institucional das entidades, afetando consequentemente a delimitação do setor empresarial. Uma das alterações mais relevantes foi a reclassificação de diversas unidades institucionais públicas, anteriormente classificadas nos setores das sociedades não financeiras, no setor das Administrações Públicas (AP), destacando-se os casos dos hospitais EPE. Outra das alterações significativas foi a necessidade de distinguir as Sociedades Gestoras de Participações Sociais (Holdings) das Sedes sociais (Head-offices). Em Contas Nacionais, as primeiras estão excluídas do setor institucional das sociedades não financeiras, enquanto as segundas integram aquele setor. No SCIE, esta alteração afetou unicamente o setor de atividade onde estas empresas estão classificadas, ou seja na Secção M da CAE Rev.3 - Atividades de consultoria, científicas, técnicas e similares. 
</t>
  </si>
  <si>
    <t>http://www.ine.pt/xurl/ind/0014047</t>
  </si>
  <si>
    <t>http://www.ine.pt/xurl/ind/0014046</t>
  </si>
  <si>
    <r>
      <rPr>
        <b/>
        <sz val="7"/>
        <color rgb="FF000000"/>
        <rFont val="Arial"/>
        <family val="2"/>
      </rPr>
      <t>Source:</t>
    </r>
    <r>
      <rPr>
        <sz val="7"/>
        <color indexed="8"/>
        <rFont val="Arial"/>
        <family val="2"/>
      </rPr>
      <t xml:space="preserve"> Statistics Portugal, Integrated Business Accounts System.</t>
    </r>
  </si>
  <si>
    <r>
      <rPr>
        <b/>
        <sz val="7"/>
        <rFont val="Arial"/>
        <family val="2"/>
      </rPr>
      <t>Fonte:</t>
    </r>
    <r>
      <rPr>
        <sz val="7"/>
        <rFont val="Arial"/>
        <family val="2"/>
      </rPr>
      <t xml:space="preserve"> INE, I.P., Sistema de Contas Integradas das Empresas.</t>
    </r>
  </si>
  <si>
    <t xml:space="preserve">Concentration indicator of gross value added of the four major enterprises </t>
  </si>
  <si>
    <t xml:space="preserve">Concentration indicator of turnover of the four major enterprises </t>
  </si>
  <si>
    <t>Turnover per enterprise</t>
  </si>
  <si>
    <t>Persons employed per enterprise</t>
  </si>
  <si>
    <t>Proportion of enterprises with less than 10 persons employed</t>
  </si>
  <si>
    <t>Proportion of enterprises with less than 250 persons employed</t>
  </si>
  <si>
    <t>Proportion of individual enterprises</t>
  </si>
  <si>
    <t>Density of enterprises</t>
  </si>
  <si>
    <r>
      <t>N.º/km</t>
    </r>
    <r>
      <rPr>
        <vertAlign val="superscript"/>
        <sz val="8"/>
        <rFont val="Arial"/>
        <family val="2"/>
      </rPr>
      <t>2</t>
    </r>
  </si>
  <si>
    <t>Indicador de concentração do valor acrescentado bruto das 4 maiores empresas</t>
  </si>
  <si>
    <t>Indicador de concentração do volume de negócios das 4 maiores empresas</t>
  </si>
  <si>
    <t>Volume de negócios por empresa</t>
  </si>
  <si>
    <t>Pessoal ao serviço por empresa</t>
  </si>
  <si>
    <t>Proporção de empresas com menos de 10 pessoas ao serviço</t>
  </si>
  <si>
    <t>Proporção de empresas com menos de 250 pessoas ao serviço</t>
  </si>
  <si>
    <t>Proporção de empresas individuais</t>
  </si>
  <si>
    <t>Densidade de empresas</t>
  </si>
  <si>
    <t>III.3.1 - Indicators of enterprises by municipality, 2023</t>
  </si>
  <si>
    <t>III.3.1 - Indicadores de empresas por município, 2023</t>
  </si>
  <si>
    <r>
      <rPr>
        <b/>
        <sz val="7"/>
        <color rgb="FF000000"/>
        <rFont val="Arial"/>
        <family val="2"/>
      </rPr>
      <t xml:space="preserve">Source: </t>
    </r>
    <r>
      <rPr>
        <sz val="7"/>
        <color indexed="8"/>
        <rFont val="Arial"/>
        <family val="2"/>
      </rPr>
      <t>Statistics Portugal, Integrated Business Accounts System.</t>
    </r>
  </si>
  <si>
    <r>
      <rPr>
        <b/>
        <sz val="7"/>
        <color rgb="FF000000"/>
        <rFont val="Arial"/>
        <family val="2"/>
      </rPr>
      <t>Fonte:</t>
    </r>
    <r>
      <rPr>
        <sz val="7"/>
        <color indexed="8"/>
        <rFont val="Arial"/>
        <family val="2"/>
      </rPr>
      <t xml:space="preserve"> INE, I.P., Sistema de Contas Integradas das Empresas.</t>
    </r>
  </si>
  <si>
    <r>
      <t>No./km</t>
    </r>
    <r>
      <rPr>
        <vertAlign val="superscript"/>
        <sz val="8"/>
        <rFont val="Arial"/>
        <family val="2"/>
      </rPr>
      <t>2</t>
    </r>
  </si>
  <si>
    <t>Turnover per establishment</t>
  </si>
  <si>
    <t xml:space="preserve"> Apparent labour productivity in establishments</t>
  </si>
  <si>
    <t>Persons employed in establishments by 100 resident individuals with 15 or more years</t>
  </si>
  <si>
    <t>Persons employed by establishment</t>
  </si>
  <si>
    <t>Proportion of establishments whose head office is situated in the territorial unit</t>
  </si>
  <si>
    <t>Proportion of establishments employing less than 10 persons</t>
  </si>
  <si>
    <t>Density of establishments</t>
  </si>
  <si>
    <r>
      <t>N.º/km</t>
    </r>
    <r>
      <rPr>
        <vertAlign val="superscript"/>
        <sz val="8"/>
        <color indexed="8"/>
        <rFont val="Arial"/>
        <family val="2"/>
      </rPr>
      <t>2</t>
    </r>
  </si>
  <si>
    <t>Volume de negócios por estabelecimento</t>
  </si>
  <si>
    <t>Produtividade aparente do trabalho nos estabelecimentos</t>
  </si>
  <si>
    <t>Pessoal ao serviço nos estabelecimentos por 100 indivíduos residentes com 15 ou mais anos</t>
  </si>
  <si>
    <t>Pessoal ao serviço por estabelecimento</t>
  </si>
  <si>
    <t>Proporção de estabelecimentos cuja sede da empresa se situa na unidade territorial</t>
  </si>
  <si>
    <t>Proporção de estabelecimentos com menos de 10 pessoas ao serviço</t>
  </si>
  <si>
    <t>Densidade de estabelecimentos</t>
  </si>
  <si>
    <t xml:space="preserve">III.3.2 - Indicators of establishments by municipality, 2022 </t>
  </si>
  <si>
    <t xml:space="preserve">III.3.2 - Indicadores de estabelecimentos por município, 2022 </t>
  </si>
  <si>
    <t>http://www.ine.pt/xurl/ind/0014091</t>
  </si>
  <si>
    <t>http://www.ine.pt/xurl/ind/0014015</t>
  </si>
  <si>
    <r>
      <rPr>
        <b/>
        <sz val="7"/>
        <color rgb="FF000000"/>
        <rFont val="Arial"/>
        <family val="2"/>
      </rPr>
      <t>Source:</t>
    </r>
    <r>
      <rPr>
        <sz val="7"/>
        <color indexed="8"/>
        <rFont val="Arial"/>
        <family val="2"/>
      </rPr>
      <t xml:space="preserve"> Statistics Portugal, Integrated Business Accounts System and Business Demography.</t>
    </r>
  </si>
  <si>
    <r>
      <rPr>
        <b/>
        <sz val="7"/>
        <rFont val="Arial"/>
        <family val="2"/>
      </rPr>
      <t>Fonte:</t>
    </r>
    <r>
      <rPr>
        <sz val="7"/>
        <rFont val="Arial"/>
        <family val="2"/>
      </rPr>
      <t xml:space="preserve"> INE, I.P., Sistema de Contas Integradas das Empresas e Demografia das Empresas.</t>
    </r>
  </si>
  <si>
    <t>Gross value added concentration index of municipalities</t>
  </si>
  <si>
    <t>Turnover concentration index of municipalities</t>
  </si>
  <si>
    <t>Proportion of persons employed in information and communication technology activities (ICT)</t>
  </si>
  <si>
    <t>Proportion of births of enterprises in high and medium-high technology sectors</t>
  </si>
  <si>
    <t>Proportion of GVA of enterprises in high and medium-high technology sectors</t>
  </si>
  <si>
    <t>Indicador de concentração do valor acrescentado bruto dos municípios</t>
  </si>
  <si>
    <t>Indicador de concentração do volume de negócios dos municípios</t>
  </si>
  <si>
    <t>Proporção de pessoal ao serviço em atividades de tecnologias da informação e da comunicação (TIC)</t>
  </si>
  <si>
    <t>Proporção dos nascimentos de empresas em setores de alta e média-alta tecnologia</t>
  </si>
  <si>
    <t>Proporção do VAB das empresas em setores de alta e média-alta tecnologia</t>
  </si>
  <si>
    <t>III.3.3 - Indicators of enterprises by NUTS III, 2023</t>
  </si>
  <si>
    <t>III.3.3 - Indicadores de empresas por NUTS III, 2023</t>
  </si>
  <si>
    <r>
      <rPr>
        <b/>
        <sz val="7"/>
        <color rgb="FF000000"/>
        <rFont val="Arial"/>
        <family val="2"/>
      </rPr>
      <t>Source:</t>
    </r>
    <r>
      <rPr>
        <sz val="7"/>
        <color indexed="8"/>
        <rFont val="Arial"/>
        <family val="2"/>
      </rPr>
      <t xml:space="preserve"> Statistics Portugal, Integrated Business Accounts System, Foreign Affiliates Statistics (FATS), Business Demography.</t>
    </r>
  </si>
  <si>
    <r>
      <rPr>
        <b/>
        <sz val="7"/>
        <rFont val="Arial"/>
        <family val="2"/>
      </rPr>
      <t>Fonte:</t>
    </r>
    <r>
      <rPr>
        <sz val="7"/>
        <rFont val="Arial"/>
        <family val="2"/>
      </rPr>
      <t xml:space="preserve"> INE, I.P., Sistema de Contas Integradas das Empresas, Estatísticas das Filiais de Empresas Estrangeiras (FATS), Demografia das Empresas.</t>
    </r>
  </si>
  <si>
    <t>Proportion of persons employed in enterprises with mostly foreign capital</t>
  </si>
  <si>
    <t>Survival rate of companies on international activities’ branches 
(two years)</t>
  </si>
  <si>
    <t xml:space="preserve">Proportion of persons employed of companies in information and communication technology activities (ICT) </t>
  </si>
  <si>
    <t>Proportion of GVA of companies in high and medium-high technology sectors</t>
  </si>
  <si>
    <t>Proportion of GVA of companies in international activities branches</t>
  </si>
  <si>
    <t>Proportion of GVA of manufacturing companies industries with advanced competitive factors in GVA of manufacturing companies industries</t>
  </si>
  <si>
    <t xml:space="preserve">Proportion of sales and services rendered abroad in the turnover of companies in high and medium-high technology sectors </t>
  </si>
  <si>
    <t>Proportion of sales and services rendered abroad in the turnover of companies</t>
  </si>
  <si>
    <t>Proporção de pessoal ao serviço das sociedades maioritariamente estrangeiras</t>
  </si>
  <si>
    <t>Taxa de sobrevivência das sociedades dos ramos de atividade internacionalizáveis 
(a dois anos)</t>
  </si>
  <si>
    <t xml:space="preserve">Proporção de pessoal ao serviço das sociedades em atividades de tecnologias da informação e comunicação (TIC) </t>
  </si>
  <si>
    <t>Proporção do VAB das sociedades em setores de alta e média-alta tecnologia</t>
  </si>
  <si>
    <t xml:space="preserve">Proporção de VAB das sociedades em ramos de atividade internacionalizáveis </t>
  </si>
  <si>
    <t>Proporção do VAB das sociedades das indústrias transformadoras com factores competitivos avançados no VAB das sociedades das indústrias transformadoras</t>
  </si>
  <si>
    <t>Proporção de vendas e prestações de serviço ao exterior no volume de negócios das sociedades em setores de alta e média-alta tecnologia</t>
  </si>
  <si>
    <t>Proporção de vendas e prestações de serviços ao exterior no volume de negócios das sociedades</t>
  </si>
  <si>
    <t>III.3.4 - Indicators of companies by NUTS II, 2023</t>
  </si>
  <si>
    <t>III.3.4 - Indicadores de sociedades por NUTS II, 2023</t>
  </si>
  <si>
    <t>http://www.ine.pt/xurl/ind/0014087</t>
  </si>
  <si>
    <t>http://www.ine.pt/xurl/ind/0014086</t>
  </si>
  <si>
    <t>http://www.ine.pt/xurl/ind/0014085</t>
  </si>
  <si>
    <r>
      <rPr>
        <b/>
        <sz val="7"/>
        <rFont val="Arial"/>
        <family val="2"/>
      </rPr>
      <t>Note:</t>
    </r>
    <r>
      <rPr>
        <sz val="7"/>
        <rFont val="Arial"/>
        <family val="2"/>
      </rPr>
      <t xml:space="preserve"> Manufacturing - CAE-Rev.3 section C; Construction - CAE-Rev.3 section F; Services - CAE-Rev.3 sections G, H, I, J, L, M, N, P, Q, R and S.</t>
    </r>
  </si>
  <si>
    <r>
      <rPr>
        <b/>
        <sz val="7"/>
        <rFont val="Arial"/>
        <family val="2"/>
      </rPr>
      <t xml:space="preserve">Nota: </t>
    </r>
    <r>
      <rPr>
        <sz val="7"/>
        <rFont val="Arial"/>
        <family val="2"/>
      </rPr>
      <t xml:space="preserve">Indústrias transformadoras - secção C da CAE-Rev.3; Construção - secção F da CAE-Rev.3; Serviços - secções G, H, I, J, L, M, N, P, Q, R e S da CAE-Rev.3. </t>
    </r>
  </si>
  <si>
    <r>
      <rPr>
        <b/>
        <sz val="7"/>
        <color rgb="FF000000"/>
        <rFont val="Arial"/>
        <family val="2"/>
      </rPr>
      <t>Source:</t>
    </r>
    <r>
      <rPr>
        <sz val="7"/>
        <color indexed="8"/>
        <rFont val="Arial"/>
        <family val="2"/>
      </rPr>
      <t xml:space="preserve"> Statistics Portugal, Integrated Business Accounts System, Business Demography.</t>
    </r>
  </si>
  <si>
    <r>
      <rPr>
        <b/>
        <sz val="7"/>
        <rFont val="Arial"/>
        <family val="2"/>
      </rPr>
      <t>Fonte:</t>
    </r>
    <r>
      <rPr>
        <sz val="7"/>
        <rFont val="Arial"/>
        <family val="2"/>
      </rPr>
      <t xml:space="preserve"> INE, I.P., Sistema de Contas Integradas das Empresas, Demografia das Empresas.</t>
    </r>
  </si>
  <si>
    <t xml:space="preserve">Death rate </t>
  </si>
  <si>
    <t>Average number of persons employed in enterprise births</t>
  </si>
  <si>
    <t>Survival rate
(two years)</t>
  </si>
  <si>
    <t>Birth rate in services</t>
  </si>
  <si>
    <t>Birth rate in construction</t>
  </si>
  <si>
    <t>Birth rate in manufacturing</t>
  </si>
  <si>
    <t>Birth rate</t>
  </si>
  <si>
    <t>Taxa de mortalidade</t>
  </si>
  <si>
    <t>Número médio de pessoal ao serviço nos nascimentos de empresas</t>
  </si>
  <si>
    <t>Taxa de sobrevivência
(a dois anos)</t>
  </si>
  <si>
    <t>Taxa de natalidade nos serviços</t>
  </si>
  <si>
    <t>Taxa de natalidade na construção</t>
  </si>
  <si>
    <t>Taxa de natalidade nas indústrias transformadoras</t>
  </si>
  <si>
    <t>Taxa de natalidade</t>
  </si>
  <si>
    <t>III.3.5 - Business demographic indicators by NUTS III, 2022 Po and 2023</t>
  </si>
  <si>
    <t>III.3.5 - Indicadores demográficos das empresas por NUTS III, 2022 Po e 2023</t>
  </si>
  <si>
    <t>http://www.ine.pt/xurl/ind/0013871</t>
  </si>
  <si>
    <t>http://www.ine.pt/xurl/ind/0013866</t>
  </si>
  <si>
    <t>http://www.ine.pt/xurl/ind/0013870</t>
  </si>
  <si>
    <t>http://www.ine.pt/xurl/ind/0013868</t>
  </si>
  <si>
    <t>http://www.ine.pt/xurl/ind/0013867</t>
  </si>
  <si>
    <t>http://www.ine.pt/xurl/ind/0013865</t>
  </si>
  <si>
    <t>http://www.ine.pt/xurl/ind/0013869</t>
  </si>
  <si>
    <t>http://www.ine.pt/xurl/ind/0013864</t>
  </si>
  <si>
    <r>
      <rPr>
        <b/>
        <sz val="7"/>
        <color rgb="FF000000"/>
        <rFont val="Arial"/>
        <family val="2"/>
      </rPr>
      <t xml:space="preserve">Fonte: </t>
    </r>
    <r>
      <rPr>
        <sz val="7"/>
        <color indexed="8"/>
        <rFont val="Arial"/>
        <family val="2"/>
      </rPr>
      <t>INE, I.P., Sistema de Contas Integradas das Empresas.</t>
    </r>
  </si>
  <si>
    <t>Investment rate</t>
  </si>
  <si>
    <t>Operating return on sales</t>
  </si>
  <si>
    <t>Gross value added rate</t>
  </si>
  <si>
    <t>Weight of gross operating surplus in GVA</t>
  </si>
  <si>
    <t>Weight of personnel expenses in GVA</t>
  </si>
  <si>
    <t>Labour productivity adjusted wage</t>
  </si>
  <si>
    <t>Personnel expenses per capita</t>
  </si>
  <si>
    <t>Apparent labour productivity</t>
  </si>
  <si>
    <t>Taxa de investimento</t>
  </si>
  <si>
    <t>Rendibilidade operacional das vendas</t>
  </si>
  <si>
    <t>Taxa de valor acrescentado bruto</t>
  </si>
  <si>
    <t>Peso do EBE no VAB</t>
  </si>
  <si>
    <t>Peso dos gastos com o pessoal no VAB</t>
  </si>
  <si>
    <t>Produtividade do trabalho ajustada ao salário</t>
  </si>
  <si>
    <t>Gastos com o pessoal per capita</t>
  </si>
  <si>
    <t>Produtividade aparente do trabalho</t>
  </si>
  <si>
    <t>III.3.6 - Economic-financial ratios of enterprises by NUTS III, 2023</t>
  </si>
  <si>
    <t>III.3.6 - Rácios económico-financeiros das empresas por NUTS III, 2023</t>
  </si>
  <si>
    <t>http://www.ine.pt/xurl/ind/0014063</t>
  </si>
  <si>
    <t>III.3.7 - Enterprises by head office municipality and according to CAE-Rev.3, 2023</t>
  </si>
  <si>
    <t>III.3.7 - Empresas por município da sede, segundo a CAE-Rev.3, 2023</t>
  </si>
  <si>
    <t>http://www.ine.pt/xurl/ind/0012930</t>
  </si>
  <si>
    <t xml:space="preserve">III.3.8 - Establishments by municipality and according to CAE-Rev.3, 2022 </t>
  </si>
  <si>
    <t xml:space="preserve">III.3.8 - Estabelecimentos por município, segundo a CAE-Rev.3, 2022 </t>
  </si>
  <si>
    <t>III.3.9 - Companies by head office municipality and according to CAE-Rev.3, 2023</t>
  </si>
  <si>
    <t>III.3.9 - Sociedades por município da sede, segundo a CAE-Rev.3, 2023</t>
  </si>
  <si>
    <t>http://www.ine.pt/xurl/ind/0014043</t>
  </si>
  <si>
    <t>250 or more</t>
  </si>
  <si>
    <t>50 - 249</t>
  </si>
  <si>
    <t>10 - 49</t>
  </si>
  <si>
    <t>Less than 10</t>
  </si>
  <si>
    <t>Menos de 10</t>
  </si>
  <si>
    <t>III.3.10 - Enterprises by head office municipality and according to employment size class, 2023</t>
  </si>
  <si>
    <t>III.3.10 - Empresas por município da sede, segundo o escalão de pessoal ao serviço, 2023</t>
  </si>
  <si>
    <r>
      <rPr>
        <b/>
        <sz val="7"/>
        <rFont val="Arial"/>
        <family val="2"/>
      </rPr>
      <t>Source:</t>
    </r>
    <r>
      <rPr>
        <sz val="7"/>
        <color indexed="8"/>
        <rFont val="Arial"/>
        <family val="2"/>
      </rPr>
      <t xml:space="preserve"> Statistics Portugal, Integrated Business Accounts System.</t>
    </r>
  </si>
  <si>
    <t>III.3.11 - Persons employed in enterprises by head office municipality and according to CAE-Rev.3, 2023</t>
  </si>
  <si>
    <t>III.3.11 - Pessoal ao serviço nas empresas por município da sede, segundo a CAE-Rev.3, 2023</t>
  </si>
  <si>
    <t>http://www.ine.pt/xurl/ind/0012931</t>
  </si>
  <si>
    <t xml:space="preserve">III.3.12 - Persons employed in establishments by municipality and according to CAE-Rev.3, 2022 </t>
  </si>
  <si>
    <t xml:space="preserve">III.3.12 - Pessoal ao serviço por município do estabelecimento, segundo a CAE-Rev.3, 2022 </t>
  </si>
  <si>
    <t>http://www.ine.pt/xurl/ind/0013862</t>
  </si>
  <si>
    <t>III.3.13 - Turnover of enterprises by head office municipality and according to CAE-Rev.3, 2023</t>
  </si>
  <si>
    <t>III.3.13 - Volume de negócios das empresas por município da sede, segundo a CAE-Rev.3, 2023</t>
  </si>
  <si>
    <t>http://www.ine.pt/xurl/ind/0012932</t>
  </si>
  <si>
    <t xml:space="preserve">III.3.14 - Turnover of establishments by municipality and according to CAE-Rev.3, 2022 </t>
  </si>
  <si>
    <t>III.3.14 - Volume de negócios por município do estabelecimento, segundo a CAE-Rev.3, 2022</t>
  </si>
  <si>
    <t>http://www.ine.pt/xurl/ind/0013863</t>
  </si>
  <si>
    <t>III.3.15 - Gross value added of enterprises by head office municipality and according to CAE-Rev.3, 2023</t>
  </si>
  <si>
    <t>III.3.15 - Valor acrescentado bruto das empresas por município da sede, segundo a CAE-Rev.3, 2023</t>
  </si>
  <si>
    <t>http://www.ine.pt/xurl/ind/0013858</t>
  </si>
  <si>
    <t>http://www.ine.pt/xurl/ind/0013854</t>
  </si>
  <si>
    <t>http://www.ine.pt/xurl/ind/0013842</t>
  </si>
  <si>
    <t>http://www.ine.pt/xurl/ind/0013855</t>
  </si>
  <si>
    <t>http://www.ine.pt/xurl/ind/0013839</t>
  </si>
  <si>
    <t>http://www.ine.pt/xurl/ind/0013857</t>
  </si>
  <si>
    <t>http://www.ine.pt/xurl/ind/0013843</t>
  </si>
  <si>
    <t>Operating subsidies</t>
  </si>
  <si>
    <t>Own work for the entity</t>
  </si>
  <si>
    <t>Personnel expenses</t>
  </si>
  <si>
    <t>GVAmp</t>
  </si>
  <si>
    <t xml:space="preserve">Gross fixed capital formation </t>
  </si>
  <si>
    <t>Main incomes and gains</t>
  </si>
  <si>
    <t>Main outgoings and losses</t>
  </si>
  <si>
    <t xml:space="preserve"> S</t>
  </si>
  <si>
    <t xml:space="preserve"> R</t>
  </si>
  <si>
    <t xml:space="preserve"> Q</t>
  </si>
  <si>
    <t xml:space="preserve"> P</t>
  </si>
  <si>
    <t xml:space="preserve"> N</t>
  </si>
  <si>
    <t xml:space="preserve"> M</t>
  </si>
  <si>
    <t xml:space="preserve"> L</t>
  </si>
  <si>
    <t xml:space="preserve"> J</t>
  </si>
  <si>
    <t xml:space="preserve"> I</t>
  </si>
  <si>
    <t xml:space="preserve"> H</t>
  </si>
  <si>
    <t xml:space="preserve"> G</t>
  </si>
  <si>
    <t xml:space="preserve"> F</t>
  </si>
  <si>
    <t xml:space="preserve"> E</t>
  </si>
  <si>
    <t xml:space="preserve"> D </t>
  </si>
  <si>
    <t xml:space="preserve"> C</t>
  </si>
  <si>
    <t xml:space="preserve"> B</t>
  </si>
  <si>
    <t xml:space="preserve"> A</t>
  </si>
  <si>
    <t>Subsídios à exploração</t>
  </si>
  <si>
    <t>Gastos com pessoal</t>
  </si>
  <si>
    <t>VABpm</t>
  </si>
  <si>
    <t>Formação bruta de capital fixo</t>
  </si>
  <si>
    <t>Principais rendimentos e ganhos</t>
  </si>
  <si>
    <t>Principais gastos e perdas</t>
  </si>
  <si>
    <t>III.3.16 - Main variables of enterprises with head office in the region and Portugal by section and division of CAE-Rev.3, 2023</t>
  </si>
  <si>
    <t xml:space="preserve">III.3.16 - Principais variáveis das empresas com sede na região e em Portugal, por secção e divisão da CAE-Rev.3, 2023 </t>
  </si>
  <si>
    <t>http://www.ine.pt/xurl/ind/0014007</t>
  </si>
  <si>
    <t>Gross value added</t>
  </si>
  <si>
    <t>Valor acrescentado bruto</t>
  </si>
  <si>
    <t>III.3.17 - Variables of information and communication technology (ICT) sector by NUTS III, 2023</t>
  </si>
  <si>
    <t>III.3.17 - Variáveis das empresas do setor das tecnologias da informação e da comunicação (TIC) por NUTS III, 2023</t>
  </si>
  <si>
    <t xml:space="preserve">I.1.1 - Pontos extremos de posição geográfica por NUTS II, 2023 </t>
  </si>
  <si>
    <t xml:space="preserve">I.1.3 - Área, perímetro, extensão máxima e altimetria por município, 2023 </t>
  </si>
  <si>
    <t xml:space="preserve">I.1.8 - Rede Natura 2000, Ramsar e Áreas protegidas por município, 2023 (continuação) </t>
  </si>
  <si>
    <t xml:space="preserve">I.2.1 - Indicadores de ambiente por município, 2023  (continua) </t>
  </si>
  <si>
    <t xml:space="preserve">I.2.1 - Indicadores de ambiente por município, 2022 (continuação) </t>
  </si>
  <si>
    <t xml:space="preserve">I.2.2 - Qualidade das águas para consumo humano por município, 2022 </t>
  </si>
  <si>
    <t xml:space="preserve">I.2.3 - Água abastecida pelas entidades gestoras de sistemas públicos urbanos, drenagem e tratamento de águas residuais por município, 2022 </t>
  </si>
  <si>
    <t xml:space="preserve">I.2.4 - Águas balneares por município, segundo o tipo e a classe de qualidade, 2023 </t>
  </si>
  <si>
    <t xml:space="preserve">I.2.6 - Resíduos urbanos por tipo de recolha e tipo de destino por município, 2023 </t>
  </si>
  <si>
    <t>I.2.7 - Receitas e despesas dos municípios segundo os domínios de gestão e proteção do ambiente, 2023</t>
  </si>
  <si>
    <t xml:space="preserve">I.2.9 - Investimentos, gastos e rendimentos das entidades detentoras de corpos de bombeiros segundo o tipo de rubrica contabilística por NUTS III, 2022 </t>
  </si>
  <si>
    <t>II.1.1 - Indicadores de população por município, 2023</t>
  </si>
  <si>
    <t xml:space="preserve">II.1.2 - Indicadores de população segundo a Tipologia de áreas urbanas, por NUTS III, 2023 </t>
  </si>
  <si>
    <t xml:space="preserve">II.1.3 - População residente por município, segundo os grandes grupos etários e o sexo em 31/12/2023  </t>
  </si>
  <si>
    <t xml:space="preserve">II.1.5 - População residente segundo os grandes grupos etários, de acordo com a Tipologia de áreas urbanas, por NUTS III, 2023 </t>
  </si>
  <si>
    <t xml:space="preserve">II.1.6 - Movimento da população e população estrangeira por município, 2023 (continua) </t>
  </si>
  <si>
    <t xml:space="preserve">II.1.6 - Movimento da população e população estrangeira por município, 2023 (continuação) </t>
  </si>
  <si>
    <t xml:space="preserve">II.1.7 - População estrangeira com estatuto de residente segundo as principais nacionalidades por município, 2023 </t>
  </si>
  <si>
    <t xml:space="preserve">II.2.1 - Indicadores de educação por município, 2022/2023 (continua) </t>
  </si>
  <si>
    <t xml:space="preserve">II.2.1 - Indicadores de educação por município, 2022/2023 (continuação) </t>
  </si>
  <si>
    <t xml:space="preserve">II.2.8 - Alunas/os matriculadas/os em ofertas de educação/formação orientadas para adultas/os, por município, segundo o nível de ensino e a natureza institucional do estabelecimento, 2022/2023 </t>
  </si>
  <si>
    <t xml:space="preserve">II.2.9 - Alunas/os matriculadas/os no ensino básico em ofertas de educação/formação orientadas para jovens, por município, segundo a oferta 2022/2023 </t>
  </si>
  <si>
    <t xml:space="preserve">II.2.10 - Alunas/os matriculadas/os no ensino básico público em ofertas de educação/formação orientadas para jovens, por município, segundo a oferta, 2022/2023 </t>
  </si>
  <si>
    <t xml:space="preserve">II.2.11 - Alunas/os matriculadas/os no ensino secundário em ofertas de educação/formação orientadas para jovens, por município, segundo a oferta 2022/2023 </t>
  </si>
  <si>
    <t xml:space="preserve">II.2.12 - Alunas/os matriculadas/os no ensino secundário público em ofertas de educação/formação orientadas para jovens, por município, segundo a oferta 2022/2023 </t>
  </si>
  <si>
    <t xml:space="preserve">II.2.15 - Docentes e pessoal não docente por município segundo o nível de ensino e a natureza institucional do estabelecimento, 2022/2023 </t>
  </si>
  <si>
    <t xml:space="preserve">II.2.16 - Estabelecimentos, alunas/os inscritas/os e docentes no ensino superior por município segundo a natureza institucional do estabelecimento, 2022/2023 e 2023/2024 </t>
  </si>
  <si>
    <t xml:space="preserve">II.2.17 - Alunas/os inscritas/os no ensino superior por área de estudo (CITE-F 2013) e sexo, segundo a NUTS III, 2023/2024 </t>
  </si>
  <si>
    <t xml:space="preserve">II.2.18 - Diplomadas/os do ensino superior por área de estudo (CITE-F 2013) e sexo, segundo a NUTS III, 2022/2023 </t>
  </si>
  <si>
    <t xml:space="preserve">II.2.19 - Vagas no ensino superior por área de estudo (CITE-F 2013), segundo a NUTS III, 2023/2024 </t>
  </si>
  <si>
    <t xml:space="preserve">II.3.3 - Caracterização e exibição do cinema por NUTS III, 2023 </t>
  </si>
  <si>
    <t xml:space="preserve">II.3.4 - Recintos de espetáculos e espetáculos ao vivo por município, 2023 </t>
  </si>
  <si>
    <t xml:space="preserve">II.3.5 - Bens imóveis culturais por município, 2023 </t>
  </si>
  <si>
    <t xml:space="preserve">II.3.7 - Despesas das câmaras municipais em atividades culturais e criativas por município, 2023 (continua) </t>
  </si>
  <si>
    <t xml:space="preserve">II.4.1 - Indicadores de saúde por município, 2022 e 2023 </t>
  </si>
  <si>
    <t>II.4.2 - Hospitais por município, 2022 Po</t>
  </si>
  <si>
    <t xml:space="preserve">II.4.3 - Consultas médicas na unidade de consulta externa dos hospitais por município, segundo a especialidade, 2022 Po </t>
  </si>
  <si>
    <t xml:space="preserve">II.4.4 - Farmácias e postos farmacêuticos móveis por município, 2023 </t>
  </si>
  <si>
    <t xml:space="preserve">II.4.5 - Médicas/os por município de residência, segundo a especialidade, 2023 Po </t>
  </si>
  <si>
    <t xml:space="preserve">II.4.6 - Partos por município de residência da mãe, segundo o local do parto, 2023 </t>
  </si>
  <si>
    <t xml:space="preserve">II.5.1 - Indicadores do mercado de trabalho por NUTS II, 2023 (continua) </t>
  </si>
  <si>
    <t xml:space="preserve">II.5.2 - Indicadores do mercado de trabalho, segundo a Tipologia de áreas urbanas, por NUTS II, 2023 </t>
  </si>
  <si>
    <t xml:space="preserve">II.5.3 - Indicadores do mercado de trabalho por município, 2022 </t>
  </si>
  <si>
    <t xml:space="preserve">II.5.6 - População ativa por NUTS II, segundo o grupo etário e o sexo, 2023 </t>
  </si>
  <si>
    <t xml:space="preserve">II.5.7 - População empregada por NUTS II, segundo o grupo etário e o sexo, 2023 </t>
  </si>
  <si>
    <t xml:space="preserve">II.5.8 - População desempregada por NUTS II, segundo o grupo etário e o sexo, 2023 </t>
  </si>
  <si>
    <t xml:space="preserve">II.5.9 - População inativa por NUTS II, segundo o grupo etário e o sexo, 2023 </t>
  </si>
  <si>
    <t xml:space="preserve">II.5.11 - População empregada por NUTS II, segundo a profissão principal (CPP-10), 2023 </t>
  </si>
  <si>
    <t xml:space="preserve">II.5.12 - População empregada por NUTS II, segundo a situação na profissão principal, a duração do trabalho e o sexo, 2023 </t>
  </si>
  <si>
    <t xml:space="preserve">II.5.15 - População empregada no setor terciário por NUTS II, segundo o ramo de atividade económica (CAE-Rev.3), 2023 </t>
  </si>
  <si>
    <t xml:space="preserve">II.5.16 - População inativa por NUTS II, segundo a categoria e o sexo, 2023 </t>
  </si>
  <si>
    <t xml:space="preserve">II.5.17 - População desempregada por NUTS II, segundo os tipos de desemprego, 2023 </t>
  </si>
  <si>
    <t xml:space="preserve">II.5.18 - Trabalhadores/as por conta de outrem nos estabelecimentos por município, segundo o setor de atividade (CAE-Rev.3) e o sexo, 2022 </t>
  </si>
  <si>
    <t xml:space="preserve">II.5.19 - Ganho médio mensal dos/das trabalhadores/as por conta de outrem nos estabelecimentos por município, segundo o setor de atividade (CAE-Rev.3) e o sexo, 2022 </t>
  </si>
  <si>
    <t xml:space="preserve">II.5.25 - Ganho médio mensal dos/das trabalhadores/as por conta de outrem nos estabelecimentos por município, segundo a profissão principal (CPP-10), 2022 </t>
  </si>
  <si>
    <t xml:space="preserve">II.5.26 - Número de trabalhadores e remuneração bruta mensal média por trabalhador (total, regular e base), por dimensão de empresa e por setor institucional, 2023 </t>
  </si>
  <si>
    <t xml:space="preserve">II.5.27 - Número de trabalhadores e remuneração bruta mensal média por trabalhador (total, regular e base), por atividade económica, 2023 </t>
  </si>
  <si>
    <t xml:space="preserve">II.5.29 - Número de trabalhadores e remuneração bruta mensal média por trabalhador (total, regular e base), por intensidade tecnológica e intensidade do conhecimento, 2023 </t>
  </si>
  <si>
    <t xml:space="preserve">II.5.30 - Salário mínimo nacional e regional, 2023 </t>
  </si>
  <si>
    <t xml:space="preserve">II.5.31 - Acidentes de trabalho, por setor de atividade económica, segundo o sexo, 2022 </t>
  </si>
  <si>
    <t xml:space="preserve">II.5.32 - Acidentes de trabalho não mortais, por duração do trabalho perdido, 2022 </t>
  </si>
  <si>
    <t xml:space="preserve">II.6.1 - Indicadores de prestações sociais da Segurança Social por município, 2023 </t>
  </si>
  <si>
    <t xml:space="preserve">II.6.2 - Pensionistas da Segurança Social por município, segundo o tipo de pensão, 2023 </t>
  </si>
  <si>
    <t xml:space="preserve">II.6.5 - Valor e número de dias de subsídios de desemprego da Segurança Social por município, segundo o sexo, 2023 </t>
  </si>
  <si>
    <t xml:space="preserve">II.6.6 - Principais prestações familiares da Segurança Social por município, 2023 </t>
  </si>
  <si>
    <t xml:space="preserve">II.6.8 - Subsídio parental inicial da Segurança Social por município, segundo o sexo, 2023 </t>
  </si>
  <si>
    <t xml:space="preserve">II.6.10 - Valor e beneficiárias/os da prestação social para a inclusão, segundo o sexo e a idade, 2023 </t>
  </si>
  <si>
    <t xml:space="preserve">II.6.11 - Pensionistas da Caixa Geral de Aposentações por município, segundo o tipo de pensão, 2023 </t>
  </si>
  <si>
    <t xml:space="preserve">II.7.1 - Indicadores de pobreza ou exclusão social, privação material e social e desigualdade económica, 2023 e 2024 </t>
  </si>
  <si>
    <t xml:space="preserve">II.7.2 - Despesa total anual média por agregado familiar e divisão da COICOP, segundo os quintis do rendimento total equivalente, 2022/2023 </t>
  </si>
  <si>
    <t xml:space="preserve">II.7.3 - Despesa total anual média por agregado familiar e divisão da COICOP, segundo o sexo e o grupo etário do indivíduo de referência, 2022/2023 </t>
  </si>
  <si>
    <t xml:space="preserve">II.7.4 - Despesa total anual média por agregado familiar e divisão da COICOP, segundo a composição do agregado familiar, 2022/2023 </t>
  </si>
  <si>
    <t xml:space="preserve">II.7.5 - Despesa total anual média por agregado familiar e divisão da COICOP, segundo a principal fonte de rendimento do agregado, 2022/2023 </t>
  </si>
  <si>
    <t xml:space="preserve">II.7.6 - Despesa total anual média por agregado familiar e divisão da COICOP, segundo o nível de escolaridade completo do indivíduo de referência, 2022/2023 </t>
  </si>
  <si>
    <t xml:space="preserve">II.7.7 - Indicadores do rendimento bruto declarado no IRS por município, 2022  </t>
  </si>
  <si>
    <t xml:space="preserve">II.7.8 - Indicadores de desigualdade do rendimento declarado no IRS por município, 2022 </t>
  </si>
  <si>
    <t xml:space="preserve">II.7.9 - Principais variáveis do imposto sobre o rendimento das pessoas singulares (IRS) por município, 2022 </t>
  </si>
  <si>
    <t xml:space="preserve">II.7.11 - Distribuição do rendimento bruto declarado dos sujeitos passivos por município, 2022 </t>
  </si>
  <si>
    <t xml:space="preserve">II.7.13- Distribuição do rendimento bruto declarado deduzido do IRS Liquidado dos sujeitos passivos por município, 2022 </t>
  </si>
  <si>
    <t xml:space="preserve">III.1.1 - Indicadores de contas regionais por NUTS III, 2022 e 2023 Pe </t>
  </si>
  <si>
    <t xml:space="preserve">III.1.2 - Indicadores de contas regionais por NUTS II e atividade económica, 2022 </t>
  </si>
  <si>
    <t xml:space="preserve">III.1.3 - Principais agregados de contas regionais por NUTS III, 2022 e 2023 Pe </t>
  </si>
  <si>
    <t xml:space="preserve">III.1.4 - Valor acrescentado bruto e emprego total por NUTS II e atividade económica, 2022 </t>
  </si>
  <si>
    <t xml:space="preserve">Nota explicativa </t>
  </si>
  <si>
    <t xml:space="preserve">III.3.1 - Indicadores de empresas por município, 2023 </t>
  </si>
  <si>
    <t xml:space="preserve">III.3.3 - Indicadores de empresas por NUTS III, 2023 </t>
  </si>
  <si>
    <t xml:space="preserve">III.3.4 - Indicadores de sociedades por NUTS II, 2023 </t>
  </si>
  <si>
    <t xml:space="preserve">III.3.7 - Empresas por município da sede, segundo a CAE-Rev.3, 2023 </t>
  </si>
  <si>
    <t>III.3.8 - Estabelecimentos por município, segundo a CAE-Rev.3, 2022</t>
  </si>
  <si>
    <t xml:space="preserve">III.3.9 - Sociedades por município da sede, segundo a CAE-Rev.3, 2023 </t>
  </si>
  <si>
    <t xml:space="preserve">III.3.10 - Empresas por município da sede, segundo o escalão de pessoal ao serviço, 2023 </t>
  </si>
  <si>
    <t xml:space="preserve">III.3.11 - Pessoal ao serviço nas empresas por município da sede, segundo a CAE-Rev.3, 2023 </t>
  </si>
  <si>
    <t xml:space="preserve">III.3.14 - Volume de negócios por município do estabelecimento, segundo a CAE-Rev.3, 2022 </t>
  </si>
  <si>
    <t xml:space="preserve">III.3.15 - Valor acrescentado bruto das empresas por município da sede, segundo a CAE-Rev.3, 2023 </t>
  </si>
  <si>
    <t xml:space="preserve">III.3.17 - Variáveis das empresas do setor das tecnologias da informação e da comunicação (TIC) por NUTS III, 2023 </t>
  </si>
  <si>
    <t xml:space="preserve">III.4.1 - Indicadores do comércio internacional por NUTS III, 2023 </t>
  </si>
  <si>
    <t xml:space="preserve">III.4.4 - Comércio internacional declarado de mercadorias de operadores com sede na região, por país de destino ou origem, 2023 </t>
  </si>
  <si>
    <t xml:space="preserve">III.4.5 - Comércio internacional declarado de mercadorias por município de sede dos operadores, 2023 </t>
  </si>
  <si>
    <t xml:space="preserve">III.4.6 - Comercialização de Vinho Madeira por mercados, 2023 </t>
  </si>
  <si>
    <t xml:space="preserve">III.4.7 - Certificação do Bordado da Madeira por mercados, 2023 </t>
  </si>
  <si>
    <t xml:space="preserve">III.5.5 - Incêndios e bombeiras/os por município, 2022 e 2023 </t>
  </si>
  <si>
    <t xml:space="preserve">III.6.1 - Indicadores da pesca por NUTS II e porto, 2023 </t>
  </si>
  <si>
    <t xml:space="preserve">III.6.3 - Capturas nominais de pescado na região pelas principais espécies, segundo o porto, 2023 </t>
  </si>
  <si>
    <t xml:space="preserve">III.6.5 - Produção e vendas resultantes da atividade de aquicultura por mercados, 2023 </t>
  </si>
  <si>
    <t xml:space="preserve">III.7.1 - Indicadores de energia por município, 2022 Po </t>
  </si>
  <si>
    <t xml:space="preserve">III.7.2 - Consumo de energia elétrica por município, segundo o tipo de consumo, 2022 Po </t>
  </si>
  <si>
    <t xml:space="preserve">III.7.4 - Vendas de combustíveis líquídos e gasosos das empresas para consumo por município, segundo o tipo de combustível, 2022 </t>
  </si>
  <si>
    <t xml:space="preserve">III.7.5 - Consumo de gás natural por município, 2011-2022 </t>
  </si>
  <si>
    <t>III.7.6 - Produção bruta de eletricidade por NUTS III, 2022 Po</t>
  </si>
  <si>
    <t xml:space="preserve">III.8.2 - Edifícios licenciados pelas câmaras municipais para construção por município, segundo o tipo de obra, 2023 </t>
  </si>
  <si>
    <t xml:space="preserve">III.8.3 - Fogos licenciados pelas câmaras municipais em construções novas para habitação familiar por município, segundo a entidade promotora e a tipologia, 2023 </t>
  </si>
  <si>
    <t xml:space="preserve">III.8.4 - Edifícios concluídos por município, segundo o tipo de obra, 2023 </t>
  </si>
  <si>
    <t xml:space="preserve">III.8.5 - Fogos concluídos em construções novas para habitação familiar por município, segundo a entidade promotora e a tipologia, 2023 </t>
  </si>
  <si>
    <t xml:space="preserve">III.8.6 - Valores medianos de avaliação bancária dos alojamentos por município, segundo o tipo de construção e a tipologia, 2023 </t>
  </si>
  <si>
    <t xml:space="preserve">I.1.2 - Área, perímetro, extensão máxima e altimetria por município NUTS II, 2023 </t>
  </si>
  <si>
    <t xml:space="preserve">III.8.8 - Número de contratos de arrendamento, 1.º e 3.º Quartil da rendas por m² de novos contratos de arrendamento de alojamentos familiares e das vendas por m² de alojamentos familiares por município, 2023 </t>
  </si>
  <si>
    <t xml:space="preserve">III.10.1 - Indicadores de comunicações por município, 2023 </t>
  </si>
  <si>
    <t xml:space="preserve">III.10.2 - Acessos telefónicos por município, 2023 </t>
  </si>
  <si>
    <t xml:space="preserve">III.10.4 - Acessos ao serviço de internet em banda larga em local fixo por segmento de mercado e assinantes do serviço de televisão por município, 2023 </t>
  </si>
  <si>
    <t xml:space="preserve">III.11.1 - Indicadores dos estabelecimentos de alojamento turístico por município, 2023 (continuação) </t>
  </si>
  <si>
    <t xml:space="preserve">III.11.2 - Estabelecimentos e capacidade de alojamento por município, em 31.07.2023 </t>
  </si>
  <si>
    <t xml:space="preserve">III.11.3 - Hóspedes, dormidas e proveitos de aposento nos estabelecimentos de alojamento turístico por município, 2023 </t>
  </si>
  <si>
    <t xml:space="preserve">III.11.5 - Dormidas nos estabelecimentos de alojamento turístico por município, segundo a residência habitual, 2023 </t>
  </si>
  <si>
    <t xml:space="preserve">III.11.6 - Indicadores dos campos de golfe, 2023 </t>
  </si>
  <si>
    <t xml:space="preserve">III.12.2 - Estabelecimentos de outra intermediação monetária e de empresas de seguros por município, 2022 </t>
  </si>
  <si>
    <t xml:space="preserve">III.12.4 - Atividade da rede caixa automático Multibanco por município, 2023 </t>
  </si>
  <si>
    <t xml:space="preserve">III.14.2 - Unidades de investigação e pessoal em Investigação e Desenvolvimento (I&amp;D) por município, 2022 </t>
  </si>
  <si>
    <t xml:space="preserve">III.14.3 - Despesa em Investigação e Desenvolvimento (I&amp;D) segundo o setor de execução e a fonte de financiamento por município, 2022 </t>
  </si>
  <si>
    <t xml:space="preserve">III.14.4 - Despesa em Investigação e Desenvolvimento (I&amp;D) segundo a área científica ou tecnológica por município, 2022 </t>
  </si>
  <si>
    <t xml:space="preserve">III.14.5 - Indicadores de inovação empresarial por NUTS II, segundo o escalão de pessoal da empresa, 2020-2022 (continuação) </t>
  </si>
  <si>
    <t xml:space="preserve">III.14.7 - Empresas com financiamento público para a inovação por NUTS II, segundo as atividades económicas, 2020-2022 </t>
  </si>
  <si>
    <t xml:space="preserve">III.14.9 - Intensidade de inovação por NUTS II, segundo as atividades económicas, 2020-2022 </t>
  </si>
  <si>
    <t xml:space="preserve">III.14.10 - Volume de negócios resultantes da venda de produtos novos ou melhorados por NUTS II, segundo as atividades económicas, 2020-2022 </t>
  </si>
  <si>
    <t xml:space="preserve">III.15.1 - Indicadores da sociedade da informação nas famílias por NUTS II, 2024 </t>
  </si>
  <si>
    <t xml:space="preserve">III.15.2 - Indicadores da sociedade da informação nas câmaras municipais por NUTS III, 2023 </t>
  </si>
  <si>
    <t xml:space="preserve">IV.2.1 - Indicadores de justiça por município, 2023 </t>
  </si>
  <si>
    <t xml:space="preserve">IV.2.2 - Escrituras públicas e principais atos notariais celebrados por escritura pública por município, 2023 </t>
  </si>
  <si>
    <t xml:space="preserve">IV.2.3 - Crimes registados pelas autoridades policiais por município segundo as categorias de crime, 2023 </t>
  </si>
  <si>
    <t xml:space="preserve">IV.2.4 - Processos de Falência, Insolvência e Recuperação de Empresas nos Tribunais da Comarca da Madeira, 2023 </t>
  </si>
  <si>
    <t xml:space="preserve">IV.3.1 - Indicadores da participação política por município, 2021 e 2024 (continua) </t>
  </si>
  <si>
    <t xml:space="preserve">IV.3.1 - Indicadores da participação política por município, 2021 e 2024 (continuação) </t>
  </si>
  <si>
    <t xml:space="preserve">IV.3.3 - Resultados e participação na eleição para a Assembleia da República por município, segundo os partidos políticos, 2024 </t>
  </si>
  <si>
    <t xml:space="preserve">IV.3.4 - Participação na eleição para as Câmaras Municipais por município, 2021 </t>
  </si>
  <si>
    <t xml:space="preserve">IV.3.5 - Resultados na eleição para as Câmaras Municipais por município, segundo os partidos políticos, 2021 (continua) </t>
  </si>
  <si>
    <t xml:space="preserve">IV.3.6 - Participação na eleição para as Assembleias Municipais por município, 2021 </t>
  </si>
  <si>
    <t xml:space="preserve">IV.3.7 - Resultados na eleição para as Assembleias Municipais por município, segundo os partidos políticos, 2021 (continuação) </t>
  </si>
  <si>
    <t xml:space="preserve">IV.3.10 - Resultados e participação na eleição para o Parlamento Europeu por município, segundo os partidos políticos, 2024 </t>
  </si>
  <si>
    <t>Glossário - Sinais Convencionais</t>
  </si>
  <si>
    <r>
      <t>1</t>
    </r>
    <r>
      <rPr>
        <vertAlign val="superscript"/>
        <sz val="8"/>
        <color rgb="FF000000"/>
        <rFont val="Arial"/>
        <family val="2"/>
      </rPr>
      <t>st</t>
    </r>
    <r>
      <rPr>
        <sz val="8"/>
        <color indexed="8"/>
        <rFont val="Arial"/>
        <family val="2"/>
      </rPr>
      <t xml:space="preserve"> cycle</t>
    </r>
  </si>
  <si>
    <r>
      <t>2</t>
    </r>
    <r>
      <rPr>
        <vertAlign val="superscript"/>
        <sz val="8"/>
        <color rgb="FF000000"/>
        <rFont val="Arial"/>
        <family val="2"/>
      </rPr>
      <t xml:space="preserve">nd </t>
    </r>
    <r>
      <rPr>
        <sz val="8"/>
        <color indexed="8"/>
        <rFont val="Arial"/>
        <family val="2"/>
      </rPr>
      <t>cycle</t>
    </r>
  </si>
  <si>
    <r>
      <t>2</t>
    </r>
    <r>
      <rPr>
        <vertAlign val="superscript"/>
        <sz val="8"/>
        <color rgb="FF000000"/>
        <rFont val="Arial"/>
        <family val="2"/>
      </rPr>
      <t>nd</t>
    </r>
    <r>
      <rPr>
        <sz val="8"/>
        <color indexed="8"/>
        <rFont val="Arial"/>
        <family val="2"/>
      </rPr>
      <t xml:space="preserve"> cycle</t>
    </r>
  </si>
  <si>
    <t>http://www.ine.pt/xurl/ind/0012777</t>
  </si>
  <si>
    <t>http://www.ine.pt/xurl/ind/0012776</t>
  </si>
  <si>
    <t>http://www.ine.pt/xurl/ind/0013171</t>
  </si>
  <si>
    <r>
      <rPr>
        <b/>
        <sz val="7"/>
        <rFont val="Arial"/>
        <family val="2"/>
      </rPr>
      <t xml:space="preserve">Note: </t>
    </r>
    <r>
      <rPr>
        <sz val="7"/>
        <rFont val="Arial"/>
        <family val="2"/>
      </rPr>
      <t xml:space="preserve">Sales of vehicles are attributed to municipalities according to the owner´s place of residence. 
Road accidents and victims are considered according to the place of the accident. The victims of road accidents are counted within 30 days after the date of the road accident. </t>
    </r>
  </si>
  <si>
    <r>
      <rPr>
        <b/>
        <sz val="7"/>
        <rFont val="Arial"/>
        <family val="2"/>
      </rPr>
      <t>Nota:</t>
    </r>
    <r>
      <rPr>
        <sz val="7"/>
        <rFont val="Arial"/>
        <family val="2"/>
      </rPr>
      <t xml:space="preserve"> As vendas de veículos automóveis são afetadas aos municípios segundo o local de residência da/o proprietária/o. 
Os acidentes e as vítimas são considerados segundo o local do acidente. As vítimas de acidentes de viação passaram a ser contabilizadas até 30 dias após o acidente de viação. </t>
    </r>
  </si>
  <si>
    <r>
      <rPr>
        <b/>
        <sz val="7"/>
        <rFont val="Arial"/>
        <family val="2"/>
      </rPr>
      <t xml:space="preserve">Source: </t>
    </r>
    <r>
      <rPr>
        <sz val="7"/>
        <rFont val="Arial"/>
        <family val="2"/>
      </rPr>
      <t>Institute of Registries and Notaries; Statistics Portugal; National Authority for Road Safety.</t>
    </r>
  </si>
  <si>
    <r>
      <rPr>
        <b/>
        <sz val="7"/>
        <rFont val="Arial"/>
        <family val="2"/>
      </rPr>
      <t>Fonte:</t>
    </r>
    <r>
      <rPr>
        <sz val="7"/>
        <rFont val="Arial"/>
        <family val="2"/>
      </rPr>
      <t xml:space="preserve"> Instituto dos Registos e do Notariado, I. P.; INE, I.P.; Autoridade Nacional de Segurança Rodoviária (ANSR).</t>
    </r>
  </si>
  <si>
    <t>Proportion of road accidents with victims on highways</t>
  </si>
  <si>
    <t>Gravity index of road accidents with victims</t>
  </si>
  <si>
    <t>New vehicles sold and registered per 1000 inhabitants</t>
  </si>
  <si>
    <t>Proporção de acidentes de viação com vítimas nas autoestradas</t>
  </si>
  <si>
    <t>Índice de gravidade dos acidentes de viação com vítimas</t>
  </si>
  <si>
    <t>Veículos automóveis novos vendidos e registados por 1 000 habitantes</t>
  </si>
  <si>
    <t>III.9.1 - Road transport indicators by municipality, 2022 e 2023</t>
  </si>
  <si>
    <t>III.9.1 - Indicadores de transporte rodoviário por município, 2022 e 2023</t>
  </si>
  <si>
    <t>http://www.ine.pt/xurl/ind/0012773</t>
  </si>
  <si>
    <r>
      <rPr>
        <b/>
        <sz val="7"/>
        <rFont val="Arial"/>
        <family val="2"/>
      </rPr>
      <t xml:space="preserve">Note: </t>
    </r>
    <r>
      <rPr>
        <sz val="7"/>
        <rFont val="Arial"/>
        <family val="2"/>
      </rPr>
      <t>Sales of vehicles are attributed to municipalities according to the owner´s place of residence.</t>
    </r>
  </si>
  <si>
    <r>
      <rPr>
        <b/>
        <sz val="7"/>
        <color rgb="FF000000"/>
        <rFont val="Arial"/>
        <family val="2"/>
      </rPr>
      <t>Nota:</t>
    </r>
    <r>
      <rPr>
        <sz val="7"/>
        <color indexed="8"/>
        <rFont val="Arial"/>
        <family val="2"/>
      </rPr>
      <t xml:space="preserve"> As vendas de veículos automóveis são afetadas aos municípios segundo o local de residência da/o proprietária/o.</t>
    </r>
  </si>
  <si>
    <r>
      <rPr>
        <b/>
        <sz val="7"/>
        <color rgb="FF000000"/>
        <rFont val="Arial"/>
        <family val="2"/>
      </rPr>
      <t xml:space="preserve">Source: </t>
    </r>
    <r>
      <rPr>
        <sz val="7"/>
        <color indexed="8"/>
        <rFont val="Arial"/>
        <family val="2"/>
      </rPr>
      <t>Portuguese Automobile Commerce Association and Institute of Registries and Notaries.</t>
    </r>
  </si>
  <si>
    <r>
      <rPr>
        <b/>
        <sz val="7"/>
        <color rgb="FF000000"/>
        <rFont val="Arial"/>
        <family val="2"/>
      </rPr>
      <t xml:space="preserve">Fonte: </t>
    </r>
    <r>
      <rPr>
        <sz val="7"/>
        <color indexed="8"/>
        <rFont val="Arial"/>
        <family val="2"/>
      </rPr>
      <t>Associação Comércio Automóvel de Portugal e Instituto dos Registos e do Notariado, I. P.</t>
    </r>
  </si>
  <si>
    <t>Road tractors</t>
  </si>
  <si>
    <t>Cargo (lorries)</t>
  </si>
  <si>
    <t>Passengers</t>
  </si>
  <si>
    <t>Cargo</t>
  </si>
  <si>
    <t>Agricultural tractors</t>
  </si>
  <si>
    <t>Heavy</t>
  </si>
  <si>
    <t>Light</t>
  </si>
  <si>
    <t>Tratores rodoviários</t>
  </si>
  <si>
    <t>Mercadorias (camiões)</t>
  </si>
  <si>
    <t>Passageiros</t>
  </si>
  <si>
    <t>Mercadorias</t>
  </si>
  <si>
    <t>Tratores 
agrícolas</t>
  </si>
  <si>
    <t>Pesados</t>
  </si>
  <si>
    <t>Ligeiros</t>
  </si>
  <si>
    <t>III.9.2 - Sales and register of new vehicles by municipality, 2023</t>
  </si>
  <si>
    <t>III.9.2 - Veículos automóveis novos vendidos e registados por município, 2023</t>
  </si>
  <si>
    <t>http://www.ine.pt/xurl/ind/0012775</t>
  </si>
  <si>
    <t>http://www.ine.pt/xurl/ind/0012774</t>
  </si>
  <si>
    <r>
      <rPr>
        <b/>
        <sz val="7"/>
        <rFont val="Arial"/>
        <family val="2"/>
      </rPr>
      <t>Note:</t>
    </r>
    <r>
      <rPr>
        <sz val="7"/>
        <rFont val="Arial"/>
        <family val="2"/>
      </rPr>
      <t xml:space="preserve"> Road accidents and victims are considered according to the place of the accident. The victims of road accidents are counted within 30 days after the date of the road accident.</t>
    </r>
  </si>
  <si>
    <r>
      <rPr>
        <b/>
        <sz val="7"/>
        <rFont val="Arial"/>
        <family val="2"/>
      </rPr>
      <t>Nota:</t>
    </r>
    <r>
      <rPr>
        <sz val="7"/>
        <rFont val="Arial"/>
        <family val="2"/>
      </rPr>
      <t xml:space="preserve"> Os acidentes e as vítimas são considerados segundo o local do acidente. As vítimas de acidentes de viação passaram a ser contabilizadas até 30 dias após o acidente de viação.</t>
    </r>
    <r>
      <rPr>
        <strike/>
        <sz val="7"/>
        <rFont val="Arial"/>
        <family val="2"/>
      </rPr>
      <t xml:space="preserve"> </t>
    </r>
  </si>
  <si>
    <r>
      <rPr>
        <b/>
        <sz val="7"/>
        <color rgb="FF000000"/>
        <rFont val="Arial"/>
        <family val="2"/>
      </rPr>
      <t>Source:</t>
    </r>
    <r>
      <rPr>
        <sz val="7"/>
        <color indexed="8"/>
        <rFont val="Arial"/>
        <family val="2"/>
      </rPr>
      <t xml:space="preserve"> National Authority for Road Safety.</t>
    </r>
  </si>
  <si>
    <r>
      <rPr>
        <b/>
        <sz val="7"/>
        <color rgb="FF000000"/>
        <rFont val="Arial"/>
        <family val="2"/>
      </rPr>
      <t>Fonte:</t>
    </r>
    <r>
      <rPr>
        <sz val="7"/>
        <color indexed="8"/>
        <rFont val="Arial"/>
        <family val="2"/>
      </rPr>
      <t xml:space="preserve"> Autoridade Nacional de Segurança Rodoviária (ANSR).</t>
    </r>
  </si>
  <si>
    <t>in national roads</t>
  </si>
  <si>
    <t>in highways</t>
  </si>
  <si>
    <t>Slightly injured</t>
  </si>
  <si>
    <t>Seriously injured</t>
  </si>
  <si>
    <t>Dead victims</t>
  </si>
  <si>
    <t>Victims</t>
  </si>
  <si>
    <t>Road accidents with victims</t>
  </si>
  <si>
    <t>Em estradas nacionais</t>
  </si>
  <si>
    <t>Em auto-estradas</t>
  </si>
  <si>
    <t>Feridos 
ligeiros</t>
  </si>
  <si>
    <t>Feridos 
graves</t>
  </si>
  <si>
    <t>Mortos</t>
  </si>
  <si>
    <t>Mortais</t>
  </si>
  <si>
    <t>Vítimas</t>
  </si>
  <si>
    <t>Acidentes de viação com vítimas</t>
  </si>
  <si>
    <t>III.9.3 - Road accidents and victims by municipality, 2022</t>
  </si>
  <si>
    <t>III.9.3 - Acidentes de viação e vítimas por município, 2022</t>
  </si>
  <si>
    <t>http://www.ine.pt/xurl/ind/0013175</t>
  </si>
  <si>
    <t>http://www.ine.pt/xurl/ind/0013173</t>
  </si>
  <si>
    <t>http://www.ine.pt/xurl/ind/0013176</t>
  </si>
  <si>
    <t>http://www.ine.pt/xurl/ind/0013174</t>
  </si>
  <si>
    <t>http://www.ine.pt/xurl/ind/0013172</t>
  </si>
  <si>
    <r>
      <rPr>
        <b/>
        <sz val="7"/>
        <rFont val="Arial"/>
        <family val="2"/>
      </rPr>
      <t>Source:</t>
    </r>
    <r>
      <rPr>
        <sz val="7"/>
        <rFont val="Arial"/>
        <family val="2"/>
      </rPr>
      <t xml:space="preserve"> Statistics Portugal, Transport Statistics. </t>
    </r>
  </si>
  <si>
    <r>
      <rPr>
        <b/>
        <sz val="7"/>
        <rFont val="Arial"/>
        <family val="2"/>
      </rPr>
      <t>Fonte:</t>
    </r>
    <r>
      <rPr>
        <sz val="7"/>
        <rFont val="Arial"/>
        <family val="2"/>
      </rPr>
      <t xml:space="preserve"> INE, I.P., Estatísticas dos Transportes.</t>
    </r>
  </si>
  <si>
    <t>Unloaded</t>
  </si>
  <si>
    <t>Loaded</t>
  </si>
  <si>
    <t>Disembarked</t>
  </si>
  <si>
    <t>Embarked</t>
  </si>
  <si>
    <t xml:space="preserve">Containers </t>
  </si>
  <si>
    <t xml:space="preserve">Passengers </t>
  </si>
  <si>
    <t xml:space="preserve">Incoming commercial vessels </t>
  </si>
  <si>
    <t>Caniçal</t>
  </si>
  <si>
    <t>Praia da Graciosa</t>
  </si>
  <si>
    <t>Vila Nova do Corvo</t>
  </si>
  <si>
    <t>Velas</t>
  </si>
  <si>
    <t>Vila do Porto</t>
  </si>
  <si>
    <t>Horta</t>
  </si>
  <si>
    <t>Santa Cruz da Graciosa</t>
  </si>
  <si>
    <t>Santa Cruz das Flores</t>
  </si>
  <si>
    <t>Praia da Vitória</t>
  </si>
  <si>
    <t>Cais do Pico</t>
  </si>
  <si>
    <t>Lajes do Pico</t>
  </si>
  <si>
    <t>Lajes das Flores</t>
  </si>
  <si>
    <t>Madalena</t>
  </si>
  <si>
    <t>Angra do Heroísmo</t>
  </si>
  <si>
    <t>Vila Real de Santo António</t>
  </si>
  <si>
    <t>Portimão</t>
  </si>
  <si>
    <t>Faro</t>
  </si>
  <si>
    <t xml:space="preserve">   Algarve</t>
  </si>
  <si>
    <t>Sines</t>
  </si>
  <si>
    <t xml:space="preserve">   Alentejo</t>
  </si>
  <si>
    <t>Setúbal</t>
  </si>
  <si>
    <t xml:space="preserve">   Península de Setúbal</t>
  </si>
  <si>
    <t>Lisboa</t>
  </si>
  <si>
    <t xml:space="preserve">   Grande Lisboa</t>
  </si>
  <si>
    <t xml:space="preserve">   Oeste e Vale do Tejo</t>
  </si>
  <si>
    <t>Figueira da Foz</t>
  </si>
  <si>
    <t>Aveiro</t>
  </si>
  <si>
    <t xml:space="preserve">   Centro</t>
  </si>
  <si>
    <t>Douro</t>
  </si>
  <si>
    <t>Leixões</t>
  </si>
  <si>
    <t>Viana do Castelo</t>
  </si>
  <si>
    <t xml:space="preserve">   Norte</t>
  </si>
  <si>
    <t xml:space="preserve">Portugal </t>
  </si>
  <si>
    <t>Descarregadas</t>
  </si>
  <si>
    <t>Carregadas</t>
  </si>
  <si>
    <t>Descarregados</t>
  </si>
  <si>
    <t>Carregados</t>
  </si>
  <si>
    <t>Desembar-cadas/os</t>
  </si>
  <si>
    <t>Embarcadas/os</t>
  </si>
  <si>
    <t xml:space="preserve">Contentores </t>
  </si>
  <si>
    <t xml:space="preserve">Passageiras/os </t>
  </si>
  <si>
    <t xml:space="preserve">Embarcações de comércio entradas </t>
  </si>
  <si>
    <t>III.9.4 - Maritime ports traffic, 2023</t>
  </si>
  <si>
    <r>
      <rPr>
        <b/>
        <sz val="7"/>
        <rFont val="Arial"/>
        <family val="2"/>
      </rPr>
      <t xml:space="preserve">Note: </t>
    </r>
    <r>
      <rPr>
        <sz val="7"/>
        <rFont val="Arial"/>
        <family val="2"/>
      </rPr>
      <t xml:space="preserve">All airports and aerodromes with commercial transport are included. </t>
    </r>
  </si>
  <si>
    <r>
      <rPr>
        <b/>
        <sz val="7"/>
        <rFont val="Arial"/>
        <family val="2"/>
      </rPr>
      <t>Nota:</t>
    </r>
    <r>
      <rPr>
        <sz val="7"/>
        <rFont val="Arial"/>
        <family val="2"/>
      </rPr>
      <t xml:space="preserve"> São considerados todos os aeroportos e os aeródromos com transporte comercial.</t>
    </r>
  </si>
  <si>
    <r>
      <rPr>
        <b/>
        <sz val="7"/>
        <rFont val="Arial"/>
        <family val="2"/>
      </rPr>
      <t>Source:</t>
    </r>
    <r>
      <rPr>
        <sz val="7"/>
        <rFont val="Arial"/>
        <family val="2"/>
      </rPr>
      <t xml:space="preserve"> Portugal Airports (ANA);  Civil Aviation Authority; INE, I.P.</t>
    </r>
  </si>
  <si>
    <r>
      <rPr>
        <b/>
        <sz val="7"/>
        <rFont val="Arial"/>
        <family val="2"/>
      </rPr>
      <t>Fonte:</t>
    </r>
    <r>
      <rPr>
        <sz val="7"/>
        <rFont val="Arial"/>
        <family val="2"/>
      </rPr>
      <t xml:space="preserve"> ANA, Aeroportos de Portugal, S.A.; Autoridade Nacional de Aviação Civil;  INE, I.P.</t>
    </r>
  </si>
  <si>
    <t>South America</t>
  </si>
  <si>
    <t>North America</t>
  </si>
  <si>
    <t>EU-27</t>
  </si>
  <si>
    <t>Internal traffic</t>
  </si>
  <si>
    <t>Territorial traffic</t>
  </si>
  <si>
    <t>Asia and Oceania</t>
  </si>
  <si>
    <t>Africa</t>
  </si>
  <si>
    <t>America</t>
  </si>
  <si>
    <t>Europe</t>
  </si>
  <si>
    <t>Domestic</t>
  </si>
  <si>
    <t xml:space="preserve">International </t>
  </si>
  <si>
    <t xml:space="preserve">Outros </t>
  </si>
  <si>
    <t>América do Sul</t>
  </si>
  <si>
    <t>América do Norte</t>
  </si>
  <si>
    <t>UE-27</t>
  </si>
  <si>
    <t>Tráfego interior</t>
  </si>
  <si>
    <t>Tráfego territorial</t>
  </si>
  <si>
    <t>Ásia e Oceania</t>
  </si>
  <si>
    <t>África</t>
  </si>
  <si>
    <t>América</t>
  </si>
  <si>
    <t>Europa</t>
  </si>
  <si>
    <t>Movimentos nacionais</t>
  </si>
  <si>
    <t>Movimentos internacionais</t>
  </si>
  <si>
    <t>III.9.5 - Aircraft landings in air transport infrastructures by NUTS II, 2023</t>
  </si>
  <si>
    <t>III.9.5 - Aterragens de aeronaves nas infraestruturas aeroportuárias por NUTS II, 2023</t>
  </si>
  <si>
    <r>
      <rPr>
        <b/>
        <sz val="7"/>
        <rFont val="Arial"/>
        <family val="2"/>
      </rPr>
      <t xml:space="preserve">Note: </t>
    </r>
    <r>
      <rPr>
        <sz val="7"/>
        <rFont val="Arial"/>
        <family val="2"/>
      </rPr>
      <t>Totals for Portugal include all airports and aerodromes with commercial transport.</t>
    </r>
  </si>
  <si>
    <r>
      <rPr>
        <b/>
        <sz val="7"/>
        <rFont val="Arial"/>
        <family val="2"/>
      </rPr>
      <t>Nota:</t>
    </r>
    <r>
      <rPr>
        <sz val="7"/>
        <rFont val="Arial"/>
        <family val="2"/>
      </rPr>
      <t xml:space="preserve"> Os totais de Portugal incluem todos os aeroportos e aeródromos com transporte comercial.  </t>
    </r>
  </si>
  <si>
    <t>Desembarcado</t>
  </si>
  <si>
    <t>Embarcado</t>
  </si>
  <si>
    <t>Mail (t)</t>
  </si>
  <si>
    <t xml:space="preserve"> Correio (t)</t>
  </si>
  <si>
    <t>Desembarcada</t>
  </si>
  <si>
    <t>Embarcada</t>
  </si>
  <si>
    <t>Cargo (t)</t>
  </si>
  <si>
    <t xml:space="preserve"> Carga (t)</t>
  </si>
  <si>
    <t>In direct transit</t>
  </si>
  <si>
    <t>Em trânsito direto</t>
  </si>
  <si>
    <t>Desembarcadas/os</t>
  </si>
  <si>
    <t>Passengers (No.)</t>
  </si>
  <si>
    <t xml:space="preserve"> Passageiras/os (N.º)</t>
  </si>
  <si>
    <t>Aircraft (landed) (No.)</t>
  </si>
  <si>
    <t xml:space="preserve"> Aeronaves (aterradas) (N.º)</t>
  </si>
  <si>
    <t>Nacional</t>
  </si>
  <si>
    <t>III.9.6 - Commercial traffic in air transport infrastructures, by type of traffic and airports, 2023</t>
  </si>
  <si>
    <t>III.9.6 - Tráfego comercial nas infraestruturas aeroportuárias, por natureza do tráfego e aeroportos, 2023</t>
  </si>
  <si>
    <t>III.9.4 - Movimento nos portos marítimos, 2023</t>
  </si>
  <si>
    <t>(a) The scope of the economic activity considered comprises the companies classified in NACE sections A to S, except sections K and O.</t>
  </si>
  <si>
    <t>(a) O âmbito de atividade económica considerado compreende as empresas classificadas nas secções A a S da CAE Rev.3 com exceção das seções K e O.</t>
  </si>
  <si>
    <r>
      <rPr>
        <b/>
        <sz val="7"/>
        <rFont val="Arial"/>
        <family val="2"/>
      </rPr>
      <t>Source:</t>
    </r>
    <r>
      <rPr>
        <sz val="7"/>
        <rFont val="Arial"/>
        <family val="2"/>
      </rPr>
      <t xml:space="preserve"> Statistics Portugal, Integrated business account system, 2023, final data.</t>
    </r>
  </si>
  <si>
    <r>
      <rPr>
        <b/>
        <sz val="7"/>
        <rFont val="Arial"/>
        <family val="2"/>
      </rPr>
      <t>Fonte:</t>
    </r>
    <r>
      <rPr>
        <sz val="7"/>
        <rFont val="Arial"/>
        <family val="2"/>
      </rPr>
      <t xml:space="preserve"> INE, I.P., Sistema de contas integradas das empresas, 2023, dados definitivos.</t>
    </r>
  </si>
  <si>
    <r>
      <t>INE, I.P., Portugal, 2024. Última atualização destes dados a 19 de dezembro de 2024. Information last updated on the December 19</t>
    </r>
    <r>
      <rPr>
        <vertAlign val="superscript"/>
        <sz val="7"/>
        <rFont val="Arial"/>
        <family val="2"/>
      </rPr>
      <t>th</t>
    </r>
    <r>
      <rPr>
        <sz val="7"/>
        <rFont val="Arial"/>
        <family val="2"/>
      </rPr>
      <t>, 2024.</t>
    </r>
  </si>
  <si>
    <r>
      <t>10</t>
    </r>
    <r>
      <rPr>
        <vertAlign val="superscript"/>
        <sz val="8"/>
        <rFont val="Arial"/>
        <family val="2"/>
      </rPr>
      <t xml:space="preserve">3 </t>
    </r>
    <r>
      <rPr>
        <sz val="8"/>
        <rFont val="Arial"/>
        <family val="2"/>
      </rPr>
      <t>euros</t>
    </r>
  </si>
  <si>
    <t>CAE Rev. 3</t>
  </si>
  <si>
    <t>Cost of Goods Sold</t>
  </si>
  <si>
    <t>Sale of goods</t>
  </si>
  <si>
    <t>Business Turnover</t>
  </si>
  <si>
    <t>Earnings</t>
  </si>
  <si>
    <t>479 - Retail trade not in stores, stalls or markets</t>
  </si>
  <si>
    <t>479 - Comércio a retalho não efetuado em estabelecimentos,  bancas, feiras ou unidades móveis de venda</t>
  </si>
  <si>
    <t>478 - Retail sale via stalls and markets</t>
  </si>
  <si>
    <t>478 - Comércio a retalho em bancas,  feiras e unidades móveis de venda</t>
  </si>
  <si>
    <t>477 - Retail sale of other goods in specialised stores</t>
  </si>
  <si>
    <t>477 - Comércio a retalho de outros produtos, em estabelecimentos especializados</t>
  </si>
  <si>
    <t>476 - Retail sale of cultural and recreation goods in specialised stores</t>
  </si>
  <si>
    <t>476 - Comércio a retalho de bens culturais e recreativos, em estabelecimentos especializados</t>
  </si>
  <si>
    <t>475 - Retail sale of other household equipment in specialised stores</t>
  </si>
  <si>
    <t>475 - Comércio a retalho de outro equipamento  para uso doméstico, em estabelecimentos especializados</t>
  </si>
  <si>
    <t>474 - Retail sale of information and communication equipment in specialised stores</t>
  </si>
  <si>
    <t>474 - Comércio a retalho de equipamento das tecnologias de informação e comunicação (TIC), em estabelecimentos especializados</t>
  </si>
  <si>
    <t>473 - Retail sale of automotive fuel in specialised stores</t>
  </si>
  <si>
    <t>473 - Comércio a retalho de combustível para veículos a motor, em estabelecimentos especializados</t>
  </si>
  <si>
    <t>472 - Retail sale of food, beverages and tobacco in specialised stores</t>
  </si>
  <si>
    <t>472 - Comércio a retalho de produtos alimentares, bebidas e tabaco, em estabelecimentos especializados</t>
  </si>
  <si>
    <t>471 - Retail sale in non-specialised stores</t>
  </si>
  <si>
    <t>471 - Comércio a retalho em estabelecimentos não especializados</t>
  </si>
  <si>
    <t>47 - Retail trade, except of motor vehicles and motorcycles</t>
  </si>
  <si>
    <t>47 - Comércio a retalho, exceto de veículos automóveis e motociclos</t>
  </si>
  <si>
    <t>469 - Non-specialised wholesale trade</t>
  </si>
  <si>
    <t>469 - Comércio por grosso não especializado</t>
  </si>
  <si>
    <t>467 - Other specialised wholesale</t>
  </si>
  <si>
    <t>467 - Comércio por grosso de combustíveis, metais, materiais de construção, ferragens e outros produtos n.e.</t>
  </si>
  <si>
    <t>466 - Wholesale of other machinery, equipment and supplies</t>
  </si>
  <si>
    <t>466 - Comércio por grosso de outras máquinas, equipamentos e suas partes</t>
  </si>
  <si>
    <t>465 - Wholesale of information and communication equipment</t>
  </si>
  <si>
    <t>465 - Comércio por grosso de equipamento das tecnologias  de informação e comunicação ( TIC)</t>
  </si>
  <si>
    <t>464 - Wholesale of household goods</t>
  </si>
  <si>
    <t>464 - Comércio por grosso de bens de consumo, exceto alimentares, bebidas e tabaco</t>
  </si>
  <si>
    <t>463 - Wholesale of food, beverages and tobacco</t>
  </si>
  <si>
    <t>463 - Comércio por grosso de produtos alimentares, bebidas e tabaco</t>
  </si>
  <si>
    <t>462 - Wholesale of agricultural raw materials and live animals</t>
  </si>
  <si>
    <t>462 - Comércio por grosso de produtos agrícolas brutos e animais vivos</t>
  </si>
  <si>
    <t>461 - Wholesale on a fee or contract basis</t>
  </si>
  <si>
    <t>461 - Agentes do comércio por grosso</t>
  </si>
  <si>
    <t>46 - Wholesale trade, except of motor vehicles and motorcycles</t>
  </si>
  <si>
    <t>46 - Comércio por grosso (inclui agentes), exceto de veículos automóveis e motociclos</t>
  </si>
  <si>
    <t>454 - Sale, maintenance and repair of motorcycles and related parts and accessories</t>
  </si>
  <si>
    <t>454 - Comércio, manutenção e reparação de motociclos, de suas peças e acessórios</t>
  </si>
  <si>
    <t>453 - Sale of motor vehicle parts and accessories</t>
  </si>
  <si>
    <t>453 - Comércio de peças e acessórios para veículos automóveis</t>
  </si>
  <si>
    <t>452 - Maintenance and repair of motor vehicles</t>
  </si>
  <si>
    <t>452 - Manutenção e reparação de veículos automóveis</t>
  </si>
  <si>
    <t>451 - Sale of motor vehicles</t>
  </si>
  <si>
    <t>451 - Comércio de veículos automóveis</t>
  </si>
  <si>
    <t>45 - Wholesale and retail trade and repair of motor vehicles and motorcycles</t>
  </si>
  <si>
    <t>45 - Comércio, manutenção  e reparação, de veículos automóveis e motociclos</t>
  </si>
  <si>
    <r>
      <t xml:space="preserve">TOTAL SCIE </t>
    </r>
    <r>
      <rPr>
        <sz val="8"/>
        <rFont val="Arial"/>
        <family val="2"/>
      </rPr>
      <t>(a)</t>
    </r>
  </si>
  <si>
    <t>Custo das mercadorias vendidas</t>
  </si>
  <si>
    <t>Venda de mercadorias</t>
  </si>
  <si>
    <t>Pessoal ao Serviço</t>
  </si>
  <si>
    <t>III.16.1 - Trade enterprises: some economic and finantial information, by economic activity (CAE Rev. 3 groups), 2023</t>
  </si>
  <si>
    <t>III.16.1 - Empresas de comércio: alguns indicadores económico-financeiros, por atividade económica (grupos da CAE Rev. 3), 2023</t>
  </si>
  <si>
    <r>
      <rPr>
        <b/>
        <sz val="7"/>
        <rFont val="Arial"/>
        <family val="2"/>
      </rPr>
      <t xml:space="preserve">Source: </t>
    </r>
    <r>
      <rPr>
        <sz val="7"/>
        <rFont val="Arial"/>
        <family val="2"/>
      </rPr>
      <t>Statistics Portugal, Integrated business account system, 2023, final data.</t>
    </r>
  </si>
  <si>
    <r>
      <rPr>
        <b/>
        <sz val="7"/>
        <rFont val="Arial"/>
        <family val="2"/>
      </rPr>
      <t xml:space="preserve">Fonte: </t>
    </r>
    <r>
      <rPr>
        <sz val="7"/>
        <rFont val="Arial"/>
        <family val="2"/>
      </rPr>
      <t>INE, I.P., Sistema de contas integradas das empresas, 2023, dados definitivos.</t>
    </r>
  </si>
  <si>
    <t>Company</t>
  </si>
  <si>
    <t>Individual enterprise</t>
  </si>
  <si>
    <t>Sociedade</t>
  </si>
  <si>
    <t>Empresa individual</t>
  </si>
  <si>
    <t>III.16.2 - Trade enterprises and turnover by economic activity (CAE Rev. 3 groups) and legal form, 2023</t>
  </si>
  <si>
    <t>III.16.2 - Empresas de comércio e volume de negócios por atividade económica (grupos da CAE Rev. 3) e forma jurídica, 2023</t>
  </si>
  <si>
    <r>
      <rPr>
        <b/>
        <sz val="7"/>
        <rFont val="Arial"/>
        <family val="2"/>
      </rPr>
      <t>Source:</t>
    </r>
    <r>
      <rPr>
        <sz val="7"/>
        <rFont val="Arial"/>
        <family val="2"/>
      </rPr>
      <t xml:space="preserve"> Statistics Portugal, Large-sized commercial units.</t>
    </r>
  </si>
  <si>
    <r>
      <rPr>
        <b/>
        <sz val="7"/>
        <rFont val="Arial"/>
        <family val="2"/>
      </rPr>
      <t>Fonte:</t>
    </r>
    <r>
      <rPr>
        <sz val="7"/>
        <rFont val="Arial"/>
        <family val="2"/>
      </rPr>
      <t xml:space="preserve"> INE, I.P., Unidades comerciais de dimensão relevante.</t>
    </r>
  </si>
  <si>
    <r>
      <t>INE, I.P., Portugal, 2024. Última atualização destes dados a 3 de dezembro de 2024. Information last updated on the December 3</t>
    </r>
    <r>
      <rPr>
        <vertAlign val="superscript"/>
        <sz val="7"/>
        <rFont val="Arial"/>
        <family val="2"/>
      </rPr>
      <t>rd</t>
    </r>
    <r>
      <rPr>
        <sz val="7"/>
        <rFont val="Arial"/>
        <family val="2"/>
      </rPr>
      <t>, 2024.</t>
    </r>
  </si>
  <si>
    <r>
      <t>10</t>
    </r>
    <r>
      <rPr>
        <vertAlign val="superscript"/>
        <sz val="8"/>
        <rFont val="Arial"/>
        <family val="2"/>
      </rPr>
      <t>3</t>
    </r>
  </si>
  <si>
    <r>
      <t>10</t>
    </r>
    <r>
      <rPr>
        <vertAlign val="superscript"/>
        <sz val="8"/>
        <rFont val="Arial"/>
        <family val="2"/>
      </rPr>
      <t>3</t>
    </r>
    <r>
      <rPr>
        <sz val="8"/>
        <rFont val="Arial"/>
        <family val="2"/>
      </rPr>
      <t xml:space="preserve"> euros</t>
    </r>
  </si>
  <si>
    <t>Number of
transactions</t>
  </si>
  <si>
    <t>Sales area</t>
  </si>
  <si>
    <t>Non food-predominant retail trade</t>
  </si>
  <si>
    <t>Comércio a retalho sem predominância alimentar</t>
  </si>
  <si>
    <t>Food-predominant retail trade</t>
  </si>
  <si>
    <t>Comércio a retalho com predominância alimentar</t>
  </si>
  <si>
    <t>Número de
transações</t>
  </si>
  <si>
    <t>Volume de vendas</t>
  </si>
  <si>
    <t>Pessoas ao serviço</t>
  </si>
  <si>
    <t xml:space="preserve">Área de exposição e venda </t>
  </si>
  <si>
    <t>III.16.3 - Large-sized commercial units (UCDR) - main results</t>
  </si>
  <si>
    <t>III.16.3 - Unidades comerciais de dimensão relevante (UCDR) - principais resultados</t>
  </si>
  <si>
    <r>
      <rPr>
        <b/>
        <sz val="7"/>
        <rFont val="Arial"/>
        <family val="2"/>
      </rPr>
      <t>Source:</t>
    </r>
    <r>
      <rPr>
        <sz val="7"/>
        <rFont val="Arial"/>
        <family val="2"/>
      </rPr>
      <t xml:space="preserve">  Statistics Portugal, Large-sized commercial units.</t>
    </r>
  </si>
  <si>
    <t xml:space="preserve">III.16.4 - UCDR - Food-predominant retail trade establishments - main results </t>
  </si>
  <si>
    <t>III.16.4 - UCDR - Estabelecimentos de comércio a retalho com predominância alimentar - principais resultados</t>
  </si>
  <si>
    <r>
      <rPr>
        <b/>
        <sz val="7"/>
        <rFont val="Arial"/>
        <family val="2"/>
      </rPr>
      <t>Fonte: I</t>
    </r>
    <r>
      <rPr>
        <sz val="7"/>
        <rFont val="Arial"/>
        <family val="2"/>
      </rPr>
      <t>NE, I.P., Unidades comerciais de dimensão relevante.</t>
    </r>
  </si>
  <si>
    <t>III.16.5 - UCDR - Non food-predominant retail trade establishments - main results</t>
  </si>
  <si>
    <t>III.16.5 - UCDR - Estabelecimentos de comércio a retalho sem predominância alimentar - principais resultados</t>
  </si>
  <si>
    <r>
      <rPr>
        <b/>
        <sz val="7"/>
        <rFont val="Arial"/>
        <family val="2"/>
      </rPr>
      <t xml:space="preserve">Source: </t>
    </r>
    <r>
      <rPr>
        <sz val="7"/>
        <rFont val="Arial"/>
        <family val="2"/>
      </rPr>
      <t xml:space="preserve"> Statistics Portugal, Large-sized commercial units.</t>
    </r>
  </si>
  <si>
    <t>Product category</t>
  </si>
  <si>
    <t>Other non-food products</t>
  </si>
  <si>
    <t>Outros produtos não alimentares</t>
  </si>
  <si>
    <t>Games and toys</t>
  </si>
  <si>
    <t>Brinquedos e jogos</t>
  </si>
  <si>
    <t>Sports, camping, hunting and recreational goods</t>
  </si>
  <si>
    <t>Artigos de desporto, campismo, caça e lazer</t>
  </si>
  <si>
    <t>Books, magazines and stationery</t>
  </si>
  <si>
    <t>Livros, jornais e artigos papelaria</t>
  </si>
  <si>
    <t>Bricolage</t>
  </si>
  <si>
    <t>Materiais de bricolage</t>
  </si>
  <si>
    <t>Electrical household appliances, radio and television goods, musical instruments, CDs and DVDs</t>
  </si>
  <si>
    <t>Eletrodomésticos, aparelhos de TV, áudio e vídeo, instrumentos musicais, CDs e DVDs</t>
  </si>
  <si>
    <t xml:space="preserve">Furniture and other household goods </t>
  </si>
  <si>
    <t xml:space="preserve">Mobiliário e outros artigos para uso doméstico </t>
  </si>
  <si>
    <t xml:space="preserve">Footwear and leather goods </t>
  </si>
  <si>
    <t>Calçado e artigos de couro</t>
  </si>
  <si>
    <t xml:space="preserve">Clothing </t>
  </si>
  <si>
    <t>Vestuário</t>
  </si>
  <si>
    <t>Household cleaning materials and similar products</t>
  </si>
  <si>
    <t>Produtos de limpeza e similares para uso doméstico</t>
  </si>
  <si>
    <t>Cosmetic and toilet products</t>
  </si>
  <si>
    <t>Produtos de cosmética e de higiene pessoal</t>
  </si>
  <si>
    <t xml:space="preserve">Non-food products </t>
  </si>
  <si>
    <t>Produtos não alimentares</t>
  </si>
  <si>
    <t xml:space="preserve"> Tobacco</t>
  </si>
  <si>
    <t>Tabaco</t>
  </si>
  <si>
    <t xml:space="preserve">Beverages </t>
  </si>
  <si>
    <t>Bebidas</t>
  </si>
  <si>
    <t>Other food products n.e.c.</t>
  </si>
  <si>
    <t>Outros produtos alimentares n.e.</t>
  </si>
  <si>
    <t xml:space="preserve">Milk, dairy products and eggs </t>
  </si>
  <si>
    <t>Leite, seus derivados e ovos</t>
  </si>
  <si>
    <t>Bakery, pastry and confectionary products</t>
  </si>
  <si>
    <t>Pão, produtos de pastelaria e de confeitaria</t>
  </si>
  <si>
    <t>Fish, crustaceans and molluscs</t>
  </si>
  <si>
    <t>Peixe, crustáceos e moluscos</t>
  </si>
  <si>
    <t>Meat and meat products</t>
  </si>
  <si>
    <t>Carne e produtos à base de carne</t>
  </si>
  <si>
    <t>Fruit and vegetables</t>
  </si>
  <si>
    <t>Frutos e produtos hortícolas</t>
  </si>
  <si>
    <t>Food products, beverages and tobacco</t>
  </si>
  <si>
    <t>Produtos alimentares, bebidas e tabaco</t>
  </si>
  <si>
    <t xml:space="preserve"> Total retail sales</t>
  </si>
  <si>
    <t>Total de vendas a retalho</t>
  </si>
  <si>
    <t>Categoria de produtos</t>
  </si>
  <si>
    <t>III.16.6 - UCDR - Food-predominant retail trade establishments - sales by product category, 2023</t>
  </si>
  <si>
    <t>III.16.6 - UCDR - Estabelecimentos de comércio a retalho com predominância alimentar - volume de vendas por categoria de produtos, 2023</t>
  </si>
  <si>
    <r>
      <rPr>
        <b/>
        <sz val="7"/>
        <rFont val="Arial"/>
        <family val="2"/>
      </rPr>
      <t xml:space="preserve">Fonte: </t>
    </r>
    <r>
      <rPr>
        <sz val="7"/>
        <rFont val="Arial"/>
        <family val="2"/>
      </rPr>
      <t>INE, I.P., Unidades comerciais de dimensão relevante.</t>
    </r>
  </si>
  <si>
    <t>Food Products, Beverages and Tobacco</t>
  </si>
  <si>
    <t>Other non food products n.e.c.</t>
  </si>
  <si>
    <t>Outros produtos não alimentares n.e.</t>
  </si>
  <si>
    <t>Motor vehicle parts and accessories</t>
  </si>
  <si>
    <t xml:space="preserve">Peças e acessórios para veículos </t>
  </si>
  <si>
    <t>Construction materials and household fuel oil</t>
  </si>
  <si>
    <t>Materiais de construção, ferragens e combustíveis de uso doméstico</t>
  </si>
  <si>
    <t>Flowers, plants and seeds, pet animals and pet food</t>
  </si>
  <si>
    <t>Flores, plantas e sementes, adubos, animais de estimação e seus alimentos</t>
  </si>
  <si>
    <t>Miscellaneous consumer goods: watches, jewellery, collectibles, antiques and flea market</t>
  </si>
  <si>
    <t>Bens de consumo diversos: relojoaria, ourivesaria, joalharia e bijutaria, colecionismo, velharias e antiguidades</t>
  </si>
  <si>
    <t>Sports and camping equipment</t>
  </si>
  <si>
    <t>Equipamento de desporto e campismo</t>
  </si>
  <si>
    <t xml:space="preserve">Jogos e brinquedos </t>
  </si>
  <si>
    <t>Books, newspapers, magazines and stationery</t>
  </si>
  <si>
    <t>Livros, jornais, revistas e artigos de papelaria</t>
  </si>
  <si>
    <t>computers, peripheral units and software, telecommunications equipment and photographic, optical and precision equipment</t>
  </si>
  <si>
    <t>Computadores, unidades periféricas, programas informáticos, equipamentos de telecomunicações e suas partes, material ótico e fotográfico</t>
  </si>
  <si>
    <t>Audio and video equipment and recordings, musical instruments and music scores</t>
  </si>
  <si>
    <t>Aparelhos de audio e video, suportes (cd's, dvd's, …) gravados ou não, instrumentos musicais e partituras</t>
  </si>
  <si>
    <t>Eletrical household appliances</t>
  </si>
  <si>
    <t>Eletrodomésticos, pilhas e aparelhos elétricos para circuitos</t>
  </si>
  <si>
    <t xml:space="preserve">Household furniture, curtains and net curtains and textil goods </t>
  </si>
  <si>
    <t>Mobiliário de uso doméstico, revestimentos, material de iluminação, têxteis para o lar e retrosaria</t>
  </si>
  <si>
    <t>Household articles: crockery, glassware, china, pottery, cutlery and non-electrical household appliances, articles and equipment n.e.c.</t>
  </si>
  <si>
    <t>Artigos para uso doméstico de vidro, cerâmica, metal, madeira, vime, papel, plástico, borracha, incluindo cutelaria e ornamentos, carrinhos de bebé, equipamento não eléctrico e outros n.e</t>
  </si>
  <si>
    <t>Footwear, leather goods and travel accessories</t>
  </si>
  <si>
    <t>Calçado, suas partes e acessórios, artigos de couro, de marroquinaria e viagem</t>
  </si>
  <si>
    <t>Clothing and accessories</t>
  </si>
  <si>
    <t>Vestuário e acessórios</t>
  </si>
  <si>
    <t xml:space="preserve">Household cleaning materials </t>
  </si>
  <si>
    <t>Produtos de limpeza doméstica</t>
  </si>
  <si>
    <t>Cosmetic and toilet, pharmaceutical, medical and orthopaedic goods</t>
  </si>
  <si>
    <t xml:space="preserve">Produtos de higiene pessoal, cosmética, farmacêuticos e instrumentos médico-cirúrgicos </t>
  </si>
  <si>
    <t>Non food products</t>
  </si>
  <si>
    <t>III.16.7 - UCDR - Non food-predominant retail trade establishments - sales by product category, 2023</t>
  </si>
  <si>
    <t>III.16.7 - UCDR - Estabelecimentos de comércio a retalho sem predominância alimentar - volume de vendas por categoria de produtos, 2023</t>
  </si>
  <si>
    <t xml:space="preserve">Data presented in tables IV.01.01 to IV.01.04 are provided by the Directorate General of Local Authorities (DGAL) and result from information of the Municipalities financial statements reported through the Information System for Local Government Sub-Sector (SISAL) database. 
On the date of extraction of information from SISAL - November 22, 2024 - no information was available for 2022 regarding the demonstration of budget execution of revenue for the municipality of Penedono and the demonstration of budget execution of expenditure for the municipalities of Alenquer and Penedono. For this reason, the figures for these municipalities and their respective higher-level territorial units are marked as not available. 
The “Revenue" and "Expenditure" data are based on a cash basis (revenue/source of funds and expenditure/application of funds).
Information contained in tables IV.01.05 to IV.01.08 is produced by INE in the scope of the National Accounts and concerns the institutional subsector S.1313 - Regional and Local Government.
</t>
  </si>
  <si>
    <t>Os dados divulgados nos quadros IV.01.01 a IV.01.04 são fornecidos pela Direção-Geral das Autarquias Locais (DGAL) e resultam de informação referente à prestação de contas das câmaras municipais reportada através da base de dados do Sistema de Informação para o Subsetor da Administração Local (SISAL). 
À data de extração da informação do SISAL - 22 de novembro de 2024 -  não se encontrava disponível informação de 2022 relativa à demonstração da execução orçamental da receita para o município de Penedono e da demonstração da execução orçamental da despesa para os municípios de Alenquer e Penedono. Por  esta razão, os valores para estes municípios e para as respetivas unidades territoriais de nível superior encontram-se assinalados como dado não disponível. 
Os apuramentos relativos às “Receitas" e "Despesas” têm subjacente uma base de caixa (entradas/origem de fundos e saídas/aplicações de fundos).
A informação constante nos quadros IV.01.05 a IV.01.08 é produzida pelo INE no âmbito das Contas Nacionais e respeita ao subsetor institucional S.1313 – Administração Regional e Local.</t>
  </si>
  <si>
    <r>
      <rPr>
        <vertAlign val="superscript"/>
        <sz val="7"/>
        <rFont val="Arial"/>
        <family val="2"/>
      </rPr>
      <t xml:space="preserve">1) </t>
    </r>
    <r>
      <rPr>
        <sz val="7"/>
        <rFont val="Arial"/>
        <family val="2"/>
      </rPr>
      <t>incluindo contribuições sociais imputadas</t>
    </r>
  </si>
  <si>
    <r>
      <rPr>
        <b/>
        <sz val="7"/>
        <rFont val="Arial"/>
        <family val="2"/>
      </rPr>
      <t xml:space="preserve">Note: </t>
    </r>
    <r>
      <rPr>
        <sz val="7"/>
        <rFont val="Arial"/>
        <family val="2"/>
      </rPr>
      <t xml:space="preserve">This table was revised due to the implementation of the European System of Accounts (ESA 2010).
</t>
    </r>
  </si>
  <si>
    <r>
      <rPr>
        <b/>
        <sz val="7"/>
        <rFont val="Arial"/>
        <family val="2"/>
      </rPr>
      <t>Nota:</t>
    </r>
    <r>
      <rPr>
        <sz val="7"/>
        <rFont val="Arial"/>
        <family val="2"/>
      </rPr>
      <t xml:space="preserve"> Quadro revisto com a implementação do Sistema Europeu de Contas Nacionais e Regionais 2010 (SEC 2010).</t>
    </r>
  </si>
  <si>
    <r>
      <rPr>
        <b/>
        <sz val="7"/>
        <rFont val="Arial"/>
        <family val="2"/>
      </rPr>
      <t>Source:</t>
    </r>
    <r>
      <rPr>
        <sz val="7"/>
        <rFont val="Arial"/>
        <family val="2"/>
      </rPr>
      <t xml:space="preserve"> Statistics Portugal, National Accounts (Base 2016).</t>
    </r>
  </si>
  <si>
    <r>
      <rPr>
        <b/>
        <sz val="7"/>
        <rFont val="Arial"/>
        <family val="2"/>
      </rPr>
      <t xml:space="preserve">Fonte: </t>
    </r>
    <r>
      <rPr>
        <sz val="7"/>
        <rFont val="Arial"/>
        <family val="2"/>
      </rPr>
      <t>INE, I.P., Contas Nacionais (Base 2016).</t>
    </r>
  </si>
  <si>
    <t>© INE, I.P., Portugal, 2024. Informação disponível até 22 de novembro de 2024. Information available till 22nd November, 2024.</t>
  </si>
  <si>
    <t>Actual social contributions</t>
  </si>
  <si>
    <t>Capital taxes</t>
  </si>
  <si>
    <t>Current taxes on income, patrimony, etc.</t>
  </si>
  <si>
    <t>Taxes on production and imports</t>
  </si>
  <si>
    <t>Public debt</t>
  </si>
  <si>
    <t>Total balance</t>
  </si>
  <si>
    <t>Current balance</t>
  </si>
  <si>
    <t>Total expenditures</t>
  </si>
  <si>
    <t>Total revenue</t>
  </si>
  <si>
    <t>Capital revenues</t>
  </si>
  <si>
    <t>Current revenues</t>
  </si>
  <si>
    <t>Receipts from taxes and compulsory social contributions</t>
  </si>
  <si>
    <t>Contribuições sociais líquidas</t>
  </si>
  <si>
    <t>Impostos de capital</t>
  </si>
  <si>
    <t xml:space="preserve">Impostos correntes sobre o rendimento, património, etc. </t>
  </si>
  <si>
    <t>Impostos sobre a produção e a importação</t>
  </si>
  <si>
    <t>Dívida pública</t>
  </si>
  <si>
    <t>Saldo total</t>
  </si>
  <si>
    <t>Saldo corrente</t>
  </si>
  <si>
    <t>Despesas totais</t>
  </si>
  <si>
    <t>Receitas totais</t>
  </si>
  <si>
    <t>Receitas de capital</t>
  </si>
  <si>
    <t>Receitas correntes</t>
  </si>
  <si>
    <r>
      <t xml:space="preserve">Receitas de Impostos e Contribuições Sociais </t>
    </r>
    <r>
      <rPr>
        <vertAlign val="superscript"/>
        <sz val="8"/>
        <color rgb="FF000000"/>
        <rFont val="Arial"/>
        <family val="2"/>
      </rPr>
      <t>1)</t>
    </r>
  </si>
  <si>
    <t>Unit: thousand euro</t>
  </si>
  <si>
    <t>IV.1.1 - Regional Public Administration indicators</t>
  </si>
  <si>
    <t>IV.1.1 - Indicadores de Administração Pública Regional</t>
  </si>
  <si>
    <t>// - Não aplicável ou não existe</t>
  </si>
  <si>
    <r>
      <rPr>
        <b/>
        <sz val="7"/>
        <rFont val="Arial"/>
        <family val="2"/>
      </rPr>
      <t>Note:</t>
    </r>
    <r>
      <rPr>
        <sz val="7"/>
        <rFont val="Arial"/>
        <family val="2"/>
      </rPr>
      <t xml:space="preserve"> This table was revised due to the implementation of the European System of Accounts (ESA 2010).
</t>
    </r>
  </si>
  <si>
    <r>
      <rPr>
        <b/>
        <sz val="7"/>
        <rFont val="Arial"/>
        <family val="2"/>
      </rPr>
      <t xml:space="preserve">Nota: </t>
    </r>
    <r>
      <rPr>
        <sz val="7"/>
        <rFont val="Arial"/>
        <family val="2"/>
      </rPr>
      <t>Quadro revisto com a implementação do Sistema Europeu de Contas Nacionais e Regionais 2010 (SEC 2010).</t>
    </r>
  </si>
  <si>
    <r>
      <rPr>
        <b/>
        <sz val="7"/>
        <rFont val="Arial"/>
        <family val="2"/>
      </rPr>
      <t>Fonte:</t>
    </r>
    <r>
      <rPr>
        <sz val="7"/>
        <rFont val="Arial"/>
        <family val="2"/>
      </rPr>
      <t xml:space="preserve"> INE, I.P., Contas Nacionais (Base 2016).</t>
    </r>
  </si>
  <si>
    <t>Other taxes</t>
  </si>
  <si>
    <t>Taxes on the income or profits of corporations excluding holding gains</t>
  </si>
  <si>
    <t>Taxes on individual or household income excluding holding gains</t>
  </si>
  <si>
    <t>Car registration taxes</t>
  </si>
  <si>
    <t>Stamp taxes</t>
  </si>
  <si>
    <t>Excise duties on alcoholic beverages</t>
  </si>
  <si>
    <t>Excise duties on tobacco</t>
  </si>
  <si>
    <t>Tax on oil and energy products</t>
  </si>
  <si>
    <t>Value added type taxes (VAT)</t>
  </si>
  <si>
    <t xml:space="preserve">Direct taxes </t>
  </si>
  <si>
    <t xml:space="preserve">Indirect taxes </t>
  </si>
  <si>
    <t>Outros impostos diretos</t>
  </si>
  <si>
    <t>IRC</t>
  </si>
  <si>
    <t>Outros impostos indiretos</t>
  </si>
  <si>
    <t>ISV</t>
  </si>
  <si>
    <t>IS</t>
  </si>
  <si>
    <t>IABA</t>
  </si>
  <si>
    <t>ISP</t>
  </si>
  <si>
    <t>IVA</t>
  </si>
  <si>
    <t xml:space="preserve">Impostos diretos </t>
  </si>
  <si>
    <t xml:space="preserve">Impostos indiretos </t>
  </si>
  <si>
    <t>IV.1.2 - Tax and social contributions</t>
  </si>
  <si>
    <t>IV.1.2 - Receitas Fiscais</t>
  </si>
  <si>
    <r>
      <rPr>
        <b/>
        <sz val="7"/>
        <color rgb="FF000000"/>
        <rFont val="Arial"/>
        <family val="2"/>
      </rPr>
      <t>Source:</t>
    </r>
    <r>
      <rPr>
        <sz val="7"/>
        <color indexed="8"/>
        <rFont val="Arial"/>
        <family val="2"/>
      </rPr>
      <t xml:space="preserve"> ESA 2010 Questionnaires - Table 0200 .</t>
    </r>
  </si>
  <si>
    <r>
      <rPr>
        <b/>
        <sz val="7"/>
        <color rgb="FF000000"/>
        <rFont val="Arial"/>
        <family val="2"/>
      </rPr>
      <t>Fonte:</t>
    </r>
    <r>
      <rPr>
        <sz val="7"/>
        <color indexed="8"/>
        <rFont val="Arial"/>
        <family val="2"/>
      </rPr>
      <t xml:space="preserve"> Questionário SEC (Quadro 2).</t>
    </r>
  </si>
  <si>
    <t>Gross debt of the Regional Public Administration</t>
  </si>
  <si>
    <t>Dívida Bruta da Administração Pública Regional da Madeira</t>
  </si>
  <si>
    <t>Regional Gross Debt</t>
  </si>
  <si>
    <t>Produto Interno Bruto, a preços de mercado</t>
  </si>
  <si>
    <t>For Memory:</t>
  </si>
  <si>
    <t>Por Memória:</t>
  </si>
  <si>
    <t xml:space="preserve">  Other capital expenditures</t>
  </si>
  <si>
    <t xml:space="preserve">   Outra despesa de capital</t>
  </si>
  <si>
    <t xml:space="preserve">   Investment (1)</t>
  </si>
  <si>
    <r>
      <t xml:space="preserve">   Investimento </t>
    </r>
    <r>
      <rPr>
        <vertAlign val="superscript"/>
        <sz val="8"/>
        <rFont val="Arial"/>
        <family val="2"/>
      </rPr>
      <t>(1)</t>
    </r>
  </si>
  <si>
    <t xml:space="preserve"> Capital expenditures</t>
  </si>
  <si>
    <t xml:space="preserve"> Despesa de capital</t>
  </si>
  <si>
    <t xml:space="preserve">   Other current expenditures</t>
  </si>
  <si>
    <t xml:space="preserve">   Outra despesa corrente</t>
  </si>
  <si>
    <t xml:space="preserve">   Subsidies</t>
  </si>
  <si>
    <t xml:space="preserve">   Subsídios</t>
  </si>
  <si>
    <t xml:space="preserve">   Intermediate consumption</t>
  </si>
  <si>
    <t xml:space="preserve">   Consumo intermédio</t>
  </si>
  <si>
    <t xml:space="preserve">   Interests</t>
  </si>
  <si>
    <t xml:space="preserve">   Juros</t>
  </si>
  <si>
    <t xml:space="preserve">   Employee costs</t>
  </si>
  <si>
    <t xml:space="preserve">   Despesas com pessoal</t>
  </si>
  <si>
    <t xml:space="preserve">   Social contribution</t>
  </si>
  <si>
    <t xml:space="preserve">   Prestações sociais</t>
  </si>
  <si>
    <t xml:space="preserve"> Current expenditures</t>
  </si>
  <si>
    <t xml:space="preserve"> Despesa corrente</t>
  </si>
  <si>
    <t>Total Expenditures</t>
  </si>
  <si>
    <t xml:space="preserve"> Capital receipts</t>
  </si>
  <si>
    <t xml:space="preserve"> Receitas de capital</t>
  </si>
  <si>
    <t xml:space="preserve">   Other current receipts</t>
  </si>
  <si>
    <t xml:space="preserve">   Outras receitas correntes</t>
  </si>
  <si>
    <t xml:space="preserve">   Turnover</t>
  </si>
  <si>
    <t xml:space="preserve">   Vendas</t>
  </si>
  <si>
    <t xml:space="preserve">   Social contributions</t>
  </si>
  <si>
    <t xml:space="preserve">   Contribuições sociais</t>
  </si>
  <si>
    <t xml:space="preserve">   Taxes on production and imports</t>
  </si>
  <si>
    <t xml:space="preserve">   Impostos sobre a produção e importação</t>
  </si>
  <si>
    <t xml:space="preserve">   Current taxes on income, wealth, etc</t>
  </si>
  <si>
    <t xml:space="preserve">   Impostos sobre o rendimento e património</t>
  </si>
  <si>
    <t xml:space="preserve"> Current receipts</t>
  </si>
  <si>
    <t xml:space="preserve"> Receita corrente</t>
  </si>
  <si>
    <t>Total Receipts</t>
  </si>
  <si>
    <t>Unidade: milhões de euros</t>
  </si>
  <si>
    <t>IV.1.3 - Main aggregates of the Regional Public Administration</t>
  </si>
  <si>
    <t>IV.1.3 - Principais agregados da Administração Pública Regional</t>
  </si>
  <si>
    <r>
      <rPr>
        <b/>
        <sz val="7"/>
        <rFont val="Arial"/>
        <family val="2"/>
      </rPr>
      <t xml:space="preserve">Note: </t>
    </r>
    <r>
      <rPr>
        <sz val="7"/>
        <rFont val="Arial"/>
        <family val="2"/>
      </rPr>
      <t xml:space="preserve">The division by economic function correspond to first level of classification of the functions of government (COFOG).
</t>
    </r>
  </si>
  <si>
    <t>Social protection</t>
  </si>
  <si>
    <t>Recreation, culture and religion</t>
  </si>
  <si>
    <t>Desporto, recreação, cultura e religião</t>
  </si>
  <si>
    <t>Housing and community amenities</t>
  </si>
  <si>
    <t>Habitação e infraestruturas coletivas</t>
  </si>
  <si>
    <t>Environmental protection</t>
  </si>
  <si>
    <t>Proteção do ambiente</t>
  </si>
  <si>
    <t>Economic affairs</t>
  </si>
  <si>
    <t>Assuntos económicos</t>
  </si>
  <si>
    <t>Public order and safety</t>
  </si>
  <si>
    <t>Segurança e ordem pública</t>
  </si>
  <si>
    <t>Defence</t>
  </si>
  <si>
    <t>Defesa</t>
  </si>
  <si>
    <t>General public services</t>
  </si>
  <si>
    <t>Serviços gerais das administrações públicas</t>
  </si>
  <si>
    <t>IV.1.4 - Total expenditure of regional government by function (COFOG), 2010-2022 Po</t>
  </si>
  <si>
    <t>IV.1.4 - Despesa total da administração regional por função (COFOG), 2010-2022 Po</t>
  </si>
  <si>
    <t xml:space="preserve"> ┴ - Break in the series</t>
  </si>
  <si>
    <r>
      <rPr>
        <b/>
        <sz val="7"/>
        <rFont val="Arial"/>
        <family val="2"/>
      </rPr>
      <t>Note:</t>
    </r>
    <r>
      <rPr>
        <sz val="7"/>
        <rFont val="Arial"/>
        <family val="2"/>
      </rPr>
      <t xml:space="preserve"> The GDP figures prior to 2020 are based on the 2016 framework and will be revised by INE by June 2025. The GDP figures from 2021 to 2023 are based on the 2021 framework. The 2023 GDP figure is provisional.</t>
    </r>
  </si>
  <si>
    <t xml:space="preserve"> ┴ - Quebra de série </t>
  </si>
  <si>
    <r>
      <rPr>
        <b/>
        <sz val="7"/>
        <rFont val="Arial"/>
        <family val="2"/>
      </rPr>
      <t>Nota:</t>
    </r>
    <r>
      <rPr>
        <sz val="7"/>
        <rFont val="Arial"/>
        <family val="2"/>
      </rPr>
      <t xml:space="preserve"> Os valores do PIB anteriores a 2020 estão na Base 2016 e vão ser revistos pelo INE até junho de 2025, os valores do PIB de 2021 a 2023 encontra-se na Base 2021. O PIB de 2023 é provisório</t>
    </r>
  </si>
  <si>
    <r>
      <rPr>
        <b/>
        <sz val="7"/>
        <rFont val="Arial"/>
        <family val="2"/>
      </rPr>
      <t xml:space="preserve">Source: </t>
    </r>
    <r>
      <rPr>
        <sz val="7"/>
        <rFont val="Arial"/>
        <family val="2"/>
      </rPr>
      <t>Statistics Portugal, National Accounts (Base 2016).</t>
    </r>
  </si>
  <si>
    <r>
      <rPr>
        <b/>
        <sz val="7"/>
        <rFont val="Arial"/>
        <family val="2"/>
      </rPr>
      <t xml:space="preserve">Fonte: </t>
    </r>
    <r>
      <rPr>
        <sz val="7"/>
        <rFont val="Arial"/>
        <family val="2"/>
      </rPr>
      <t>BdP e DREM.</t>
    </r>
  </si>
  <si>
    <t>Loans</t>
  </si>
  <si>
    <t>Debt securities</t>
  </si>
  <si>
    <t>Net debt of deposits</t>
  </si>
  <si>
    <t>Financial instrument</t>
  </si>
  <si>
    <t>Debt-to-GDP ratio</t>
  </si>
  <si>
    <t>Gross debt</t>
  </si>
  <si>
    <t>┴</t>
  </si>
  <si>
    <t>Empréstimos</t>
  </si>
  <si>
    <t>Títulos de dívida</t>
  </si>
  <si>
    <t>Dívida líquida de depósitos</t>
  </si>
  <si>
    <t>Desagregação por instrumento financeiro</t>
  </si>
  <si>
    <t>Dívida da APR em % do PIBR</t>
  </si>
  <si>
    <t>Dívida Bruta</t>
  </si>
  <si>
    <t>Unit: million euros</t>
  </si>
  <si>
    <t>IV.1.5 - Debt of the Regional Administration of Madeira</t>
  </si>
  <si>
    <t>IV.1.5 - Dívida da Administração Pública Regional da Madeira</t>
  </si>
  <si>
    <r>
      <rPr>
        <b/>
        <sz val="7"/>
        <rFont val="Arial"/>
        <family val="2"/>
      </rPr>
      <t xml:space="preserve">Source: </t>
    </r>
    <r>
      <rPr>
        <sz val="7"/>
        <rFont val="Arial"/>
        <family val="2"/>
      </rPr>
      <t>General State Account.</t>
    </r>
  </si>
  <si>
    <r>
      <rPr>
        <b/>
        <sz val="7"/>
        <rFont val="Arial"/>
        <family val="2"/>
      </rPr>
      <t xml:space="preserve">Fonte: </t>
    </r>
    <r>
      <rPr>
        <sz val="7"/>
        <rFont val="Arial"/>
        <family val="2"/>
      </rPr>
      <t>DROT</t>
    </r>
  </si>
  <si>
    <t>Other current revenues</t>
  </si>
  <si>
    <t xml:space="preserve">Sales of current goods and services </t>
  </si>
  <si>
    <t>Current transfers</t>
  </si>
  <si>
    <t>Property income</t>
  </si>
  <si>
    <t>Taxes and other penalties</t>
  </si>
  <si>
    <t>Contributions for social security, CGA and ADSE</t>
  </si>
  <si>
    <t>Indirect taxes</t>
  </si>
  <si>
    <t>Direct taxes</t>
  </si>
  <si>
    <t>Total current revenue</t>
  </si>
  <si>
    <t>Outras receitas correntes</t>
  </si>
  <si>
    <t>Venda de bens e serviços correntes</t>
  </si>
  <si>
    <t>Transferências correntes</t>
  </si>
  <si>
    <t>Rendimentos de propriedade</t>
  </si>
  <si>
    <t>Taxas, multas e outras penalidades</t>
  </si>
  <si>
    <t>Contribuições para Segurança Social, CGA e ADSE</t>
  </si>
  <si>
    <t>Impostos indiretos</t>
  </si>
  <si>
    <t>Impostos diretos</t>
  </si>
  <si>
    <t>IV.1.6 - Madeira Autonomous Region Account - Current revenue</t>
  </si>
  <si>
    <t>IV.1.6 -  Conta de Gerência da Região Autónoma da Madeira - Receitas correntes</t>
  </si>
  <si>
    <r>
      <rPr>
        <b/>
        <sz val="7"/>
        <color rgb="FF000000"/>
        <rFont val="Arial"/>
        <family val="2"/>
      </rPr>
      <t xml:space="preserve">Source: </t>
    </r>
    <r>
      <rPr>
        <sz val="7"/>
        <color indexed="8"/>
        <rFont val="Arial"/>
        <family val="2"/>
      </rPr>
      <t>General State Account.</t>
    </r>
  </si>
  <si>
    <r>
      <rPr>
        <b/>
        <sz val="7"/>
        <color rgb="FF000000"/>
        <rFont val="Arial"/>
        <family val="2"/>
      </rPr>
      <t>Fonte:</t>
    </r>
    <r>
      <rPr>
        <sz val="7"/>
        <color indexed="8"/>
        <rFont val="Arial"/>
        <family val="2"/>
      </rPr>
      <t xml:space="preserve"> DROT</t>
    </r>
  </si>
  <si>
    <t>Balance of the previous year</t>
  </si>
  <si>
    <t>Undeducted repayments</t>
  </si>
  <si>
    <t>EU own resources</t>
  </si>
  <si>
    <t>Other capital revenues</t>
  </si>
  <si>
    <t>Capital transfers</t>
  </si>
  <si>
    <t>Sales of investment assets</t>
  </si>
  <si>
    <t>Financial liabilities</t>
  </si>
  <si>
    <t>Financial assets</t>
  </si>
  <si>
    <t>Reposições não abatidas nos pagamentos</t>
  </si>
  <si>
    <t>Recursos próprios Comunitários</t>
  </si>
  <si>
    <t>Outras receitas de capital</t>
  </si>
  <si>
    <t>Transferências de capital</t>
  </si>
  <si>
    <t>Venda de bens de investimento</t>
  </si>
  <si>
    <t>Passivos financeiros</t>
  </si>
  <si>
    <t>Ativos financeiros</t>
  </si>
  <si>
    <t>Saldo da gerência anterior</t>
  </si>
  <si>
    <t>IV.1.7 - Madeira Autonomous Region Account - Capital revenue, financial assets and liabilities</t>
  </si>
  <si>
    <t>IV.1.7 -  Conta de Gerência da Região Autónoma da Madeira - Receitas de capital, ativos e passivos financeiros</t>
  </si>
  <si>
    <r>
      <rPr>
        <b/>
        <sz val="7"/>
        <rFont val="Arial"/>
        <family val="2"/>
      </rPr>
      <t>Source:</t>
    </r>
    <r>
      <rPr>
        <sz val="7"/>
        <rFont val="Arial"/>
        <family val="2"/>
      </rPr>
      <t xml:space="preserve"> General State Account.</t>
    </r>
  </si>
  <si>
    <t>Other capital expenditures</t>
  </si>
  <si>
    <t>Acquisition of capital goods</t>
  </si>
  <si>
    <t>Other current transfers</t>
  </si>
  <si>
    <t>Subsidies</t>
  </si>
  <si>
    <t xml:space="preserve">Acquisition of goods and services </t>
  </si>
  <si>
    <t>Compensa-tion of employees</t>
  </si>
  <si>
    <t>Outras despesas de capital</t>
  </si>
  <si>
    <t>Aquisição de bens de capital</t>
  </si>
  <si>
    <t>Outras despesas correntes</t>
  </si>
  <si>
    <t>Subsídios</t>
  </si>
  <si>
    <t>Juros e outros encargos</t>
  </si>
  <si>
    <t>Aquisição de bens e serviços</t>
  </si>
  <si>
    <t>Despesas com o pessoal</t>
  </si>
  <si>
    <t>Despesas capital</t>
  </si>
  <si>
    <t xml:space="preserve">IV.1.8 - Madeira Autonomous Region - Current and capital expenditure, financial assets and liabilities </t>
  </si>
  <si>
    <t>IV.1.8 -  Conta de Gerência da Região Autónoma da Madeira - Despesas correntes e de capital, ativos e passivos financeiros</t>
  </si>
  <si>
    <t>http://www.ine.pt/xurl/ind/0013906</t>
  </si>
  <si>
    <t>http://www.ine.pt/xurl/ind/0013904</t>
  </si>
  <si>
    <t>http://www.ine.pt/xurl/ind/0013902</t>
  </si>
  <si>
    <t>http://www.ine.pt/xurl/ind/0013900</t>
  </si>
  <si>
    <t>http://www.ine.pt/xurl/ind/0013907</t>
  </si>
  <si>
    <t>http://www.ine.pt/xurl/ind/0013905</t>
  </si>
  <si>
    <t>http://www.ine.pt/xurl/ind/0013903</t>
  </si>
  <si>
    <t>http://www.ine.pt/xurl/ind/0013901</t>
  </si>
  <si>
    <t>http://www.ine.pt/xurl/ind/0013899</t>
  </si>
  <si>
    <r>
      <rPr>
        <b/>
        <sz val="7"/>
        <rFont val="Arial"/>
        <family val="2"/>
      </rPr>
      <t xml:space="preserve">Note: </t>
    </r>
    <r>
      <rPr>
        <sz val="7"/>
        <rFont val="Arial"/>
        <family val="2"/>
      </rPr>
      <t>The “Receipts" and "Expenditures" data are based on a cash basis rather than an accrual logic, thus they should be assumed as revenue/source of funds and expenditure/application of funds. The item “own-source receipts” includes direct taxes, indirect taxes, fees, fines and other penalties, property income, sales of current goods and services, other current receipts, sales of investment assets, financial assets, other capital receipts and refunds not deducted in payments.</t>
    </r>
  </si>
  <si>
    <r>
      <rPr>
        <b/>
        <sz val="7"/>
        <rFont val="Arial"/>
        <family val="2"/>
      </rPr>
      <t>Nota:</t>
    </r>
    <r>
      <rPr>
        <sz val="7"/>
        <rFont val="Arial"/>
        <family val="2"/>
      </rPr>
      <t xml:space="preserve"> Os apuramentos relativos às “Receitas” e “Despesas” das câmaras municipais têm subjacente uma base de caixa, daí que possam ser entendidas como entradas/origens de fundos e saídas/aplicações de fundos. A rubrica "receitas próprias" engloba as receitas provenientes dos impostos diretos, impostos indiretos, taxas, multas e outras penalidades, rendimentos de propriedade, vendas de bens e serviços correntes, outras receitas correntes, vendas de bens de investimento, ativos financeiros, outras receitas de capital e reposições não abatidas nos pagamentos.</t>
    </r>
  </si>
  <si>
    <r>
      <rPr>
        <b/>
        <sz val="7"/>
        <rFont val="Arial"/>
        <family val="2"/>
      </rPr>
      <t>Source:</t>
    </r>
    <r>
      <rPr>
        <sz val="7"/>
        <rFont val="Arial"/>
        <family val="2"/>
      </rPr>
      <t xml:space="preserve">  Directorate-General for Local Authorities, SISAL database (Information System for Local Government Sub-Sector).</t>
    </r>
  </si>
  <si>
    <r>
      <rPr>
        <b/>
        <sz val="7"/>
        <rFont val="Arial"/>
        <family val="2"/>
      </rPr>
      <t xml:space="preserve">Fonte: </t>
    </r>
    <r>
      <rPr>
        <sz val="7"/>
        <rFont val="Arial"/>
        <family val="2"/>
      </rPr>
      <t>Direção-Geral das Autarquias Locais, base de dados SISAL (Sistema de Informação para o Subsetor da Administração Local).</t>
    </r>
  </si>
  <si>
    <t>Acquisition of capital goods in the total expenditure</t>
  </si>
  <si>
    <t>Compensation of employees in the total expenditure</t>
  </si>
  <si>
    <t>EU funds in co-financed projects in the capital receipts from the non financial transactions</t>
  </si>
  <si>
    <t>Local funds in the total receipts from the non financial transactions</t>
  </si>
  <si>
    <t>Taxes in the total receipts from the non financial transactions</t>
  </si>
  <si>
    <t>Ratio between own-source receipts and total receipts</t>
  </si>
  <si>
    <t>Ratio between current receipts and expenditures from the non financial transactions</t>
  </si>
  <si>
    <t>Ratio between receipts and expenditures from the non financial transactions</t>
  </si>
  <si>
    <t>Receipts from the non financial transactions per inhabitant</t>
  </si>
  <si>
    <t>Aquisição de bens de capital no total de despesas</t>
  </si>
  <si>
    <t>Despesas com pessoal no total de despesas</t>
  </si>
  <si>
    <t>Participação comunitária em projetos cofinanciados no total de receitas de capital das operações não financeiras</t>
  </si>
  <si>
    <t>Fundos municipais no total de receitas das operações não financeiras</t>
  </si>
  <si>
    <t>Impostos no total de receitas das operações não financeiras</t>
  </si>
  <si>
    <t>Receitas próprias no total de receitas</t>
  </si>
  <si>
    <t>Relação entre receitas e despesas correntes das operações não financeiras</t>
  </si>
  <si>
    <t>Relação entre receitas e despesas das operações não financeiras</t>
  </si>
  <si>
    <t>Receitas das operações não financeiras por habitante</t>
  </si>
  <si>
    <t>IV.1.9 - Municipalities indicators, 2022 Pe</t>
  </si>
  <si>
    <t>IV.1.9 - Indicadores das câmaras municipais por município, 2022 Pe</t>
  </si>
  <si>
    <t>http://www.ine.pt/xurl/ind/0013909</t>
  </si>
  <si>
    <t>http://www.ine.pt/xurl/ind/0013908</t>
  </si>
  <si>
    <r>
      <rPr>
        <b/>
        <sz val="7"/>
        <rFont val="Arial Narrow"/>
        <family val="2"/>
      </rPr>
      <t>Note:</t>
    </r>
    <r>
      <rPr>
        <sz val="7"/>
        <rFont val="Arial Narrow"/>
        <family val="2"/>
      </rPr>
      <t xml:space="preserve"> The “Receipts" and "Expenditures" data are based on a cash basis rather than an accrual logic, thus they should be assumed as revenue/source of funds and expenditure/application of funds. The budgetary control map of municipalities did not consider the items on extra-budgetary operations and balance of previous year. The item "Total Receipts" includes the restitutions not deducted in the payments. The items "Financial assets" and "Financial liabilities" correspond to the balance of receipts and expenditure. </t>
    </r>
  </si>
  <si>
    <r>
      <rPr>
        <b/>
        <sz val="7"/>
        <rFont val="Arial Narrow"/>
        <family val="2"/>
      </rPr>
      <t>Nota:</t>
    </r>
    <r>
      <rPr>
        <sz val="7"/>
        <rFont val="Arial Narrow"/>
        <family val="2"/>
      </rPr>
      <t xml:space="preserve"> Os apuramentos relativos às “Receitas” e “Despesas” das câmaras municipais têm subjacente uma base de caixa, daí que possam ser entendidas como entradas/origens de fundos e saídas/aplicações de fundos. No mapa de controlo orçamental das câmaras municipais, não foram consideradas as rubricas relativas às operações extraorçamentais e ao saldo da gerência anterior.
A rubrica "Receita Total" inclui as reposições não abatidas nos pagamentos. As rubricas "Ativos financeiros" e "Passivos financeiros" correspondem aos saldos entre receitas e despesas. </t>
    </r>
  </si>
  <si>
    <r>
      <rPr>
        <b/>
        <sz val="7"/>
        <rFont val="Arial Narrow"/>
        <family val="2"/>
      </rPr>
      <t>Source:</t>
    </r>
    <r>
      <rPr>
        <sz val="7"/>
        <rFont val="Arial Narrow"/>
        <family val="2"/>
      </rPr>
      <t>Directorate-General for Local Authorities, SISAL database (Information System for Local Government Sub-Sector).</t>
    </r>
  </si>
  <si>
    <r>
      <rPr>
        <b/>
        <sz val="7"/>
        <rFont val="Arial Narrow"/>
        <family val="2"/>
      </rPr>
      <t xml:space="preserve">Fonte: </t>
    </r>
    <r>
      <rPr>
        <sz val="7"/>
        <rFont val="Arial Narrow"/>
        <family val="2"/>
      </rPr>
      <t>Direção-Geral das Autarquias Locais, base de dados SISAL (Sistema de Informação para o Subsetor da Administração Local).</t>
    </r>
  </si>
  <si>
    <t>Loan borrowing</t>
  </si>
  <si>
    <t>Loan repayment</t>
  </si>
  <si>
    <t>Capital</t>
  </si>
  <si>
    <t>Current</t>
  </si>
  <si>
    <t>Expenditures</t>
  </si>
  <si>
    <t>Financial transactions</t>
  </si>
  <si>
    <t>Non financial transactions</t>
  </si>
  <si>
    <t>-68</t>
  </si>
  <si>
    <t>-1617</t>
  </si>
  <si>
    <t>-298</t>
  </si>
  <si>
    <t>-222</t>
  </si>
  <si>
    <t>-604</t>
  </si>
  <si>
    <t>Contração de empréstimos</t>
  </si>
  <si>
    <t>Amortização de empréstimos</t>
  </si>
  <si>
    <t>Correntes</t>
  </si>
  <si>
    <t>Ativos finan-ceiros</t>
  </si>
  <si>
    <t>Operações financeiras</t>
  </si>
  <si>
    <t>Operações não financeiras</t>
  </si>
  <si>
    <t>Despesa Total</t>
  </si>
  <si>
    <t>Receita Total</t>
  </si>
  <si>
    <t>Unidade:milhares de euros</t>
  </si>
  <si>
    <t>IV.1.10 - Revenue and expenditure accounts of municipalities, 2022 Pe</t>
  </si>
  <si>
    <t>IV.1.10 - Contas de gerência das câmaras municipais por município, 2022 Pe</t>
  </si>
  <si>
    <r>
      <rPr>
        <b/>
        <sz val="7"/>
        <rFont val="Arial"/>
        <family val="2"/>
      </rPr>
      <t xml:space="preserve">Note: </t>
    </r>
    <r>
      <rPr>
        <sz val="7"/>
        <rFont val="Arial"/>
        <family val="2"/>
      </rPr>
      <t>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
The receipts information refers to the net receipt collected. In situations in which the value of refunds or reimbursements are higher than the amount collected, there is a negative value of net collected receipt.</t>
    </r>
  </si>
  <si>
    <r>
      <rPr>
        <b/>
        <sz val="7"/>
        <rFont val="Arial"/>
        <family val="2"/>
      </rPr>
      <t xml:space="preserve">Nota: </t>
    </r>
    <r>
      <rPr>
        <sz val="7"/>
        <rFont val="Arial"/>
        <family val="2"/>
      </rPr>
      <t>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A informação da receita é referente à receita cobrada líquida. Nas situações em que o valor dos reembolsos ou restituições são superiores ao valor cobrado, verifica-se um valor negativo da receita cobrada líquida.</t>
    </r>
  </si>
  <si>
    <r>
      <rPr>
        <b/>
        <sz val="7"/>
        <rFont val="Arial"/>
        <family val="2"/>
      </rPr>
      <t xml:space="preserve">Source: </t>
    </r>
    <r>
      <rPr>
        <sz val="7"/>
        <rFont val="Arial"/>
        <family val="2"/>
      </rPr>
      <t xml:space="preserve"> Directorate-General for Local Authorities, SISAL database (Information System for Local Government Sub-Sector).</t>
    </r>
  </si>
  <si>
    <t>Fixed IRS participation</t>
  </si>
  <si>
    <t>Sales of goods and services</t>
  </si>
  <si>
    <t xml:space="preserve">Decentralization Financing Fund </t>
  </si>
  <si>
    <t>Local funds</t>
  </si>
  <si>
    <t>Local surcharge</t>
  </si>
  <si>
    <t>Local tax on real estate</t>
  </si>
  <si>
    <t xml:space="preserve">Local tax for onerous transfer of real estate </t>
  </si>
  <si>
    <t>Current receipts</t>
  </si>
  <si>
    <t>Participação fixa no IRS</t>
  </si>
  <si>
    <t>dos quais:</t>
  </si>
  <si>
    <t>Venda de bens e serviços</t>
  </si>
  <si>
    <t xml:space="preserve">Fundo de Financiamento da Descentralização </t>
  </si>
  <si>
    <t>Fundos municipais</t>
  </si>
  <si>
    <t>Derrama</t>
  </si>
  <si>
    <t>Unit:  thousand euros</t>
  </si>
  <si>
    <t>IV.1.11 - Current and capital revenues of municipalities, 2022 Pe (to be continued)</t>
  </si>
  <si>
    <t>IV.1.11 - Receitas correntes e de capital das câmaras municipais por município, 2022 Pe (continua)</t>
  </si>
  <si>
    <r>
      <rPr>
        <b/>
        <sz val="7"/>
        <rFont val="Arial Narrow"/>
        <family val="2"/>
      </rPr>
      <t>Note:</t>
    </r>
    <r>
      <rPr>
        <sz val="7"/>
        <rFont val="Arial Narrow"/>
        <family val="2"/>
      </rPr>
      <t xml:space="preserve"> The “Receipts" and "Expenditures" data are based on a cash basis rather than an accrual logic, thus they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
The receipts information refers to the net receipt collected. In situations in which the value of refunds or reimbursements are higher than the amount collected, there is a negative value of net collected receipt.</t>
    </r>
  </si>
  <si>
    <r>
      <rPr>
        <b/>
        <sz val="7"/>
        <rFont val="Arial Narrow"/>
        <family val="2"/>
      </rPr>
      <t>Nota:</t>
    </r>
    <r>
      <rPr>
        <sz val="7"/>
        <rFont val="Arial Narrow"/>
        <family val="2"/>
      </rPr>
      <t xml:space="preserve"> Os apuramentos relativos às “Receitas” e “Despesas” das câmaras municipais têm subjacente uma base de caixa , daí que possam ser entendidas como entradas/origens de fundos e saídas/aplicações de fundos. 
As receitas do IUC, do IMT e do IMI incluem, respetivamente, as receitas dos extintos Imposto Municipal sobre os Veículos, Imposto Municipal de Sisa e Contribuição Autárquica que ainda persistem. 
A informação da receita é referente à receita cobrada líquida. Nas situações em que o valor dos reembolsos ou restituições são superiores ao valor cobrado, verifica-se um valor negativo da receita cobrada líquida.</t>
    </r>
  </si>
  <si>
    <r>
      <rPr>
        <b/>
        <sz val="7"/>
        <rFont val="Arial Narrow"/>
        <family val="2"/>
      </rPr>
      <t>Source:</t>
    </r>
    <r>
      <rPr>
        <sz val="7"/>
        <rFont val="Arial Narrow"/>
        <family val="2"/>
      </rPr>
      <t xml:space="preserve">  Directorate-General for Local Authorities, SISAL database (Information System for Local Government Sub-Sector).</t>
    </r>
  </si>
  <si>
    <r>
      <rPr>
        <b/>
        <sz val="7"/>
        <rFont val="Arial Narrow"/>
        <family val="2"/>
      </rPr>
      <t>Fonte:</t>
    </r>
    <r>
      <rPr>
        <sz val="7"/>
        <rFont val="Arial Narrow"/>
        <family val="2"/>
      </rPr>
      <t xml:space="preserve"> Direção-Geral das Autarquias Locais, base de dados SISAL (Sistema de Informação para o Subsetor da Administração Local).</t>
    </r>
  </si>
  <si>
    <t>EU funds in co-financed projects</t>
  </si>
  <si>
    <t>Capital receipts</t>
  </si>
  <si>
    <t xml:space="preserve">Participação comunitária em projetos cofinanciados </t>
  </si>
  <si>
    <t>Vendas de bens de investimento</t>
  </si>
  <si>
    <t>Passivos Financeiros</t>
  </si>
  <si>
    <t>Ativos Financeiros</t>
  </si>
  <si>
    <t>IV.1.11 - Current and capital revenues of municipalities, 2022 Pe (continued)</t>
  </si>
  <si>
    <t>IV.1.11 - Receitas correntes e de capital das câmaras municipais por município, 2022 Pe (continuação)</t>
  </si>
  <si>
    <r>
      <rPr>
        <b/>
        <sz val="7"/>
        <rFont val="Arial Narrow"/>
        <family val="2"/>
      </rPr>
      <t xml:space="preserve">Note: </t>
    </r>
    <r>
      <rPr>
        <sz val="7"/>
        <rFont val="Arial Narrow"/>
        <family val="2"/>
      </rPr>
      <t xml:space="preserve">The “Receipts" and "Expenditures" data are based on a cash basis rather than an accrual logic, thus they should be assumed as revenue/source of funds and expenditure/application of funds. </t>
    </r>
  </si>
  <si>
    <r>
      <rPr>
        <b/>
        <sz val="7"/>
        <rFont val="Arial Narrow"/>
        <family val="2"/>
      </rPr>
      <t>Nota:</t>
    </r>
    <r>
      <rPr>
        <sz val="7"/>
        <rFont val="Arial Narrow"/>
        <family val="2"/>
      </rPr>
      <t xml:space="preserve"> Os apuramentos relativos às “Receitas” e “Despesas” das câmaras municipais têm subjacente uma base de caixa , daí que possam ser entendidas como entradas/origens de fundos e saídas/aplicações de fundos.</t>
    </r>
  </si>
  <si>
    <r>
      <rPr>
        <b/>
        <sz val="7"/>
        <rFont val="Arial Narrow"/>
        <family val="2"/>
      </rPr>
      <t>Source:</t>
    </r>
    <r>
      <rPr>
        <sz val="7"/>
        <rFont val="Arial Narrow"/>
        <family val="2"/>
      </rPr>
      <t xml:space="preserve"> Directorate-General for Local Authorities, SISAL database (Information System for Local Government Sub-Sector).</t>
    </r>
  </si>
  <si>
    <r>
      <rPr>
        <b/>
        <sz val="7"/>
        <rFont val="Arial Narrow"/>
        <family val="2"/>
      </rPr>
      <t>Fonte:</t>
    </r>
    <r>
      <rPr>
        <sz val="7"/>
        <rFont val="Arial Narrow"/>
        <family val="2"/>
      </rPr>
      <t xml:space="preserve">  Direção-Geral das Autarquias Locais, base de dados SISAL (Sistema de Informação para o Subsetor da Administração Local).</t>
    </r>
  </si>
  <si>
    <t>To parishes</t>
  </si>
  <si>
    <t>Transfers to parishes</t>
  </si>
  <si>
    <t>Interests and other charges</t>
  </si>
  <si>
    <t>Acquisition of goods and services</t>
  </si>
  <si>
    <t>Compen-sation of employees</t>
  </si>
  <si>
    <t>Para freguesias</t>
  </si>
  <si>
    <t>Ativos Finan-ceiros</t>
  </si>
  <si>
    <t>Transferên-cias para freguesias</t>
  </si>
  <si>
    <t>Despesas com pessoal</t>
  </si>
  <si>
    <t>IV.1.12 - Current and capital expenditures of municipalities, 2022 Pe</t>
  </si>
  <si>
    <t>IV.1.12 - Despesas correntes e de capital das câmaras municipais por município, 2022 Pe</t>
  </si>
  <si>
    <t>Abstenção / Inscritos x 100.</t>
  </si>
  <si>
    <t>03</t>
  </si>
  <si>
    <t>IV</t>
  </si>
  <si>
    <t>Participação Política</t>
  </si>
  <si>
    <t>O Estado</t>
  </si>
  <si>
    <t>Votos nulos / Total de votos x 100.</t>
  </si>
  <si>
    <t>Votos em branco / Total de votos x 100.</t>
  </si>
  <si>
    <t>Votos no partido/coligação mais votado / Total de votos x 100.</t>
  </si>
  <si>
    <t>Proporção de votos do Partido/Coligação mais votado/a</t>
  </si>
  <si>
    <t>Votos na/o candidata/o mais votada/o / Total de votos válidos x 100</t>
  </si>
  <si>
    <t>Cidadão directamente eleito pelo povo que representa a República Portuguesa e garante a independência nacional, a unidade do Estado e o regular funcionamento das instituições democráticas.</t>
  </si>
  <si>
    <t>Presidência da república</t>
  </si>
  <si>
    <t>Organização voluntária de cidadãos, de carácter permanente, constituída com o objetivo fundamental de participar democraticamente na vida política do País e concorrer para a formação e expressão da vontade política do povo. Elemento característico desta organização social consiste nos objetivos que movem a sua atividade: a luta pela aquisição e exercício do poder.</t>
  </si>
  <si>
    <t>Partido político</t>
  </si>
  <si>
    <t>Direito dos cidadãos de tomar parte na vida política e na direcção dos assuntos públicos, elegendo para o efeito representantes seus nos órgãos do poder político, exprimindo-se, associando-se livremente e contribuindo para a tomada de decisões e a resolução dos problemas sociais.</t>
  </si>
  <si>
    <t>Participação política</t>
  </si>
  <si>
    <t>Relação de representação estabelecida através da eleição entre os eleitores e os eleitos, legitimadora do exercício do poder político, por um determinado período.</t>
  </si>
  <si>
    <t>Mandato (natureza do)</t>
  </si>
  <si>
    <t>Cidadã/o que reúne os requisitos legais para exercer o direito de voto.</t>
  </si>
  <si>
    <t>Inscritas/os</t>
  </si>
  <si>
    <t>Modo de escolha de cidadãos para exercerem determinado cargo político através de sufrágio universal, directo, secreto e periódico.</t>
  </si>
  <si>
    <t>Eleições</t>
  </si>
  <si>
    <t>A câmara municipal é o órgão colegial do tipo executivo a quem está atribuída a gestão permanente dos assuntos municipais.</t>
  </si>
  <si>
    <t>Câmara Municipal</t>
  </si>
  <si>
    <t>Pessoas coletivas territoriais dotadas de órgãos representativos, que visam a prossecução de interesses próprios das populações respetivas.</t>
  </si>
  <si>
    <t>Autarquias locais</t>
  </si>
  <si>
    <t xml:space="preserve">Órgão deliberativo do município no qual têm assento membros directamente eleitos e membros por inerência. </t>
  </si>
  <si>
    <t>Assembleia municipal</t>
  </si>
  <si>
    <t>Órgão deliberativo da freguesia directamente eleito pelos cidadãos recenseados na respectiva área geográfica.</t>
  </si>
  <si>
    <t>Assembleia de freguesia</t>
  </si>
  <si>
    <t>Assembleia representativa de todos os cidadãos portugueses directamente eleita pelos cidadãos eleitores recenseados quer no país quer no estrangeiro.</t>
  </si>
  <si>
    <t>Assembleia da república</t>
  </si>
  <si>
    <t>Não exercício do direito de voto.</t>
  </si>
  <si>
    <t xml:space="preserve">Ato de infligir, de modo reiterado ou não, maus tratos físicos ou psíquicos, incluindo castigos corporais, privações da liberdade e ofensas sexuais ao cônjuge ou ex-cônjuge; a pessoa de outro ou do mesmo sexo com quem o agente mantenha ou tenha mantido uma relação análoga à dos cônjuges, ainda que sem coabitação; o progenitor de descendente comum em 1.º grau; a pessoa particularmente indefesa, em razão de idade, deficiência, doença, gravidez ou dependência económica, que com ele coabitar.  </t>
  </si>
  <si>
    <t>Violência doméstica</t>
  </si>
  <si>
    <t>02</t>
  </si>
  <si>
    <t>Justiça</t>
  </si>
  <si>
    <t>Órgão de soberania investido na função de assegurar a defesa dos direitos e interesses legalmente protegidos dos cidadãos, de reprimir a violação da legalidade e de dirimir os conflitos de interesses públicos e privados.</t>
  </si>
  <si>
    <t xml:space="preserve">Tribunal </t>
  </si>
  <si>
    <t>Número de crimes / População residente x 1 000.</t>
  </si>
  <si>
    <t>Taxa de criminalidade</t>
  </si>
  <si>
    <t>Sociedade que tem por objeto a prática de atos de comércio e que adote um dos tipos previstos no Código das Sociedades Comerciais. Podem ser anónimas, por quotas, em nome coletivo e em comandita (simples ou por ações). As sociedades que não tenham por objeto a prática de atos de comércio - sociedades civis - podem constituir-se de acordo com uma das formas previstas naquele código (sociedades civis sob forma comercial).</t>
  </si>
  <si>
    <t xml:space="preserve">Sociedade comercial </t>
  </si>
  <si>
    <t>Sociedade constituída por duas ou mais pessoas que se obrigam a contribuir com bens ou serviços para o exercício em comum de certa atividade económica, que não seja de mera fruição, a fim de repartirem os lucros resultantes dessa atividade.</t>
  </si>
  <si>
    <t xml:space="preserve">Sociedade civil </t>
  </si>
  <si>
    <t>Acto datado e assinado pelo qual o juiz decide fundamentalmente a causa principal ou algum incidente que apresente, segundo a lei, a figura de uma causa. Diz-se homologatória a sentença que ratifica ou aprova um acordo prévio firmado entre as partes.</t>
  </si>
  <si>
    <t xml:space="preserve">Sentença </t>
  </si>
  <si>
    <t>Rejeição (da acusação)</t>
  </si>
  <si>
    <t>Regime de um edifício dividido em frações, constituindo unidades independentes e isoladas, pertencentes a proprietários diversos. A propriedade horizontal pode constituir-se por negócio jurídico, usucapião ou decisão judicial, proferida em ação de divisão de coisa comum ou em processo de inventário.</t>
  </si>
  <si>
    <t xml:space="preserve">Propriedade horizontal </t>
  </si>
  <si>
    <t>Forma de extinção de um direito pelo seu não exercício por um dado lapso de tempo, variável de caso para caso, fixado na lei.</t>
  </si>
  <si>
    <t xml:space="preserve">Prescrição </t>
  </si>
  <si>
    <t>Modo de obter a divisão de uma coisa ou universalidade entre os seus vários titulares. Usa-se, nomeadamente, para obter a divisão da herança entre os vários herdeiros, para dividir os bens comuns da sociedade conjugal e na liquidação de sociedades. A partilha pode ser judicial ou extrajudicial. A partilha extrajudicial é consubstanciada em escritura pública, se os bens a partilhar forem imóveis ou quotas de sociedade de que façam parte coisas imóveis.</t>
  </si>
  <si>
    <t xml:space="preserve">Partilha </t>
  </si>
  <si>
    <t>Contrato pelo qual uma das partes (mutuantes) empresta á outra (mutuário) certa quantia em dinheiro ou outra coisa fungível, ficando esta obrigada a restituir outro tanto no mesmo género e qualidade.</t>
  </si>
  <si>
    <t xml:space="preserve">Mútuo </t>
  </si>
  <si>
    <t>Órgão do Estado, integrado nos tribunais e dotado de autonomia e estatuto próprio, encarregado de representar o Estado e outras pessoas a quem este deva protecção, exercer a ação penal e defender legalidade democrática e os interesses que a lei determinar. Vinculado, na sua atividade, a critérios de objectividade e legalidade, tem por órgão superior a Procuradoria-Geral da República e por agentes o procurador-geral da República, o vice-procurador-geral da República, procuradores-gerais adjuntos, procuradores da República e delegados do procurador da República e constitui uma magistratura paralela à magistratura judicial.</t>
  </si>
  <si>
    <t>Ministério público</t>
  </si>
  <si>
    <t>A magistratura judicial constituída por Juizes do Supremo Tribunal de Justiça, Juizes das Relações e Juizes de Direito, tendo como função administrar a justiça de acordo com a Constituição e a lei e fazer executar as suas decisões.</t>
  </si>
  <si>
    <t xml:space="preserve">Magistratura judicial (Organização Judiciária) </t>
  </si>
  <si>
    <t>Fase processual que visa a pronúncia da decisão final sobre o objecto da ação, consubstanciada numa sentença ou acórdão. O julgamento diz-se de fundo quando na decisão se conhece do mérito da causa.</t>
  </si>
  <si>
    <t>Julgamento</t>
  </si>
  <si>
    <t>Tribunal que, colocado numa relação de hierarquia, julga a ação. Sucessão dos actos processuais que compõem um processo judicial.</t>
  </si>
  <si>
    <t>Instância</t>
  </si>
  <si>
    <t>Qualidade daquele que não pode ser responsabilizado criminalmente pelos seus atos, seja em razão da idade, seja em razão de anomalia psíquica. São inimputáveis os menores de 16 anos e quem, por força de uma anomalia psíquica, é incapaz, no momento da prática do facto, de avaliar a ilicitude deste ou de se determinar de acordo com essa avaliação.</t>
  </si>
  <si>
    <t>Inimputabilidade</t>
  </si>
  <si>
    <t>A hipoteca confere ao credor o direito de ser pago pelo valor de certas coisas imóveis, ou equiparadas, pertencentes ao devedor ou a terceiro com preferência sobre os demais credores que não gozem de privilégio especial ou de prioridade de registo. As hipotecas são legais, judiciais ou voluntárias.</t>
  </si>
  <si>
    <t xml:space="preserve">Hipoteca </t>
  </si>
  <si>
    <t>É todo aquele que sucede na totalidade ou numa quota do património do falecido, contrapondo-se ao legatário, que sucede em bens ou valores determinados. Os herdeiros, por força da lei, são legítimos ou legitimários, conforme possam ou não ser afastados pela vontade do de cujus, e ainda testamentários, os que o autor da herança pode instituir no caso ou de não ter herdeiros legitimários ou, tendo-os, na parte abrangida pela quota disponível.</t>
  </si>
  <si>
    <t xml:space="preserve">Herdeiro </t>
  </si>
  <si>
    <t>A habilitação de herdeiros pode ser judicial ou extrajudicial. A habilitação judicial é um incidente que deve ser promovido sempre que na pendência de uma ação falece uma das partes, promovendo para tal os seus sucessores, alguns deles ou a parte sobreviva a substituição do falecido. A habilitação extrajudicial consiste na declaração, feita em escritura pública que os habilitados são herdeiros do falecido e não há quem lhes prefira na sucessão ou quem concorra com eles.</t>
  </si>
  <si>
    <t xml:space="preserve">Habilitação (Direito civil; Processo civil; Notariado) </t>
  </si>
  <si>
    <t>Documento autêntico, realizado pelo notário, que constitui a forma legal de alguns negócios jurídicos.</t>
  </si>
  <si>
    <t xml:space="preserve">Escritura pública </t>
  </si>
  <si>
    <t>Contrato pelo qual uma pessoa (o doador), por espírito de liberalidade e à custa do seu património, dispõe gratuitamente de uma coisa ou de um direito, ou assume uma obrigação, em benefício do outro contraente (o donatário).</t>
  </si>
  <si>
    <t xml:space="preserve">Doação </t>
  </si>
  <si>
    <t xml:space="preserve">Abolição das sanções legalmente previstas para um determinado acto ou comportamento quando se verifiquem determinadas condições estipuladas por lei. 
</t>
  </si>
  <si>
    <t>Despenalização</t>
  </si>
  <si>
    <t>Declaração de vontade do titular dos interesses que a lei quis proteger com a incriminação ou das restantes pessoas a quem a lei reconhece legitimidade para o efeito, pela qual se opera a retratação da denúncia (em crimes semipúblicos) ou da acusação particular (em crimes particulares), tendo como consequência a extinção do procedimento criminal.</t>
  </si>
  <si>
    <t xml:space="preserve">Desistência da queixa </t>
  </si>
  <si>
    <t>Crime detetado pelas autoridades policiais ou levado ao seu conhecimento por meio de denúncia ou queixa.</t>
  </si>
  <si>
    <t>Crime registado</t>
  </si>
  <si>
    <t>Todo o facto descrito e declarado passível de pena criminal por lei anterior ao momento da sua prática.</t>
  </si>
  <si>
    <t xml:space="preserve">Crime </t>
  </si>
  <si>
    <t>Pessoa contra quem foi proferida sentença que aplique pena ou medida de segurança privativas da liberdade, pena pecuniária ou outra reação criminal não detentiva.</t>
  </si>
  <si>
    <t xml:space="preserve">Condenado </t>
  </si>
  <si>
    <t>Verifica-se quando o juiz, na sua decisão final, considera provada a prática do crime pelo arguido, impondo-lhe uma determinada pena.</t>
  </si>
  <si>
    <t>Condenação</t>
  </si>
  <si>
    <t>Circunscrição básica da divisão judiciária em Portugal. É sede de um tribunal dotado de pelo menos de um juiz, um agente do Ministério Público e uma secretaria judicial. As comarcas podem ser de 1ª, 2ª e 3ª classes.</t>
  </si>
  <si>
    <t>Comarca</t>
  </si>
  <si>
    <t>O território nacional divide-se em distritos judiciais e estes em comarcas. As comarcas agrupam-se em círculos judiciais (art. 10º. da Lei nº.82/77, de 6.12).</t>
  </si>
  <si>
    <t>Círculo</t>
  </si>
  <si>
    <t>Ato de notário público ou privado, ou no qual o notário intervém, que se destina a dar forma legal e a conferir fé pública aos atos jurídicos extrajudiciais.</t>
  </si>
  <si>
    <t>Ato notarial</t>
  </si>
  <si>
    <t>Licenciado em Direito, aprovado no curso de formação para assessores, realizado pelo Centro de Estudos Judiciários, o qual coadjuva os Magistrados Judiciais e os Magistrados do Ministério Público, nos tribunais judiciais de 1ª instância e superiores.</t>
  </si>
  <si>
    <t>Assessor de justiça</t>
  </si>
  <si>
    <t>Pessoa contra quem foi deduzida acusação ou requerida instrução num processo penal e aquela que, por recair sobre si forte suspeita de ter perpetrado uma infração cuja existência esteja suficientemente comprovada, a lei obriga ou permite que seja constituída como tal.</t>
  </si>
  <si>
    <t xml:space="preserve">Arguido </t>
  </si>
  <si>
    <t>Causa objectiva de extinção de procedimento, da responsabilidade penal ou da execução da pena, caso já tenha havido condenação, determinada pela abolição da incriminação de certos factos passados.</t>
  </si>
  <si>
    <t xml:space="preserve">Amnistia </t>
  </si>
  <si>
    <t>Um imposto do tipo valor acrescentado (IVA) é um imposto sobre bens e serviços cobrado por etapas pelas empresas e que, em última instância, é cobrado integralmente aos consumidores finais.</t>
  </si>
  <si>
    <t>Impostos do tipo valor acrescentado</t>
  </si>
  <si>
    <t>01</t>
  </si>
  <si>
    <t>Administração Regional</t>
  </si>
  <si>
    <t>Corresponde à definição de dívida das Administrações Públicas relevante no contexto da supervisão orçamental europeia. Trata-se de um conceito de dívida consolidada bruta valorizada em termos nominais. Este conceito diverge do stock total de passivos definidos no SEC, quer no que concerne aos instrumentos contabilizados, quer em termos de critério de valorização. Trata-se de um conceito menos abrangente que não inclui, entre outros instrumentos financeiros, as ações e outras participações, os derivados financeiros, nem outros débitos/créditos, muito em particular as dívidas comerciais. Este conceito de dívida adota como regra de valorização o valor nominal, ou seja, o valor que a administração pública (emitente/devedor) deverá amortizar no termo do contrato. O limite estabelecido protocolo anexo ao Tratado de Funcionamento da União Europeia é de 60% do PIB</t>
  </si>
  <si>
    <t>Dívida (Ótica de maastritch)</t>
  </si>
  <si>
    <t>A dívida pública mede o endividamento das administrações públicas de um país. Corresponde ao montante contratualmente acordado pelo qual as administrações públicas terão de reembolsar os credores na data de vencimento.Engloba as responsabilidades em depósitos e equiparados constituídos junto das administrações públicas (como são os certificados de aforro ou do Tesouro), os títulos de dívida emitidos (destacando-se, entre outros, as obrigações e os bilhetes do Tesouro) e os empréstimos obtidos por estas entidades.A dívida pública é compilada de forma consolidada, pelo que não inclui as dívidas de entidades das administrações públicas que sejam detidas por outras entidades das administrações públicas.</t>
  </si>
  <si>
    <t>Dívida Pública</t>
  </si>
  <si>
    <t>São todos os impostos em que as empresas incorrem pelo facto de se dedicarem à produção, independentemente da quantidade ou do valor dos bens e serviços produzidos ou vendidos.Podem ser devidos por terrenos, ativos fixos ou mão-de-obra empregada no processo de produção ou em certas atividades ou operações</t>
  </si>
  <si>
    <t>Outros impostos sobre a produção</t>
  </si>
  <si>
    <t>Impostos que incidem, a intervalos irregulares e pouco frequentes, sobre os valores de ativos ou património líquido detidos pelas unidades institucionais ou sobre os valores de ativos transferidos entre unidades institucionais em resultado de heranças, doações entre vivos ou outras transferências.</t>
  </si>
  <si>
    <t>a) Os impostos correntes sobre o capital, isto é, os impostos a pagar periodicamente sobre a propriedade ou utilização de terrenos ou edifícios pelos proprietários, bem como os impostos correntes sobre o património líquido e outros ativos (joias, outros sinais exteriores de riqueza), com exceção dos impostos mencionados em D.29 (que são pagos pelas empresas em virtude da sua atividade produtiva) e dos mencionados em D.51 (impostos sobre o rendimento);b) Os impostos per capita (poll taxes), cobrados por adulto ou por família, independentemente do rendimento ou do património;c) Os impostos sobre a despesa, a pagar sobre o total das despesas das pessoas singulares ou das famílias;d) Os pagamentos feitos pelas famílias pela detenção ou utilização de veículos, barcos ou aeronaves (exceto para fins produtivos) ou por licenças de caça, tiro ou pesca, etc.;e) Os impostos sobre operações internacionais (viagens ao estrangeiro, remessas de e para o estrangeiro, investimentos estrangeiros, etc.), exceto os que são pagos pelos produtores e os direitos sobre as importações pagos pelas famílias</t>
  </si>
  <si>
    <t>Outros impostos correntes</t>
  </si>
  <si>
    <t>Contribuições sociais efetivas dos empregados+Contribuições sociais efetivas das famílias+contribuições sociais imputadas dos empregadores</t>
  </si>
  <si>
    <t>impostos e contribuições sociais efetivas (excluindo-se, portanto, as contribuições sociais imputadas) cobrados pelas administrações públicas nacionais e pelas instituições da União Europeia, num determinado ano e no âmbito das normas e definições estabelecidas pelo SEC2010. Normalmente, este indicador é expresso em percentagem do PIB a preços correntes.Em contabilidade nacional os impostos são registados pelo seu valor de caixa com um ajustamento temporal, de forma a serem associados ao período em que se verificou a atividade que gerou a obrigação de os pagar. Assim, nos impostos sobre o consumo (imposto sobre os produtos petrolíferos e energéticos, sobre o tabaco e sobre o álcool e as bebidas alcoólicas), a receita de imposto cobrada no primeiro mês do ano é considerada receita do ano anterior, em contas nacionais.</t>
  </si>
  <si>
    <t>Carga Fiscal</t>
  </si>
  <si>
    <t>Sistema Europeu de Contas Nacionais - 2010</t>
  </si>
  <si>
    <t>SEC2010</t>
  </si>
  <si>
    <t>Classificação da despesa pública por funções</t>
  </si>
  <si>
    <t>COFOG</t>
  </si>
  <si>
    <t>Esta divisão compreende as despesas de proteção social pelas Administrações Públicas decorrentes das atividades que exercem ao disponibilizar bens ou serviços numa base individual (indivíduos e família) e coletiva, nomeadamente, promovendo ou custeando assistência na doença, invalidez, velhice, sobrevivência, família (descendentes ou equiparados), no desemprego, alojamento e exclusão social, formulação e acompanhamento de políticas, planos, programas e orçamentos gerais relacionados com a proteção social.
Inclui-se também as despesas com a formulação e aplicação de legislação e normas para serviços de proteção social e atividades de investigação aplicada e desenvolvimento experimental relacionadas com assuntos de proteção social.</t>
  </si>
  <si>
    <t>Esta divisão compreende as despesas de educação pelas Administrações Públicas, decorrentes das atividades que exercem com todo o tipo de ensino (desde o pré-escolar ao superior), em qualquer nível, área ou regime em que seja realizado o ensino/formação. Inclui despesas com cursos profissionalizantes, cursos de línguas estrangeiras, cursos de desenvolvimento cultural, cursos de informática, explicações, assim como do ensino de estabelecimentos militares cujos programas são similares aos dos seus congéneres civis, estabelecimentos de ensino relacionados com entidades policiais que ofereçam um programa de ensino geral além da formação específica relacionada com a atividade policial. Inclui-se também as despesas com a formulação e administração das políticas governamentais; estabelecimento e aplicação de normas; licenciamento e supervisão de estabelecimentos de ensino; investigação e desenvolvimento no âmbito da educação.</t>
  </si>
  <si>
    <t>Esta divisão compreende as despesas com desporto, lazer, entretenimento, cultura e religião pelas Administrações Públicas, decorrentes das atividades que exercem ao disponibilizar bens ou serviços numa base individual (indivíduos 
e famílias) e numa base coletiva, nomeadamente, promovendo ou custeando a aprendizagem e prática desportiva, atividades e locais para lazer (parques de campismo, piscinas e parques infantis), acesso a bibliotecas, museus, espetáculos ao vivo, produção de emissões televisivas e radiofónicas, edição de livros, jornais e revistas, serviços religiosos e outros serviços prestados à coletividade. Inclui-se também as despesas com formulação e a administração das políticas governamentais; preparação e aplicação de legislação e normas para providenciar serviços recreativos e culturais; atividades de investigação aplicada e desenvolvimento experimental, relacionadas com assuntos e serviços de lazer, entretenimento, cultura e religião.</t>
  </si>
  <si>
    <t>Deporto, recreação, cultura e religião</t>
  </si>
  <si>
    <t>Esta divisão compreende as despesas de saúde das Administrações Públicas decorrentes das atividades que exercem ao disponibilizar bens ou serviços, numa base individual (indivíduos e família) e coletiva, nomeadamente, medicamentos, artigos terapêuticos, próteses, serviços médicos em ambulatório, serviços hospitalares com e sem internamento, serviços de saúde pública, serviços médicos e paramédicos em ambulatório, investigação, desenvolvimento e outros serviços relacionados com a saúde.Também se inclui a despesa com a formulação e administração das políticas governamentais, estabelecimento e aplicação de normas destinadas a profissionais médicos e paramédicos, hospitais, clínicas, consultórios e atividades de Investigação e Desenvolvimento relacionadas com a saúde</t>
  </si>
  <si>
    <t>Esta divisão compreende as despesas suportadas pelas Administrações Públicas com os serviços coletivos, para desenvolvimento do parque habitacional (habitações, áreas residenciais, jardins, etc.), nomeadamente, aquisição de 
terrenos para habitação, construção de equipamentos coletivos, construção ou aquisição de terrenos residenciais, eliminação de bairros degradados e criação de bairros sociais, promoção, supervisão e avaliação de atividades de desenvolvimento do setor de habitação, abastecimento de água, iluminação pública, subvenções e empréstimos para o desenvolvimento deste setor. As despesas com serviços coletivos, incluem ainda atividades como a formulação, administração, coordenação e acompanhamento de programas, orçamentos gerais, planos, preparação e aplicação de legislação e normas relacionadas com a habitação e equipamentos coletivos, atividades de investigação aplicada e desenvolvimento experimental relacionado.</t>
  </si>
  <si>
    <t>Habitação e Infraestruturas coletivas</t>
  </si>
  <si>
    <t>Esta Divisão compreende as despesas com a proteção do ambiente suportadas pelas Administrações Públicas, decorrentes das atividades que exercem em benefício da coletividade, nomeadamente, com a administração de assuntos e serviços no âmbito da gestão de resíduos, águas residuais, redução da poluição, proteção da biodiversidade e da paisagem, subvenções, empréstimos ou subsídios para apoiar estas atividades.As despesas com estes serviços coletivos, incluem ainda atividades como a formulação, administração, coordenação e acompanhamento de políticas, preparação e aplicação de legislação e normas relacionadas com proteção do ambiente, bem como despesas com a supervisão, inspeção, funcionamento ou apoio aos diversos subsistemas no âmbito da proteção do ambiente e atividades de investigação aplicada e desenvolvimento experimental relacionado.</t>
  </si>
  <si>
    <t>Esta divisão compreende as despesas suportadas pelas Administrações Públicas, com os serviços dos diversos setores produtivos da economia decorrentes das atividades que exercem em benefício da coletividade, nomeadamente, com 
a administração, regulamentação e funcionamento de assuntos económicos, comerciais e laborais, em geral; agricultura, silvicultura, exploração florestal, pesca e caça; combustíveis, eletricidade e outras fontes de energia; indústria extrativa (exceto combustíveis minerais), transformadora e construção; transportes; comunicações e turismo. As despesas com estes serviços coletivos incluem ainda atividades como a formulação e aplicação das respetivas políticas em alguns destes setores, produção e divulgação de informação geral, referente a cada setor, documentação técnica e estatísticas sobre estes assuntos, subvenções e empréstimos para o desenvolvimento destes setores, atividades de investigação aplicada e desenvolvimento experimental, relacionadas</t>
  </si>
  <si>
    <t>Esta divisão compreende as despesas com segurança e ordem pública, proteção civil e justiça, suportadas pelas Administrações Públicas, decorrentes das atividades que exercem em benefício da coletividade, nomeadamente no âmbito das competências das forças regulares e auxiliares financiadas pelas autoridades públicas que velam pela ordem pública ou pela segurança dos cidadãos e do Estado (Polícia, Guardas, Forças Policiais Portuárias, Fronteiriças, Costeiras, de Trânsito e de outras forças policiais especiais) independentemente dos serviços executados, atividades de proteção e de combate a incêndios e outras catástrofes naturais e ainda as atividades desenvolvidas no âmbito dos tribunais (administrativos, civis e criminais), do sistema de administração de justiça e respetivos serviços administrativos incluindo a administração e o funcionamento de estabelecimentos prisionais. As despesas com estes serviços coletivos incluem ainda atividades como a formulação, administração, coordenação e acompanhamento de políticas, planos, programas e orçamentos gerais relacionados com a segurança e ordem, proteção civil e justiça, produção e divulgação de informação geral, documentação técnica, estatísticas sobre estes assuntos, subvenções e empréstimos para o desenvolvimento destes setores, bem como atividades de investigação aplicada e desenvolvimento experimental.</t>
  </si>
  <si>
    <t>Esta divisão compreende as despesas com a defesa, suportadas pelas Administrações Públicas, decorrentes do exercício desta função em benefício da coletividade, nomeadamente com a administração de assuntos e serviços de defesa no âmbito das competências das Forças Armadas (forças terrestres, navais, aéreas, especiais de defesa, envolvendo serviços e comandos de engenharia, transporte, comunicações, informações, estruturas, etc.), da gestão e apoio das forças de defesa civil (elaboração de planos, de emergência, realização de exercícios simulados, etc.) envolvendo instituições e população civil.As despesas com estes serviços coletivos, incluem ainda atividades como a formulação, administração, coordenação e acompanhamento de políticas, planos, programas e orçamentos gerais, produção e divulgação de informação geral, documentação técnicas e estatísticas sobre a defesa, bem como a atividade de investigação aplicada e desenvolvimento experimental, relacionada.</t>
  </si>
  <si>
    <t>Esta divisão compreende as despesas dos serviços gerais das Administrações Públicas, decorrentes das atividades que exercem em benefício da coletividade, com a administração e funcionamento dos órgãos executivos e legislativos a todos os níveis do executivo e da Administração Pública, nomeadamente, administração financeira e fiscal, negócios estrangeiros, ajuda económica e externa, serviços gerais de planeamento e estatística, encargos com a dívida pública e transferências de carácter geral entre diferentes níveis da AP.As despesas com estes serviços coletivos incluem ainda a produção e divulgação de informação e documentação geral, estatísticas sobre administração financeira e fiscal, atividades de investigação fundamental e atividades de investigação aplicada e desenvolvimento experimental no âmbito dos serviços gerais da Administração Pública.</t>
  </si>
  <si>
    <t>Serviços gerais das Administrações públicas</t>
  </si>
  <si>
    <t>[(Empréstimos-amortizações) / População residente em 31 de dezembro] * 1 000</t>
  </si>
  <si>
    <t>Endividamento anual por habitante</t>
  </si>
  <si>
    <t>Administração Local</t>
  </si>
  <si>
    <t>(Receitas totais / População residente em 31 de dezembro) * 1 000</t>
  </si>
  <si>
    <t>Receita por Habitante</t>
  </si>
  <si>
    <t>São transações correntes, em dinheiro ou em espécie, efetuados pelas administrações públicas a outros setores institucionais residentes ou não residentes</t>
  </si>
  <si>
    <t>Outras transferências correntes</t>
  </si>
  <si>
    <t>A remuneração dos empregados é definida como o total das remunerações, em dinheiro ou em espécie, a pagar pelos empregadores aos empregados como retribuição pelo trabalho prestado por estes últimos num período contabilístico. Constituem remuneração dos empregados os ordenados e salários e as contribuições sociais dos empregadores.</t>
  </si>
  <si>
    <t>Remuneração dos empregados</t>
  </si>
  <si>
    <t xml:space="preserve">Regista o valor das alienações dos bens (mercadorias; produtos acabados e intermédios; ou subprodutos, desperdícios, resíduos e refugos) resultantes do desenvolvimento da atividade corrente da empresa.  </t>
  </si>
  <si>
    <t>Receitas com o produto da venda dos bens, inventariados ou não, que inicialmente não tenham sido classificados como bens de capital ou de investimento. Inclui também os recebimentos da prestação de serviços.</t>
  </si>
  <si>
    <t xml:space="preserve">Rendimentos provenientes da alienação, a título oneroso, de bens de capital que na aquisição ou construção tenham sido contabilizados como investimento. </t>
  </si>
  <si>
    <t>Recursos financeiros auferidos sem qualquer contrapartida, destinados ao financiamento de despesas de capital. Inclui receitas relativas a cauções e depósitos de garantia que revertem a favor da entidade, assim como, heranças jacentes e outros valores prescritos abandonados. Engloba ainda as receitas provenientes do remanescente da revalorização das reservas de ouro existentes no Banco de Portugal.</t>
  </si>
  <si>
    <t xml:space="preserve">As transferências correntes no seio das administrações públicas incluem todas as transferências entre os diferentes subsetores da administração pública (administração central, administração estadual, administração local, fundos de segurança social), com a exceção dos subsídios, das ajudas ao investimento e de outras transferências de capital.
</t>
  </si>
  <si>
    <t>Transferências correntes no seio das administrações públicas</t>
  </si>
  <si>
    <t xml:space="preserve">Os subsídios são transferências correntes sem contrapartida que as administrações públicas ou as instituições da União Europeia fazem no quadro da respetiva política económica ou social a produtores mercantis residentes e a outros produtores residentes pela sua produção mercantil com o objetivo de influenciar os seus níveis de produção e os seus preços e/ou de tornar possível uma remuneração adequada dos fatores de produção. </t>
  </si>
  <si>
    <t>Rendimentos de propriedade são os rendimentos a receber pelo proprietário de um ativo financeiro ou de um ativo não produzido corpóreo para remunerar o facto de pôr fundos ou o ativo não produzido corpóreo à disposição de outra unidade institucional.</t>
  </si>
  <si>
    <t>Rendimento de propriedade</t>
  </si>
  <si>
    <t>(Receitas correntes das operações não financeiras/ Despesas correntes das operações não financeiras) x 100.</t>
  </si>
  <si>
    <t>(Receitas das operações não financeiras/ Despesas das operações não financeiras) x 100.</t>
  </si>
  <si>
    <t>(Receitas próprias / Receitas totais) x 100.</t>
  </si>
  <si>
    <t>As receitas próprias são cobranças efetuadas pelos serviços ou organismos, resultantes da sua atividade específica, da administração e alienação do seu património e quaisquer outras que por lei ou contrato lhes devam pertencer, e sobre as quais detêm poder discricionário no âmbito dos respetivos diplomas orgânicos.</t>
  </si>
  <si>
    <t>Receitas Próprias</t>
  </si>
  <si>
    <t>(Receitas das operações não financeiras / População residente em 31 de dezembro).</t>
  </si>
  <si>
    <t>São receitas cobradas ocasionalmente, isto é, que se revestem de carácter transitório, e que, regra geral, estão associadas a uma diminuição do património.</t>
  </si>
  <si>
    <t>(Receitas totais da administração regional e local / Receitas totais da administrações públicas) x 100.</t>
  </si>
  <si>
    <t>Receitas das administração regional e local no total das receitas da administrações públicas</t>
  </si>
  <si>
    <t>(Receitas totais da administração regional e local / PIB) x 100.</t>
  </si>
  <si>
    <t>Receitas da administração regional e local no total do PIB</t>
  </si>
  <si>
    <t>Referem-se as receitas que se renovam em todos os períodos financeiros.</t>
  </si>
  <si>
    <t xml:space="preserve">Corresponde à soma dos capítulos da classificação económica da receita orçamental, de natureza corrente e de capital, com exclusão dos “ativos financeiros” e “passivos financeiros”. </t>
  </si>
  <si>
    <t>Receita (operações não financeiras)</t>
  </si>
  <si>
    <t xml:space="preserve">Resultado final da atividade de produção das unidades produtivas residentes na região ou no país no período de referência e que é calculado segundo a ótica da produção, da despesa e do rendimento. </t>
  </si>
  <si>
    <t xml:space="preserve">As prestações sociais são transferências para as famílias, em dinheiro ou em espécie, destinadas a cobrir os encargos financeiros resultantes de um certo número de riscos ou necessidades, e efetuadas através de regimes organizados de forma coletiva ou, fora desses regimes, por unidades das administrações públicas ou ISFL. </t>
  </si>
  <si>
    <t>Prestações sociais</t>
  </si>
  <si>
    <t>Saldos das operações financeiras englobando as de tesouraria e as de médio e longo prazos, que envolvam pagamentos decorrentes quer da amortização de empréstimos, titulados ou não, quer da regularização de adiantamentos ou de subsídios reembolsáveis, quer, ainda, da execução de avales ou garantias as receitas provenientes da emissão de obrigações e de empréstimos a curto e a médio e longo prazos.</t>
  </si>
  <si>
    <t>(Participação comunitária em projetos cofinanciados / Receitas de capital das operações não financeiras) x 100.</t>
  </si>
  <si>
    <t>Receitas provenientes da União Europeia que se destinem à comparticipação comunitária nos projectos co-financiados.</t>
  </si>
  <si>
    <t>Participação comunitária em projetos cofinanciados</t>
  </si>
  <si>
    <t>Os "outros subsídios à produção" recebidos por unidades produtivas residentes em consequência da sua atividade produtiva são subsídios não ligados à quantidade ou ao valor dos bens e serviços produzidos ou vendidos.</t>
  </si>
  <si>
    <t xml:space="preserve">Outros subsídios à produção </t>
  </si>
  <si>
    <t>Operações em ativos e passivos financeiros entre unidades institucionais e entre estas e o resto do mundo.</t>
  </si>
  <si>
    <t>Encargos que englobam os fluxos referentes aos juros de empréstimos contratados para a satisfação de necessidades de financiamento, as outras despesas correntes que são inerentes à contratação e gestão dos empréstimos até ao seu vencimento, as despesas relacionadas com a emissão e a gestão da dívida, das quais se destacam as comissões de subscrição e gestão, as comissões pagas a agentes pagadores, as despesas com a manutenção de contas, bem como outros custos associados à execução de transações e rating da dívida.</t>
  </si>
  <si>
    <t>(Investimento da administração regional e local / PIB) x 100.</t>
  </si>
  <si>
    <t>Investimento da administração regional e local no total do PIB</t>
  </si>
  <si>
    <t>(Investimento da administração regional e local / Investimento das administrações públicas) x 100.</t>
  </si>
  <si>
    <t>Investimento da administração regional e local no total de investimento das administrações públicas</t>
  </si>
  <si>
    <t>(Investimento da administração regional e local / Despesas totais da administrações públicas) x 100.</t>
  </si>
  <si>
    <t>Investimento da administração regional e local no total das despesas da administrações públicas</t>
  </si>
  <si>
    <t>(Investimento da administração regional e local / Despesas totais da administração regional e local) x 100.</t>
  </si>
  <si>
    <t>Investimento da administração regional e local no total das despesas da administração regional e local</t>
  </si>
  <si>
    <t xml:space="preserve">Os impostos sobre a produção e importação são pagamentos obrigatórios sem contrapartida, em dinheiro ou em espécie, cobrados pelas administrações públicas ou pelas instituições da União Europeia e que se referem à produção e à importação de bens e serviços, ao emprego de mão de obra, à propriedade ou utilização de terrenos, edifícios ou outros ativos utilizados na produção. Estes impostos são devidos independentemente dos resultados de exploração.  </t>
  </si>
  <si>
    <t>Impostos sobre a produção e importação</t>
  </si>
  <si>
    <t>[(IUC + IMT + IMI + Derrama) / Receitas totais das operações não financeiras] x 100.</t>
  </si>
  <si>
    <t>(Impostos da administração regional e local / PIB) x 100.</t>
  </si>
  <si>
    <t>Impostos da administração regional e local no total do PIB</t>
  </si>
  <si>
    <t>(Impostos da administração regional e local / Impostos das administrações públicas) x 100.</t>
  </si>
  <si>
    <t>Impostos da administração regional e local no total de impostos das administrações públicas</t>
  </si>
  <si>
    <t>(Impostos da administração regional e local / Receitas totais da administrações públicas) x 100.</t>
  </si>
  <si>
    <t>Impostos da administração regional e local no total das receitas da administrações públicas</t>
  </si>
  <si>
    <t>(Impostos da administração regional e local / Receitas totais da administração regional e local) x 100.</t>
  </si>
  <si>
    <t>Impostos da administração regional e local no total das receitas da administração regional e local</t>
  </si>
  <si>
    <t xml:space="preserve">Os impostos correntes sobre o rendimento, património, etc. (abrangem todos os pagamentos obrigatórios sem contrapartida, em dinheiro ou em espécie, cobrados periodicamente pela administração pública e pelo resto do mundo sobre o rendimento e o património das unidades institucionais e alguns impostos periódicos não baseados nem no rendimento nem no património. </t>
  </si>
  <si>
    <t>Impostos correntes sobre o rendimento, património, etc.</t>
  </si>
  <si>
    <t xml:space="preserve">Imposto que incide sobre o uso e fruição de automóveis ligeiros de passageiros e automóveis ligeiros mistos, aeronaves de uso particular, barcos de recreio de uso particular e motociclos.
</t>
  </si>
  <si>
    <t>Imposto Único de Circulação (IUC)</t>
  </si>
  <si>
    <t>Imposto que incide sobre o valor anual dos rendimentos das pessoas singulares residentes em Portugal, independentemente do local onde foram obtidos, e sobre o valor dos rendimentos obtidos em Portugal por não residentes.</t>
  </si>
  <si>
    <t>Imposto sobre o rendimento de pessoas singulares (IRS)</t>
  </si>
  <si>
    <t>Imposto municipal, de caráter regular, que incide sobre o valor patrimonial tributário dos prédios rústicos e urbanos situados no território português, constituindo receita dos municípios onde os mesmos se realizam.</t>
  </si>
  <si>
    <t xml:space="preserve">Imposto Municipal sobre Imóveis (IMI)
</t>
  </si>
  <si>
    <t>Imposto que tributa as transmissões onerosas do direito de propriedade, ou de figuras parcelares desse direito, sobre bens imóveis, situados no território nacional e de outras situações que a lei equipara a transmissões onerosas de imóveis.</t>
  </si>
  <si>
    <t>Imposto Municipal Sobre as Transmissões Onerosas de Imóveis (IMT)</t>
  </si>
  <si>
    <t>(Fundos municipais correntes e de capital / Receitas totais das operações não financeiras) x 100.</t>
  </si>
  <si>
    <t>Fundos que correspondem a uma participação dos municípios nos impostos do Estado, conforme previsto na Lei das Finanças Locais (Lei n.º 73/2013, de 3 de setembro, na sua redação atual): Fundo de Equilíbrio Financeiro (FEF), Fundo Social Municipal (FSM), participação variável no IRS e participação na receita do IVA.</t>
  </si>
  <si>
    <t>Transferência financeira do Orçamento do Estado com vista ao financiamento das novas competências das autarquias locais e das entidades intermunicipais, decorrente da lei-quadro da transferência de competências para as autarquias locais e para as entidades intermunicipais, aprovada pela Lei n.º 50/2018, de 16 de agosto.</t>
  </si>
  <si>
    <t>Fundo de Financiamento da Descentralização (FFD)</t>
  </si>
  <si>
    <t xml:space="preserve">Indicador macro económico que consiste nas aquisições de ativos fixos, líquidas de cessões, efetuadas por produtores residentes durante um dado período, e em determinados acréscimos ao valor de ativos não produzidos, obtidos através da atividade produtiva de unidades de produção ou institucionais. Os ativos fixos são ativos produzidos, utilizados na produção durante mais de um ano. Distinguem-se os seguintes tipos de formação bruta de capital fixo: 1) habitações; 2) outros edifícios e construções, incluindo as principais melhorias em terrenos; 3) maquinaria e equipamento, como navios, automóveis e computadores; 4) sistemas de armas; 5) recursos biológicos cultivados (por exemplo, árvores e efetivos pecuários); 6) custos de transferência de propriedade de ativos não produzidos, como terrenos, contratos, locações e licenças; 7) investigação e desenvolvimento (I&amp;D), incluindo a produção de I&amp;D disponível gratuitamente; 8) exploração e avaliação mineral; 9) software informático e bases de dados; 10) originais literários, artísticos ou recreativos; 11) outros direitos de propriedade intelectual. </t>
  </si>
  <si>
    <t xml:space="preserve">Ativos financeiros criados quando os credores cedem fundos aos devedores, quer diretamente, quer através de mediadores e que podem estar comprovados por documentos não negociáveis ou não estar comprovados por quaisquer documentos. Em geral os empréstimos caracterizam-se pelos aspetos seguintes: a) As condições que regem um empréstimo ou são fixadas pela sociedade financeira que o concede ou negociadas entre o mutuante e o mutuário diretamente ou através de um intermediário; b) A iniciativa relativa a um empréstimo parte normalmente do mutuário; c) Um empréstimo é uma dívida incondicional ao credor que tem de ser reembolsada no vencimento e sobre a qual são cobrados juros.
</t>
  </si>
  <si>
    <t>(Despesas totais da administração regional e local / PIB) x 100.</t>
  </si>
  <si>
    <t>Despesas da administração regional e local no total do PIB</t>
  </si>
  <si>
    <t>(Despesas totais da administração regional e local / Despesas totais das administrações públicas) x 100.</t>
  </si>
  <si>
    <t>Despesas da administração regional e local no total das despesas das administrações públicas</t>
  </si>
  <si>
    <t>(Despesas com pessoal / Despesas totais) x 100.</t>
  </si>
  <si>
    <t>A despesa de capital compreende as transferências de capital, sob a forma de subsídios ao investimento e outras transferências de capital, bem como as despesas de investimento: formação bruta de capital e aquisições líquidas de cessões de ativos não financeiros não produzidos. Em contabilidade pública o conceito de despesa de capital inclui ainda as aquisições de ativos e passivos financeiros</t>
  </si>
  <si>
    <t>Despesa de capital</t>
  </si>
  <si>
    <t xml:space="preserve">As despesas correntes correspondem a um dos subagregados da despesa pública refletindo genericamente os gastos em bens e serviços consumidos dentro do ano corrente, com vista à satisfação de compromissos e necessidades sociais e coletivas. </t>
  </si>
  <si>
    <t>Despesa corrente</t>
  </si>
  <si>
    <t>Consideraram-se todas as espécies de remunerações principais, de abonos acessórios e de compensações que, necessariamente, requeiram processamento nominalmente individualizado e que, de forma transitória ou permanente, sejam satisfeitos pela autarquia local tanto aos seus funcionários e agentes como aos indivíduos que, embora não tendo essa qualidade, prestem contudo, serviço à autarquia nos estritos termos de contratos a termo, em regime de tarefa ou avença.</t>
  </si>
  <si>
    <t>Despesa com pessoal</t>
  </si>
  <si>
    <t xml:space="preserve">Corresponde às despesas que alteram definitivamente o património financeiro líquido, ou seja à soma dos agrupamentos da classificação económica de despesa orçamental, de natureza corrente e de capital, com exclusão dos “ativos financeiros” e “passivos financeiros”. </t>
  </si>
  <si>
    <t>Despesa (operações não financeiras)</t>
  </si>
  <si>
    <t>Imposto municipal que incide sobre o IRC (Imposto de Rendimento de Pessoas Coletivas). Esta receita dos Municípios corresponde proporcionalmente, ao rendimento gerado na área geográfica por sujeitos passivos que exerçam a título principal, uma atividade de natureza comercial, industrial ou agrícola.</t>
  </si>
  <si>
    <t>O consumo intermédio consiste no valor dos bens e serviços consumidos como elementos de um processo de produção, excluindo os ativos fixos, cujo consumo é registado como consumo de capital fixo. Os bens e serviços podem ser transformados ou utilizados no processo produtivo.</t>
  </si>
  <si>
    <t>Consumo intermédio</t>
  </si>
  <si>
    <t>Ativos económicos, incluindo meios de pagamento, créditos financeiros e ativos económicos que, pela sua natureza, são próximos de créditos financeiros. Os meios de pagamento consistem em ouro monetário, direitos de saque especiais, moeda e depósitos transferíveis. Um crédito financeiro permite que o seu proprietário, o credor, receba um pagamento, ou uma série de pagamentos, sem qualquer contraprestação de unidades institucionais, os devedores, que contraíram as dívidas de contrapartida.</t>
  </si>
  <si>
    <t xml:space="preserve"> Os ativos não produzidos não financeiros consistem em terrenos e outros ativos não produzidos corpóreos utilizáveis na produção de bens e serviços e em ativos não produzidos incorpóreos.</t>
  </si>
  <si>
    <t>Aquisições líquidas de cessões de ativos não produzidos não financeiros</t>
  </si>
  <si>
    <t>(Aquisições de bens de capital / Despesas totais) x 100.</t>
  </si>
  <si>
    <t>Aquisições de bens de capital no total de despesas</t>
  </si>
  <si>
    <t>Este agrupamento económico apresenta-se com três subagrupamentos sob a designação “Investimentos”, “Locação financeira” e “Bens de domínio público”.</t>
  </si>
  <si>
    <t xml:space="preserve">Aquisições de bens de capital </t>
  </si>
  <si>
    <t>Despesas quer com bens de consumo (duráveis ou não) a que não possa reconhecer-se a natureza de despesas de capital quer, ainda, com a aquisição de serviços.</t>
  </si>
  <si>
    <t>Operação financeira que visa o pagamento de uma dívida segundo várias modalidades de reembolso. No reembolso de qualquer empréstimo, há a considerar o pagamento dos juros e a amortização do capital. A amortização corresponde à parte a deduzir à dívida. A amortização pode ser realizada de uma só vez (no final do prazo) com os juros no início, durante ou no fim do prazo ou periodicamente. Neste último caso o reembolso inclui a amortização e o juro.</t>
  </si>
  <si>
    <t>Amortização de empréstimo</t>
  </si>
  <si>
    <t>O setor das administrações públicas inclui todas as unidades institucionais cuja função principal consiste em produzir outros bens e serviços não mercantis destinados ao consumo individual e coletivo e/ou em efetuar operações de redistribuição do rendimento e da riqueza nacional. Os recursos principais destas unidades provêm de pagamentos obrigatórios efetuados por unidades pertencentes a outros setores e recebidos direta ou indiretamente.</t>
  </si>
  <si>
    <t>Administrações Públicas (Setor Institucional)</t>
  </si>
  <si>
    <t>Agrupa as unidades institucionais das administrações públicas cuja competência se estende apenas a partes regionais e locais do território económico, com exceção das administrações regionais e locais de fundos de segurança social.</t>
  </si>
  <si>
    <t>Administração Regional e Local</t>
  </si>
  <si>
    <t>Quantia líquida das vendas e prestações de serviços (abrangendo as indemnizações compensatórias) respeitantes às atividades normais das entidades, consequentemente após as reduções em vendas e não incluindo nem o imposto sobre o valor acrescentado nem outros impostos directamente relacionados com as vendas e prestações de serviços. Na prática, corresponde ao somatório das contas 71 e 72 do Plano Oficial de Contabilidade.</t>
  </si>
  <si>
    <t>15</t>
  </si>
  <si>
    <t>III</t>
  </si>
  <si>
    <t>Sociedade de Informação</t>
  </si>
  <si>
    <t>A Atividade Económica</t>
  </si>
  <si>
    <t>Indivíduos entre os 16 e os 74 anos que utilizaram Internet nos 3 meses anteriores à entrevista / Indivíduos entre os 16 e os 74 anos x 100.</t>
  </si>
  <si>
    <t>Utilização de Internet pelos indivíduos</t>
  </si>
  <si>
    <t>Indivíduos com idade entre 16 e 74 anos que utilizaram Internet para realizar serviços avançados para fins privadonos 3 meses anteriores à entrevista/ População residente com idade entre 16 e 74 anos x 100</t>
  </si>
  <si>
    <t>Utilização de Internet para serviços avançados pelos indivíduos</t>
  </si>
  <si>
    <t>Indivíduos com idade entre 16 e 74 anos que utilizaram comércio electrónico para fins privados nos 3 meses anteriores à entrevista/ População residente com idade entre 16 e 74 anos x 100</t>
  </si>
  <si>
    <t>Utilização de Internet para comércio eletrónico pelos indivíduos</t>
  </si>
  <si>
    <t>É um ramo da ciência da computação e da sua utilização prática que tenta classificar, conservar e disseminar a informação. É uma aplicação de sistemas de informação e de conhecimentos  em especial aplicados nos negócios e na aprendizagem. São os aparelhos de hardware e o software que formam a estrutura eletrónica de apoio à lógica da informação.</t>
  </si>
  <si>
    <t>Tecnologia da informação e comunicação ( tic )</t>
  </si>
  <si>
    <t>Serviços avançados incluem: Telefonar ou fazer chamadas de vídeo via Internet; criar ou manter o seu Blog; ouvir rádio ou ver televisão através da Internet; jogar ou fazer download de jogos, imagens, filmes ou música; ler ou fazer download de notícias online, jornais ou revistas; efectuar serviços bancários através da Internet - Internet Banking; preencher e enviar online impressos ou formulários oficiais; efectuar encomendas de bens ou serviços através da Internet para uso privado.</t>
  </si>
  <si>
    <t>Volume de negócios das empresas com atividades de tecnologias da informação e da comunicação, TIC (CAE Rev. 3, 261, 262, 263, 264, 268, 465, 582, 61, 62, 631 e 951)/ Volume de negócios das empresas x 100</t>
  </si>
  <si>
    <t>Proporção de volume de negócios em atividades de tecnologias da informação e da comunicação</t>
  </si>
  <si>
    <t>Pessoal ao serviço em atividades de tecnologias da informação e da comunicação (divisões 61 e 62, grupos 261, 262, 263, 264, 268, 465, 582, 631 e 951 da CAE Rev. 3)/ Pessoal ao serviço nas empresas x 100</t>
  </si>
  <si>
    <t>Proporção de pessoal ao serviço em atividades de tecnologias da informação e da comunicação</t>
  </si>
  <si>
    <t>Indivíduos com idade entre 16 e 74 anos que interagiram com organismos da administração pública através da Internet para fins privados nos últimos 12 meses / População residente com idade entre 16 e 74 anos x 100</t>
  </si>
  <si>
    <t xml:space="preserve">Proporção de indivíduos com idade entre 16 e 74 anos que interagiram com organismos da administração pública através da Internet para fins privados nos últimos 12 meses </t>
  </si>
  <si>
    <t>Empresas com atividades de tecnologias da informação e da comunicação, TIC (CAE Rev. 3, 261, 262, 263, 264, 268, 465, 582, 61, 62, 631 e 951)/ Empresas x 100</t>
  </si>
  <si>
    <t>Proporção de empresas com atividades de tecnologias da informação e da comunicação</t>
  </si>
  <si>
    <t xml:space="preserve"> 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</si>
  <si>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Agregados com pelo menos um indivíduo entre os 16 e os 74 anos com ligação à Internet em casa / Agregados com pelo menos um indivíduo entre os 16 e os 74 anos x 100.</t>
  </si>
  <si>
    <t>Ligação à Internet nos agregados domésticos</t>
  </si>
  <si>
    <t>Agregados domésticos privados com pelo menos um indivíduo com idade entre 16 e 74 anos e com ligação à Internet em casa através de banda larga/ Agregados domésticos privados com pelo menos um indivíduo com idade entre 16 e 74 anos x 100</t>
  </si>
  <si>
    <t>Ligação à Internet através de banda larga nos agregados domésticos</t>
  </si>
  <si>
    <t>Ligação ao conjunto de redes informáticas mundiais interligadas pelo protocolo TCP/IP (Transmission Control/Internet Protocoll) onde se localizam servidores de informação e serviços (FTP, WWW, E-mail, etc.).</t>
  </si>
  <si>
    <t xml:space="preserve">Internet (acesso www. ) </t>
  </si>
  <si>
    <t>Entidade jurídica (pessoa singular e coletiva) correspondente a uma unidade organizacional de produção de bens e/ou serviços, usufruindo de uma certa autonomia de decisão, nomeadamente quanto à afetação dos seus recursos correntes. Uma empresa exerce uma ou várias atividades, num ou vários locais.</t>
  </si>
  <si>
    <t>Empresa</t>
  </si>
  <si>
    <t>Câmaras Municipais que utilizam tecnologias ou sistemas interconectados no âmbito das cidades inteligentes/ Câmaras Municipais x 100</t>
  </si>
  <si>
    <t>Câmaras Municipais que utilizam tecnologias ou sistemas interconectados no âmbito das Cidades Inteligentes</t>
  </si>
  <si>
    <t>Cidades Inteligentes (Smart Cities) define-se como um conjunto de sistemas e de pessoas que interagem de forma inteligente usando energia, materiais, serviços e recursos de forma sustentável.
Soluções no âmbito das Cidades Inteligentes podem ser: edifícios com maior eficiência energética, fontes de energia renováveis integradas, sistemas de aquecimento e refrigeração sustentáveis, redes de transporte urbano mais inteligentes, abastecimento de água atualizado e melhores instalações de eliminação de resíduos para enfrentar os desafios económicos, sociais e ambientais da cidade, entre outros.</t>
  </si>
  <si>
    <t>Cidade Inteligente</t>
  </si>
  <si>
    <t>Ligação que permite veicular, a grande velocidade, quantidades consideráveis de informação, como por exemplo, imagens televisivas. Os tipos de ligação que fornecem ligação em banda larga são: XDSL (ADSL, SDSL, etc.), cabo, UMTS ou outras como satélite.</t>
  </si>
  <si>
    <t>Banda larga</t>
  </si>
  <si>
    <t>Conjunto de pessoas que residem no mesmo alojamento e cujas despesas fundamentais ou básicas (alimentação, alojamento) são suportadas conjuntamente, independentemente da existência ou não de laços de parentesco; ou a pessoa que ocupa integralmente um alojamento ou que, partilhando-o com outros, não satisfaz a condição anterior.</t>
  </si>
  <si>
    <t>Agregado doméstico privado</t>
  </si>
  <si>
    <t>Quantia líquida das vendas e prestações de serviços respeitantes às atividades normais das entidades, i.e, após as reduções em vendas e excluindo o imposto sobre o valor acrescentado e outros impostos diretamente relacionados com as vendas e prestações de serviços. O cálculo do volume de negócios procede da natureza da entidade em questão e dos normativos contabilísticos que a regem: I) Sistema de Normalização Contabilística: somatório das contas 71 (Vendas) e 72 (Prestação de serviços); II) Plano de Contas do Sistema Bancário (PCSB): somatório das contas 80 (Juros e Proveitos equiparados) e 82 (Comissões recebidas); nos casos das instituições financeira cuja informação contabilística se enquadra nas Normas Internacionais de Contabilidade (NIC) e nas Normas de Contabilidade Ajustadas (NCA), segundo a Instrução n.º23 /2004 do Banco de Portugal: somatório das contas 79 (Juros e rendimentos similares), 80 (Comissões recebidas associadas ao custo amortizado) e 81 (Outras comissões recebidas); III) Plano de Contas das Empresas de Seguros: somatório da conta 70 (Prémios brutos emitidos) e do valor dos contratos de investimento e de prestação de serviços ;IV) Declaração de Rendimentos IRS: somatório dos valores inscritos no Modelo 3, Anexo B, ou Anexo I da Declaração Anual, referentes a Vendas e Prestação de serviços.</t>
  </si>
  <si>
    <t>14</t>
  </si>
  <si>
    <t>Unidade estatística, na ótica da inquirição ao potencial científico e tecnológico nacional, é toda a entidade, singular ou coletiva, identificada como potencialmente prossecutora de atividades de investigação e desenvolvimento (I&amp;D) e junto da qual são compilados os elementos estatísticos necessários para a construção dos indicadores de Ciência e Tecnologia.</t>
  </si>
  <si>
    <t xml:space="preserve">Unidade estatística (em atividades científicas e tecnológicas) </t>
  </si>
  <si>
    <t>O setor de execução do Estado, na perspetiva da inquirição ao potencial científico e tecnológico nacional, compreende todos os organismos e demais entidades da administração pública, independentemente do nível a que se situam (central, regional, local) e das respetivas fontes de financiamento, que fornecem serviços coletivos e que conjugam a administração dos bens públicos e aplicam a política económica e social da coletividade. O setor compreende ainda as Instituições Privadas sem Fins Lucrativos controladas e maioritariamente financiadas pelo Estado.</t>
  </si>
  <si>
    <t xml:space="preserve">Setor de execução do Estado </t>
  </si>
  <si>
    <t>O setor de execução do Ensino Superior, na perspetiva da inquirição ao potencial científico e tecnológico nacional, compreende todas as universidades, institutos superiores, institutos politécnicos e outros estabelecimentos de ensino pós-secundário, qualquer que seja a origem dos seus recursos financeiros e do seu estatuto jurídico. Compreende igualmente todas as instituições (centros e institutos de investigação, hospitais e clínicas, etc.) que trabalham sob controlo direto de estabelecimentos de ensino superior ou administradas por estes últimos. O setor compreende ainda as Instituições Privadas sem Fins Lucrativos controladas e maioritariamente financiadas pelo Ensino Superior.</t>
  </si>
  <si>
    <t xml:space="preserve">Setor de execução do ensino superior </t>
  </si>
  <si>
    <t>O setor da execução das Instituições Privadas sem Fins Lucrativos na perspetiva da inquirição ao potencial científico e tecnológico nacional, compreende os organismos privados, ou semi-públicos, que não tenham sido criados com a finalidade de obter benefícios económicos. Este setor compreende, essencialmente, sociedades científicas e profissionais, fundações e institutos de investigação dependentes de associações e fundações.</t>
  </si>
  <si>
    <t xml:space="preserve">Setor de execução das instituições privadas sem fins lucrativos </t>
  </si>
  <si>
    <t>O setor de execução das Empresas, na perspetiva da inquirição ao potencial científico e tecnológico nacional, compreende todas as empresas e entidades públicas e privadas, cuja atividade principal é a produção de bens e serviços com o objetivo da sua venda a um preço que deve cobrir aproximadamente os custos de produção. Este setor compreende também as Instituições Privadas sem Fins Lucrativos cuja atividade principal esteja ao serviço das Empresas.</t>
  </si>
  <si>
    <t xml:space="preserve">Setor de execução das empresas </t>
  </si>
  <si>
    <t>Proporção do volume de negócios resultante da venda dos produtos novos ou melhorados das empresas com 10 e mais pessoas ao serviço</t>
  </si>
  <si>
    <t>Empresas com 10 e mais pessoas ao serviço (CAE Rev 3. A, B, C, D, E, F, G, H, I, J, K, L, M, N, P, Q, R, S) com atividades de inovação e cooperação para a inovação/ Empresas com 10 e mais pessoas ao serviço (CAE Rev 3. A, B, C, D, E, F, G, H, I, J, K, L, M, N, P, Q, R, S) com atividades de inovação x 100</t>
  </si>
  <si>
    <t>Proporção de empresas com atividades de inovação com 10 e mais pessoas ao serviço com cooperação para a inovação</t>
  </si>
  <si>
    <t>Empresas com 10 e mais pessoas ao serviço (CAE Rev 3. A, B, C, D, E, F, G, H, I, J, K, L, M, N, P, Q, R, S) com atividades de inovação e financiamento público para a inovação/ Empresas com 10 e mais pessoas ao serviço (CAE Rev 3. A, B, C, D, E, F, G, H, I, J, K, L, M, N, P, Q, R, S) com atividades de inovação x 100</t>
  </si>
  <si>
    <t>Proporção de empresas com 10 e mais pessoas ao serviço com atividades de inovação e financiamento público para inovação</t>
  </si>
  <si>
    <t>Empresas com 10 e mais pessoas ao serviço (CAE Rev 3. A, B, C, D, E, F, G, H, I, J, K, L, M, N, P, Q, R, S) com atividades de inovação/ Empresas com 10 e mais pessoas ao serviço (CAE Rev 3. A, B, C, D, E, F, G, H, I, J, K, L, M, N, P, Q, R, S) x 100</t>
  </si>
  <si>
    <t xml:space="preserve">Proporção de empresas com 10 e mais pessoas ao serviço com atividades de inovação </t>
  </si>
  <si>
    <t>Resultado final da atividade de produção das unidades produtivas residentes na região ou no país no período de referência e que é calculado segundo a ótica da produção, da despesa e do rendimento. Segundo a ótica da produção, o PIBpm é igual à soma dos valores acrescentados brutos dos diferentes setores institucionais ou ramos de atividade,  mais os impostos líquidos dos subsídios aos produtos  (que não sejam afetados aos setores e ramos de atividade); Segundo a ótica da despesa, o PIB é igual à soma das utilizações finais de bens e serviços (consumo final efetivo e formação bruta de capital) das unidades institucionais residentes, mais a exportação e menos a importação de bens e serviços; Segundo a ótica do rendimento, o PIB é igual à soma das utilizações da conta de exploração do total da economia (remuneração dos empregados, impostos sobre a produção e a importação líquidos de subsídios, excedente de exploração bruto e rendimento misto do total da economia). Deduzindo ao PIBpm o consumo de capital fixo, obtém-se o Produto Interno Líquido a preços de mercado (PILpm).</t>
  </si>
  <si>
    <t xml:space="preserve">Produto Interno Bruto a preços de mercado (PIBpm) </t>
  </si>
  <si>
    <t>População com idade mínima de 15 anos que, no período de referência, constituía a mão de obra disponível para a produção de bens e serviços que entram no circuito económico (população empregada e desempregada).</t>
  </si>
  <si>
    <t xml:space="preserve">População ativa </t>
  </si>
  <si>
    <t>Todo o pessoal diretamente afeto às atividades de investigação e desenvolvimento, tal como os investigadores e as pessoas que fornecem serviços diretamente ligados às atividades de I&amp;D, designadamente gestores de I&amp;D, pessoal técnico em atividades de I&amp;D e outro pessoal de apoio às atividades de I&amp;D.</t>
  </si>
  <si>
    <t xml:space="preserve">Pessoal em atividades de investigação e desenvolvimento </t>
  </si>
  <si>
    <t>População ativa em I&amp;D / População ativa x 1000.</t>
  </si>
  <si>
    <t>É todo o pessoal em atividades de investigação e desenvolvimento que dirige ou realiza trabalhos que visam a criação de conhecimentos e/ou a conceção de produtos, processos, métodos ou sistemas.</t>
  </si>
  <si>
    <t>Investigadores</t>
  </si>
  <si>
    <t>Todo o trabalho criativo prosseguido de forma sistemática, com vista a ampliar o conjunto dos conhecimentos, incluindo o conhecimento do homem, da cultura e da sociedade, bem como a utilização desse conjunto de conhecimentos em novas aplicações.</t>
  </si>
  <si>
    <t xml:space="preserve">Investigação e Desenvolvimento (I&amp;D) </t>
  </si>
  <si>
    <t>Despesa total em inovação das empresas com 10 e mais pessoas ao serviço (CAE Rev 3. A, B, C, D, E, F, G, H, I, J, K, L, M, N, P, Q, R, S) com atividades de inovação/ Volume de negócios das empresas com 10 e mais pessoas ao serviço (CAE Rev 3. A, B, C, D, E, F, G, H, I, J, K, L, M, N, P, Q, R, S) com atividades de inovação x 100</t>
  </si>
  <si>
    <t xml:space="preserve">Intensidade de inovação das empresas com 10 e mais pessoas ao serviço com atividades de inovação </t>
  </si>
  <si>
    <t>Inovação em uma ou mais características ou especificações de desempenho de um bem ou serviço novo ou significativamente melhorado da empresa, para disponibilizar a potenciais utilizadores.</t>
  </si>
  <si>
    <t>Inovação de produto na empresa</t>
  </si>
  <si>
    <t>Inovação num processo novo ou melhorado da empresa, para alcançar mais eficácia, eficiência de recursos, credibilidade, resiliência, acessibilidade, adequação e utilidade para aqueles que estão envolvidos nesse processo, sejam internos ou externos à empresa, e abranger as seguintes áreas funcionais: produção de bens e serviços, logística e distribuição, marketing e vendas, sistemas de informação e comunicação, gestão e administração, e desenvolvimento de produtos e processos.</t>
  </si>
  <si>
    <t>Inovação de processo na empresa</t>
  </si>
  <si>
    <t>Criação e desenvolvimento de um produto ou processo novo ou melhorado (ou combinação dos dois), numa unidade/entidade, que difere significativamente de produtos ou processos anteriores e é disponibilizado a potenciais utilizadores (produto) ou aplicado nessa unidade/entidade (processo).</t>
  </si>
  <si>
    <t>Inovação</t>
  </si>
  <si>
    <t>Tempo total efetivo dedicado pelo pessoal a uma determinada atividade, de forma integral ou parcial.</t>
  </si>
  <si>
    <t xml:space="preserve">Equivalente A Tempo Integral (ETI) </t>
  </si>
  <si>
    <t>Nível de ensino que sucede ao ensino secundário, caracteriza-se por elevada complexidade e visa aprendizagens especializadas orientadas para o ingresso no mercado de trabalho.
Nota: este nível de ensino compreende três ciclos de estudos de duração normal variável e frequência autónoma, confere diplomas e graus académicos de licenciado, mestre e doutor, e diplomas não conferentes de grau académico, e organiza-se segundo um sistema binário de ensino universitário e politécnico.</t>
  </si>
  <si>
    <t>Processo conducente ao grau académico de doutor no ensino universitário que integra a elaboração de uma tese de dissertação de natureza científica no âmbito de um ramo de conhecimento ou de especialidade.
Nota: este tipo de doutoramento tem uma organização anterior ao Processo de Bolonha.</t>
  </si>
  <si>
    <t>Doutoradas/os do ensino superior em áreas científicas e tecnológicas / População Residente dos 25 aos 34 anos x 1 000.</t>
  </si>
  <si>
    <t>Aluno que concluiu com aproveitamento o nível/curso em que estava matriculado, tendo requerido o respetivo diploma.</t>
  </si>
  <si>
    <t>Diplomado</t>
  </si>
  <si>
    <t>Diplomadas/os do ensino superior em áreas científicas e tecnológicas / População residente dos 20 aos 29 anos x 1 000.</t>
  </si>
  <si>
    <t>Total das despesas em I&amp;D / Unidade de investigação.</t>
  </si>
  <si>
    <t>Total das despesas em I&amp;D / PIB x 100.</t>
  </si>
  <si>
    <t>Despesa do Estado em I&amp;D / total da despesa em I&amp;D x 100.</t>
  </si>
  <si>
    <t>Despesa em I&amp;D no Estado no total da despesa em I&amp;D</t>
  </si>
  <si>
    <t>Despesa das instituições de ensino superior em I&amp;D / Total da despesa em I&amp;D x 100.</t>
  </si>
  <si>
    <t>Despesa em I&amp;D no ensino superior no total da despesa em I&amp;D</t>
  </si>
  <si>
    <t>Despesa das instituições privadas sem fins lucrativos em I&amp;D / Total da despesa em I&amp;D x 100.</t>
  </si>
  <si>
    <t>Despesa em I&amp;D nas instituições privadas sem fins lucrativos no total da despesa em I&amp;D</t>
  </si>
  <si>
    <t>Despesa das empresas em I&amp;D / total da despesa em I&amp;D x 100.</t>
  </si>
  <si>
    <t>Despesa em I&amp;D nas empresas no total da despesa em I&amp;D</t>
  </si>
  <si>
    <t>Participação ativa em projetos de inovação com outras empresas ou instituições não comerciais. A cooperação não implica que ambos os parceiros retirem benefícios comerciais. A simples contratação ao exterior, sem qualquer colaboração ativa da empresa, não é considerada cooperação.</t>
  </si>
  <si>
    <t>Cooperação para a inovação</t>
  </si>
  <si>
    <t>Atividades que visam desenvolver a inovação de produtos ou processos, podendo implicar a afetação de recursos e o compromisso específico com estratégias, métodos e procedimentos.</t>
  </si>
  <si>
    <t>Atividades de Inovação</t>
  </si>
  <si>
    <t>Atividades de inovação prosseguidas no âmbito do desenvolvimento, financiamento e comércio que abrangem as seguintes áreas: investigação e o desenvolvimento (I&amp;D), engenharia, design ou outras atividades criativas, marketing e atividades relacionadas com o valor de marca, direitos de propriedade intelectual, formação de pessoal, desenvolvimento de software e gestão de bases de dados, aquisição ou aluguer de ativos tangíveis e gestão de atividades de inovação.</t>
  </si>
  <si>
    <t>Atividades de inovação na empresa</t>
  </si>
  <si>
    <t>Conjunto de atividades sistemáticas, estreitamente ligadas à produção, à promoção, à difusão e à aplicação de conhecimentos científicos e técnicos em todos os domínios da ciência e da tecnologia.</t>
  </si>
  <si>
    <t>Atividades científicas e tecnológicas (C&amp;T)</t>
  </si>
  <si>
    <t>Volume de negócios de algumas atividades de serviços prestados às empresas / Nº de pessoas ao serviço em algumas atividades de serviços prestados às empresas.</t>
  </si>
  <si>
    <t>13</t>
  </si>
  <si>
    <t>Serviços Prestados às Empresas</t>
  </si>
  <si>
    <t xml:space="preserve">Quantia líquida das vendas e prestações de serviços respeitantes às atividades normais das entidades, i.e, após as reduções em vendas e excluindo o imposto sobre o valor acrescentado e outros impostos diretamente relacionados com as vendas e prestações de serviços. O cálculo do volume de negócios procede da natureza da entidade em questão e dos normativos contabilísticos que a regem: I) Sistema de Normalização Contabilística: somatório das contas 71 (Vendas) e 72 (Prestação de serviços); II) Plano de Contas do Sistema Bancário (PCSB): somatório das contas 80 (Juros e Proveitos equiparados) e 82 (Comissões recebidas); nos casos das instituições financeira cuja informação contabilística se enquadra nas Normas Internacionais de Contabilidade (NIC) e nas Normas de Contabilidade Ajustadas (NCA), segundo a Instrução n.º23 /2004 do Banco de Portugal: somatório das contas 79 (Juros e rendimentos similares), 80 (Comissões recebidas associadas ao custo amortizado) e 81 (Outras comissões recebidas); III) Plano de Contas das Empresas de Seguros: somatório da conta 70 (Prémios brutos emitidos) e do valor dos contratos de investimento e de prestação de serviços ;IV) Declaração de Rendimentos IRS: somatório dos valores inscritos no Modelo 3, Anexo B, ou Anexo I da Declaração Anual, referentes a Vendas e Prestação de serviços. </t>
  </si>
  <si>
    <t>Volume de Negócios</t>
  </si>
  <si>
    <t>Atividades relacionadas com os direitos e as obrigações legais dos clientes e que visam o seu aconselhamento.</t>
  </si>
  <si>
    <t>Serviços Jurídicos</t>
  </si>
  <si>
    <t>Conjunto de operações relacionadas com a difusão de uma mensagem publicitária junto dos seus destinatários, bem como as relações jurídicas e técnicas daí emergentes entre anunciantes, profissionais, agências de publicidade e entidades que explorem os suportes publicitários ou que efetuem as referidas operações.</t>
  </si>
  <si>
    <t>Serviços de Publicidade</t>
  </si>
  <si>
    <t>Atividades que visam o aconselhamento em gestão dos recursos informáticos em hardware e software das empresas e instituições.</t>
  </si>
  <si>
    <t>Serviços de Informática</t>
  </si>
  <si>
    <t>Atividades que visam a realização de estudos sobre o comportamento do consumidor e a concorrência, com recurso a monografias de prospeção, estatísticas, modelos econométricos e inquéritos.</t>
  </si>
  <si>
    <t>Serviços de Estudos de Mercado</t>
  </si>
  <si>
    <t>Atividades que visam a conceção de máquinas, aparelhos e instalações industriais; a consultoria no âmbito da elaboração de projetos de engenharia industrial (elétrica e eletrónica, minas, química, mecânica, de sistemas, acústica, refrigeração, geológica, hidráulica, entre outras); a construção; a elaboração de estudos técnicos especializados para a indústria (processos de produção, climatização, luta contra a poluição, refrigeração, estática, entre outras); a previsão das condições atmosféricas; a avaliação das condições geológicas e de prospeção (medidas e observações sobre a estrutura do solo e subsolo e localização de recursos), os levantamentos geodésicos agrimensura, hidrográficos, de solos e limites fronteiriços; a elaboração de cartografia e a informação espacial (nomeadamente a cartografia aérea); os levantamentos industriais e técnicos.</t>
  </si>
  <si>
    <t>Serviços de Engenharia</t>
  </si>
  <si>
    <t>Atividades que visam a escrituração para classificação e registo de transações comerciais em termos pecuniários ou em qualquer outra unidade de medida nos livros de contabilidade.</t>
  </si>
  <si>
    <t>Serviços de Contabilidade</t>
  </si>
  <si>
    <t>Atividades que visam o aconselhamento, a orientação e a assistência operacional de âmbito fiscal, tendo em conta a normalização contabilística.</t>
  </si>
  <si>
    <t>Serviços de Consultoria Fiscal</t>
  </si>
  <si>
    <t>Atividades que visam a realização de ensaios e análises de natureza técnica ou científica que não alteram o objeto submetido a ensaios radiográficos, magnéticos e ultra-sónicos de peças e estruturas de máquinas para identificação de deficiências.</t>
  </si>
  <si>
    <t>Serviços de Certificação no Âmbito dos Ensaios e Análises Técnicas</t>
  </si>
  <si>
    <t>Atividades que visam a realização de desenhos e planos arquitetónicos para edifícios e outras estruturas, elaboração de projetos e preparação de material de divulgação e de demonstração, a realização de estudos preliminares sobre instalações, preocupações ambientais e climáticas, condições de ocupação, restrições de custos, análise da seleção dos estaleiros e dos calendários de elaboração e construção.</t>
  </si>
  <si>
    <t>Serviços de Arquitectura</t>
  </si>
  <si>
    <t>Pessoal ao serviço feminino / Nº de pessoas ao serviço em algumas atividades de serviços prestados às empresas x 100.</t>
  </si>
  <si>
    <t xml:space="preserve">Proporção de emprego feminino </t>
  </si>
  <si>
    <t>Fornecimento de serviços que sejam próprios dos objetivos ou finalidades principais da unidade estatística de observação.</t>
  </si>
  <si>
    <t>Prestação de Serviços</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</si>
  <si>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 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</si>
  <si>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Entidade jurídica (pessoa singular ou coletiva) correspondente a uma unidade organizacional de produção de bens e/ou serviços, usufruindo de uma certa autonomia de decisão, nomeadamente quanto à afetação dos seus recursos correntes. Uma empresa pode exercer uma ou várias atividades, em um ou em vários locais.</t>
  </si>
  <si>
    <t>Custos com o pessoal de algumas atividades de serviços prestados às empresas / Nº de pessoas ao serviço em algumas atividades de serviços prestados às empresas.</t>
  </si>
  <si>
    <t xml:space="preserve">Valor que corresponde às remunerações fixas ou periódicas ao pessoal ao serviço, qualquer que seja a sua função na empresa, e os encargos sociais pagos pela empresa: pensões e prémios para pensões, encargos obrigatórios sobre remunerações, seguros de acidentes no trabalho e doenças profissionais, custos de ação social e outros custos com o pessoal (onde se incluem, basicamente, os custos de recrutamento e seleção, de formação profissional e de medicina no trabalho, os seguros de doença, as indemnizações por despedimento e os complementos facultativos de reforma). </t>
  </si>
  <si>
    <t>Custos com o Pessoal</t>
  </si>
  <si>
    <t>Resultado da combinação dos fatores produtivos (mão-de-obra, matérias-primas, equipamento, etc.), com vista à produção de bens e serviços. Independentemente dos fatores produtivos que integram o bem ou serviço produzido, toda a atividade pressupõe, em termos genéricos, uma entrada de produtos (bens ou serviços), um processo de incorporação de valor acrescentado e uma saída (bens ou serviços).</t>
  </si>
  <si>
    <t>Atividade Económica</t>
  </si>
  <si>
    <t>Terminal existente num estabelecimento comercial (ponto de venda) que permite a utilização de cartões bancários para efetuar pagamentos.</t>
  </si>
  <si>
    <t>Terminal de pagamento automático</t>
  </si>
  <si>
    <t>12</t>
  </si>
  <si>
    <t xml:space="preserve">Instituições de crédito e sociedades financeiras </t>
  </si>
  <si>
    <t>Valor depósitos de emigrantes / Total de depósitos x 100.</t>
  </si>
  <si>
    <t>Valor crédito à habitação / Total crédito a clientes x 100.</t>
  </si>
  <si>
    <t>Taxa de crédito à habitação</t>
  </si>
  <si>
    <t xml:space="preserve">Empresas que não sejam instituições de crédito e cuja atividade principal consista em exercer uma ou mais das seguintes atividades: a) Operações de crédito, incluindo concessão de garantias e outros compromissos exceto locação financeira e factoring; b) Operações de pagamento; c) Emissão de gestão de meios de pagamento, tais como cartões de crédito, cheques de viagem e cartas de crédito; d) Transações, por conta própria ou da clientela, sobre instrumentos do mercado monetário e cambial, instrumentos financeiros a prazo e opções e operações sobre divisas ou sobre taxas de juro e valores mobiliários; e) Participação em emissões e colocações de valores imobiliários e prestação de serviços correlativos; f) Atuação nos mercados interbancários; g) Consultoria, guardas, administração e gestão de outros patrimónios; h) Gestão e consultoria em gestão de outros patrimónios. </t>
  </si>
  <si>
    <t>Sociedades financeiras</t>
  </si>
  <si>
    <t>Sociedade que tem por objeto a instalação, montagem e gestão em Portugal de sistemas de pagamentos nacionais e internacionais, a serem utilizados exclusivamente pelas instituições de crédito suas acionistas nas relações com os seus clientes.</t>
  </si>
  <si>
    <t>SIBS - Sociedade Interbancária de Serviços, Sa</t>
  </si>
  <si>
    <t>Montantes vencidos durante o exercício relativos ao preço dos contratos de seguro, independentemente de esses montantes se referirem inteiramente ou em parte a um exercício posterior. Incluem nomeadamente os prémios correspondentes a recibos ainda não emitidos, os prémios únicos e as entregas destinadas à aquisição de uma renda anual, os suplementos de prémios, as prestações acessórias e a respetiva quota-parte do prémio nos casos de cosseguro. São deduzidos das anulações totais ou parciais de prémios e não incluem os impostos ou taxas recebidos com os prémios. Serão prémios brutos emitidos quando relativos à soma dos montantes de seguro direto e resseguro aceite e prémios líquidos emitidos quando aos anteriores se deduzem os montantes de resseguro cedido.</t>
  </si>
  <si>
    <t>Prémios emitidos</t>
  </si>
  <si>
    <t>Prémios brutos emitidos / População média residente.</t>
  </si>
  <si>
    <t>Número de operações / População média residente.</t>
  </si>
  <si>
    <t>Marca da rede integrada de Caixas Automáticos e de Terminais de Pagamento que disponibiliza mais de 60 serviços, desde o levantamento de dinheiro a pagamentos de serviços, carregamentos de telemóvel, transferências, consultas, compras, entre outras. Para ter acesso a estes serviços basta possuir um cartão bancário, com vertente MB, de um banco que opere em Portugal, seja aderente do sistema e partilhe a infra-estrutura da rede.</t>
  </si>
  <si>
    <t>Multibanco</t>
  </si>
  <si>
    <t>Valor dos levantamentos nacionais / População média residente.</t>
  </si>
  <si>
    <t>Nos termos do instrumento financeiro acordado entre um mutuante e um mutuário, os juros são o montante a pagar pelo segundo ao primeiro ao longo de um determinado período de tempo sem reduzir o montante do capital em dívida.</t>
  </si>
  <si>
    <t>Juros</t>
  </si>
  <si>
    <t xml:space="preserve">Empresas cuja atividade consiste em receber do público depósitos ou outros fundos reembolsáveis, a fim de os aplicarem por conta própria mediante a concessão de crédito. </t>
  </si>
  <si>
    <t>Instituições de crédito</t>
  </si>
  <si>
    <t>Número de estabelecimentos de bancos, caixas económicas e caixas de crédito agrícola mútuo / População média residente x 10 000.</t>
  </si>
  <si>
    <t>Ativos financeiros criados quando os credores cedem fundos aos devedores, quer diretamente, quer através de mediadores e que podem estar comprovados por documentos não negociáveis ou não estar comprovados por quaisquer documentos. Em geral os empréstimos caracterizam-se pelos aspetos seguintes: a) As condições que regem um empréstimo ou são fixadas pela sociedade financeira que o concede ou negociadas entre o mutuante e o mutuário diretamente ou através de um intermediário; b) A iniciativa relativa a um empréstimo parte normalmente do mutuário; c) Um empréstimo é uma dívida incondicional ao credor que tem de ser reembolsada no vencimento e sobre a qual são cobrados juros.</t>
  </si>
  <si>
    <t>Instituições financeiras que têm por objeto exclusivo o exercício da atividade de seguro direto e ou de resseguro, podendo ainda exercer atividades conexas ou complementares da de seguro ou resseguro, nomeadamente no que respeita a atos e contratos relativos a salvados, à reedificação e reparação de prédios, à reparação de veículos, à manutenção de postos e à aplicação de provisões, reservas e capitais.</t>
  </si>
  <si>
    <t>Fundos recebidos por uma instituição financeira monetária a pedido de outrém e constituem responsabilidades de caráter monetário dessas instituições. Estes fundos podem revestir uma das seguintes modalidades: a) Depósitos à ordem, os quais são exigíveis a todo o tempo; b) Depósitos com pré-aviso, os quais vigoram por um período indefinido podendo contudo ser exigíveis depois de prevenido o depositário, com a antecipação fixada na cláusula de pré-aviso, livremente acordada entre as partes; c) Depósitos a prazo, os quais são exigíveis no fim do prazo porque foram constituídos, podendo ser concedida a mobilização antecipada; d) Depósitos a prazo não mobilizáveis antecipadamente, os quais são semelhantes aos anteriores com a exceção a não poderem ser mobilizados antecipadamente; e) Depósitos constituídos ao abrigo do regime especial, os quais englobam todos os depósitos realizados de acordo com legislação específica ou criados por instituições de crédito, com conhecimento antecipado ao Banco de Portugal.</t>
  </si>
  <si>
    <t>Custos com Pessoal</t>
  </si>
  <si>
    <t>Ver "Empréstimos".</t>
  </si>
  <si>
    <t>Créditos</t>
  </si>
  <si>
    <t>Crédito à habitação / População média residente.</t>
  </si>
  <si>
    <t>Valor das compras através de terminais de pagamento automático / População média residente.</t>
  </si>
  <si>
    <t>Instituições de crédito que têm por objeto uma atividade bancária restrita, nomeadamente recebendo, sob a forma de depósitos à ordem, com pré-aviso ou a prazo, disponibilidades monetárias que aplicam em empréstimos e outras operações sobre títulos que lhes sejam permitidas e prestando, ainda, os serviços bancários compatíveis com a sua natureza e que a lei expressamente lhes não proíba.</t>
  </si>
  <si>
    <t>Caixas económicas</t>
  </si>
  <si>
    <t>Instituições de crédito sob a forma cooperativa, cujo objetivo é o exercício de funções de crédito agrícola em favor dos seus associados, bem como a prática dos demais atos inerentes à atividade bancária que lhe sejam permitidas por lei. A quase totalidade destas instituições encontram-se integradas no SICAM.</t>
  </si>
  <si>
    <t>Número de caixas multibanco / População residente em 31 de Dezembro x 10 000.</t>
  </si>
  <si>
    <t>Caixas automáticas por 10 000 habitantes</t>
  </si>
  <si>
    <t>Caixa Automático pertencente à rede Multibanco.</t>
  </si>
  <si>
    <t>Caixa multibanco</t>
  </si>
  <si>
    <t>Instituição de crédito sob a forma cooperativa de responsabilidade limitada, que constitui o organismo central do Sistema Integrado do Crédito Agrícola Mútuo (SICAM). O objeto da Caixa Central abrange a concessão de crédito, a prática dos demais atos inerentes à atividade bancária, o assegurar das regras de solvabilidade e de liquidez do SICAM e das caixas agrícolas associadas, a representação do mesmo sistema e a orientação e fiscalização das suas associadas.</t>
  </si>
  <si>
    <t>Caixa central de crédito agrícola mútuo</t>
  </si>
  <si>
    <t>Equipamento automático que permite aos titulares de cartões bancários com banda magnética e/ou chip aceder a serviços disponibilizados a esses cartões, designadamente, levantar dinheiro de contas, consultar saldos e movimentos de conta, efetuar transferências de fundos e depositar dinheiro. Os caixas automáticos podem funcionar em sistema real-time, com ligação ao sistema automático da entidade emitente do cartão, ou em on line, com acesso a uma base de dados autorizada que contém informação relativa à conta de depósitos à ordem associado ao cartão de débito.</t>
  </si>
  <si>
    <t>Caixa automático</t>
  </si>
  <si>
    <t>Instituições de crédito que podem efetuar as seguintes operações: a) Receção de depósitos ou outros fundos reembolsáveis; b) Operações de crédito, incluindo concessão de garantias e outros compromissos, locação financeira e factoring; c) Operações de pagamento; d) Emissão e gestão de meios de pagamento, tais como cartões de crédito, cheques de viagem e cartas de crédito; e) Transações, por conta própria ou da clientela, sobre instrumentos financeiros a prazo e opções, e operações sobre divisas ou sobre taxas de juro e valores mobiliários; f) Participação em emissões e colocações de valores mobiliários e prestação de serviços correlativos; g) Actuação nos mercados interbancários; h) Consultoria, guarda, administração e gestão de carteiras de valores mobiliários; i) Gestão e consultoria em gestão de outros patrimónios; j) Consultoria das empresas em matéria de estrutura do capital, de estratégia empresarial e de questões conexas, bem como consultoria e serviços no domínio da fusão e compra de empresas; k) Operações sobre pedras e metais preciosos; l) Tomada de participações no capital de sociedades; m) Comercialização de contratos de seguro; n) Prestação de informações comercias; o) Aluguer de cofres e guarda de valores; p) Outras operações análogas e que a lei lhes não proíba.</t>
  </si>
  <si>
    <t>Bancos</t>
  </si>
  <si>
    <t>Relação entre o número de dormidas e o número de camas disponíveis no período de referência, considerando como duas as camas de casal.</t>
  </si>
  <si>
    <t>Taxa líquida de ocupação-cama</t>
  </si>
  <si>
    <t>11</t>
  </si>
  <si>
    <t>Turismo</t>
  </si>
  <si>
    <t xml:space="preserve">Indicador que traduz a relação entre os proveitos de aposento e o número de quartos disponíveis, no período de referência.
</t>
  </si>
  <si>
    <t>Rendimento por quarto disponível</t>
  </si>
  <si>
    <t>Proveitos de Aposento/ N.º de quartos disponíveis no período de referência</t>
  </si>
  <si>
    <t>Rendimento médio por quarto (Rev Par)</t>
  </si>
  <si>
    <t>Valores cobrados pelas dormidas de todos os hóspedes nos meios de alojamento turístico.</t>
  </si>
  <si>
    <t xml:space="preserve">Proveitos de aposento </t>
  </si>
  <si>
    <t>Número de hóspedes não residentes / Total de hóspedes x 100.</t>
  </si>
  <si>
    <t>Número de dormidas entre Julho e Setembro / Total de dormidas x 100.</t>
  </si>
  <si>
    <t>Proporção de dormidas entre julho e setembro</t>
  </si>
  <si>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t>
  </si>
  <si>
    <t xml:space="preserve">Pousada </t>
  </si>
  <si>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t>
  </si>
  <si>
    <t xml:space="preserve">País de residência </t>
  </si>
  <si>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t>
  </si>
  <si>
    <t xml:space="preserve">Hotel </t>
  </si>
  <si>
    <t>Número de hóspedes / População residente.</t>
  </si>
  <si>
    <t>Hóspedes por habitante</t>
  </si>
  <si>
    <t xml:space="preserve">Indivíduo que efetua pelo menos uma dormida num estabelecimento de alojamento turístico. O indivíduo é contado tantas vezes quantas as inscrições que fizer no estabelecimento, no período de referência.
</t>
  </si>
  <si>
    <t>Hóspede</t>
  </si>
  <si>
    <t>Relação entre o número de dormidas e o número de hóspedes que deram origem a essas dormidas, no período de referência, na perspetiva da oferta.</t>
  </si>
  <si>
    <t xml:space="preserve">Estada média no estabelecimento </t>
  </si>
  <si>
    <t>Relação entre o número de dormidas de hóspedes não residentes e o número de hóspedes que deram origem a essas dormidas.</t>
  </si>
  <si>
    <t>Estabelecimento cuja atividade principal consiste na prestação de serviços de alojamento e de outros serviços acessórios ou de apoio, com ou sem fornecimento de refeições, mediante pagamento.</t>
  </si>
  <si>
    <t>Estabelecimento hoteleiro (ou Hotelaria)</t>
  </si>
  <si>
    <t>Estabelecimento que se destina a prestar serviços de curta duração mediante remuneração e funciona em um ou mais edifícios ou instalações.</t>
  </si>
  <si>
    <t>Estabelecimento de alojamento turístico</t>
  </si>
  <si>
    <t xml:space="preserve">Estabelecimento que presta serviços de alojamento temporário mediante remuneração, nomeadamente a turistas, e reúne os requisitos previstos na legislação em vigor, com exclusão dos requisitos específicos dos empreendimentos turísticos.
</t>
  </si>
  <si>
    <t>Estabelecimento de alojamento local</t>
  </si>
  <si>
    <t xml:space="preserve">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t>
  </si>
  <si>
    <t xml:space="preserve">Empreendimento de Turismo no espaço rural </t>
  </si>
  <si>
    <t xml:space="preserve">Estabelecimento de natureza familiar que se destina a prestar serviços de alojamento e que, sendo representativo de uma determinada época, está instalado em imóveis antigos particulares, nomeadamente palácios e solares, em função do seu valor arquitetónico, histórico ou artístico, podendo localizar-se em espaços rurais ou urbanos e não podendo possuir mais de 15 unidades de alojamento destinadas a hóspedes.
</t>
  </si>
  <si>
    <t xml:space="preserve">Empreendimento de turismo de habitação </t>
  </si>
  <si>
    <t>Número de dormidas em estabelecimentos de alojamento turístico / População residente x 100.</t>
  </si>
  <si>
    <t>Dormidas em estabelecimentos de alojamento turístico</t>
  </si>
  <si>
    <t>Permanência de um indivíduo num estabelecimento que fornece alojamento, por um período compreendido entre as 12 horas de um dia e as 12 horas do dia seguinte.</t>
  </si>
  <si>
    <t xml:space="preserve">Dormida </t>
  </si>
  <si>
    <t>Estabelecimento situado em aldeias e espaços rurais, considerado um empreendimento de turismo no espaço rural, que se destina a prestar serviços de alojamento e se integra na arquitetura típica do local onde se situa em função da sua traça, materiais de construção e demais características, não podendo possuir mais de 15 unidades de alojamento destinadas a hóspedes.</t>
  </si>
  <si>
    <t>Casa de campo</t>
  </si>
  <si>
    <t>Capacidade de alojamento nos estabelecimentos de alojamento turístico / População residente x 1 000.</t>
  </si>
  <si>
    <t>Capacidade de alojamento por 1 000 habitantes</t>
  </si>
  <si>
    <t>Número máximo de indivíduos que os estabelecimentos podem alojar num determinado momento ou período, sendo este determinado através do número de camas existentes e considerando como duas as camas de casal.</t>
  </si>
  <si>
    <t xml:space="preserve">Capacidade de alojamento nos estabelecimentos de alojamento turístico coletivo </t>
  </si>
  <si>
    <t>Estabelecimento de alojamento turístico, constituído por frações mobiladas e equipadas de edifícios independentes, que se destina habitualmente a proporcionar alojamento e outros serviços complementares a turistas, mediante pagamento.</t>
  </si>
  <si>
    <t xml:space="preserve">Apartamento turístico </t>
  </si>
  <si>
    <t>Tipo de alojamento para dormidas de turistas.</t>
  </si>
  <si>
    <t>Alojamento turístico</t>
  </si>
  <si>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</si>
  <si>
    <t xml:space="preserve">Aldeamento turístico </t>
  </si>
  <si>
    <t>Estabelecimento situado em explorações agrícolas, considerado um empreendimento de turismo no espaço rural, que se destina a prestar serviços de alojamento, permitindo aos hóspedes o acompanhamento e conhecimento da atividade agrícola ou a participação nos trabalhos aí desenvolvidos de acordo com as regras estabelecidas pelo responsável, não podendo possuir mais de 15 unidades de alojamento destinadas a hóspedes.</t>
  </si>
  <si>
    <t>Agroturismo</t>
  </si>
  <si>
    <t>Ver “Postos telefónicos principais”.</t>
  </si>
  <si>
    <t>Total de acessos telefónicos</t>
  </si>
  <si>
    <t>10</t>
  </si>
  <si>
    <t xml:space="preserve">Transmissão, codificada ou não, de imagens não permanentes, com ou sem som e através de uma rede de comunicações eletrónicas destinada à receção simultânea pelo público em geral. </t>
  </si>
  <si>
    <t>Televisão</t>
  </si>
  <si>
    <t>Todos os serviços de distribuição ou difusão do sinal televisão que não sejam free-to-air, incluindo serviços integrados em pacotes de serviços cuja subscrição/utilização implique o pagamento de um preço.</t>
  </si>
  <si>
    <t>Serviço de televisão por subscrição</t>
  </si>
  <si>
    <t>Postos telefónicos residenciais / População média anual residente x 100.</t>
  </si>
  <si>
    <t>Postos telefónicos públicos / População média anual residente x 1 000.</t>
  </si>
  <si>
    <t>Linha telefónica que liga o equipamento terminal do assinante à rede pública e que possui acesso individualizado ao equipamento da central telefónica.</t>
  </si>
  <si>
    <t xml:space="preserve">Postos telefónicos principais </t>
  </si>
  <si>
    <t>Serviço telefónico colocado à disposição do público em geral, por intermédio de um equipamento terminal que permite estabelecer comunicações de saída após inserção de moedas ou cartões codificados como, os cartões de telefonemas pré-pagos (credifone) ou os cartões de débito/crédito, ou ainda através do pagamento à posteriori a um encarregado.</t>
  </si>
  <si>
    <t xml:space="preserve">Posto telefónico público </t>
  </si>
  <si>
    <t>Estabelecimento a funcionar sob a responsabilidade de terceiros mediante a celebração de um contrato de prestação de serviços, tendo em vista a venda/prestação de produtos/serviços de correio.</t>
  </si>
  <si>
    <t xml:space="preserve">Posto de correio </t>
  </si>
  <si>
    <t>Ligação através de uma linha telefónica analógica.</t>
  </si>
  <si>
    <t xml:space="preserve">Ligação analógica </t>
  </si>
  <si>
    <t xml:space="preserve">Ligação ao conjunto de redes informáticas mundiais interligadas pelo protocolo TCP/IP - Transmission Control Protocol/Internet Protocol, onde se localizam servidores de informação e serviços (FTP, WWW, e-mail, etc.). </t>
  </si>
  <si>
    <t>Internet</t>
  </si>
  <si>
    <t>População média anual residente/ Postos de correio das empresas de serviços postais nacionais</t>
  </si>
  <si>
    <t>População média anual residente/ Estações de correio das empresas de serviços postais nacionais</t>
  </si>
  <si>
    <t>Compreende as estações automóveis rodoviárias, fluviais, servindo os utilizadores em localidades rurais, bairros urbanos e os carteiros rurais que prestam ao público serviços análogos aos das estações fixas.</t>
  </si>
  <si>
    <t xml:space="preserve">Estações de correio móveis </t>
  </si>
  <si>
    <t>Compreende as estações de serviço completo (oferecendo todos os serviços postais) e as estações secundárias (com funções limitadas).</t>
  </si>
  <si>
    <t xml:space="preserve">Estações de correio fixas </t>
  </si>
  <si>
    <t>Tecnologia alternativa à infraestrutura por cabo, para a distribuição do sinal de televisão.</t>
  </si>
  <si>
    <t>Distribuição de televisão por DTH (DIRECT TO HOME)</t>
  </si>
  <si>
    <t>Transmissão ou retransmissão de imagem não permanentes e sons, através de cabo coaxial, fibra ótica ou outro meio físico equivalente para um ou vários pontos de receção, num só sentido, sem prévio endereçamento, com ou sem codificação da informação.</t>
  </si>
  <si>
    <t>Distribuição de televisão por cabo</t>
  </si>
  <si>
    <t>Ver “Distribuição de televisão por DTH".</t>
  </si>
  <si>
    <t>Distribuição de televisão DIRECT TO HOME</t>
  </si>
  <si>
    <t xml:space="preserve">Ligação que permite veicular, a grande velocidade, quantidades consideráveis de informação, como por exemplo, imagens televisivas. Os tipos de ligação que fornecem ligação em banda larga são: XDSL (ADSL, SDSL, etc.), cabo, UMTS ou outras como satélite. </t>
  </si>
  <si>
    <t>Banda Larga</t>
  </si>
  <si>
    <t>Entidade que recebe efetivamente o serviço de distribuição por cabo, mediante a assinatura de um contrato com a operadora.</t>
  </si>
  <si>
    <t>Assinante</t>
  </si>
  <si>
    <t>Acessos telefónicos / População média anual residente x 100.</t>
  </si>
  <si>
    <t xml:space="preserve">Acessos telefónicos por 100 habitantes </t>
  </si>
  <si>
    <t>Número de clientes do serviço de acesso à Internet em banda larga em local fixo/ População média anual residente x 100.</t>
  </si>
  <si>
    <t>Acessos ao serviço de acesso à Internet em banda larga em local fixo por 100 habitantes.</t>
  </si>
  <si>
    <t>Número de Acesso à Rede Comutada, normalizada a nível internacional, com transmissão digital utilizador-a-utilizador e débito de 64 Kbit/s por ligação estabelecida. Inclui o número de Acessos Básicos (que possibilitam o estabelecimento de até 2 ligações simultâneas) e o número de Acessos Primários (que possibilitam o estabelecimento de até 30 ligações simultâneas).</t>
  </si>
  <si>
    <t>Acessos à rede digital com integração de serviços (RDIS)</t>
  </si>
  <si>
    <t>Veículos novos automóveis vendidos / População residente x 1 000.</t>
  </si>
  <si>
    <t>Veículos novos vendidos e registados por 1000 habitantes</t>
  </si>
  <si>
    <t>09</t>
  </si>
  <si>
    <t>Veículos automóveis vendidos / população residente x 1 000.</t>
  </si>
  <si>
    <t>Veículos automóveis vendidos por 1 000 habitantes</t>
  </si>
  <si>
    <t>Veículo rodoviário concebido, exclusiva ou principalmente, para transporte de mercadorias (camião, reboque, semi-reboque).</t>
  </si>
  <si>
    <t xml:space="preserve">Veículo rodoviário para transporte de mercadorias </t>
  </si>
  <si>
    <t>Veículo rodoviário motorizado concebido, exclusiva ou principalmente, para o transporte de uma ou várias pessoas.</t>
  </si>
  <si>
    <t xml:space="preserve">Veículo rodoviário motorizado de transporte de passageiros </t>
  </si>
  <si>
    <t>Veículo rodoviário concebido, exclusiva ou principalmente, para o transporte de uma ou várias pessoas.</t>
  </si>
  <si>
    <t xml:space="preserve">Veículo rodoviário de transporte de passageiros </t>
  </si>
  <si>
    <t>Veículo rodoviário concebido, exclusiva ou principalmente, para o transporte de mercadorias.</t>
  </si>
  <si>
    <t xml:space="preserve">Veículo rodoviário de mercadorias </t>
  </si>
  <si>
    <t>Veículo automóvel rodoviário de transporte de passageiros, com lotação superior a nove lugares sentados, incluindo o do condutor.</t>
  </si>
  <si>
    <t xml:space="preserve">Veículo pesado de passageiros (autocarro) </t>
  </si>
  <si>
    <t>Veículo automóvel rodoviário de transporte de mercadorias, com peso bruto superior a 3 500 Kg, inclui o camião e o trator Rodoviário.</t>
  </si>
  <si>
    <t>Veículo pesado de mercadorias</t>
  </si>
  <si>
    <t>Veículo automóvel rodoviário com peso bruto superior a 3 500 Kg ou cujo número de lugares sentados, incluindo o do condutor, seja superior a nove . Os veículos automóveis pesados subdividem-se, segundo o tipo, em: veículos pesados de passageiros, veículos pesados de mercadorias e veículos pesados de transporte misto.</t>
  </si>
  <si>
    <t xml:space="preserve">Veículo pesado </t>
  </si>
  <si>
    <t xml:space="preserve">Veículo ferroviário elétrico destinado ao uso numa linha de metropolitano. </t>
  </si>
  <si>
    <t>Veículo de metropolitano</t>
  </si>
  <si>
    <t>Veículo automóvel cuja lotação ou peso bruto sejam superiores, respetivamente, a nove lugares ou 3 500 Kg. Além dos automóveis pesados, inclui os semi-reboques e os conjuntos trator-reboque.</t>
  </si>
  <si>
    <t xml:space="preserve">Veículo comercial pesado </t>
  </si>
  <si>
    <t>Veículo automóvel concebido exclusiva ou principalmente para o transporte de mercadorias, cujo peso bruto não exceda 3 500 Kg e não pertença à categoria dos motociclos. Inclui os automóveis ligeiros de mercadorias e os automóveis ligeiros de transporte misto.</t>
  </si>
  <si>
    <t xml:space="preserve">Veículo comercial ligeiro </t>
  </si>
  <si>
    <t>Qualquer veículo automóvel isolado (camião), uma combinação de veículos rodoviários isto é, um comboio rodoviário (camião com reboque ) ou um veículo articulado (tractor rodoviário com semi-reboque) para transporte de mercadorias.</t>
  </si>
  <si>
    <t>Veículo automóvel rodoviário para transporte de mercadorias.</t>
  </si>
  <si>
    <t>Veículo rodoviário a motor, concebido, exclusiva ou principalmente, para rebocar outros veículos não motorizados (principalmente semi-reboques).</t>
  </si>
  <si>
    <t xml:space="preserve">Trator rodoviário </t>
  </si>
  <si>
    <t>Veículo automóvel concebido, exclusiva ou principalmente, para fins agrícolas, esteja ou não autorizado a utilizar as estradas abertas à circulação pública.</t>
  </si>
  <si>
    <t xml:space="preserve">Trator agrícola </t>
  </si>
  <si>
    <t>Tráfego aéreo que se realiza entre o Continente e as Regiões Autónomas ou entre as duas Regiões Autónomas.</t>
  </si>
  <si>
    <t>Tráfego aéreo territorial</t>
  </si>
  <si>
    <t>Tráfego aéreo efetuado entre o território nacional e o território de outro Estado ou entre territórios de dois ou mais Estados em escalas comerciais.</t>
  </si>
  <si>
    <t>Tráfego aéreo internacional</t>
  </si>
  <si>
    <t>Tráfego aéreo efetuado no interior do Continente, assim como dentro de cada uma das Regiões Autónomas.</t>
  </si>
  <si>
    <t>Tráfego aéreo interior</t>
  </si>
  <si>
    <t>Movimento de aeronaves, passageiros, carga e correio em aviação comercial.</t>
  </si>
  <si>
    <t>Tráfego aéreo comercial</t>
  </si>
  <si>
    <t>Os principais tipos de receitas são: a) Receitas de operações de transporte. Inclui as receitas do tráfego de mercadorias e de passageiros. b) Verbas recebidas do Estado ou de outros organismos públicos. Inclui compensações e outros subsídios. c) Outras receitas. Inclui receitas não relacionadas com atividades de transporte, por exemplo, receitas financeiras, etc..</t>
  </si>
  <si>
    <t>Tipos de receitas (Transportes)</t>
  </si>
  <si>
    <t>Acidentes de viação com vítimas nas auto-estradas / Número de acidentes de viação com vítimas x 100.</t>
  </si>
  <si>
    <t>Proporção de acidentes de viação com vítimas nas auto-estradas</t>
  </si>
  <si>
    <t>Área destinada, numa plataforma de uma infra-estrutura aeroportuária, ao parqueamento ou estacionamento de aeronaves.</t>
  </si>
  <si>
    <t>Posição de estacionamento de aeronaves</t>
  </si>
  <si>
    <t>Área delimitada numa infra-estrutura aeroportuária terrestre, preparada para aterragem e descolagem de aeronaves.</t>
  </si>
  <si>
    <t>Pista de aterragem</t>
  </si>
  <si>
    <t xml:space="preserve">Qualquer pessoa, excluindo o pessoal afeto ao serviço do comboio, que efetue um percurso num veículo ferroviário.
</t>
  </si>
  <si>
    <t>Passageiro ferroviário</t>
  </si>
  <si>
    <t>Passageiro pagante e não pagante cuja viagem aérea começa numa infra-estrutura aeroportuária.</t>
  </si>
  <si>
    <t>Passageiro embarcado</t>
  </si>
  <si>
    <t>Passageiro que, após uma breve paragem, continue a sua viagem na mesma ou noutra aeronave, mas com o mesmo número de voo. Nas estatísticas aeroportuárias, passageiros em trânsito direto são contados apenas uma vez, passageiros transferidos para outra aeronave são contados duas vezes (no desembarque e no embarque).</t>
  </si>
  <si>
    <t>Passageiro em trânsito direto</t>
  </si>
  <si>
    <t>Passageiro cuja viagem aérea termine numa infra-estrutura aeroportuária ou passageiro que continua a sua viagem num voo com número diferente do voo de chegada.</t>
  </si>
  <si>
    <t>Passageiro desembarcado</t>
  </si>
  <si>
    <t>Qualquer pessoa que efetua um voo com o consentimento do operador de transporte aéreo, excluindo os elementos do pessoal de voo e de cabine em serviço no voo em questão.</t>
  </si>
  <si>
    <t>Passageiro</t>
  </si>
  <si>
    <t>Toda a pessoa cuja morte ocorra no local do acidente como consequência deste, ou a caminho do hospital.</t>
  </si>
  <si>
    <t xml:space="preserve">Morto em acidente de viação </t>
  </si>
  <si>
    <t>Qualquer mercadoria transportada por um veículo ferroviário.</t>
  </si>
  <si>
    <t>Mercadoria Transportada por Caminho de Ferro</t>
  </si>
  <si>
    <t>Linha com uma ou mais vias principais eletrificadas. As secções das linhas adjacentes às estações que sejam eletrificadas apenas para permitir serviço de manobras e não eletrificadas até às estações seguintes, devem ser consideradas como linhas não eletrificadas.</t>
  </si>
  <si>
    <t>Linha eletrificada</t>
  </si>
  <si>
    <t>Superfície terrestre ou aquática (incluindo quaisquer edifícios, instalações e equipamentos) destinada a ser utilizada, na totalidade ou em parte, para a chegada, partida e movimento de aeronaves no solo.</t>
  </si>
  <si>
    <t>Infraestrutura aeroportuária</t>
  </si>
  <si>
    <t>Vítimas mortais de acidentes de viação / Número de acidentes de viação com vítimas x 100.</t>
  </si>
  <si>
    <t>Vítimas mortais de acidentes de viação / número de acidentes de viação com vítimas x 100.</t>
  </si>
  <si>
    <t>Índice de gravidade dos acidentes</t>
  </si>
  <si>
    <t>Toda a pessoa que, em consequência do acidente, apenas tenha sofrido ferimentos secundários que não impliquem a sua hospitalização.</t>
  </si>
  <si>
    <t xml:space="preserve">Ferido ligeiro </t>
  </si>
  <si>
    <t>Toda a pessoa que, em consequência do acidente, tenha sofrido lesões que levem à sua hospitalização.</t>
  </si>
  <si>
    <t xml:space="preserve">Ferido grave </t>
  </si>
  <si>
    <t>Toda a pessoa que, em consequência de um acidente de viação, sofreu ferimentos (graves ou ligeiros) e que não seja considerado "morto".</t>
  </si>
  <si>
    <t xml:space="preserve">Ferido </t>
  </si>
  <si>
    <t>Estrada que faz parte da rede nacional complementar e que não é itinerário complementar.</t>
  </si>
  <si>
    <t>Estrada nacional</t>
  </si>
  <si>
    <t>Embarcação destinada ao transporte de passageiros e/ou de mercadorias.</t>
  </si>
  <si>
    <t>Embarcação de comércio</t>
  </si>
  <si>
    <t>Todos os sacos fechados, remetidos pelos CTT, qualquer que seja o seu conteúdo.</t>
  </si>
  <si>
    <t>Correio aéreo</t>
  </si>
  <si>
    <t>Contentor</t>
  </si>
  <si>
    <t>Um ou vários veículos ferroviários rebocados por uma ou várias locomotivas ou automotoras, ou apenas por uma automotora, circulando com um número ou designação determinada, de um ponto inicial fixado a um determinado ponto de destino. Uma locomotiva isolada, isto é, que circula sozinha, não é considerada um comboio.</t>
  </si>
  <si>
    <t>Comboio</t>
  </si>
  <si>
    <t>Categoria I: compreende veículos pesados de passageiros concebidos de forma a permitir a fácil deslocação dos passageiros em percursos com paragens frequentes, dispondo de lugares sentados e em pé; Categoria II: compreende veículos pesados de passageiros concebidos para o transporte de passageiros sentados, podendo, no entanto, transportar passageiros em pé, na coxia, em percursos de curta distância; Categoria III: compreende veículos pesados de passageiros concebidos e equipados para efetuar transportes de longo curso; estes veículos são concebidos de modo a assegurar o conforto dos passageiros sentados e não poderão transportar passageiros em pé.</t>
  </si>
  <si>
    <t xml:space="preserve">Categoria dos veículos pesados de passageiros </t>
  </si>
  <si>
    <t>Veículo ferroviário para transporte de passageiros sem ser automotora ou reboque de automotora.</t>
  </si>
  <si>
    <t>Carruagem</t>
  </si>
  <si>
    <t>Bens transportados a bordo das aeronaves, com exceção do equipamento necessário à realização do voo, dos aprovisionamentos e do correio. Para fins estatísticos inclui-se carga expressa e malas diplomáticas. Inclui Carga pagante e não pagante.</t>
  </si>
  <si>
    <t>Carga aérea</t>
  </si>
  <si>
    <t>Veículo rígido, de peso bruto superior a 3 500 kg, concebido exclusiva ou principalmente para transporte de mercadorias.</t>
  </si>
  <si>
    <t>Camião</t>
  </si>
  <si>
    <t>Veículo rodoviário motorizado, que não seja considerado motociclo, destinado ao transporte de passageiros, cuja lotação não exceda nove lugares sentados (incluindo o do condutor).</t>
  </si>
  <si>
    <t xml:space="preserve">Automóvel ligeiro de passageiros </t>
  </si>
  <si>
    <t>Veículo automóvel cuja lotação ou peso bruto não excedam, respetivamente, nove lugares (incluindo o condutor), ou 3 500 Kg. Os automóveis ligeiros subdividem-se segundo o tipo em: automóveis ligeiros de passageiros, automóveis ligeiros de mercadorias e automóveis ligeiros.</t>
  </si>
  <si>
    <t xml:space="preserve">Automóvel ligeiro </t>
  </si>
  <si>
    <t>Estrada especialmente projetada e construída para o tráfego motorizado, que não serve as propriedades limítrofes e que: a) exceto em pontos singulares ou a título temporário, dispõe de faixas de rodagem separadas para cada sentido de circulação, separadas uma da outra por uma faixa divisória não destinada à circulação ou, excecionalmente, por outros dispositivos; b) não se cruza ao mesmo nível com qualquer outra estrada, via de caminhos de ferro, de elétrico ou caminho de peões; c) está especialmente sinalizada como auto-estrada e é reservada a categorias específicas de veículos rodoviários motorizados.</t>
  </si>
  <si>
    <t xml:space="preserve">Autoestrada </t>
  </si>
  <si>
    <t>Ver "Infra-estrutura Aeroportuária".</t>
  </si>
  <si>
    <t>Aeroporto</t>
  </si>
  <si>
    <t>Aparelho com meios próprios de propulsão, tripulável e manobrável em voo e no solo, apto para o transporte de pessoas ou coisas e capaz de sustentar-se na atmosfera devido a reações do ar, que não sejam contra a superfície da terra ou do mar. Excluem-se os dirigíveis e hovercrafts. Aeronave classifica-se quanto ao tipo: Aeronave de asa fixa (Vulgo avião); Aeronave de asa rotativa (Vulgo helicóptero) e Aeronave Tilt Wing te.</t>
  </si>
  <si>
    <t>Aeronave</t>
  </si>
  <si>
    <t>Todo o acidente de viação em que pelo menos uma pessoa tenha morrido.</t>
  </si>
  <si>
    <t xml:space="preserve">Acidente mortal </t>
  </si>
  <si>
    <t>Acidente rodoviário ocorrido na via pública e em parques de estacionamento públicos ou privados, quer o veículo se encontre ou não em movimento, e do qual podem resultar vítimas ou danos materiais.</t>
  </si>
  <si>
    <t xml:space="preserve">Acidente de viação </t>
  </si>
  <si>
    <t>Todo o acidente de viação em que pelo menos uma pessoa tenha ficado ferida ou morta.</t>
  </si>
  <si>
    <t xml:space="preserve">Acidente com vítimas </t>
  </si>
  <si>
    <t xml:space="preserve">Mediana do valor das vendas por m2 de alojamentos familiares no período de referência
</t>
  </si>
  <si>
    <t>Valor mediano das vendas por m2 de alojamentos familiares</t>
  </si>
  <si>
    <t>08</t>
  </si>
  <si>
    <t>Construção e Habitação</t>
  </si>
  <si>
    <t xml:space="preserve">Mediana do valor da renda por m2 dos novos contratos de arrendamento de alojamentos familiares no período de referência. </t>
  </si>
  <si>
    <t>Classificação atribuída a cada fogo segundo o número de quartos de dormir e para a sua identificação utiliza-se o símbolo Tx, em que x representa o número de quartos de dormir.</t>
  </si>
  <si>
    <t>Tipologia do fogo</t>
  </si>
  <si>
    <t>Classificação dos trabalhos efetuados em edifícios ou terrenos segundo as seguintes modalidades: construção nova, ampliação, alteração, reconstrução e demolição.</t>
  </si>
  <si>
    <t>Tipo de obra</t>
  </si>
  <si>
    <t>Superfície habitável em construções novas para habitação / Número de divisões para construções novas de habitação.</t>
  </si>
  <si>
    <t>Quociente entre a superfície total habitável das construções novas, ampliações e alterações e o número total de divisões nas construções novas, ampliações e alterações.</t>
  </si>
  <si>
    <t>Superfície habitável média das divisões</t>
  </si>
  <si>
    <t>(Reconstruções / Construções novas)  x 100.</t>
  </si>
  <si>
    <t>Reconstruções por 100 construções novas</t>
  </si>
  <si>
    <t>Cada um dos planos sobrepostos e cobertos nos quais se divide um edifício e que se destinam a satisfazer exigências funcionais ligadas à sua utilização.</t>
  </si>
  <si>
    <t>Piso</t>
  </si>
  <si>
    <t>Ver PISO.</t>
  </si>
  <si>
    <t>Pavimento do edifício</t>
  </si>
  <si>
    <t>Operação material de urbanização, edificação ou utilização do solo e das edificações nele implantadas para fins não exclusivamente agrícolas, pecuários, florestais, mineiros ou de abastecimento público de água.</t>
  </si>
  <si>
    <t>Operação urbanística</t>
  </si>
  <si>
    <t>Obra de construção subsequente à demolição de parte de uma edificação existente, da qual resulte a reconstituição da estrutura da fachada, da cércea e do número de pisos.</t>
  </si>
  <si>
    <t>Obra de reconstrução sem preservação de fachada</t>
  </si>
  <si>
    <t>Obra de construção subsequente à demolição de parte de uma edificação existente, preservando a fachada principal com todos os seus elementos não dissonantes e da qual não resulte edificação com cércea superior à das edificações confinantes mais elevadas.</t>
  </si>
  <si>
    <t>Obra de reconstrução com preservação de fachada</t>
  </si>
  <si>
    <t>Obra de destruição total ou parcial de uma edificação existente.</t>
  </si>
  <si>
    <t>Obra de demolição</t>
  </si>
  <si>
    <t>Obra de construção de edificação inteiramente nova.</t>
  </si>
  <si>
    <t>Obra de construção nova</t>
  </si>
  <si>
    <t>Obra de que resulte o aumento da área de pavimento ou de implantação (ampliação horizontal), da cércea ou do volume de uma edificação existente (ampliação vertical).</t>
  </si>
  <si>
    <t>Obra de ampliação</t>
  </si>
  <si>
    <t>Obra de que resulte a modificação das características físicas de uma edificação existente ou sua fração, designadamente a respetiva estrutura resistente, o número de fogos ou divisões interiores, assim como a natureza e a cor dos materiais de revestimento exterior, sem aumento da área de pavimento, implantação ou cércea.</t>
  </si>
  <si>
    <t>Obra de alteração</t>
  </si>
  <si>
    <t>Obra que reúne condições físicas para ser habitada ou utilizada, independentemente de ter sido ou não concedida a licença ou autorização de utilização.</t>
  </si>
  <si>
    <t>Obra concluída</t>
  </si>
  <si>
    <t>Todo o trabalho de construção, reconstrução, ampliação, alteração, reparação, conservação, reabilitação, limpeza, restauro e demolição de bens imóveis, bem como qualquer outro trabalho que envolva processo construtivo.</t>
  </si>
  <si>
    <t>Obra</t>
  </si>
  <si>
    <t>Número máximo de pisos sobrepostos de uma edificação.</t>
  </si>
  <si>
    <t>Número de pisos</t>
  </si>
  <si>
    <t>Número de pavimentos em construções novas para habitação / Número de edifícios para construções novas de habitação.</t>
  </si>
  <si>
    <t>Número de pavimentos por edifício</t>
  </si>
  <si>
    <t>Número de fogos em construções novas para habitação / Número de pavimentos para construções novas de habitação.</t>
  </si>
  <si>
    <t>Número de fogos por pavimentos</t>
  </si>
  <si>
    <t>Número de divisões em construções novas para habitação / Número de fogos para construções novas de habitação.</t>
  </si>
  <si>
    <t>Número de divisões por fogo</t>
  </si>
  <si>
    <t>Autorização concedida pelas Câmaras Municipais e anterior à realização de um conjunto de operações urbanísticas, excetuando aquelas cujo proprietário é uma entidade isenta.</t>
  </si>
  <si>
    <t>Licença de operações urbanísticas</t>
  </si>
  <si>
    <t>Autorização concedida pelas Câmaras Municipais ao abrigo de legislação específica, para execução de Obras (construções novas, ampliações, transformações, restaurações e demolições de edifícios).</t>
  </si>
  <si>
    <t>Licença de Obras</t>
  </si>
  <si>
    <t>Vide ALOJAMENTO FAMILIAR NOVO</t>
  </si>
  <si>
    <t>Habitação Nova</t>
  </si>
  <si>
    <t>Quociente entre o número total de fogos e o número total de pisos.</t>
  </si>
  <si>
    <t>Fogos por piso</t>
  </si>
  <si>
    <t>Parte ou totalidade de um edifício dotada de acesso independente e constituída por um ou mais compartimentos destinados à habitação e por espaços privativos complementares.</t>
  </si>
  <si>
    <t>Fogo</t>
  </si>
  <si>
    <t>Edifício no qual pelo menos metade da área total se destina à habitação e a usos complementares (tendo um ou mais fogos/alojamentos familiares clássicos).</t>
  </si>
  <si>
    <t>Edifício residencial</t>
  </si>
  <si>
    <t>Edifício cuja área está afeta na sua maior parte (50 a 99%) à habitação e a usos complementares, como estacionamento, arrecadação ou usos sociais.</t>
  </si>
  <si>
    <t>Edifício principalmente residencial</t>
  </si>
  <si>
    <t>Edifício em que a maior parte da sua área se destina ou está ocupada por alojamentos em convivência.</t>
  </si>
  <si>
    <t>Edifício de habitação em convivência</t>
  </si>
  <si>
    <t>Construção permanente, dotada de acesso independente, coberta e limitada por paredes exteriores ou paredes-meias que vão das fundações à cobertura e destinada à utilização humana ou a outros fins.</t>
  </si>
  <si>
    <t>Edifício</t>
  </si>
  <si>
    <t>Quociente entre o número total de divisões e o número total de fogos.</t>
  </si>
  <si>
    <t>Espaço num alojamento delimitado por paredes tendo pelo menos 4 m2 de área e 2 metros de altura, na sua maior parte. Podendo embora satisfazer as condições definidas, não são considerados como tal corredores, varandas, marquises, casas de banho, despensas, vestíbulos e a cozinha se tiver menos de 4 m2.</t>
  </si>
  <si>
    <t>Divisão</t>
  </si>
  <si>
    <t>Pessoa adstrita para com outra à realização de uma prestação. O devedor, podendo não ser a pessoa que realiza a prestação debitória, é a única a quem ela pode ser exigida.</t>
  </si>
  <si>
    <t>Devedor</t>
  </si>
  <si>
    <t>Tipo de utilização dado à edificação tal como habitação, agricultura, comércio, indústria entre outros.</t>
  </si>
  <si>
    <t>Destino da obra</t>
  </si>
  <si>
    <t>Titular de um direito de crédito. É a pessoa que tem o interesse que a prestação do devedor visa satisfazer e que pode exigir o seu cumprimento, embora não seja necessariamente aquela a quem a prestação é realizada.</t>
  </si>
  <si>
    <t>Credor</t>
  </si>
  <si>
    <t xml:space="preserve">Contrato pelo qual uma das partes concede à outra o gozo temporário de um prédio urbano, no todo ou em parte, mediante retribuição. </t>
  </si>
  <si>
    <t>Contrato de arrendamento urbano</t>
  </si>
  <si>
    <t>Edificação inteiramente nova ainda que no terreno sobre que foi erguida já tenha sido efetuada outra construção.</t>
  </si>
  <si>
    <t>Construção Nova</t>
  </si>
  <si>
    <t>Atividade económica que representa um conjunto de atividades no âmbito da construção de edifícios e outras obras de engenharia civil, nomeadamente a preparação de locais de construção, a construção de edifícios (no todo ou em parte, quer se trate de trabalhos de demolição, alteração, ampliação, conservação, reparação ou manutenção), a instalação dos equipamentos técnicos necessários à utilização das obras, os trabalhos de acabamento e o aluguer de equipamento de construção e demolição com operador.</t>
  </si>
  <si>
    <t>Valor correspondente à superfície do fogo (incluindo vestíbulos, circulações interiores, instalações sanitárias, arrumos, outros compartimentos de função similar e armários nas paredes) medido pelo perímetro interior das paredes que o limitam, descontando encalços até 30 cm, paredes interiores, divisórias e condutas.</t>
  </si>
  <si>
    <t>Área útil do fogo</t>
  </si>
  <si>
    <t>Valor correspondente à soma das superfícies das divisões ou dos compartimentos habitáveis do fogo medidos pelo perímetro interior das paredes que limitam cada compartimento e descontando encalços até 30 cm, paredes interiores, divisórias e condutas.</t>
  </si>
  <si>
    <t>Área habitável do fogo</t>
  </si>
  <si>
    <t xml:space="preserve">Valor correspondente à superfície total medida pelo perímetro exterior e eixos das paredes ou outros elementos separadores do edifício ou da fração, incluindo varandas privativas fechadas, caves e sótãos privativos com utilização idêntica à do edifício ou da fração. </t>
  </si>
  <si>
    <t>Área bruta privativa</t>
  </si>
  <si>
    <t>Valor correspondente à superfície total do fogo, medida pelo perímetro exterior das paredes exteriores e pelos eixos das paredes separadoras dos fogos, incluindo varandas privativas, locais acessórios e a quota-parte que lhe corresponda nas circulações comuns do edifício.</t>
  </si>
  <si>
    <t>Área bruta do fogo</t>
  </si>
  <si>
    <t>Alojamento familiar que no momento da transação nunca tinha sido usado para fins habitacionais.</t>
  </si>
  <si>
    <t>Alojamento familiar novo</t>
  </si>
  <si>
    <t>Alojamento familiar constituído por uma divisão ou conjunto de divisões e seus anexos num edifício de caráter permanente ou numa parte estruturalmente distinta do edifício, devendo ter uma entrada independente que dê acesso direto ou através de um jardim ou terreno a uma via ou a uma passagem comum no interior do edifício (escada, corredor ou galeria, entre outros).</t>
  </si>
  <si>
    <t>Alojamento familiar clássico</t>
  </si>
  <si>
    <t>Alojamento que, normalmente, se destina a alojar apenas uma família e não é totalmente utilizado para outros fins no momento de referência.</t>
  </si>
  <si>
    <t>Alojamento familiar</t>
  </si>
  <si>
    <t xml:space="preserve">Local distinto e independente que, pelo modo como foi construído, reconstruído, ampliado, transformado ou está a ser utilizado, se destina a habitação com a condição de não estar a ser utilizado totalmente para outros fins no momento de referência: por distinto entende-se que é cercado por paredes de tipo clássico ou de outro tipo, é coberto e permite que uma pessoa ou um grupo de pessoas possa dormir, preparar refeições ou abrigar-se das intempéries separado de outros membros da coletividade; por independente entende-se que os seus ocupantes não têm que atravessar outros alojamentos para entrar ou sair do alojamento onde habitam. </t>
  </si>
  <si>
    <t xml:space="preserve">Unidade de medida de consumo de energia: 1 Tep = 10^7 kcal. </t>
  </si>
  <si>
    <t xml:space="preserve">Tonelada equivalente de petróleo </t>
  </si>
  <si>
    <t>07</t>
  </si>
  <si>
    <t>Energia</t>
  </si>
  <si>
    <t>Produção de electricidade em centrais de cogeração / Produção de electricidade total x 100.</t>
  </si>
  <si>
    <t>Proporção da produção de electricidade em centrais de cogeração</t>
  </si>
  <si>
    <t>Gasolina sem chumbo com um índice de octano de 98.</t>
  </si>
  <si>
    <t>Gasolina 98</t>
  </si>
  <si>
    <t>Gasolina sem chumbo com um índice de octano de 95.</t>
  </si>
  <si>
    <t>Gasolina 95</t>
  </si>
  <si>
    <t>Produto derivado do petróleo destinado ao aquecimento (queima), para utilização em caldeiras industriais, comerciais e domésticas.</t>
  </si>
  <si>
    <t>Gasóleo de Aquecimento</t>
  </si>
  <si>
    <t>Destilado médio que destila entre 180°C e 380°C. Incluem-se os compostos para mistura. Estão disponíveis diversos graus, conforme as utilizações: gasóleo para motores diesel, biodiesel, gasóleo de aquecimento e matéria-prima petroquímica.</t>
  </si>
  <si>
    <t>Gasóleo</t>
  </si>
  <si>
    <t>Hidrocarbonetos parafínicos claros obtidos dos processos de refinação e nas instalações de estabilização do petróleo bruto e de transformação de gás natural. Constituídos principalmente por propano (C3H8) e butano (C4H10) ou por uma combinação dos dois, podem igualmente incluir propileno, butileno, isopropileno e isobutileno e são normalmente liquefeitos sob pressão para o transporte e a armazenagem.</t>
  </si>
  <si>
    <t>Gases de petróleo liquefeito</t>
  </si>
  <si>
    <t>Hidrocarboneto gasoso, formado por 3 átomos de carbono e 8 átomos de hidrogénio, que consiste num gás inodoro e extremamente inflamável, derivado do petróleo e usado na constituição de combustíveis.</t>
  </si>
  <si>
    <t>Gás Propano</t>
  </si>
  <si>
    <t>Gás constituído essencialmente por metano, que existe em estado natural em depósitos subterrâneos, associado ao petróleo bruto ou ao gás recuperado das minas de carvão (grisu).</t>
  </si>
  <si>
    <t>Gás Natural</t>
  </si>
  <si>
    <t>Hidrocarboneto gasoso, formado por 4 átomos de carbono e 10 átomos de hidrogénio, que consiste num gás inodoro e extremamente inflamável, derivado do petróleo e usado na constituição de combustíveis.</t>
  </si>
  <si>
    <t>Gás Butano</t>
  </si>
  <si>
    <t>Calor resultante da radiação solar, podendo vir de centrais solares termoeléctricas, de equipamento para a produção de água quente de uso doméstico ou para o aquecimento sazonal de piscinas como por exemplo colectores planos, principalmente do tipo termossifão.</t>
  </si>
  <si>
    <t>Energia solar térmica</t>
  </si>
  <si>
    <t>Luz solar convertida em eletricidade pela utilização de células solares geralmente constituídas por material semicondutor que, exposto à luz, gera eletricidade.</t>
  </si>
  <si>
    <t>Energia solar fotovoltaica</t>
  </si>
  <si>
    <t>Energia potencial e cinética da água convertida em eletricidade em centrais hidroelétricas.</t>
  </si>
  <si>
    <t>Energia hídrica</t>
  </si>
  <si>
    <t>Energia disponível como calor emitido do interior da crosta terrestre, geralmente sob a forma de água quente ou de vapor.</t>
  </si>
  <si>
    <t>Energia geotérmica</t>
  </si>
  <si>
    <t>Energia cinética do vento explorada para a produção de eletricidade em turbinas eólicas.</t>
  </si>
  <si>
    <t>Energia eólica</t>
  </si>
  <si>
    <t>Energia produzida por centrais hidroelétricas, nucleares e térmicas convencionais, de ondas e marés, eólicas e solares fotovoltaicas.</t>
  </si>
  <si>
    <t>Energia elétrica</t>
  </si>
  <si>
    <t>Consumo doméstico de gás natural / População média residente x 1 000.</t>
  </si>
  <si>
    <t>Consumo doméstico de gás natural por 1000 habitantes</t>
  </si>
  <si>
    <t>Consumo doméstico / População média residente.</t>
  </si>
  <si>
    <t>Consumo de gás natural / População média residente x 1 000.</t>
  </si>
  <si>
    <t>Consumo doméstico de energia elétrica e gás natural / População média residente x 1 000.</t>
  </si>
  <si>
    <t>Consumo / Consumidores.</t>
  </si>
  <si>
    <t>Consumo na agricultura / Consumidores na agricultura.</t>
  </si>
  <si>
    <t>Consumo de energia elétrica na agricultura por consumidor</t>
  </si>
  <si>
    <t>Consumo doméstico / Consumidores domésticos.</t>
  </si>
  <si>
    <t>Consumo de energia elétrica doméstica por consumidor</t>
  </si>
  <si>
    <t>Consumo na indústria / Consumidores na indústria.</t>
  </si>
  <si>
    <t>Consumo de energia elétrica doméstica na indústria por consumidor</t>
  </si>
  <si>
    <t>Consumo de combustível automóvel / População média residente.</t>
  </si>
  <si>
    <t>Tensão entre fases cujo valor eficaz é igual ou inferior a 1 kV.</t>
  </si>
  <si>
    <t>Cogeração</t>
  </si>
  <si>
    <t>Local da costa onde é descarregado o pescado capturado.</t>
  </si>
  <si>
    <t>Zona de descarga</t>
  </si>
  <si>
    <t>06</t>
  </si>
  <si>
    <t>Pesca</t>
  </si>
  <si>
    <t>Valor total da pesca descarregada / Quantidade total da pesca descarregada.</t>
  </si>
  <si>
    <t>Valor médio do total de pesca descarregada</t>
  </si>
  <si>
    <t>Valor da pesca descarregada em águas salobra e doce / Quantidade de pesca descarregada em águas salobra e doce.</t>
  </si>
  <si>
    <t>Valor médio da pesca descarregada em águas salobra e doce</t>
  </si>
  <si>
    <t>Valor da pesca descarregada – peixes marinhos / Quantidade de pesca descarregada – peixes marinhos.</t>
  </si>
  <si>
    <t>Valor médio da pesca descarregada - peixes marinhos</t>
  </si>
  <si>
    <t>Valor da pesca descarregada – moluscos / Quantidade de pesca descarregada – moluscos.</t>
  </si>
  <si>
    <t>Valor médio da pesca descarregada - moluscos</t>
  </si>
  <si>
    <t>Valor da pesca descarregada – crustáceos / Quantidade de pesca descarregada – crustáceos.</t>
  </si>
  <si>
    <t>Valor médio da pesca descarregada - crustáceos</t>
  </si>
  <si>
    <t>Regime de aquicultura no qual se associam ao alimento natural suplementos de alimento artificial.</t>
  </si>
  <si>
    <t>Regime semi-intensivo (aquicultura)</t>
  </si>
  <si>
    <t>Regime de aquicultura no qual a alimentação é predominantemente artificial.</t>
  </si>
  <si>
    <t>Regime intensivo (aquicultura)</t>
  </si>
  <si>
    <t>Regime de aquicultura no qual a alimentação é exclusivamente natural.</t>
  </si>
  <si>
    <t>Regime extensivo (aquicultura)</t>
  </si>
  <si>
    <t>Potência mecânica desenvolvida pela instalação propulsora com a qual a embarcação está equipada.</t>
  </si>
  <si>
    <t>Potência (Kw)</t>
  </si>
  <si>
    <t>Local (capitania ou delegação marítima) onde a embarcação está registada.</t>
  </si>
  <si>
    <t>Porto de registo</t>
  </si>
  <si>
    <t>Profissional que exerce a atividade da pesca e se encontra inscrito numa Capitania ou Delegação Marítima.</t>
  </si>
  <si>
    <t>Pescador matriculado</t>
  </si>
  <si>
    <t>Pesca efetuada com a utilização de ampla parede de rede, sempre longa e alta, que largada de uma embarcação é manobrada de maneira a envolver o cardume e a fechar-se em forma de bolsa pela parte inferior, de modo a reduzir a capacidade de fuga.</t>
  </si>
  <si>
    <t>Pesca por cerco</t>
  </si>
  <si>
    <t>Pesca efetuada com estruturas rebocadas essencialmente constituídas por um corpo cónico, prolongado anteriormente por "asas" e terminando num saco onde é retida a captura. Podem atuar diretamente sobre o leite do mar (arrasto pelo fundo) ou entre este e a superfície (arrasto pelágico).</t>
  </si>
  <si>
    <t>Pesca por arrasto</t>
  </si>
  <si>
    <t>Pesca exercida utilizando artes diversificadas como por exemplo, aparelhos de anzol, armadilhas, alcatruzes, ganchorra, redes camaroeiras e do pilado, xávegas e sacadas-toneiras.</t>
  </si>
  <si>
    <t>Peso do pescado e produtos de pesca descarregados. Representa o peso líquido no momento da descarga do peixe e de outros produtos da pesca (interior ou eviscerados, cortados em filetes, congelados, salgados, etc.).</t>
  </si>
  <si>
    <t>Pesca descarregada</t>
  </si>
  <si>
    <t>Frota cujas embarcações são registadas e utilizadas para o exercício da atividade da pesca comercial e o uso de artes, podendo ou não estar licenciadas, proceder a bordo à transformação do pescado capturado e efetuar o transporte do mesmo e seus derivados.</t>
  </si>
  <si>
    <t>Frota de Pesca</t>
  </si>
  <si>
    <t>Unidade onde se procede à cultura de organismos aquáticos,  pressupondo a intervenção humana no processo de produção ( repovoamento, alimentação e proteção contra predadores ) e a existência de propriedade individual ou coletiva sobre o resultado da produção.</t>
  </si>
  <si>
    <t>Estabelecimento de aquicultura</t>
  </si>
  <si>
    <t>Embarcação capaz de utilizar artes de pesca.</t>
  </si>
  <si>
    <t>Embarcação de pesca</t>
  </si>
  <si>
    <t>Peso vivo correspondente aproximadamente à pesca descarregada. A sua determinação faz-se normalmente pela aplicação de fatores de conversão.</t>
  </si>
  <si>
    <t>Captura nominal</t>
  </si>
  <si>
    <t>Medida do volume total de uma embarcação, determinado em conformidade com a Convenção Internacional de Arqueação de 1969 e expressa num número inteiro sem unidade.</t>
  </si>
  <si>
    <t>Arqueação Bruta (GT)</t>
  </si>
  <si>
    <t>Cultura de organismos aquáticos em água cujo grau de salinidade é significativo embora não seja constantemente elevado. A salinidade pode estar sujeita a variações consideráveis devido ao influxo de água doce ou do mar.</t>
  </si>
  <si>
    <t>Aquicultura em água salobra (Águas de transição )</t>
  </si>
  <si>
    <t>Cultura de organismos aquáticos em água cujo grau de salinidade é elevado e não está sujeito a variações significativas.</t>
  </si>
  <si>
    <t>Aquicultura em água marinha</t>
  </si>
  <si>
    <t>Cultura de organismos aquáticos em água doce, nomeadamente água de rios e outros cursos de água, lagos, tanques e albufeiras em que a água tenha uma salinidade constante insignificante.</t>
  </si>
  <si>
    <t>Aquicultura em água doce (Águas de transição )</t>
  </si>
  <si>
    <t>Todas as águas doces, lênticas ou correntes à superfície do solo e ainda as águas de transição não submetidas à jurisdição da autoridade marítima.</t>
  </si>
  <si>
    <t>Águas interiores</t>
  </si>
  <si>
    <t>Ver "Água dessalinizada".</t>
  </si>
  <si>
    <t>Água salobra</t>
  </si>
  <si>
    <t>A água que ocorre naturalmente, com uma concentração reduzida de sais, frequentemente aceitável para efeitos de captação e tratamento com vista à produção de água potável.</t>
  </si>
  <si>
    <t>Água doce</t>
  </si>
  <si>
    <t>Água marcadamente salina sujeita a tratamentos destinados a reduzir o seu teor de sal antes de ser utilizada.</t>
  </si>
  <si>
    <t>Água dessalinizada</t>
  </si>
  <si>
    <t>Bovino, macho ou fêmea de idade igual ou inferior a 12 meses. Categorias V e Z da grelha comunitária de classificação de carcaças.</t>
  </si>
  <si>
    <t>Vitelo</t>
  </si>
  <si>
    <t>05</t>
  </si>
  <si>
    <t>Agricultura e floresta</t>
  </si>
  <si>
    <t>Bovino, macho ou fêmea, com idade inferior ou igual a 6 meses, considerando-se que, na falta de documento válido que ateste inequivocamente o dia do seu nascimento, a ausência de qualquer sinal da gastamento ao nível da primeira crista do dente molar indica idade inferior a 6 meses, considerados bovinos leves.</t>
  </si>
  <si>
    <t>Vitela</t>
  </si>
  <si>
    <t>Vinho destinado ao consumo humano que não se enquadra nas outras designações existentes, cumprindo com as disposições nacionais e comunitários em vigor.</t>
  </si>
  <si>
    <t>Vinho sem certificação</t>
  </si>
  <si>
    <t>Vinho de Mesa com direito a indicação geográfica, produzido de acordo com as regras definidas para a região de proveniência.</t>
  </si>
  <si>
    <t>Vinho regional</t>
  </si>
  <si>
    <t>Vinho de qualidade produzido em Região Determinada, obedecendo às condições de produção definidas para a respectiva região de origem.</t>
  </si>
  <si>
    <t>Vinho de Qualidade Produzido em Região Determinada (VQPRD)</t>
  </si>
  <si>
    <t>Designação comunitária adotada para designar os vinhos com Indicação Geográfica aos quais é conferida proteção nos termos estabelecidos na regulamentação e que integram um registo comunitário único.</t>
  </si>
  <si>
    <t>Vinho com Identificação Geográfica Protegida (IGP)</t>
  </si>
  <si>
    <t>Designação comunitária adotada para designar os vinhos com Denominação de Origem aos quais é conferida proteção nos termos estabelecidos na regulamentação e que integram um registo comunitário único.</t>
  </si>
  <si>
    <t>Vinho com Denominação de Origem Protegida (DOP)</t>
  </si>
  <si>
    <t>Produto obtido exclusivamente por fermentação alcoólica, total ou parcial, de uvas frescas esmagadas ou não, ou de mosto de uvas.</t>
  </si>
  <si>
    <t>Vinho</t>
  </si>
  <si>
    <t>Bovino fêmea que já tenha parido e cujo leite seja exclusiva ou principalmente vendido ou consumido pela família do produtor (inclui as vacas leiteiras de refugo).</t>
  </si>
  <si>
    <t>Vaca leiteira</t>
  </si>
  <si>
    <t>Bovino fêmea que já pariu.</t>
  </si>
  <si>
    <t>Vaca</t>
  </si>
  <si>
    <t>Terras cultivadas destinadas à produção vegetal , as terras retiradas da produção, ou que sejam mantidas em boas condições agrícolas e ambientais nos termos do artigo 5º do Regulamento (CE) n.º 1782/2003, e as terras ocupadas por estufas ou cobertas por estruturas fixas ou móveis.</t>
  </si>
  <si>
    <t>Terras aráveis</t>
  </si>
  <si>
    <t>Suínos (machos ou fêmeas) com menos de 20 Kg de peso vivo quer estejam ou não junto da porca mãe (a mamar ou desmamados). Normalmente são animais com menos de dois meses de idade.</t>
  </si>
  <si>
    <t>Suínos com menos de 20 Kg de peso vivo</t>
  </si>
  <si>
    <t>Animais domésticos da espécie "Sus".</t>
  </si>
  <si>
    <t>Suínos</t>
  </si>
  <si>
    <t>Ver "Gema".</t>
  </si>
  <si>
    <t>Resina</t>
  </si>
  <si>
    <t>Superfície ardida de espaços florestais /superfície de espaços florestais*100</t>
  </si>
  <si>
    <t xml:space="preserve">Proporção de espaços florestais ardidos </t>
  </si>
  <si>
    <t>Áreas ocupadas por um conjunto de árvores florestais crescendo num dado local, suficientemente homogéneas na composição específica, estrutura, idade, crescimento ou vigor, e cuja percentagem de coberto é no mínimo de 10%, que ocupa uma área no mínimo de 0.5 ha e largura não inferior a 20m.</t>
  </si>
  <si>
    <t>Povoamento florestal</t>
  </si>
  <si>
    <t>Suínos machos e fêmeas não reprodutores com peso vivo igual ou superior a 20 kg.</t>
  </si>
  <si>
    <t>Porcos de engorda</t>
  </si>
  <si>
    <t>Peso em frio do corpo do animal de abate depois de esfolado, sangrado, eviscerado e depois da ablação dos órgãos genitais externos, das extremidades dos membros ao nível do carpo e do tarso, da cabeça, da cauda, dos rins e das gorduras envolventes dos rins, assim como do úbere (ver peso limpo da carcaça de cada espécie de gado abatido).</t>
  </si>
  <si>
    <t>Peso limpo de carcaça</t>
  </si>
  <si>
    <t>Peso em frio do corpo do animal abatido depois de sangrado e eviscerado e depois da separação dos órgãos genitais externos, dos rins, das gorduras envolventes dos rins e banha. O toucinho do lombo, a cabeça, os pés e a cauda fazem parte da carcaça.</t>
  </si>
  <si>
    <t>Peso limpo da carcaça dos suínos</t>
  </si>
  <si>
    <t>Peso em frio do corpo do animal abatido depois de sangrado, esfolado e eviscerado e depois de cortada a cabeça (separada ao nível da articulação occipito-atloidea), os pés (cortados ao nível das articulações carpo-metacárpicas ou tarso-metatársicas), a cauda (cortada entre a 6º e 7ª vértebras caudais), o úbere e os órgãos genitais. Os rins e as gorduras envolventes dos rins fazem parte da carcaça.</t>
  </si>
  <si>
    <t>Peso limpo da carcaça dos ovinos</t>
  </si>
  <si>
    <t>Peso em frio do corpo do animal abatido depois de sangrado, esfolado e eviscerado despojado da pele e de todos os órgãos internos com excepção dos rins e gordura envolvente, depois de desprovidos da cabeça, extremidades locomotoras e cauda.</t>
  </si>
  <si>
    <t>Peso limpo da carcaça dos equídeos</t>
  </si>
  <si>
    <t>Peso em frio do corpo do animal abatido depois de sangrado, esfolado e eviscerado e depois de cortada a cabeça (separada ao nível das articulações occipito-atloidea), os pés (cortados ao nível das articulações carpo-metacárpicas ou tarso-metatársicas), a cauda (cortada entre a 6ª e 7ª vértebras caudais), o úbere e os órgãos genitais. Os rins e as gorduras envolventes dos rins fazem parte da carcaça.</t>
  </si>
  <si>
    <t>Peso limpo da carcaça dos caprinos</t>
  </si>
  <si>
    <t>Peso, a frio, do corpo do animal abatido, depois de sangrado, esfolado, eviscerado e depois da separação dos órgãos genitais externos, das extremidades dos membros ao nível do carpo e do tarso, da cabeça, da cauda, dos rins, das gorduras envolventes dos rins e do úbere, bem como dos materiais de risco específicos.</t>
  </si>
  <si>
    <t>Peso limpo da carcaça dos bovinos</t>
  </si>
  <si>
    <t>Quantidade de ácidos gordos livres, expressa em percentagem de ácido oleico.</t>
  </si>
  <si>
    <t>Percentagem de acidez do azeite</t>
  </si>
  <si>
    <t>Conjunto de plantas semeadas ou espontâneas, em geral herbáceas, destinadas a serem comidas pelo gado no local em que vegetam, mas que acessoriamente podem ser cortadas em determinados períodos do ano. Não estão incluídas numa rotação e ocupam o solo por um período superior a 5 anos.</t>
  </si>
  <si>
    <t>Pastagens permanentes</t>
  </si>
  <si>
    <t>Animais domésticos da espécie "Ovis".</t>
  </si>
  <si>
    <t>Ovinos</t>
  </si>
  <si>
    <t>Ovino fêmea que já pariu pelo menos uma vez. Incluem-se as borregas destinadas à reprodução e as ovelhas de refugo.</t>
  </si>
  <si>
    <t>Ovelha</t>
  </si>
  <si>
    <t>Incêndio, queimada ou falso alarme que origina a mobilização de meios dos bombeiros.</t>
  </si>
  <si>
    <t>Ocorrência (de incêndio florestal)</t>
  </si>
  <si>
    <t xml:space="preserve">Terreno onde se verifica a ocorrência de vegetação espontânea composta por matos (urzes, silvas, giestas, tojos, entre outros) ou por formações arbustivas (carrascais ou medronhais espontâneos) com mais de 25% de coberto e altura superior a 50 cm. </t>
  </si>
  <si>
    <t>Mato</t>
  </si>
  <si>
    <t>Suínos machos e fêmeas com peso vivo inferior a 20 kg.</t>
  </si>
  <si>
    <t>Leitões</t>
  </si>
  <si>
    <t>Estabelecimento industrial destinado à produção de azeite a partir das azeitonas.</t>
  </si>
  <si>
    <t>Lagar do azeite</t>
  </si>
  <si>
    <t>Combustão não limitada no tempo nem no espaço e que atinge uma área florestal.</t>
  </si>
  <si>
    <t>Incêndio florestal</t>
  </si>
  <si>
    <t>É um produto de secreção própria das resinosas, que serve para proteger e conservar estas árvores. O pinheiro bravo é a espécie em que normalmente, entre nós, se pratica a resinagem.</t>
  </si>
  <si>
    <t>Gema</t>
  </si>
  <si>
    <t>Conjunto de reses criadas para serviços agrícolas e consumo doméstico.</t>
  </si>
  <si>
    <t>Gado</t>
  </si>
  <si>
    <t>Terrenos dedicados à atividade florestal. Estão incluídos os povoamentos florestais, áreas ardidas de povoamentos florestais, áreas a corte raso e outras áreas arborizadas.</t>
  </si>
  <si>
    <t>Floresta</t>
  </si>
  <si>
    <t>Animais domésticos da espécie "Equs", mais vulgarmente designados por cavalos. Esta designação abrange também outras espécies como o burro e a zebra e cruzamentos como a "mula" ou o "macho".</t>
  </si>
  <si>
    <t>Equídeos</t>
  </si>
  <si>
    <t>Animais que são propriedade de uma exploração agrícola, bem como os criados sob contrato pela exploração.</t>
  </si>
  <si>
    <t>Efectivo animal</t>
  </si>
  <si>
    <t>Unidade operacional tecnicamente organizada, preparada e equipada para o cabal exercício das missões. Não são considerados corpos de bombeiros as entidades que não tenham por missão o combate e a prevenção contra incêndios.</t>
  </si>
  <si>
    <t>Corpo de bombeiros</t>
  </si>
  <si>
    <t>Fêmea nova coberta pela primeira vez, da espécie caprina.</t>
  </si>
  <si>
    <t>Chiba coberta</t>
  </si>
  <si>
    <t>Animais domésticos da espécie "Capra".</t>
  </si>
  <si>
    <t>Caprinos</t>
  </si>
  <si>
    <t>Macho ou fêmea em amamentação da espécie caprina com menos de 1 ano.</t>
  </si>
  <si>
    <t>Cabrito</t>
  </si>
  <si>
    <t>Caprino fêmea que já pariu. Inclui as cabras de refugo.</t>
  </si>
  <si>
    <t>Cabra</t>
  </si>
  <si>
    <t>Medida pecuária que relaciona os efetivos, convertidos em cabeças normais, em função das espécies e das idades, através de uma tabela de conversão, e, em que, um animal adulto da espécie bovina corresponde a 1 C.N..</t>
  </si>
  <si>
    <t>Cabeça Normal (CN)</t>
  </si>
  <si>
    <t>Número total de bovinos / Número total de explorações com bovinos.</t>
  </si>
  <si>
    <t>Bovinos por exploração</t>
  </si>
  <si>
    <t>Animais domésticos da espécie "bos".</t>
  </si>
  <si>
    <t>Bovinos</t>
  </si>
  <si>
    <t>Bovinos machos castrados, que não sejam considerados vitelos.</t>
  </si>
  <si>
    <t>Bois</t>
  </si>
  <si>
    <t>Valor da mercadoria no local e no momento em que chega ao território estatístico nacional, sendo determinado com base na noção do valor aduaneiro (valor CIF).</t>
  </si>
  <si>
    <t>Valor estatístico na importação</t>
  </si>
  <si>
    <t>04</t>
  </si>
  <si>
    <t>Comércio Internacional</t>
  </si>
  <si>
    <t>Valor da mercadoria no local e no momento em que deixa o território estatístico nacional (valor FOB).</t>
  </si>
  <si>
    <t>Valor estatístico na exportação</t>
  </si>
  <si>
    <t>Valor da mercadoria estabelecido a partir da base de imposição a fixar para fins fiscais (6ª Directiva do IVA), deduzindo-se, no entanto, as taxas devidas em virtude da expedição; o valor estatístico inclui, em contrapartida, as despesas de transporte e de seguro referentes à parte do trajeto que se situa no território nacional.</t>
  </si>
  <si>
    <t>Valor estatístico na expedição</t>
  </si>
  <si>
    <t>Valor da mercadoria estabelecido a partir da base de imposição a fixar para fins fiscais (6ª Directiva do IVA), deduzindo-se, no entanto, as taxas devidas em virtude da sua introdução no consumo, bem como as despesas de transporte e de seguro que se referem à parte do trajeto que se situa no território nacional.</t>
  </si>
  <si>
    <t>Valor estatístico na chegada</t>
  </si>
  <si>
    <t>Qualquer operação comercial ou não, que comporte um movimento de mercadorias que seja objeto das estatísticas do comércio internacional.</t>
  </si>
  <si>
    <t>Transação no comércio internacional</t>
  </si>
  <si>
    <t>(Exportações / Importações) x 100.</t>
  </si>
  <si>
    <t>Somatório das expedições de mercadorias efetuadas por Portugal para os restantes Estados-membros, com as exportações de Portugal para os países terceiros.</t>
  </si>
  <si>
    <t>Saída</t>
  </si>
  <si>
    <t>(Soma das importações dos 4 principais mercados / Total de importações) x 100.</t>
  </si>
  <si>
    <t>(Exportações de bens de alta tecnologia / Total de exportações) x 100.</t>
  </si>
  <si>
    <t>Produtos técnicos cuja fabricação envolve uma elevada intensidade de I&amp;D. Inclui os seguintes produtos: aeroespacial, armamento, computadores/equipamento de escritório, instrumentos científicos, máquinas elétricas, máquinas não elétricas, eletrónicos/telecomunicações, farmacêuticos e químicos.</t>
  </si>
  <si>
    <t>Produtos de alta tecnologia</t>
  </si>
  <si>
    <t>Qualquer país ou território que não faça parte do território estatístico da União Europeia.</t>
  </si>
  <si>
    <t>País terceiro</t>
  </si>
  <si>
    <t>País ou território estatístico onde os produtos naturais foram extraídos ou produzidos ou, tratando-se de produtos em obra, onde foram fabricados.</t>
  </si>
  <si>
    <t>País de origem</t>
  </si>
  <si>
    <t>Último país ou território estatístico conhecido, no momento da expedição/exportação, para o qual as mercadorias devem ser expedidas/exportadas.</t>
  </si>
  <si>
    <t>País de destino</t>
  </si>
  <si>
    <t>Sistema permanente de recolha estatística, instaurado com vista ao estabelecimento das estatísticas das trocas de bens entre os Estados Membros da União Europeia.</t>
  </si>
  <si>
    <t>Intrastat</t>
  </si>
  <si>
    <t>Exportações / PIB x 100.</t>
  </si>
  <si>
    <t>Receção de mercadorias não comunitárias, exportadas de um país terceiro.</t>
  </si>
  <si>
    <t>Importação</t>
  </si>
  <si>
    <t>(Exportações + Importações) / PIB x 100.</t>
  </si>
  <si>
    <t>Envio de mercadorias comunitárias com destino a um país terceiro.</t>
  </si>
  <si>
    <t>Exportação</t>
  </si>
  <si>
    <t>Envio de mercadorias comunitárias com destino a um Estado-membro.</t>
  </si>
  <si>
    <t>Expedição</t>
  </si>
  <si>
    <t>Território estatístico definido por cada país pertencente à União Europeia no território estatístico comunitário.</t>
  </si>
  <si>
    <t>Estado Membro</t>
  </si>
  <si>
    <t>Somatório das chegadas a Portugal de mercadorias provenientes dos restantes Estados-membros, com as importações portuguesas com origem em países terceiros.</t>
  </si>
  <si>
    <t>Entrada</t>
  </si>
  <si>
    <t>Expedição e/ou chegada de mercadorias transacionadas entre Portugal e os restantes Estados-membros da União Europeia.</t>
  </si>
  <si>
    <t>Comércio intracomunitário</t>
  </si>
  <si>
    <t>Conjunto do comércio intracomunitário e do comércio extracomunitário, ou seja o conjunto das entradas e/ou saídas de mercadorias.</t>
  </si>
  <si>
    <t>Comércio internacional</t>
  </si>
  <si>
    <t>Receção de mercadorias comunitárias expedidas de um outro Estado-membro.</t>
  </si>
  <si>
    <t>Chegada</t>
  </si>
  <si>
    <t>Volume de negócios dos estabelecimentos / Número de estabelecimentos.</t>
  </si>
  <si>
    <t>Volume de negócios das empresas / Número de empresas.</t>
  </si>
  <si>
    <t xml:space="preserve">Regista o valor das alienações dos bens (mercadorias; produtos acabados e intermédios; ou subprodutos, desperdícios, resíduos e refugos) resultantes do desenvolvimento da atividade corrente da empresa. </t>
  </si>
  <si>
    <t>Valor criado pelo processo produtivo durante o período de referância e é obtido pela diferença entre a produção e os consumos intermédios.</t>
  </si>
  <si>
    <t>Valor Acrescentado Bruto a Preços de Mercado - VABpm</t>
  </si>
  <si>
    <t>Corresponde ao saldo da conta de produção, a qual inclui em recursos, a produção, e em empregos, o consumo intermédio, antes da dedução do consumo de capital fixo. Tem significado económico tanto para os setores institucionais como para os ramos de atividade . O VAB é avaliado a preços de base, ou seja, não inclui os impostos líquidos de subsídios sobre os produtos.</t>
  </si>
  <si>
    <t>Ramo da ciência da computação e da sua utilização prática que tenta classificar, conservar e disseminar a informação. É uma aplicação de sistemas de informação e de conhecimentos em especial aplicados nos negócios e na aprendizagem. São os aparelhos de hardware e de software que formam a estrutura eletrónica de apoio à lógica da informação.</t>
  </si>
  <si>
    <t>Tecnologias da Informação e Comunicação ( TIC )</t>
  </si>
  <si>
    <t>Taxa que determina a natureza da atividade da empresa através do peso do valor acrescentado bruto em cada unidade produzida.</t>
  </si>
  <si>
    <t>Taxa de Valor Acrescentado Bruto</t>
  </si>
  <si>
    <t>Quociente entre o número de empresas ativas em n, que tendo nascido em n-t sobreviveram t anos, e o número de nascimentos em n-t.</t>
  </si>
  <si>
    <t xml:space="preserve">Taxa de Sobrevivência </t>
  </si>
  <si>
    <t>Quociente entre o número de nascimentos e o número de empresas ativas no período de referência.</t>
  </si>
  <si>
    <t>Taxa de Natalidade de Empresas</t>
  </si>
  <si>
    <t>Quociente entre o número de mortes e o número de empresas ativas no período de referência.</t>
  </si>
  <si>
    <t>Taxa de Mortalidade de Empresas</t>
  </si>
  <si>
    <t>O peso da Formação bruta de capital fixo em relação ao Valor acrescentado bruto.</t>
  </si>
  <si>
    <t>Taxa de Investimento</t>
  </si>
  <si>
    <t>Valor que corresponde aos aumentos nos benefícios económicos durante o período contabilístico na forma de influxos, aumentos de ativos, ou diminuições de passivos que resultem em aumentos no capital próprio e que não sejam os benefícios relacionados com as contribuições dos participantes no capital próprio.</t>
  </si>
  <si>
    <t>Rendimentos e Ganhos</t>
  </si>
  <si>
    <t>Indicador económico-financeiro que mede a capacidade da empresa para gerar resultados a partir das vendas e das prestações de serviços.</t>
  </si>
  <si>
    <t>Rendibilidade Operacional das Vendas</t>
  </si>
  <si>
    <t xml:space="preserve">Agrupamento de unidades de atividade económica (UAE) locais que exercem o mesmo tipo de atividade produtiva, independentemente do facto de as unidades institucionais às quais pertencem gerarem ou não produção mercantil ou não mercantil. </t>
  </si>
  <si>
    <t xml:space="preserve">Ramo de atividade </t>
  </si>
  <si>
    <t>Número de nascimentos de empresas em setores de alta e média alta tecnologia (divisões/grupos da CAE-Rev.3: 20, 21, 25.4, 26, 27, 28, 29, 30.2, 30.3, 30.4, 30.9, 32.5, 59, 60, 61, 62, 63, 72) / Número de nascimentos de empresas x 100</t>
  </si>
  <si>
    <t>Proporção dos nascimentos de empresas em sectores de alta e média-alta tecnologia</t>
  </si>
  <si>
    <t>VAB das divisões/grupos da CAE-Rev.3: 20, 21, 25.4, 26, 27, 28, 29, 30.2, 30.3, 30.4, 30.9, 32.5, 59, 60, 61, 62, 63, 72 / VAB das empresas x 100.</t>
  </si>
  <si>
    <t>Proporção do VAB das empresas em sectores de alta e média-alta tecnologia</t>
  </si>
  <si>
    <t>VAB dos grupos da CAE-Rev.3: 261, 262, 263, 264, 268, 465, 582, 61, 62, 631, 951 / VAB das empresas x 100.</t>
  </si>
  <si>
    <t>Emprego de empresas com particpação de capital estrangeiro superior a 50% / Emprego das empresas x 100.</t>
  </si>
  <si>
    <t>Proporção de pessoal ao serviço das empresas maioritariamente estrangeiras</t>
  </si>
  <si>
    <t>Número de estabelecimentos cuja sede se situa na unidade territorial / Número de estabelecimentos x 100.</t>
  </si>
  <si>
    <t>Proporção de estabelecimentos cuja sede se situa na unidade territorial</t>
  </si>
  <si>
    <t>Número de estabelecimentos com menos de 10 pessoas ao serviço / Número de estabelecimentos x 100.</t>
  </si>
  <si>
    <t>Número de empresas individuais / Número de empresas x 100.</t>
  </si>
  <si>
    <t>Número de empresas com menos de 250 pessoas ao serviço / Número de empresas x 100.</t>
  </si>
  <si>
    <t>Número de empresas com menos de 10 pessoas ao serviço / Número de empresas x 100.</t>
  </si>
  <si>
    <t>Contribuição do fator trabalho utilizado pelas empresas, medida pelo valor acrescentado bruto gerado por cada unidade monetária dispendida em custos com pessoal, assumindo que cada trabalhador não remunerado tem associado um valor de custos com pessoal idêntico ao dos restantes trabalhadores.</t>
  </si>
  <si>
    <t>Produtividade do Trabalho Ajustada ao Salário</t>
  </si>
  <si>
    <t>Contribuição do fator trabalho utilizado pela empresa, medida pelo valor acrescentado bruto gerado por cada unidade de pessoal ao serviço.</t>
  </si>
  <si>
    <t>Produtividade Aparente do Trabalho</t>
  </si>
  <si>
    <t>Pessoal ao serviço nos estabelecimentos / Número de estabelecimentos.</t>
  </si>
  <si>
    <t>Pessoal ao serviço nas empresas / Número de empresas.</t>
  </si>
  <si>
    <t>Pessoal ao serviço nos estabelecimentos / Número de indivíduos residentes com 15 ou mais anos x 100.</t>
  </si>
  <si>
    <t>A parte do valor criado que se destina a remunerar o fator trabalho. Corresponde ao quociente entre o total dos gastos com o pessoal e o valor acrescentado bruto (VAB).</t>
  </si>
  <si>
    <t>Peso dos Gastos com o Pessoal no Valor acrescentado Bruto</t>
  </si>
  <si>
    <t>A parte do valor criado que se destina a remunerar o factor trabalho. Corresponde ao quociente entre o total dos custos com o pessoal e o valor acrescentado bruto (VAB).</t>
  </si>
  <si>
    <t>Peso dos Custos com o Pessoal no Valor acrescentado Bruto</t>
  </si>
  <si>
    <t>A parte do valor criado que se destina a remunerar o capital, correspondente ao quociente entre o EBE e o VAB.</t>
  </si>
  <si>
    <t>Pessoas ao serviço nos nascimentos de empresas / Total de nascimentos de empresas</t>
  </si>
  <si>
    <t>Corresponde à metade da soma dos valores absolutos das diferenças entre a quota do volume de negócios de cada município e a quota do número de municípios expressa em percentagem.</t>
  </si>
  <si>
    <t>Volume de negócios das 4 maiores empresas / Volume de negócios das empresas x 100.</t>
  </si>
  <si>
    <t>Corresponde à metade da soma dos valores absolutos das diferenças entre a quota do valor acrescentado bruto de cada município e a quota do número de municípios expressa em percentagem.</t>
  </si>
  <si>
    <t>VAB das 4 maiores empresas / VAB das empresas x 100.</t>
  </si>
  <si>
    <t>Valor que corresponde às diminuições nos benefícios económicos durante o período contabilístico na forma de exfluxos, deperecimentos de ativos ou incorrência de passivos que resultem em diminuições do capital próprio e que não sejam as diminuições relacionadas com distribuições aos participantes no capital próprio.</t>
  </si>
  <si>
    <t>Gastos e Perdas</t>
  </si>
  <si>
    <t xml:space="preserve">A parte do valor criado que se destina a remunerar o fator trabalho. </t>
  </si>
  <si>
    <t>Gastos com Pessoal per Capita</t>
  </si>
  <si>
    <t>Valor que corresponde aos gastos com o pessoal ao serviço da entidade, reconhecidos no período, como benefícios dos empregados e independentemente de serem processados no período de referência ou em períodos subsequentes, tais como: remunerações dos orgãos sociais, remunerações do pessoal, benefícios pós-emprego, indemnizações, encargos sobre remunerações, seguros de acidentes no trabalho e doenças profissionais, gastos de ação social e outros gastos com o pessoal.</t>
  </si>
  <si>
    <t>Gastos com Pessoal</t>
  </si>
  <si>
    <t>Todos os custos por aquisição de bens de consumo corrente que não sejam existências e de serviços prestados por entidades externas à unidade estatística de observação.</t>
  </si>
  <si>
    <t>Classificação atribuída pelo direito e que pode revestir várias formas: Sociedades Civis (de Direito Público ou de Direito Privado; com fim lucrativo ou sem fim lucrativo) e Sociedades Comerciais.</t>
  </si>
  <si>
    <t>Forma Jurídica</t>
  </si>
  <si>
    <t xml:space="preserve">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 </t>
  </si>
  <si>
    <t>Estabelecimento</t>
  </si>
  <si>
    <t>Grau de participação de capitais alheios no financiamento da empresa.</t>
  </si>
  <si>
    <t>Endividamento</t>
  </si>
  <si>
    <t>Tipo de unidade empresarial que abrange as formas jurídicas de empresário em nome individual e trabalhador independente.</t>
  </si>
  <si>
    <t>Número de estabelecimentos / Área do município (km²)</t>
  </si>
  <si>
    <t>Número de empresas / Área do município (km2).</t>
  </si>
  <si>
    <t>Avalia o nível de endividamento da empresa e o seu grau de dependência face aos seus credores.</t>
  </si>
  <si>
    <t>Debt to Equity Ratio</t>
  </si>
  <si>
    <t xml:space="preserve">Valor que representa a contrapartida das saídas das existências de mercadorias e/ou matérias primas, subsidiárias e de consumo por venda ou integração no processo produtivo. </t>
  </si>
  <si>
    <t>Custos das Mercadorias Vendidas e Matérias Consumidas</t>
  </si>
  <si>
    <t>Contributo médio de cada trabalhador, no total de custos com o pessoal suportados pela empresa.</t>
  </si>
  <si>
    <t>Custos com Pessoal per Capita</t>
  </si>
  <si>
    <t>Indicador económico-financeiro que mede o volume do imobilizado diretamente afeto à exploração, por trabalhador. O seu valor depende do setor de atividade e do grau de automatização da produção.</t>
  </si>
  <si>
    <t>Coeficiente Capital Emprego</t>
  </si>
  <si>
    <t>Cobertura do Imobilizado</t>
  </si>
  <si>
    <t>Autonomia Financeira</t>
  </si>
  <si>
    <t>(IPC Total no ano N / IPC Total no ano N-1 - 1) x 100.</t>
  </si>
  <si>
    <t>Variação média anual total do índice de preços no consumidor</t>
  </si>
  <si>
    <t>Preços</t>
  </si>
  <si>
    <t>Quantia paga pelas famílias na aquisição de bens e serviços individuais baseados em transações monetárias. Esta quantia corresponde ao valor que o adquirente efetivamente paga no momento de aquisição e inclui todos os impostos indiretos líquidos de subsídios sobre os produtos, reduções e descontos desde que de aplicação generalizada aos consumidores, e exclui juros e outros custos associados à compra a crédito.</t>
  </si>
  <si>
    <t xml:space="preserve">Preço no consumidor </t>
  </si>
  <si>
    <t xml:space="preserve">Valor criado por qualquer unidade envolvida numa atividade produtiva que corresponde ao saldo da conta de produção, a qual inclui em recursos, a produção, e em empregos, o consumo intermédio, antes da dedução do consumo de capital fixo. </t>
  </si>
  <si>
    <t>Valor Acrescentado Bruto (VAB)</t>
  </si>
  <si>
    <t>Contas Regionais</t>
  </si>
  <si>
    <t>VAB do ramo da região / VAB da região x 100.</t>
  </si>
  <si>
    <t xml:space="preserve">Território constituído por partes do território  económico de um país que não se podem afetar a uma única região. </t>
  </si>
  <si>
    <t>Território extra-regional</t>
  </si>
  <si>
    <t xml:space="preserve">Valor que cada setor institucional dispõe para afetar à despesa de consumo final ou à poupança. </t>
  </si>
  <si>
    <t>Rendimento disponível</t>
  </si>
  <si>
    <t>Remunerações da região ou do ramo / VAB da região ou do ramo x 100.</t>
  </si>
  <si>
    <t xml:space="preserve">Total das remunerações, em dinheiro ou em espécie, a pagar pelos empregadores aos empregados como retribuição pelo trabalho prestado por estes últimos no período de referência. </t>
  </si>
  <si>
    <t xml:space="preserve">Remunerações dos empregados </t>
  </si>
  <si>
    <t>Remunerações da região ou do ramo / Emprego remunerado da região ou do ramo.</t>
  </si>
  <si>
    <t>RDB da região / População média da região x 1 000.</t>
  </si>
  <si>
    <t>RDB per capita</t>
  </si>
  <si>
    <t xml:space="preserve">Agrupamento de unidades de atividade económica (UAE) locais que exercem o mesmo tipo de atividade produtiva, independentemente do facto de as unidades institucionais às quais pertencem gerarem ou não produção mercantil ou não mercantil. 
</t>
  </si>
  <si>
    <t xml:space="preserve">Produto interno bruto avaliado a preços de mercado que corresponde à soma do valor acrescentado bruto a preços de base, com os impostos líquidos de subsídios, aos produtos e à importação, por região. </t>
  </si>
  <si>
    <t>Produto interno bruto regional</t>
  </si>
  <si>
    <t xml:space="preserve">Produto Interno Bruto (PIB) </t>
  </si>
  <si>
    <t>VAB da região ou do ramo / Emprego total da região ou do ramo.</t>
  </si>
  <si>
    <t>Produtividade aparente do trabalho (VAB/emprego total)</t>
  </si>
  <si>
    <t>PIB da região / População média da região.</t>
  </si>
  <si>
    <t>PIB per capita (em valor)</t>
  </si>
  <si>
    <t>PIB da região / PIB Portugal x 100.</t>
  </si>
  <si>
    <t>PIB em % do total de Portugal</t>
  </si>
  <si>
    <t>PIB per capita em PPC da região / PIB per capita em PPC da UE27 x 100.</t>
  </si>
  <si>
    <t>Índice de disparidade do PIB per capita (UE27=100)</t>
  </si>
  <si>
    <t>PIB per capita da região / PIB per capita de Portugal x 100.</t>
  </si>
  <si>
    <t>Índice de disparidade do PIB per capita (Portugal=100)</t>
  </si>
  <si>
    <t>FBCF da região / VAB da região x 100.</t>
  </si>
  <si>
    <t xml:space="preserve">Conjunto de pessoas (tanto trabalhadores por conta de outrem como trabalhadores por conta própria) que exercem uma atividade produtiva abrangida pela definição de produção dada pelo sistema de contas nacionais. </t>
  </si>
  <si>
    <t xml:space="preserve">Emprego </t>
  </si>
  <si>
    <t>Valor mediano do rendimento bruto declarado / Número de sujeitos passivos</t>
  </si>
  <si>
    <t>II</t>
  </si>
  <si>
    <t>Rendimento e condições de vida</t>
  </si>
  <si>
    <t>As Pessoas</t>
  </si>
  <si>
    <t>Valor mediano do rendimento bruto declarado / Número de agregados fiscais</t>
  </si>
  <si>
    <t>Proporção da população cujo rendimento equivalente, após transferências sociais, se encontra abaixo da linha de pobreza.</t>
  </si>
  <si>
    <t>Corresponde à proporção da população que vive num alojamento sobrelotado e com, pelo menos, um dos seguintes problemas: a) inexistência de instalação de banho ou duche no interior do alojamento; b) inexistência de sanita com autoclismo, no interior do alojamento; c) teto que deixa passar água, humidade nas paredes ou apodrecimento das janelas ou soalho; d) luz natural insuficiente num dia de sol.</t>
  </si>
  <si>
    <t>Taxa de privação severa das condições da habitação</t>
  </si>
  <si>
    <t>Proporção da população em que se verificam pelo menos sete das treze dificuldades descritas em Privação material e social severa.</t>
  </si>
  <si>
    <t>Proporção da população em que se verificam pelo menos cinco das seguintes treze dificuldades descritas em Privação material e social.</t>
  </si>
  <si>
    <t xml:space="preserve">Taxa de privação material e social </t>
  </si>
  <si>
    <t xml:space="preserve">Pessoa singular que reside em território português e que, nele não residindo, aí obtém rendimentos. </t>
  </si>
  <si>
    <t>Sujeito Passivo</t>
  </si>
  <si>
    <t xml:space="preserve">Rendimento que, para efeitos de IRS, resulta do total dos rendimentos auferidos no ano, depois de feitas as deduções e os abatimentos previstos. </t>
  </si>
  <si>
    <t>Rendimento bruto declarado / Número de sujeitos passivos</t>
  </si>
  <si>
    <t>Rendimento bruto declarado / População média anual residente</t>
  </si>
  <si>
    <t>Rendimento bruto declarado / Número de agregados fiscais</t>
  </si>
  <si>
    <t>Rendimento bruto declarado deduzido do IRS liquidado / Número de sujeitos passivos</t>
  </si>
  <si>
    <t>Rendimento bruto declarado deduzido do IRS liquidado / População média anual residente</t>
  </si>
  <si>
    <t>Rendimento bruto declarado deduzido do IRS liquidado / Número de agregados fiscais</t>
  </si>
  <si>
    <t>Rendimento bruto declarado - IRS liquidado</t>
  </si>
  <si>
    <t>Indicador de desigualdade na distribuição do rendimento, definido como o rácio entre a proporção do rendimento total recebido pelos 20% da população com maiores rendimentos e a parte do rendimento auferido pelos 20% de menores rendimentos.</t>
  </si>
  <si>
    <t>Rácio S80/S20</t>
  </si>
  <si>
    <t>Indicador de desigualdade na distribuição do rendimento, expresso pelo número de vezes que o rendimento da unidade de análise (agregado fiscal ou sujeito passivo) situada no percentil 90 é superior ao rendimento da unidade de análise do percentil 10.</t>
  </si>
  <si>
    <t>Rácio P90 / P10</t>
  </si>
  <si>
    <t>Indicador de desigualdade na distribuição do rendimento, expresso pelo número de vezes que o rendimento da unidade de análise (agregado fiscal ou sujeito passivo) situada no percentil 80 é superior ao rendimento da unidade de análise do percentil 20.</t>
  </si>
  <si>
    <t>Rácio P80 / P20</t>
  </si>
  <si>
    <t>Condição da população que vive em situação de carência por dificuldades económicas de, pelo menos, sete de treze itens de privação material e social. Sete dos treze itens são recolhidos ao nível do agregado: a) capacidade para assegurar o pagamento imediato de uma despesa inesperada próxima do valor mensal da linha de pobreza (sem recorrer a empréstimo); b) capacidade para pagar uma semana de férias, por ano, fora de casa, suportando a despesa de alojamento e viagem para todos os membros do agregado; c) capacidade para pagar atempadamente rendas, prestações de crédito ou despesas correntes da residência principal, ou outras despesas não relacionadas com a residência principal; d) capacidade para ter uma refeição de carne ou de peixe (ou equivalente vegetariano), pelo menos de 2 em 2 dias; e) capacidade para manter a casa adequadamente aquecida; f) capacidade para ter automóvel (ligeiro de passageiros ou misto); g) possibilidade de substituir o mobiliário usado. Os restantes seis itens são recolhidos ao nível dos indivíduos com 16 ou mais anos: h) possibilidade de substituir roupa usada por alguma roupa nova (excluindo a roupa em segunda mão); i) possibilidade de ter dois pares de sapatos de tamanho adequado (incluindo um par de sapatos para todas as condições meteorológicas); j) possibilidade de gastar semanalmente uma pequena quantia de dinheiro consigo próprio; k) possibilidade de participar regularmente numa atividade de lazer; l) possibilidade de estar com amigos/familiares para uma bebida/refeição pelo menos uma vez por mês; m) possibilidade de ter acesso à internet para uso pessoal em casa.
Nota: Os sete itens de privação material e social recolhidos ao nível do agregado são replicados para todos os seus membros, independentemente da idade. Os seis itens recolhidos ao nível dos indivíduos com 16 ou mais anos são replicados para as crianças com menos de 16 anos se em cada item, pelo menos, metade dos indivíduos com 16 ou mais anos do seu agregado referem estar em privação.</t>
  </si>
  <si>
    <t>Privação material e social severa</t>
  </si>
  <si>
    <t>Condição da população que vive em situação de carência por dificuldades económicas de, pelo menos, cinco de treze itens de privação material e social. Sete dos treze itens são recolhidos ao nível do agregado: a) capacidade para assegurar o pagamento imediato de uma despesa inesperada próxima do valor mensal da linha de pobreza (sem recorrer a empréstimo); b) capacidade para pagar uma semana de férias, por ano, fora de casa, suportando a despesa de alojamento e viagem para todos os membros do agregado; c) capacidade para pagar atempadamente rendas, prestações de crédito ou despesas correntes da residência principal, ou outras despesas não relacionadas com a residência principal; d) capacidade para ter uma refeição de carne ou de peixe (ou equivalente vegetariano), pelo menos de 2 em 2 dias; e) capacidade para manter a casa adequadamente aquecida; f) capacidade para ter automóvel (ligeiro de passageiros ou misto); g) possibilidade de substituir o mobiliário usado. Os restantes seis itens são recolhidos ao nível dos indivíduos com 16 ou mais anos: h) possibilidade de substituir roupa usada por alguma roupa nova (excluindo a roupa em segunda mão); i) possibilidade de ter dois pares de sapatos de tamanho adequado (incluindo um par de sapatos para todas as condições meteorológicas); j) possibilidade de gastar semanalmente uma pequena quantia de dinheiro consigo próprio; k) possibilidade de participar regularmente numa atividade de lazer; l) possibilidade de estar com amigos/familiares para uma bebida/refeição pelo menos uma vez por mês; m) possibilidade de ter acesso à internet para uso pessoal em casa.
Nota: Os sete itens de privação material e social recolhidos ao nível do agregado são replicados para todos os seus membros, independentemente da idade. Os seis itens recolhidos ao nível dos indivíduos com 16 ou mais anos são replicados para as crianças com menos de 16 anos se em cada item, pelo menos, metade dos indivíduos com 16 ou mais anos do seu agregado referem estar em privação.</t>
  </si>
  <si>
    <t>Privação material e social</t>
  </si>
  <si>
    <t>Indivíduos em risco de pobreza ou que vivem em agregados com intensidade laboral per capita muito reduzida (de acordo com a definição Europa 2030) ou em situação de privação material e social severa.</t>
  </si>
  <si>
    <t>População residente em risco de pobreza ou exclusão social (Europa 2030)</t>
  </si>
  <si>
    <t>IRS liquidado / Número de sujeitos passivos</t>
  </si>
  <si>
    <t>IRS liquidado / População média anual residente</t>
  </si>
  <si>
    <t>IRS liquidado / Número de agregados fiscais</t>
  </si>
  <si>
    <t>Proporção de indivíduos com menos de 65 anos que, no período de referência do rendimento, viviam em agregados familiares cujos adultos entre os 18 e os 64 anos (excluindo os estudantes dos 18 aos 24 anos, os reformados e/ou pensionistas de velhice ou invalidez e as pessoas inativas com 60-64 anos pertencentes a agregados cuja principal fonte de rendimento são pensões) trabalharam em média menos de 20% do tempo de trabalho potencial.</t>
  </si>
  <si>
    <t>Intensidade laboral per capita muito reduzida (Europa 2030)</t>
  </si>
  <si>
    <t>Esta taxa é normalmente designada por taxa efetiva e corresponde à fórmula: somatório IRS liquidado / somatório rendimento bruto x 100</t>
  </si>
  <si>
    <t>Imposto sobre o rendimento de pessoas singulares (IRS) liquidado no total de rendimento bruto</t>
  </si>
  <si>
    <t xml:space="preserve">Valor do imposto que corresponde ao imposto devido, ou seja, à colecta líquida das deduções previstas no código do IRS e dos benefícios fiscais, antes de efetuadas as deduções relativas às retenções na fonte e aos pagamentos por conta. </t>
  </si>
  <si>
    <t>Imposto sobre o rendimento de pessoas singulares (IRS) liquidado</t>
  </si>
  <si>
    <t xml:space="preserve">Imposto que incide sobre o valor anual dos rendimentos das pessoas singulares residentes em Portugal, independentemente do local onde foram obtidos, e sobre o valor dos rendimentos obtidos em Portugal por não residentes. </t>
  </si>
  <si>
    <t>Indicador de desigualdade na distribuição do rendimento que visa sintetizar num único valor a assimetria dessa distribuição. Assume valores entre 0 (quando todos os indivíduos têm igual rendimento) e 100 (quando todo o rendimento se concentra num único indivíduo).</t>
  </si>
  <si>
    <t>O Imposto sobre o rendimento das pessoas singulares compreende as seguintes categorias de rendimento: Categoria A - Rendimentos do trabalho dependente; Categoria B - Rendimentos empresariais e profissionais; Categoria E - Rendimentos de capitais; Categoria F - Rendimentos prediais; Categoria G - Incrementos patrimoniais; Categoria H - Pensões (código de IRS, capítulo I, secção I, artº 1º)</t>
  </si>
  <si>
    <t>Categoria de rendimento</t>
  </si>
  <si>
    <t>Agregado familiar constituído por: a) cônjuges não separados judicialmente de pessoas e bens, ou unidos de facto, e respetivos dependentes; b) Cada um dos cônjuges ou ex-cônjuges, respetivamente, nos casos de separação judicial de pessoas e bens ou de declaração de nulidade, anulação ou dissolução do casamento, e dependentes a seu cargo; c) pai ou mãe solteiros e dependentes a seu cargo; d) adotante solteiro e dependentes a seu cargo. Nota: Consideram-se dependentes: a) Os filhos, adotados e enteados, menores não emancipados, bem como os menores sob tutela; b) Os filhos, adotados e enteados, maiores, bem como aqueles que até à maioridade estiveram sujeitos à tutela de qualquer dos sujeitos a quem incumbe a direção do agregado familiar, que não tenham mais de 25 anos nem aufiram anualmente rendimentos superiores ao valor da retribuição mínima mensal garantida; c) Os filhos, adotados, enteados e os sujeitos a tutela, maiores, inaptos para o trabalho e para angariar meios de subsistência; d) Os afilhados civis. Fonte: código do IRS, capítulo I, secção II, art.º 13º</t>
  </si>
  <si>
    <t>Agregado fiscal</t>
  </si>
  <si>
    <t>Montante processado de subsídio de doença e prestações compensatórias / Número de beneficiárias/os de subsídio de doença.</t>
  </si>
  <si>
    <t>Valor médio do subsídio de doença</t>
  </si>
  <si>
    <t>Proteção Social</t>
  </si>
  <si>
    <t>Montante processado de subsídios de desemprego / Número de beneficiárias/os de subsídios de desemprego.</t>
  </si>
  <si>
    <t>Valor médio do subsídio de desemprego</t>
  </si>
  <si>
    <t>Valor das pensões processadas dos regimes de velhice / Número de beneficiárias/os (pensionistas).</t>
  </si>
  <si>
    <t>Valor médio anual das pensões de velhice</t>
  </si>
  <si>
    <t>Valor das pensões processadas dos regimes de sobrevivência / Número de beneficiárias/os (pensionistas).</t>
  </si>
  <si>
    <t>Valor médio anual das pensões de sobrevivência</t>
  </si>
  <si>
    <t>Valor das pensões processadas dos regimes de invalidez / Número de beneficiárias/os (pensionistas).</t>
  </si>
  <si>
    <t>Valor médio anual das pensões de invalidez</t>
  </si>
  <si>
    <t>Valor das pensões processadas dos regimes de velhice, invalidez e sobrevivência / Número de beneficiárias/os (pensionistas).</t>
  </si>
  <si>
    <t>Prestação pecuniária mensal que visa compensar o acréscimo de encargos familiares e é atribuída: a) aos beneficiários com descendentes ou equiparados com direito a subsídio familiar, a crianças e jovens com bonificação por deficiência ou ao subsídio mensal vitalício, que se encontrem numa situação de dependência por causas exclusivamente imputáveis à deficiência (sem usufruírem do subsídio de educação especial); b) aos pensionistas de sobrevivência, invalidez ou velhice do regime geral da Segurança Social que se encontrem em situação de dependência.</t>
  </si>
  <si>
    <t>Subsídio por assistência de terceira pessoa</t>
  </si>
  <si>
    <t xml:space="preserve">Prestação pecuniária concedida à mãe e ao pai trabalhadores por um período até 120 ou 150 dias consecutivos, consoante a opção dos progenitores, e cujo gozo pode ser partilhado após o parto. Aos períodos indicados são acrescidos 30 dias consecutivos nas situações de partilha da licença, no caso de cada um dos progenitores gozar, em exclusivo, um período de 30 dias consecutivos, ou dois períodos de 15 dias consecutivos, após o período de gozo de licença parental inicial exclusiva da mãe. No caso de nascimentos múltiplos, aos períodos previstos acrescem 30 dias por cada gémeo além do primeiro. </t>
  </si>
  <si>
    <t>Subsidio parental inicial</t>
  </si>
  <si>
    <t>Prestação pecuniária única de montante fixo concedida ao beneficiário, que visa compensar despesas de funeral, pelo falecimento de familiares - cônjuge, descendentes ou equiparados e ascendentes a cargo ou descendentes que confiram direito ao Subsídio Mensal Vitalício e nas situações relativas a fetos ou nados-mortos. É atribuído aos beneficiários de todos os regimes, exceto do Regime Não Contributivo ou Equiparados e beneficiários do esquema obrigatório do Regime Geral dos Trabalhadores Independentes.</t>
  </si>
  <si>
    <t>Subsídio de funeral</t>
  </si>
  <si>
    <t>Prestação pecuniária concedida aos trabalhadores em caso de doença. É atribuída nos termos da pensão de invalidez (ver pensão de invalidez).</t>
  </si>
  <si>
    <t>Subsídio de doença</t>
  </si>
  <si>
    <t>Prestação pecuniária concedida aos trabalhadores que reunam, na generalidade, as seguintes condições: terem sido trabalhadores por conta de outrém, durante, pelo menos, 540 dias de trabalho com o correspondente registo de remuneração num período de 24 meses imediatamente anterior à data de desemprego; tenham capacidade e disponibilidade para o trabalho; estejam em situação de desemprego involuntário; estejam inscritos nos centros de emprego; contribuam sobre salários reais.</t>
  </si>
  <si>
    <t>Subsídio de desemprego</t>
  </si>
  <si>
    <t>Conjunto de sistemas e subsistemas de direito exercido nos termos estabelecidos na Constituição, nos instrumentos internacionais aplicáveis e na Lei de Bases da Segurança Social.</t>
  </si>
  <si>
    <t>Segurança Social</t>
  </si>
  <si>
    <t>Prestação incluída no subsistema de solidariedade e num programa de inserção, de modo a conferir às pessoas e aos seus agregados familiares apoios adaptados à sua situação pessoal, que contribuam para a satisfação dos suas necessidades essenciais e que favoreçam a progressiva inserção laboral, social e comunitária.</t>
  </si>
  <si>
    <t>Rendimento Social de Inserção (RSI)</t>
  </si>
  <si>
    <t>Pagamentos às famílias que beneficiam dos Regimes de Segurança Social, (com exceção de alguns grupos do R.S.S.V. e do R.T.I.) que são assegurados pelas Instituições Gestoras daqueles regimes e que se detinham a compensar os encargos familiares decorrentes de situações geradoras de agravamento de despesas das famílias.</t>
  </si>
  <si>
    <t>Prestações familiares</t>
  </si>
  <si>
    <t>Prestação pecuniária mensal que visa melhorar a proteção social de pessoas com deficiência/incapacidade, tendo em vista promover a proteção familiar, a autonomia e a inclusão social das pessoas com deficiência, assim como combater situações de pobreza das pessoas com deficiência ou da sua família. Os residentes no país com idades compreendidas entre os 18 anos e a idade legal de reforma em vigor, e com um grau de incapacidade, devidamente certificada, igual ou superior a 60%, têm acesso à prestação. O montante mensal da prestação é variável e depende do valor de referência anual fixado em portaria do governo, do grau de incapacidade e do nível de rendimentos do beneficiário ou do seu agregado familiar.</t>
  </si>
  <si>
    <t>Prestação Social para a Inclusão</t>
  </si>
  <si>
    <t>Titular de uma prestação pecuniária nas eventualidades de: invalidez, velhice, doença profissional ou morte.</t>
  </si>
  <si>
    <t>Pensionista</t>
  </si>
  <si>
    <t>Prestação pecuniária mensal destinada a manter o rendimento dos beneficiários após a reforma do emprego remunerado na idade legal/normal, ou apoiar o rendimento das pessoas idosas.</t>
  </si>
  <si>
    <t>Pensão de velhice</t>
  </si>
  <si>
    <t>Pensão de sobrevivência</t>
  </si>
  <si>
    <t>Prestação pecuniária mensal destinada a manter ou a complementar o rendimento dos beneficiários com idade inferior à idade legal/normal de reforma, conforme estabelecido no regime de referência, e que sofram de uma invalidez que lhes diminua a capacidade de trabalhar ou de auferir um rendimento acima de um nível estabelecido pela legislação em vigor.</t>
  </si>
  <si>
    <t>Pensão de invalidez</t>
  </si>
  <si>
    <t>Prestação pecuniária mensal de atribuição continuada nas eventualidades: morte (pensão de sobrevivência), invalidez, doença profissional e velhice.</t>
  </si>
  <si>
    <t>Pensão</t>
  </si>
  <si>
    <t>Dias processados de subsídios de desemprego / Número de beneficiárias/os de subsídios de desemprego.</t>
  </si>
  <si>
    <t>Número médio de dias de subsídios de desemprego processados</t>
  </si>
  <si>
    <t>Dias processados de subsídio de doença / Número de beneficiárias/os de subsídio de doença.</t>
  </si>
  <si>
    <t>Número médio de dias de subsídio de doença</t>
  </si>
  <si>
    <t>Os tutelados, adotados e menores confiados ao beneficiário ou respetivo cônjuge por decisão dos tribunais ou dos serviços tutelares de menores, bem como os menores que, mediante confiança judicial ou administrativa se encontram a seu cargo com vista a futura adoção.</t>
  </si>
  <si>
    <t>Equiparados a descendentes</t>
  </si>
  <si>
    <t>Comprometimento do estado normal de um ser vivo que perturba o desempenho das funções vitais, manifesta-se através de sinais e sintomas e é resposta a fatores ambientais, agentes infeciosos específicos, alterações orgânicas ou combinações destes fatores.</t>
  </si>
  <si>
    <t>Doença</t>
  </si>
  <si>
    <t>Descendentes do 1º grau do beneficiário ou do cônjuge e os descendentes além do 1º grau (netos, bisnetos), desde que sejam órfãos de pai e mãe ou que tenham direitos através dos pais.</t>
  </si>
  <si>
    <t>Descendentes</t>
  </si>
  <si>
    <t>Pessoa inscrita como titular do direito a proteção social no âmbito dos Regimes da Segurança Social, contributivos e não contributivos.</t>
  </si>
  <si>
    <t>Beneficiário</t>
  </si>
  <si>
    <t>Prestação pecuniária mensal, de montante variável em função do nível de rendimentos, da composição do agregado familiar e da idade do respetivo titular, visando compensar os encargos familiares respeitantes ao sustento e educação das crianças e jovens. O direito ao abono de família é reconhecido a crianças e jovens inseridos em agregados familiares cujos rendimentos de referência, agrupados em escalões, podem variar entre os 0,5 e um máximo de 5 vezes o indexante dos apoios sociais (IAS), e às crianças e jovens considerados pessoas isoladas. Esta prestação é atribuída em função do nascimento com vida, do não exercício de atividade laboral e de limites de idade que podem ir dos 16 aos 24 anos consoante os níveis de escolaridade seguidos. O valor desta prestação é acrescido sempre que estejam reunidas as condições para atribuição da majoração e do montante adicional do abono de família para crianças e jovens.</t>
  </si>
  <si>
    <t>Indivíduo que exerce uma atividade independente, com associados ou não, obtendo uma remuneração que está diretamente dependente dos lucros (realizados ou potenciais) provenientes de bens ou serviços produzidos. Os associados podem ser, ou não, membros do agregado familiar. Um trabalhador por conta própria pode ser classificado como trabalhador por conta própria como isolado ou como empregador.</t>
  </si>
  <si>
    <t>Trabalhador Por Conta Própria</t>
  </si>
  <si>
    <t>Mercado deTrabalho</t>
  </si>
  <si>
    <t>Indivíduo que exerce uma atividade sob a autoridade e direção de outrem, nos termos de um contrato de trabalho, sujeito ou não a forma escrita, e que lhe confere o direito a uma remuneração, a qual não depende dos resultados da unidade económica para a qual trabalha.</t>
  </si>
  <si>
    <t>Trabalhador por conta de outrem</t>
  </si>
  <si>
    <t>Ver "Trabalhador com Contrato Permanente".</t>
  </si>
  <si>
    <t>Trabalhador permanente</t>
  </si>
  <si>
    <t>Indivíduo ligado à empresa/instituição por um contrato de trabalho sem termo ou de duração indeterminada.</t>
  </si>
  <si>
    <t>Trabalhador com contrato permanente</t>
  </si>
  <si>
    <t>Indivíduo ligado à empresa/instituição por um contrato reduzido a escrito com fixação do seu termo e com menção concretizada de modo justificativo: a) a termo certo: quando no contrato escrito conste expressamente a estipulação do prazo de duração do contrato e a indicação do seu termo; b) a termo incerto: quando o contrato de trabalho dure por todo o tempo necessário à substituição do trabalhador ausente ou à conclusão da atividade, tarefa ou obra cuja execução justifica a sua celebração.</t>
  </si>
  <si>
    <t xml:space="preserve">Trabalhador com contrato a termo </t>
  </si>
  <si>
    <t>Trabalhador cujo período de trabalho tem uma duração inferior à duração normal de trabalho em vigor na empresa/instituição, para a respectiva categoria profissional ou na respetiva profissão.</t>
  </si>
  <si>
    <t>Trabalhador a tempo parcial</t>
  </si>
  <si>
    <t>Trabalhador cujo período de trabalho tem uma duração igual ou superior à duração normal de trabalho em vigor na empresa/instituição, para a respetiva categoria profissional ou na respetiva profissão.</t>
  </si>
  <si>
    <t>Trabalhador a tempo completo</t>
  </si>
  <si>
    <t>(Subutlização do trabalho/População ativa alargada)*100</t>
  </si>
  <si>
    <t>População empregada desse grupo etário / População residente desse grupo etário x 100.</t>
  </si>
  <si>
    <t>Taxa de emprego de um grupo etário específico</t>
  </si>
  <si>
    <t>População desempregada do sexo feminino / População ativa do sexo feminino x 100.</t>
  </si>
  <si>
    <t>Taxa de desemprego feminino</t>
  </si>
  <si>
    <t>Taxa que define a relação entre a população desempregada e a população ativa.</t>
  </si>
  <si>
    <t>Diferença entre o fluxo de entrada e o fluxo de saída de TCO entre o ano n-1 e o ano n / número médio de TCO entre o ano n-1 e o ano n  x 100</t>
  </si>
  <si>
    <t>Taxa de atração liquída de TCO</t>
  </si>
  <si>
    <t>Taxa que permite definir o peso da população ativa sobre o total da população.</t>
  </si>
  <si>
    <t>Taxa de atividade total</t>
  </si>
  <si>
    <t>População ativa do sexo feminino / População residente do sexo feminino x 100.</t>
  </si>
  <si>
    <t>Taxa de atividade feminina</t>
  </si>
  <si>
    <t>População aciva desse grupo etário / População residente desse grupo etário x 100.</t>
  </si>
  <si>
    <t>Taxa de atividade de um grupo etário específico</t>
  </si>
  <si>
    <t>Conjunto de trabalhadores a tempo parcial e com idade dos 16 aos 74 anos que, no período de referência, declararam pretender trabalhar mais horas do que as que habitualmente trabalhavam em todos empregos/trabalhos e estavam disponíveis para começar a trabalhar as horas pretendidas num período específico (o período de referência ou as duas semanas seguintes).</t>
  </si>
  <si>
    <t>Subemprego de trabalhadores a tempo parcial</t>
  </si>
  <si>
    <t>Relação de dependência ou independência de um indivíduo ativo no exercício da profissão, em função dos riscos económicos em que incorre e da natureza do controlo que exerce na empresa.</t>
  </si>
  <si>
    <t>Situação na profissão</t>
  </si>
  <si>
    <t>Vide "Remuneração de Base".</t>
  </si>
  <si>
    <t>Salário Base</t>
  </si>
  <si>
    <t xml:space="preserve">Remuneração ilíquida mensal que corresponde ao somatório da remuneração de base com outras componentes remuneratórias regulares, nomeadamente subsídios de alimentação, diuturnidades ou prémios de antiguidade, prémios, bónus e outras prestações regulares de carácter mensal. </t>
  </si>
  <si>
    <t xml:space="preserve">Remuneração bruta mensal regular </t>
  </si>
  <si>
    <t xml:space="preserve">Remuneração ilíquida, em dinheiro ou em géneros, paga aos trabalhadores pelas horas de trabalho efetuadas ou pelo trabalho realizado no período normal e no extraordinário, incluindo o pagamento de horas remuneradas mas não efetuadas (férias, feriados e outras ausências pagas) e os subsídios de caráter regular, tais como subsídios de alimentação, função, alojamento ou transportes, diuturnidades ou prémios de antiguidade, produtividade, assiduidade e isenção de horário, ou trabalhos penosos, perigosos, sujos, por turnos e noturnos. </t>
  </si>
  <si>
    <t xml:space="preserve">Remuneração bruta </t>
  </si>
  <si>
    <t>Montante ilíquido (antes da dedução de quaisquer descontos) em dinheiro e/ou géneros, pago com caráter regular e garantido ao trabalhador no período de referência e correspondente ao período normal de trabalho.</t>
  </si>
  <si>
    <t>Remuneração de base</t>
  </si>
  <si>
    <t>Indivíduo que, tendo cessado o exercício de uma profissão, por decurso de tempo regulamentar, por limite de idade, por incapacidade ou por razões disciplinares, beneficia de uma pensão de reforma.</t>
  </si>
  <si>
    <t>Reformado</t>
  </si>
  <si>
    <t>População empregada como quadros superiores da administração pública, dirigentes e quadros superiores de empresa ou especialistas das profissões intelectuais e científicas / População empregada x 100.</t>
  </si>
  <si>
    <t>Quadros e técnicos da área administrativa, comercial ou de produção da empresa com funções de coordenação nessas áreas de acordo com planificação estabelecida superiormente, bem como funções de responsabilidade, ambas requerendo conhecimentos técnico-científicos de nível superior.</t>
  </si>
  <si>
    <t>Quadros e técnicos superiores</t>
  </si>
  <si>
    <t>TCO que mudaram de empresa / Total de TCO x 100</t>
  </si>
  <si>
    <t>TCO em estabelecimentos de empresas com menos de 10 trabalhadores  / Total de TCO.</t>
  </si>
  <si>
    <t>Proporção de TCO (trabalhadores por conta de outrem) em estabelecimentos de empresas com menos de 10 trabalhadores</t>
  </si>
  <si>
    <t>TCO em estabelecimentos de empresas com 250 ou mais trabalhadores  / Total de TCO.</t>
  </si>
  <si>
    <t>Proporção de TCO (trabalhadores por conta de outrem) em estabelecimentos de empresas com 250 ou mais trabalhadores</t>
  </si>
  <si>
    <t>População desempregada há 1 ano ou mais / População desempregada x 100.</t>
  </si>
  <si>
    <t>Proporção de desemprego de longa duração</t>
  </si>
  <si>
    <t>Profissão que o indivíduo ocupou mais tempo no período de referência.</t>
  </si>
  <si>
    <t>Ofício ou modalidade de trabalho, remunerado ou não, a que corresponde um determinado título ou designação profissional, constituído por um conjunto de tarefas que concorrem para a mesma finalidade e que pressupõem conhecimentos semelhantes.</t>
  </si>
  <si>
    <t>Profissão</t>
  </si>
  <si>
    <t>População residente com idade dos 16 aos 89 anos.</t>
  </si>
  <si>
    <t>População residente em idade ativa</t>
  </si>
  <si>
    <t>População formada por indivíduos inativos.</t>
  </si>
  <si>
    <t>População inativa</t>
  </si>
  <si>
    <t>Corresponde à população ativa acrescida dos inativos à procura de emprego, mas não disponíveis e dos inativos disponíveis, mas que não procuram emprego.</t>
  </si>
  <si>
    <t>População ativa alargada</t>
  </si>
  <si>
    <t>População formada por todos os indivíduos ativos.</t>
  </si>
  <si>
    <t>População ativa</t>
  </si>
  <si>
    <t>Nível do sistema de educação e formação que se estrutura em função da educação pré-escolar e dos ciclos de estudo dos níveis de ensino tais como: 1º ciclo, 2º ciclo, 3º ciclo do ensino básico; ensino secundário, ensino pós-secundário não superior; bacharelato, licenciatura, mestrado e doutoramento do ensino superior.</t>
  </si>
  <si>
    <t xml:space="preserve">Inativo com idade dos 16 aos 74 anos que, no período de referência, estava disponível para trabalhar, mas que não tinha procurado ativamente um trabalho ao longo de um período específico (o período de referência ou as três semanas anteriores). </t>
  </si>
  <si>
    <t>Inativo disponível mas que não procura emprego</t>
  </si>
  <si>
    <t xml:space="preserve">Inativo com idade dos 16 aos 74 anos que, no período de referência, tinha procurado ativamente um trabalho ao longo de um período específico (o período de referência ou as três semanas anteriores), mas não estava disponível para trabalhar.
Inclui-se ainda: 1) o inativo que tinha procurado um trabalho segundo um método de procura passiva (por exemplo, estava à espera dos resultados de uma entrevista) e estava disponível para trabalhar; 2) o inativo que não tinha procurado um trabalho porque ia começar a trabalhar nos três meses seguintes e não estava disponível para trabalhar; 3) o inativo que não tinha procurado um trabalho porque ia começar a trabalhar numa data posterior a três meses após o período de referência, independentemente de estar ou não disponível para trabalhar. </t>
  </si>
  <si>
    <t>Inativo à procura de emprego mas não disponível</t>
  </si>
  <si>
    <t>Indivíduo com idade inferior a 16 anos, superior a 89 anos, dos 16 aos 89 anos que, no período de referência, não podia ser considerado ativo, i.e., não estava empregado nem desempregado.</t>
  </si>
  <si>
    <t>Inativo</t>
  </si>
  <si>
    <t>População inativa / População empregada x 100.</t>
  </si>
  <si>
    <t>Inativas/os por 100 empregadas/os</t>
  </si>
  <si>
    <t>Horas efetuadas para além da duração normal de trabalho e que são remuneradas a taxas majoradas em relação à remuneração das horas normais.</t>
  </si>
  <si>
    <t>Horas extraordinárias remuneradas</t>
  </si>
  <si>
    <t>Número total de horas que o pessoal ao serviço efetivamente consagrou ao trabalho. Inclui as horas extraordinárias. Inclui ainda o tempo passado no local de trabalho na execução de trabalhos tais como a preparação dos instrumentos de trabalho, preparação e manutenção de ferramentas, os tempos de trabalhos mortos mas pagos, devidos a ausências ocasionais de trabalho, paragem de máquinas ou acidentes e pequenas pausas para café. Exclui as horas de ausências independentemente de terem sido remuneradas ou não.</t>
  </si>
  <si>
    <t>Horas efetivamente trabalhadas</t>
  </si>
  <si>
    <t>Montante ilíquido em dinheiro e/ou géneros, pago ao trabalhador, com caráter regular em relação ao período de referência, por tempo trabalhado ou trabalho fornecido no período normal e extraordinário. Inclui, ainda, o pagamento de horas remuneradas mas não efetuadas (férias, feriados e outras ausências pagas).</t>
  </si>
  <si>
    <t>Ganho</t>
  </si>
  <si>
    <t>Empresa ou parte de uma empresa (fábrica, oficina, mina, armazém, loja, entreposto, etc.) situada num local topograficamente identificado. Nesse local ou a partir dele exercem-se atividades económicas para as quais, regra geral, uma ou várias pessoas trabalham (eventualmente a tempo parcial), por conta de uma mesma empresa.</t>
  </si>
  <si>
    <t>Indivíduo com idade dos 16 aos 89 anos que, no período de referência, se encontrava numa das seguintes situações: 1) tinha efetuado um trabalho de pelo menos uma hora, mediante o pagamento de uma remuneração ou de um benefício, em dinheiro ou em géneros (incluindo o trabalho familiar não remunerado); 2) tinha uma ligação formal a um emprego ou trabalho, mas não estava ao serviço; 3) estava em situação de pré-reforma, mas a trabalhar.</t>
  </si>
  <si>
    <t>Empregado</t>
  </si>
  <si>
    <t>População empregada por conta própria / População empregada x 100.</t>
  </si>
  <si>
    <t>Empregadas/os por conta própria no total de empregadas/os</t>
  </si>
  <si>
    <t>População empregada por conta de outrem / População empregada x 100.</t>
  </si>
  <si>
    <t>Empregadas/os por conta de outrem no total de empregadas/os</t>
  </si>
  <si>
    <t>População empregada no setor terciário / População empregada x 100.</t>
  </si>
  <si>
    <t>Empregadas/os no sector terciário no total de empregadas/os</t>
  </si>
  <si>
    <t>População empregada a tempo completo / População empregada x 100.</t>
  </si>
  <si>
    <t>Empregadas/os a tempo completo no total de empregadas/os</t>
  </si>
  <si>
    <t>Número de horas executadas com caráter habitual, mesmo que não realizadas no período de referência. Inclui as horas extraordinárias desde que a sua prestação tenha caráter regular.</t>
  </si>
  <si>
    <t>Duração habitual de trabalho</t>
  </si>
  <si>
    <t>Indivíduo que, não tendo um emprego nem estando desempregado, se ocupa principalmente das tarefas domésticas no seu próprio alojamento.</t>
  </si>
  <si>
    <t>Coeficiente de variação do ganho médio mensal ponderado pelo peso do emprego em cada sexo no total do emprego da respetiva unidade territorial.</t>
  </si>
  <si>
    <t>Coeficiente de variação do ganho médio mensal ponderado pelo peso do emprego em cada setor de atividade no total do emprego da respetiva unidade territorial.</t>
  </si>
  <si>
    <t>Disparidade no ganho médio mensal por sector de atividade</t>
  </si>
  <si>
    <t>Coeficiente de variação do ganho médio mensal ponderado pelo peso do emprego das diferentes categorias de profissão no total do emprego por conta de outrem.</t>
  </si>
  <si>
    <t>Coeficiente de variação do ganho médio mensal ponderado pelo peso do emprego dos diversos níveis de habilitação no total do emprego da respetiva unidade territorial.</t>
  </si>
  <si>
    <t>Disparidade no ganho médio mensal por nível de habilitação</t>
  </si>
  <si>
    <t>Coeficiente de variação do ganho médio mensal ponderado pelo peso do emprego dos diversos escalões de dimensão das empresas no total do emprego da respectiva unidade territorial.</t>
  </si>
  <si>
    <t xml:space="preserve">	Indivíduo desempregado há 12 ou mais meses.</t>
  </si>
  <si>
    <t>Desempregado de longa duração</t>
  </si>
  <si>
    <t>Desempregado inscrito nos Centros de Emprego a quem é passada declaração para solicitação do subsídio de desemprego junto dos Centros Regionais de Segurança Social. A organização e deferimento do processo é da competência da Segurança Social.</t>
  </si>
  <si>
    <t xml:space="preserve">Desempregado Com Declaração Para Subsídio de Desemprego </t>
  </si>
  <si>
    <t>Indivíduo desempregado que nunca teve emprego.</t>
  </si>
  <si>
    <t>Desempregado À Procura do Primeiro Emprego</t>
  </si>
  <si>
    <t>Indivíduo desempregado que já teve um emprego.</t>
  </si>
  <si>
    <t>Desempregado À Procura de Novo Emprego</t>
  </si>
  <si>
    <t>População empregada por conta de outrem com contratos sem termo/ População empregada por conta de outrem x 100</t>
  </si>
  <si>
    <t>Contratos sem termo nos/nas trabalhadores/as por conta de outrem</t>
  </si>
  <si>
    <t>Indivíduo com idade dos 16 aos 89 anos que, no período de referência, integrava a mão-de-obra disponível para a produção de bens e serviços que entram no circuito económico (estava empregado ou desempregado)</t>
  </si>
  <si>
    <t>Ativo</t>
  </si>
  <si>
    <t>População residente com idade entre 25 e 64 anos que participa em atividades de educação e formação/ População residente com idade entre 25 e 64 anos x 100.</t>
  </si>
  <si>
    <t> Todo o acontecimento inesperado e imprevisto, incluindo os atos de violência derivados do trabalho ou com ele relacionados, do qual resulte uma lesão corporal, uma doença ou a morte de um ou vários trabalhadores. São também considerados acidentes de trabalho os acidentes de viagem, de transporte ou de circulação, nos quais os trabalhadores ficam lesionados e que ocorrem por causa, ou no decurso do trabalho, isto é, quando exercem uma atividade económica, ou estão a trabalhar, ou realizam tarefas para o empregador.</t>
  </si>
  <si>
    <t>Acidente de trabalho</t>
  </si>
  <si>
    <t>Unidade orgânico-funcional de um hospital onde os utentes são atendidos para consulta.</t>
  </si>
  <si>
    <t>Unidade de consulta externa</t>
  </si>
  <si>
    <t>Número de internamentos que resulta do somatório da existência inicial de doentes no período de referência com o número de doentes entrados, durante o  mesmo período, nesse estabelecimento de saúde.</t>
  </si>
  <si>
    <t>Total de internamentos</t>
  </si>
  <si>
    <t xml:space="preserve">Total de dias utilizados por todos os doentes internados nos diversos serviços de um estabelecimento de saúde num período de referência, excetuando os dias das altas dos mesmos doentes desse estabelecimento de saúde. </t>
  </si>
  <si>
    <t>Tempo de internamento</t>
  </si>
  <si>
    <t>Taxa quinquenal de mortalidade neonatal</t>
  </si>
  <si>
    <t>Taxa quinquenal de mortalidade infantil</t>
  </si>
  <si>
    <t>Dias de internamento nos hospitais  / Número de camas x 365 dias x 100.</t>
  </si>
  <si>
    <t>Taxa de ocupação (camas)</t>
  </si>
  <si>
    <t>Número de óbitos de crianças com menos de 28 dias de idade observado durante um determinado período de tempo, normalmente um ano civil, referido ao número de nados-vivos do mesmo período (habitualmente expressa em número de óbitos de crianças com menos de 28 dias de idade por 1 000 nados-vivos).</t>
  </si>
  <si>
    <t xml:space="preserve">Taxa de mortalidade neonatal </t>
  </si>
  <si>
    <t>Número de óbitos de crianças com menos de 1 ano de idade observado durante um determinado período de tempo, normalmente um ano civil, referido ao número de nados vivos do mesmo período (habitualmente expressa em número de óbitos de crianças com menos de 1 ano por 1 000 nados-vivos).</t>
  </si>
  <si>
    <t xml:space="preserve">Taxa de mortalidade infantil </t>
  </si>
  <si>
    <t>Número anual de óbitos causados por doenças do aparelho circulatório / População média x 1 000.</t>
  </si>
  <si>
    <t>Taxa de mortalidade (doenças do aparelho circulatório)</t>
  </si>
  <si>
    <t>Número anual de óbitos causados por tumores malignos / População média x 1 000.</t>
  </si>
  <si>
    <t>Taxa bruta de mortalidade (tumores malignos)</t>
  </si>
  <si>
    <t>Número de óbitos observado durante um determinado período de tempo, normalmente um ano civil, referido à população média desse período (habitualmente expressa em número de óbitos por 1000 (10^3) habitantes).</t>
  </si>
  <si>
    <t xml:space="preserve">Taxa bruta de mortalidade </t>
  </si>
  <si>
    <t>Unidade funcional clínica de um estabelecimento de saúde que presta cuidados de saúde a indivíduos que acedem do exterior com alteração súbita ou agravamento do estado de saúde, a qualquer hora do dia ou da noite durante 24 horas.</t>
  </si>
  <si>
    <t>Serviço de urgência</t>
  </si>
  <si>
    <t>Sala equipada e integrada em bloco operatório que permite a execução de cirurgias e de exames que requeiram elevado nível de assepsia e anestesia.</t>
  </si>
  <si>
    <t xml:space="preserve">Sala operatória </t>
  </si>
  <si>
    <t>Farmacêutico, técnico de farmácia ou outro profissional devidamente habilitado com formação técnico-profissional certificada no âmbito das funções de coadjuvação na área farmacêutica.</t>
  </si>
  <si>
    <t>Profissional de farmácia</t>
  </si>
  <si>
    <t>Estabelecimento destinado à dispensa ao público de medicamentos e produtos de saúde ao público, a cargo de um farmacêutico e dependente de uma farmácia em cujo alvará se encontra averbado.</t>
  </si>
  <si>
    <t>Posto farmacêutico móvel</t>
  </si>
  <si>
    <t>Cirurgia que, embora executada em condições de segurança e assepsia e com recurso a anestesia local, dispensa a sua realização numa sala de bloco operatório, o apoio direto de um ajudante, a monitorização anestésica e a estadia em recobro, tendo alta imediata após a intervenção.</t>
  </si>
  <si>
    <t>Pequena cirurgia</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</si>
  <si>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</si>
  <si>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Completa expulsão ou extração do corpo materno de um ou mais fetos, de 22 ou mais semanas de gestação, ou com 500 ou mais gramas de peso, independentemente da existência ou não de vida e de ser espontâneo ou induzido.</t>
  </si>
  <si>
    <t>Parto</t>
  </si>
  <si>
    <t xml:space="preserve"> Morte de um produto da fecundação antes da expulsão ou extração completa do corpo da mãe, independentemente da duração da gravidez. Indica o óbito, a circunstância do feto, depois de separado, não respirar nem manifestar quaisquer outros sinais de vida, tais como batimentos do coração pulsações do cordão umbilical ou contrações efetivas de qualquer músculo sujeito à ação da vontade.</t>
  </si>
  <si>
    <t>Óbito fetal</t>
  </si>
  <si>
    <t>Óbitos de crianças nascidas vivas que faleceram com menos de 28 dias de idade.</t>
  </si>
  <si>
    <t>Mortalidade neonatal</t>
  </si>
  <si>
    <t>Óbitos de crianças nascidas vivas, que faleceram com menos de um ano de idade.</t>
  </si>
  <si>
    <t>Mortalidade infantil</t>
  </si>
  <si>
    <t>Profissional de saúde com licenciatura em medicina e autorização pela respetiva ordem profissional para  o exercício da medicina.</t>
  </si>
  <si>
    <t>Médico</t>
  </si>
  <si>
    <t>Número total de médicas/os inscritas/os no final do ano / População residente estimada para o final do ano x 1 000.</t>
  </si>
  <si>
    <t>Médicas/os por 1 000 habitantes</t>
  </si>
  <si>
    <t>Indicador que corresponde ao número de camas (incluindo berços de neonatologia e pediatria) disponíveis e apetrechadas para internamento imediato de doentes num estabelecimento de saúde.</t>
  </si>
  <si>
    <t xml:space="preserve">Lotação Praticada </t>
  </si>
  <si>
    <t>Número total de internamentos durante o ano em hospitais / População residente estimada para o meio do ano x 1 000.</t>
  </si>
  <si>
    <t>Internamentos por 1 000 habitantes</t>
  </si>
  <si>
    <t>Modalidade de prestação de cuidados de saúde a indivíduos que, após admissão num estabelecimento de saúde, ocupam cama (ou berço de neonatologia ou pediatria) para diagnóstico, tratamento ou cuidados paliativos, com permanência de, pelo menos, 24 horas.</t>
  </si>
  <si>
    <t xml:space="preserve">Internamento </t>
  </si>
  <si>
    <t>Hospital público que presta cuidados de saúde à população em geral.</t>
  </si>
  <si>
    <t>Hospital público de acesso universal</t>
  </si>
  <si>
    <t>Hospital cujo principal financiador e tutor administrativo é o Estado e cuja gestão é controlada e efetuada pelo Estado, podendo ser de acesso universal ou de acesso restrito.</t>
  </si>
  <si>
    <t>Hospital Público</t>
  </si>
  <si>
    <t>Hospital cujo principal financiador é uma entidade privada e cuja gestão é controlada e efetuada por uma entidade privada, com ou sem fins lucrativos, podendo ser de acesso universal ou de acesso restrito.</t>
  </si>
  <si>
    <t>Hospital Privado</t>
  </si>
  <si>
    <t>Hospital que integra diversas valências .</t>
  </si>
  <si>
    <t xml:space="preserve">Hospital Geral </t>
  </si>
  <si>
    <t>Hospital em que predomina um número de camas adstritas a determinada valência ou que presta assistência apenas ou especialmente a indivíduos de um determinado grupo etário.</t>
  </si>
  <si>
    <t xml:space="preserve">Hospital Especializado </t>
  </si>
  <si>
    <t>Hospital cujo principal financiador ou tutor administrativo é o Estado e cuja gestão é controlada e efetuada por uma entidade privada por via de um contrato estabelecido com o Estado, podendo ser de acesso universal ou de acesso restrito.</t>
  </si>
  <si>
    <t>Hospital em parceria público-privada</t>
  </si>
  <si>
    <t xml:space="preserve">	Estabelecimento de saúde que presta cuidados de saúde curativos e de reabilitação em internamento e ambulatório, podendo colaborar na prevenção da doença, no ensino e na investigação científica.</t>
  </si>
  <si>
    <t>Hospital</t>
  </si>
  <si>
    <t>Número total de farmácias e postos farmacêuticos médicos existentes no final do ano / População residente estimada para o final do ano x 1 000.</t>
  </si>
  <si>
    <t>Farmácias e postos farmacêuticos médicos por 1 000 habitantes</t>
  </si>
  <si>
    <t xml:space="preserve">Estabelecimento devidamente autorizado a dispensar ao público medicamentos que estejam ou não sujeitos a receita médica. </t>
  </si>
  <si>
    <t xml:space="preserve">Farmácia </t>
  </si>
  <si>
    <t>Vide FARMACÊUTICO COMUNITÁRIO.</t>
  </si>
  <si>
    <t>Farmacêutico de oficina</t>
  </si>
  <si>
    <t>Farmacêutico que exerce a sua atividade numa farmácia.</t>
  </si>
  <si>
    <t>Farmacêutico comunitário</t>
  </si>
  <si>
    <t>Conjunto deconhecimentos e competências específicos, obtidos após a frequência com aproveitamento de formação pós-graduada e que confere especialização numa área particular da medicina.</t>
  </si>
  <si>
    <t xml:space="preserve">Especialidade em medicina </t>
  </si>
  <si>
    <t>Profissional de saúde qualificado com licenciatura em Enfermagem e autorização da respetiva ordem profissional para o exercício da Enfermagem.</t>
  </si>
  <si>
    <t>Enfermeiro</t>
  </si>
  <si>
    <t>Número total de enfermeiras/os inscritas/os no final do ano / População residente estimada para o final do ano x 1 000.</t>
  </si>
  <si>
    <t>Enfermeiras/os por 1 000 habitantes</t>
  </si>
  <si>
    <t>Número de consultas médicas realizadas nos hospitais durante o ano / População média.</t>
  </si>
  <si>
    <t>Consultas médicas por habitante</t>
  </si>
  <si>
    <t>Consulta realizada por um médico.</t>
  </si>
  <si>
    <t xml:space="preserve">Consulta médica </t>
  </si>
  <si>
    <t>Consulta médica realizada no âmbito de uma especialidade ou subespecialidade de base hospitalar que deve decorrer de indicação clínica.</t>
  </si>
  <si>
    <t xml:space="preserve">Consulta de especialidade </t>
  </si>
  <si>
    <t>Ato em saúde no qual um profissional de saúde avalia a situação clinica de uma pessoa e procede ao planeamento da prestação de cuidados de saúde.</t>
  </si>
  <si>
    <t>Consulta</t>
  </si>
  <si>
    <t>Um ou mais atos cirúrgicos, com o mesmo objetivo terapêutico e/ou diagnóstico, realizado(s) por médico cirurgião em sala operatória na mesma sessão.</t>
  </si>
  <si>
    <t xml:space="preserve">Cirurgia </t>
  </si>
  <si>
    <t>Número de camas (lotação praticada) de hospitais no ano / população média x 1 000.</t>
  </si>
  <si>
    <t>Camas (lotação praticada) por 1 000 habitantes</t>
  </si>
  <si>
    <t>Equipamento destinado à estadia de um indivíduo num estabelecimento prestador de cuidados de saúde.</t>
  </si>
  <si>
    <t>Cama</t>
  </si>
  <si>
    <t xml:space="preserve">Pessoa que visita as exposições, utiliza os serviços disponíveis (biblioteca, centro de documentação, reservas, entre outros), e/ou frequenta as atividades realizadas no museu (concertos e conferências, entre outros). </t>
  </si>
  <si>
    <t>Visitante de museu</t>
  </si>
  <si>
    <t>Cultura e Desporto</t>
  </si>
  <si>
    <t>Receitas de espetáculos ao vivo / Número de bilhetes de espetáculos ao vivo vendidos.</t>
  </si>
  <si>
    <t>Valor médio dos bilhetes vendidos (espetáculos ao vivo)</t>
  </si>
  <si>
    <t>Rácio (em %) entre a média de espetadores/as por sessão e a lotação média das salas de cinema.</t>
  </si>
  <si>
    <t>Taxa de ocupação das salas de cinema</t>
  </si>
  <si>
    <t>Apresentação pública concreta de um espetáculo com hora de início predefinida.</t>
  </si>
  <si>
    <t>Sessão</t>
  </si>
  <si>
    <t>Publicação periódica que geralmente inclui artigos, entrevistas, reportagens, de temas de interesse comum, científicos, históricos, entre outros.</t>
  </si>
  <si>
    <t>Revista</t>
  </si>
  <si>
    <t xml:space="preserve">Recinto cujo espaço se destina especificamente à apresentação específica de espetáculos ao vivo.
</t>
  </si>
  <si>
    <t xml:space="preserve">Recinto de espectáculos </t>
  </si>
  <si>
    <t>Espaço próprio para a apresentação de obras cinematográficas. As instalações dos recintos podem ter uma ou mais salas e localizarem-se num edifício próprio destinado exclusivamente ao cinema, salas em Centro Comercial (Multiplex), ao ar livre ou em salas polivalentes.</t>
  </si>
  <si>
    <t>Recinto de cinema</t>
  </si>
  <si>
    <t>Receita proveniente da venda dos bilhetes de ingresso, sendo igual ao número de bilhetes vendidos vezes o preço unitário.</t>
  </si>
  <si>
    <t>Receita de bilheteira</t>
  </si>
  <si>
    <t>Publicação em suporte de papel e/ou eletrónico com um conjunto de atributos que a identificam - capa, ficha técnica, índice, registo, ISSN -, editada com o mesmo título em série contínua e intervalos regulares ou irregulares durante um período indeterminado, sendo as diferentes unidades da série numeradas consecutivamente e/ou cada uma delas datada.</t>
  </si>
  <si>
    <t>Publicação periódica</t>
  </si>
  <si>
    <t>Total de visitantes escolares (museus) / Total de visitantes (museus) x 100.</t>
  </si>
  <si>
    <t>Exemplares distribuídos gratuitamente/ Circulação total x100</t>
  </si>
  <si>
    <t>Conjunto dos bens que, sendo testemunhos com valor de civilização ou de cultura portadores de interesse cultural relevante, são objecto de especial protecção e valorização. O interesse cultural relevante, designadamente histórico, paleontológico, arqueológico, arquitectónico, linguístico, documental, artístico, etnográfico, científico, social, industrial ou técnico, reflectirá valores de memória, antiguidade, autenticidade, originalidade, raridade, singularidade ou exemplaridade. Incluem-se: os bens imateriais que constituam parcelas estruturantes da identidade e da memória coletiva portuguesas (língua portuguesa e manifestações da cultura tradicional popular) e os respetivos contextos que, pelo valor de testemunho, possuem com aqueles uma relação interpretativa e informativa, assim como quaisquer outros bens que por força de convenções internacionais vinculam o Estado Português.</t>
  </si>
  <si>
    <t>Património cultural</t>
  </si>
  <si>
    <t>Trabalho, documento, ou objeto resultado da criação, produção literária, científica ou artística.</t>
  </si>
  <si>
    <t>Instituição permanente, sem fins lucrativos, ao serviço da sociedade e do seu desenvolvimento, aberta ao público, que promove pesquisas relativas aos testemunhos materiais do homem e do seu meio ambiente, adquire-os, conserva-os, comunica-os e expõe-nos para estudo, educação e lazer.</t>
  </si>
  <si>
    <t>Museu</t>
  </si>
  <si>
    <t>Monumento cuja proteção e valorização, no todo ou em parte, representa um valor cultural de significado para o país.</t>
  </si>
  <si>
    <t>Monumento nacional</t>
  </si>
  <si>
    <t>Monumento</t>
  </si>
  <si>
    <t>Total de lugares (recintos de espetáculos) / Total de salas ou espaços (recintos de espetáculos).</t>
  </si>
  <si>
    <t>Lotação média total das salas (recintos de espetáculos)</t>
  </si>
  <si>
    <t>Número total de lugares de uma sala, incluindo os reservados.</t>
  </si>
  <si>
    <t xml:space="preserve">	Publicação periódica destinada ao público em geral tendo por objetivo principal constituir uma fonte primária de informação escrita sobre acontecimentos correntes relacionados com assuntos públicos, questões internacionais, política, sociedade, economia, desporto, entre outros, em suporte de papel e/ou eletrónico.</t>
  </si>
  <si>
    <t>Jornal</t>
  </si>
  <si>
    <t>Imóvel cuja proteção e valorização representa ainda um valor cultural de importância nacional, mas para o qual o regime de proteção inerente à classificação como de interesse nacional é desproporcionado.</t>
  </si>
  <si>
    <t>Imóvel de interesse público</t>
  </si>
  <si>
    <t>Imóvel cuja proteção e valorização, no todo ou em parte, representa um valor cultural de significado predominante para um determinado município.</t>
  </si>
  <si>
    <t xml:space="preserve">Imóvel de interesse municipal </t>
  </si>
  <si>
    <t>Todos os monumentos de património cultural edificado, cuja classificação foi feita por lei, enquadrados nas seguintes categorias: monumentos nacionais, imóvel de interesse público, valor concelhio, valor concelhio regional e valor local.</t>
  </si>
  <si>
    <t xml:space="preserve">Imóveis classificados </t>
  </si>
  <si>
    <t>Espaço com fins lucrativos, para exposição e venda simultânea de obras de artes plásticas com calendarização e temporada definidas.</t>
  </si>
  <si>
    <t>Galeria de arte</t>
  </si>
  <si>
    <t>Exposição relativa a um tema, com datas definidas de início e de fim.</t>
  </si>
  <si>
    <t xml:space="preserve">Exposição temporária </t>
  </si>
  <si>
    <t>Exposição que contempla obras de um único autor.</t>
  </si>
  <si>
    <t>Exposição individual</t>
  </si>
  <si>
    <t>Exposição que contempla obras de dois ou mais autores.</t>
  </si>
  <si>
    <t>Exposição coletiva</t>
  </si>
  <si>
    <t>Total de espetadores/as (espetáculos ao vivo) / População média residente.</t>
  </si>
  <si>
    <t>Espetadores (espetáculos ao vivo) por habitante</t>
  </si>
  <si>
    <t>Total de espetadores/as (cinema) / População média residente.</t>
  </si>
  <si>
    <t>Espetadores (cinema) por habitante</t>
  </si>
  <si>
    <t>Indivíduo que possui direito de ingresso, pago ou gratuito, para uma sessão de espetáculo.</t>
  </si>
  <si>
    <t>Espetador</t>
  </si>
  <si>
    <t>Espetáculo que envolve, simultaneamente, a atuação de um agrupamento musical ou teatral e espetáculos multimédia ( som, projeções, luz, etc.).</t>
  </si>
  <si>
    <t>Espetáculo multidisciplinar</t>
  </si>
  <si>
    <t>Criação ou produção artística de uma obra cinematográfica, teatro, concerto ou de outras modalidades de espetáculo (ópera, dança, recitais, coros, folclore, circo, tauromaquia, multidisciplinares, misto).</t>
  </si>
  <si>
    <t>Espetáculo</t>
  </si>
  <si>
    <t>Espaço, com ou sem fins lucrativos,  vocacionado para o acolhimento de exposições temporárias e abertas ao público em geral.</t>
  </si>
  <si>
    <t>Espaço para exposições temporárias</t>
  </si>
  <si>
    <t>Conjunto de todos os exemplares impressos e publicados na mesma data, sob o mesmo número.</t>
  </si>
  <si>
    <t>Edição</t>
  </si>
  <si>
    <t>Superfície ou quadro branco, geralmente retangular sobre o qual se projetam imagens luminosas, fixas ou em movimento.</t>
  </si>
  <si>
    <t>Ecrã</t>
  </si>
  <si>
    <t>Despesas em cultura e desporto / Total de despesas.</t>
  </si>
  <si>
    <t>Despesas em cultura e desporto no total de despesas</t>
  </si>
  <si>
    <t>Despesa total das câmaras municipais em atividades e equipamentos desportivos / População média residente.</t>
  </si>
  <si>
    <t>Despesa total das câmaras municipais em atividades culturais e criativas / População média residente.</t>
  </si>
  <si>
    <t>Agrupamento arquitetónico urbano de suficiente coesão de modo a poder ser delimitado geograficamente. 
Existem os seguintes tipos de conjuntos: conjunto histórico de cidades e vilas; conjunto urbano fortificado; grupos que, sem possuírem monumentos ou perspetivas notáveis, constituem um todo homogéneo.</t>
  </si>
  <si>
    <t>Conjunto</t>
  </si>
  <si>
    <t>Total dos exemplares vendidos em banca, assinaturas e ofertas da publicação periódica em suporte de papel.</t>
  </si>
  <si>
    <t>Circulação da publicação periódica impressa</t>
  </si>
  <si>
    <t>Total de vendas, assinaturas e ofertas da publicação periódica em suporte eletrónico.</t>
  </si>
  <si>
    <t>Circulação da publicação periódica eletrónica</t>
  </si>
  <si>
    <t>Conjunto organizado de informação em todo o tipo de suporte, bem como de estruturas e serviços que permitam o tratamento, conservação e divulgação dos mesmos, visando a satisfação das necessidades dos utilizadores no que respeita a informação, investigação, educação e recreio.</t>
  </si>
  <si>
    <t>Biblioteca</t>
  </si>
  <si>
    <t>Os bens imóveis que integram o património cultural podem pertencer às categorias de monumentos, conjuntos ou sítios, nos termos em que tais categorias se encontram definidas no direito internacional.</t>
  </si>
  <si>
    <t>Bens imóveis do património cultural</t>
  </si>
  <si>
    <t>Coletividade de pessoas, sem fins lucrativos e com obediência aos princípios associativos, que tem como objeto principal o exercício de uma atividade no âmbito de áreas de ação desportiva como a prática, difusão, informação e dinamização da atividade física.</t>
  </si>
  <si>
    <t>Associação desportiva</t>
  </si>
  <si>
    <t>Conjunto de atividades de produção e apresentação de espetáculos de teatro, circo, música, dança e ópera, que podem decorrer em salas de espetáculos ou ao ar livre para o público em geral.</t>
  </si>
  <si>
    <t xml:space="preserve">Instituição ou serviço responsável pela aquisição, conservação, organização e comunicação de documentos de arquivo. </t>
  </si>
  <si>
    <t>Arquivo</t>
  </si>
  <si>
    <t>Número fixado anualmente, para a inscrição de novos alunos em cada curso do ensino superior, sob proposta dos órgãos legal e estatutariamente competentes dos estabelecimentos de ensino superior.</t>
  </si>
  <si>
    <t>Vaga no ensino superior</t>
  </si>
  <si>
    <t xml:space="preserve">	Situação que ocorre em consequência do aproveitamento com êxito do aluno ou do formando pelo cumprimento dos requisitos previstos na legislação em vigor para a frequência no ano de escolaridade ou no período de formação seguinte àquele em que se encontra.</t>
  </si>
  <si>
    <t xml:space="preserve">Transição </t>
  </si>
  <si>
    <t>Relação percentual entre o número de alunos que, no final de um ano letivo, obtêm aproveitamento (podendo transitar para o ano de  escolaridade seguinte) e o número de alunos matriculados, nesse ano letivo. É utilizada a designação “taxa de conclusão” quando o aproveitamento se refere ao último ano de um nível de ensino, ou seja no 12º ano (total).</t>
  </si>
  <si>
    <t>Taxa de transição/conclusão no ensino secundário (total)</t>
  </si>
  <si>
    <t>Relação percentual entre o número de alunos que, no final de um ano letivo, obtêm aproveitamento (podendo transitar para o ano de  escolaridade seguinte) e o número de alunos matriculados, nesse ano letivo. É utilizada a designação “taxa de conclusão” quando o aproveitamento se refere ao último ano de um nível de ensino, ou seja no 12º ano (tecnológicos / profissionais).</t>
  </si>
  <si>
    <t>Taxa de transição/conclusão no ensino secundário (Cursos tecnológicos / profissionais)</t>
  </si>
  <si>
    <t>Relação percentual entre o número de alunos que, no final de um ano letivo, obtêm aproveitamento (podendo transitar para o ano de  escolaridade seguinte) e o número de alunos matriculados, nesse ano letivo. É utilizada a designação “taxa de conclusão” quando o aproveitamento se refere ao último ano de um nível de ensino, ou seja no 12º ano (geral).</t>
  </si>
  <si>
    <t>Taxa de transição/conclusão no ensino secundário (Cursos gerais/científico-humanísticos)</t>
  </si>
  <si>
    <t>Percentagem dos efetivos escolares que permanecem, por razões de insucesso ou de tentativa voluntária de melhoria de qualificações, no ensino básico (1º, 2º e 3º ciclos), em relação à totalidade de alunas/os que iniciaram esse mesmo ensino.</t>
  </si>
  <si>
    <t>Taxa de retenção e desistência no ensino básico (total do básico)</t>
  </si>
  <si>
    <t>Percentagem dos efetivos escolares que permanecem, por razões de insucesso ou de tentativa voluntária de melhoria de qualificações, no ensino básico (3º ciclo), em relação à totalidade de alunas/os que iniciaram esse mesmo ensino.</t>
  </si>
  <si>
    <t>Taxa de retenção e desistência no ensino básico (3º ciclo)</t>
  </si>
  <si>
    <t>Percentagem dos efetivos escolares que permanecem, por razões de insucesso ou de tentativa voluntária de melhoria de qualificações, no ensino básico (2º ciclo), em relação à totalidade de alunas/os que iniciaram esse mesmo ensino.</t>
  </si>
  <si>
    <t>Taxa de retenção e desistência no ensino básico (2º ciclo)</t>
  </si>
  <si>
    <t>Percentagem dos efetivos escolares que permanecem, por razões de insucesso ou de tentativa voluntária de melhoria de qualificações, no ensino básico (1º ciclo), em relação à totalidade de alunas/os que iniciaram esse mesmo ensino.</t>
  </si>
  <si>
    <t>Taxa de retenção e desistência no ensino básico (1º ciclo)</t>
  </si>
  <si>
    <t>Relação percentual entre o número de alunas/os matriculadas/os no ensino pré-escolar e a população total residente dos 3 aos 5 anos.</t>
  </si>
  <si>
    <t>Taxa de pré-escolarização</t>
  </si>
  <si>
    <t>Relação percentual entre as/os alunas/os inscritas/os em cursos de formação inicial no ensino superior (entre os 18 e os 22 anos) e a população total residente dos 18 aos 22 anos.</t>
  </si>
  <si>
    <t xml:space="preserve">Taxa de escolarização do ensino superior </t>
  </si>
  <si>
    <t>Relação percentual entre o número de alunas/os matriculadas/os no ensino secundário e a população total residente dos 15 aos 17 anos.</t>
  </si>
  <si>
    <t>Taxa bruta de escolarização -  Ensino Secundário</t>
  </si>
  <si>
    <t>Relação percentual entre o número de alunas/os matriculadas/os no ensino básico e a população total residente dos 6 aos 14 anos.</t>
  </si>
  <si>
    <t>Taxa bruta de escolarização -  Ensino Básico</t>
  </si>
  <si>
    <t>Situação que ocorre em consequência do aproveitamento sem êxito do aluno pelo não cumprimento dos requisitos previstos na legislação em vigor para a frequência no ano de escolaridade seguinte àquele em que se encontra.</t>
  </si>
  <si>
    <t>Retenção</t>
  </si>
  <si>
    <t>Processo que permite o reconhecimento, a validação e a certificação de competências escolares e/ou profissionais, adquiridas ao longo da vida em contextos formais, não formais e informais, através do desenvolvimento de atividades específicas e de um conjunto de instrumentos de avaliação adequados.</t>
  </si>
  <si>
    <t>Reconhecimento, validação e certificação de competências</t>
  </si>
  <si>
    <t>Relação percentual entre o número de alunas do sexo feminino no ensino secundário e o total de alunas/os do ensino secundário.</t>
  </si>
  <si>
    <t>Relação percentual entre o número de alunas/os inscritas/os no ensino superior em áreas C&amp;T (áreas 05 "Ciências naturais, matemática e estatística", 06 "Tecnologias de informação e comunicação (TICs)" e 07 "Engenharia, indústrias transformadoras e construção" da CITE-F 2013.”) e o total de alunas/os inscritas/os no ensino superior.</t>
  </si>
  <si>
    <t>Proporção de inscritas/os em áreas C&amp;T</t>
  </si>
  <si>
    <t>Relação percentual entre o número de alunas do sexo feminino inscritas no ensino superior e o total de alunas/os inscritas/os do ensino superior.</t>
  </si>
  <si>
    <t>Proporção de alunas/os inscritas/os no ensino superior</t>
  </si>
  <si>
    <t>Relação percentual entre o número de alunas do sexo feminino diplomadas no ensino superior e o total de alunas/os diplomadas/os no ensino superior.</t>
  </si>
  <si>
    <t>Proporção de alunas/os diplomadas/os no ensino superior</t>
  </si>
  <si>
    <t>Conjunto de profissionais de carreiras específicas que, em colaboração com o pessoal docente, desenvolvem atividades de suporte ao funcionamento dos jardins de infância e estabelecimentos de ensino.</t>
  </si>
  <si>
    <t>Pessoal não docente</t>
  </si>
  <si>
    <t>Conjunto dos docentes de jardins de infância e estabelecimentos de ensino.</t>
  </si>
  <si>
    <t>Pessoal docente</t>
  </si>
  <si>
    <t>Relação entre o número de alunas/os dos ensinos básico e secundário regular e o número de computadores com ligação à Internet existente em cada escola.</t>
  </si>
  <si>
    <t>Número médio de alunas/os por computador com internet</t>
  </si>
  <si>
    <t>Relação entre o número de alunas/os dos ensinos básico e secundário regular e o número de computadores existente em cada escola.</t>
  </si>
  <si>
    <t>Número médio de alunas/os por computador</t>
  </si>
  <si>
    <t xml:space="preserve">Nível do sistema de educação e formação que se estrutura em função da progressão, complexidade e especialização das aprendizagens, e que corresponde a cada uma das seguintes etapas: ensino básico, ensino secundário, ensino pós-secundário não superior e ensino superior. </t>
  </si>
  <si>
    <t xml:space="preserve">Nível de ensino </t>
  </si>
  <si>
    <t>Ato de registo formal e obrigatório para a frequência de um estabelecimento de ensino, público ou privado.</t>
  </si>
  <si>
    <t>Matrícula</t>
  </si>
  <si>
    <t>Ligação ao conjunto de redes informáticas mundiais interligadas pelo protocolo TCP/IP - Transmission Control Protocol/Internet Protocol, onde se localizam servidores de informação e serviços (FTP, WWW, E-mail, etc.).</t>
  </si>
  <si>
    <t xml:space="preserve">Internet (acesso www) </t>
  </si>
  <si>
    <t>Ato administrativo que faculta a frequência de um determinado ano escolar, disciplina, curso ou qualquer outra oferta de educação e formação, depois de efetivada a matrícula, quando aplicável.</t>
  </si>
  <si>
    <t>Inscrição</t>
  </si>
  <si>
    <t>Profissional detentor de uma qualificação específica, cujo perfil funcional integra competências técnico-científicas, competências pedagógico-didácticas e experiência profissional adequadas à formação que ministra, e cuja intervenção facilita ao formando a aquisição de conhecimentos e/ou o desenvolvimento de capacidades, atitudes e formas de comportamento, e/ou a demonstração de competências.</t>
  </si>
  <si>
    <t>Formador</t>
  </si>
  <si>
    <t>Estabelecimento de ensino público ou privado onde são ministrados cursos do ensino superior e cursos do ensino pós-secundário não superior.</t>
  </si>
  <si>
    <t>Estabelecimento de ensino superior</t>
  </si>
  <si>
    <t xml:space="preserve">Estabelecimento de ensino público ou privado onde é ministrado o ensino básico e/ou o ensino secundário e/ou o ensino pós-secundário não superior, e por vezes a educação pré-escolar. </t>
  </si>
  <si>
    <t>Estabelecimento de ensino não superior</t>
  </si>
  <si>
    <t>Nível de ensino que sucede ao ensino secundário, caracteriza-se por elevada complexidade e visa aprendizagens especializadas orientadas para o ingresso no mercado de trabalho.</t>
  </si>
  <si>
    <t xml:space="preserve">Ensino superior </t>
  </si>
  <si>
    <t>Nível de ensino que sucede ao ensino básico, caracteriza-se por maior diversidade e complexidade da oferta de educação e formação e visa o aprofundamento de aprendizagens para o prosseguimento de estudos ou o ingresso no mercado de trabalho.</t>
  </si>
  <si>
    <t xml:space="preserve">Ensino secundário </t>
  </si>
  <si>
    <t>Ensino estruturado em ciclos de estudo e anos de escolaridade que visa a conclusão do ensino básico e/ou do ensino secundário e que se destina ao prosseguimento de estudos dos alunos que frequentam o sistema de educação e formação dentro dos limites etários previstos na lei.</t>
  </si>
  <si>
    <t>Ensino que se destina a alunos com idade superior a 18 anos e visa a conclusão do ensino básico ou do ensino secundário a quem não os completou ou deles não usufruíu em idade definida na legislação em vigor.</t>
  </si>
  <si>
    <t>Ensino cujo funcionamento e gestão é da responsabilidade exclusiva do Estado, das regiões autónomas, das autarquias locais ou de outras pessoas de direito público.</t>
  </si>
  <si>
    <t>Ensino público</t>
  </si>
  <si>
    <t>Ensino que tem por objectivo imediato a preparação científica e técnica para o exercício de uma profissão, privilegiando a qualificação inicial para entrada no mercado de trabalho e permitindo o prosseguimento de estudos.</t>
  </si>
  <si>
    <t>Ensino profissional</t>
  </si>
  <si>
    <t>Ensino privado cujo financiamento central é suportado em menos de 50% por entidades públicas, ou cujo pessoal docente não é pago por um organismo governamental.</t>
  </si>
  <si>
    <t>Ensino privado independente do Estado</t>
  </si>
  <si>
    <t>Ensino privado cujo financiamento central é suportado em 50% ou mais por entidades públicas, ou cujo pessoal docente é pago por um organismo governamental.</t>
  </si>
  <si>
    <t>Ensino privado dependente do Estado</t>
  </si>
  <si>
    <t>Ensino promovido, controlado e gerido por uma entidade privada, com tutela pedagógica e científica do Estado.</t>
  </si>
  <si>
    <t>Ensino privado</t>
  </si>
  <si>
    <t>Nível de ensino que visa aprendizagens de complexidade e especialização intermédias entre o ensino secundário e o ensino superior, orientadas para o ingresso no mercado de trabalho ou o prosseguimento de estudos.</t>
  </si>
  <si>
    <t>Ensino pós-secundário não superior</t>
  </si>
  <si>
    <t xml:space="preserve">Ensino básico </t>
  </si>
  <si>
    <t xml:space="preserve">Ensino que proporciona uma formação especializada dirigida a indivíduos que revelam comprovadas aptidões ou talentos para ingresso e progressão numa via de estudos artísticos, permitindo a conclusão dos ensinos básico e/ou secundário. </t>
  </si>
  <si>
    <t>Ensino artístico especializado</t>
  </si>
  <si>
    <t xml:space="preserve">Primeira etapa da educação que se destina a crianças entre os 3 anos e a idade de ingresso no ensino básico e é ministrada em jardins de infância ou escolas básicas.	 </t>
  </si>
  <si>
    <t xml:space="preserve">Educação pré-escolar </t>
  </si>
  <si>
    <t>Certificação que reconhece a certificação escolar e a certificação profissional em simultâneo.</t>
  </si>
  <si>
    <t>Dupla certificação</t>
  </si>
  <si>
    <t>Número de diplomadas/os do ensino superior / População residente entre 20 e 29 anos x 1000</t>
  </si>
  <si>
    <t>Diplomadas/os do ensino superior por 1 000 habitantes</t>
  </si>
  <si>
    <t>Indivíduo que concluiu com aproveitamento o nível de ensino/curso em que estava matriculado/inscrito, tendo requerido o respetivo diploma.</t>
  </si>
  <si>
    <t>Diplomada/o</t>
  </si>
  <si>
    <t xml:space="preserve">Documento oficial comprovativo da atribuição de um nível de qualificação, de um grau académico ou da conclusão de um curso não conferente de grau académico emitido por um estabelecimento de ensino.	</t>
  </si>
  <si>
    <t>Diploma</t>
  </si>
  <si>
    <t>Situação que ocorre em consequência do abandono temporário de alunos ou formandos da frequência das atividades letivas de um curso, de um período de formação ou de uma ou mais disciplinas no decurso de um ano letivo.</t>
  </si>
  <si>
    <t>Desistência</t>
  </si>
  <si>
    <t>Curso do ensino pós secundário não superior, orientado para a preparação de profissionais qualificados, que privilegia a sua inserção no mercado de trabalho, permite o prosseguimento de estudos de nível superior e confere uma qualificação com base em formação técnica especializada.
Este curso destina-se a jovens e adultos, varia entre 60 e 90 créditos, confere um diploma de especialização tecnológica e uma qualificação de nível 5 do Quadro Nacional de Qualificações.</t>
  </si>
  <si>
    <t>Cursos de especialização tecnológica</t>
  </si>
  <si>
    <t>Curso do ensino básico ou do ensino secundário, orientado para adultos que não tenham concluído esses níveis de ensino, que visa elevar os níveis de qualificação e potenciar condições de inserção, reinserção e progressão no mercado de trabalho.
Este curso destina-se a adultos com idade igual ou superior a 18 anos e confere dupla certificação (de nível 2 ou 4 do Quadro Nacional de Qualificações), ou apenas certificação escolar do ensino básico (1º, 2º e 3º ciclo) ou do ensino secundário.</t>
  </si>
  <si>
    <t>Cursos de educação e formação de adultos</t>
  </si>
  <si>
    <t>Curso de formação inicial do ensino secundário, que se realiza em alternância entre a entidade formadora e a entidade enquadradora, está direcionado para o mercado de trabalho, confere dupla certificação e permite o prosseguimento de estudos.
Este curso destina-se a jovens com idade inferior a 25 anos, que possuem o 9º ano de escolaridade ou superior sem conclusão do ensino secundário, e confere certificação do ensino secundário e o nível 4 do Quadro Nacional de Qualificações. A título excecional, podem ter acesso jovens ou adultos com idade superior a 25 anos.</t>
  </si>
  <si>
    <t xml:space="preserve">Curso do ensino regular e do ensino recorrente que é orientado na dupla perspetiva do mercado de trabalho e/ou prosseguimento de estudos e tem a duração normal de 3 anos.
O curso confere um certificado de conclusão do ensino secundário e uma qualificação de nível 4 do Quadro Nacional de Qualificações. </t>
  </si>
  <si>
    <t>Curso tecnológico</t>
  </si>
  <si>
    <t xml:space="preserve">Curso do ensino regular e do ensino recorrente que é orientado para o prosseguimento de estudos de nível superior e tem a duração normal de 3 anos.	</t>
  </si>
  <si>
    <t>Curso científico-humanístico</t>
  </si>
  <si>
    <t>Situação que ocorre em consequência do aproveitamento com êxito do aluno ou formando na finalização de um nível de ensino, ciclo de estudos, ou curso, de uma unidade de formação, unidade de formação de curta duração, unidade de competência ou componente de formação.</t>
  </si>
  <si>
    <t>Conclusão</t>
  </si>
  <si>
    <t>Etapa de ensino definida na estrutura do sistema de educação e formação com determinado tempo de duração normal e identidade própria a nível de objetivos, finalidades, organização curricular, tipo de docência e programas.</t>
  </si>
  <si>
    <t>Ciclo de estudos</t>
  </si>
  <si>
    <t xml:space="preserve">Certificação que confere um nível de escolaridade. </t>
  </si>
  <si>
    <t>Certificação escolar</t>
  </si>
  <si>
    <t xml:space="preserve">Processo que reconhece formalmente conhecimentos e competências de indivíduos, através da atribuição de graus académicos, diplomas e certificados. </t>
  </si>
  <si>
    <t>Certificação</t>
  </si>
  <si>
    <t>Área da Classificação Nacional das Áreas de Educação e Formação que agrupa os programas em função da semelhança dos respetivos conteúdos.</t>
  </si>
  <si>
    <t xml:space="preserve">Área de educação e formação </t>
  </si>
  <si>
    <t xml:space="preserve">	Resultado do processo de avaliação das aprendizagens do aluno e do formando.</t>
  </si>
  <si>
    <t>Aproveitamento</t>
  </si>
  <si>
    <t xml:space="preserve">Período de tempo compreendido entre o início e o fim das atividades letivas que no ensino não superior corresponde a um mínimo de 180 dias efetivos de atividades escolares e no ensino superior deverá corresponder a um período entre 36 e 40 semanas. </t>
  </si>
  <si>
    <t>Ano letivo</t>
  </si>
  <si>
    <t>Ano de estudos completo legalmente instituído e que corresponde a cada um dos 12 anos da escolaridade obrigatória.</t>
  </si>
  <si>
    <t>Ano de escolaridade</t>
  </si>
  <si>
    <t>Ver "Aluno".</t>
  </si>
  <si>
    <t xml:space="preserve">Aluno matriculado </t>
  </si>
  <si>
    <t>Aluno que efetua uma inscrição em uma ou mais disciplinas ou em unidades curriculares de um curso de um estabelecimento de ensino superior num determinado ano letivo.</t>
  </si>
  <si>
    <t>Aluno inscrito</t>
  </si>
  <si>
    <t>Indivíduo que, após um ato de registo administrativo, participa em percursos de educação e formação no âmbito da educação formal.</t>
  </si>
  <si>
    <t>Aluno</t>
  </si>
  <si>
    <t>Rácio entre o número anual de nados vivos de mães com menos de 20 anos de idade (mães adolescentes), referido ao efetivo médio de mulheres dos 15 aos 19 anos de idade desse ano, por mil mulheres nesta faixa etária.</t>
  </si>
  <si>
    <t>População</t>
  </si>
  <si>
    <t>Número de nados-vivos observado durante um determinado período de tempo, normalmente um ano civil, referido ao efetivo médio de mulheres em idade fértil (entre os 15 e os 49 anos) desse período (habitualmente expressa em número de nados-vivos por 1 000 mulheres em idade fértil).</t>
  </si>
  <si>
    <t>Saldo natural observado durante um determinado período de tempo, normalmente um ano civil, referido à população média desse período (habitualmente expressa por 100 ou 1 000 habitantes).</t>
  </si>
  <si>
    <t>Saldo migratório observado durante um determinado período de tempo, normalmente um ano civil, referido à população média desse período (habitualmente expressa por 100 ou 1000 habitantes).</t>
  </si>
  <si>
    <t>Variação populacional observada durante um determinado período de tempo, normalmente um ano civil, referido à população média desse período (habitualmente expressa por 100 ou 1 000 habitantes).</t>
  </si>
  <si>
    <t>Número de casamentos observado durante um determinado período de tempo, normalmente um ano civil, referido à população média desse período (habitualmente expressa em número de casamentos por 1 000 habitantes).</t>
  </si>
  <si>
    <t>Número de nados-vivos ocorrido durante um determinado período de tempo, normalmente um ano civil, referido à população média desse período (habitualmente expressa em número de nados vivos por 1 000 habitantes).</t>
  </si>
  <si>
    <t>Número de óbitos observado durante um determinado período de tempo, normalmente um ano civil, referido à população média desse período (habitualmente expressa em número de óbitos por 1 000 habitantes).</t>
  </si>
  <si>
    <t>Número de divórcios observado durante um determinado período de tempo, normalmente um ano civil, referido à população média desse período (habitualmente expressa pelo número de divórcios por 1 000 habitantes).</t>
  </si>
  <si>
    <t>Nados vivos - Óbitos</t>
  </si>
  <si>
    <t>Saldo natural</t>
  </si>
  <si>
    <t>Quociente entre os efectivos populacionais do sexo masculino e os do sexo feminino (habitualmente expresso por 100 mulheres).</t>
  </si>
  <si>
    <t>Quociente entre os efetivos populacionais do sexo masculino e os do sexo feminino (habitualmente expresso por 100 mulheres).</t>
  </si>
  <si>
    <t>Casamentos entre portugueses/as e estrangeiros/as  / Total de casamentos x 100.</t>
  </si>
  <si>
    <t>Casamentos católicos / Total de casamentos entre pessoas de sexo diferente x 100.</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</si>
  <si>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t>
  </si>
  <si>
    <t>População Residente</t>
  </si>
  <si>
    <t>Conjunto de pessoas de nacionalidade não portuguesa que sejam consideradas residentes em Portugal no momento da observação.</t>
  </si>
  <si>
    <t>População Estrangeira Residente</t>
  </si>
  <si>
    <t>População estrangeira que solicitou estatuto de residente / População média residente * 100.</t>
  </si>
  <si>
    <t>População estrangeira que solicitou estatuto legal de residente por 100 habitantes</t>
  </si>
  <si>
    <t>Conjunto de pessoas de nacionalidade não portuguesa que num determinado ano solicitaram um título de residência ao abrigo da legislação em vigor, que regula a entrada, permanência, saída e afastamento de estrangeiros em território nacional.</t>
  </si>
  <si>
    <t>População estrangeira que solicitou estatuto de residente</t>
  </si>
  <si>
    <t>Conjunto de pessoas de nacionalidade não portuguesa com autorização ou cartão de residência, em conformidade com a legislação de estrangeiros em vigor. Não inclui os estrangeiros com situação regular ao abrigo da concessão de autorizações de permanência, de vistos de curta duração, de estudo, de trabalho ou de estada temporária, bem como os estrangeiros com situação irregular.</t>
  </si>
  <si>
    <t>População estrangeira com estatuto legal de residente</t>
  </si>
  <si>
    <t>Cessação irreversível das funções do tronco cerebral.</t>
  </si>
  <si>
    <t>Óbito</t>
  </si>
  <si>
    <t>O produto do nascimento vivo.</t>
  </si>
  <si>
    <t>Nado-vivo</t>
  </si>
  <si>
    <t>Número de nados-vivos que não pertencem ao casamento, no caso de valores absolutos. Relação entre esse número e o total de nados-vivos, no caso de valores percentuais.</t>
  </si>
  <si>
    <t>Cidadania legal da pessoa no momento de observação; são consideradas as nacionalidades constantes no bilhete de identidade, no passaporte, no título de residência ou no certificado de nacionalidade apresentado. As pessoas que, no momento de observação, tenham pendente um processo para obtenção da nacionalidade, devem ser considerados com a nacionalidade que detinham anteriormente.</t>
  </si>
  <si>
    <t>Nacionalidade</t>
  </si>
  <si>
    <t>Número médio de crianças vivas nascidas por mulher em idade fértil (dos 15 aos 49 anos de idade), admitindo que as mulheres estariam submetidas às taxas de fecundidade observadas no momento. Valor resultante da soma das taxas de fecundidade por idades, ano a ano ou grupos quinquenais, entre os 15 e os 49 anos, observadas num determinado período (habitualmente um ano civil).</t>
  </si>
  <si>
    <t>Relação entre a população que potencialmente está a entrar e a que está a sair do mercado de trabalho, definida habitualmente como o quociente entre o número de pessoas com idades compreendidas entre os 20 e os 29 anos e o número de pessoas com idades compreendidas entre os 55 e os 64 anos (expressa habitualmente por 100 (10^2) pessoas com 55-64 anos).</t>
  </si>
  <si>
    <t>Relação entre a população mais idosa e a população idosa, definida habitualmente como o quociente entre o número de pessoas com 75 ou mais anos e o número de pessoas com 65 ou mais anos (expressa habitualmente por 100 (10^2) pessoas com 65 ou mais anos).</t>
  </si>
  <si>
    <t>Relação entre a população idosa e a população jovem, definida habitualmente como o quociente entre o número de pessoas com 65 ou mais anos e o número de pessoas com idades compreendidas entre os 0 e os 14 anos (expressa habitualmente por 100 pessoas dos 0 aos 14 anos).</t>
  </si>
  <si>
    <t>Relação entre a população idosa e a população em idade ativa, definida habitualmente como o quociente entre o número de pessoas com 65 ou mais anos e o número de pessoas com idades compreendidas entre os 15 e os 64 anos (expressa habitualmente por 100 pessoas com 15-64 anos).</t>
  </si>
  <si>
    <t>Índice de dependência de idosos</t>
  </si>
  <si>
    <t>Mediana (valor que separa em duas partes iguais um conjunto ordenado dos dados) da idade da população residente no período de referência</t>
  </si>
  <si>
    <t>Idade média das mulheres ao nascimento do primeiro filho, num determinado período de tempo, habitualmente o ano civil.</t>
  </si>
  <si>
    <t>Idade média das pessoas (nubentes) ao primeiro casamento, num determinado período de tempo, habitualmente o ano civil.</t>
  </si>
  <si>
    <t>Idade média ao primeiro casamento</t>
  </si>
  <si>
    <t>Intervalo de tempo que decorre entre a data do nascimento (dia, mês e ano) e as 0 horas da data de referência. A idade é expressa em anos completos, salvo se tratar de crianças com menos de 1 ano, devendo nestes casos ser expressa em meses, semanas ou dias completos.</t>
  </si>
  <si>
    <t>Intervalo de idade, em anos, no qual o indivíduo se enquadra, de acordo com o momento de referência.</t>
  </si>
  <si>
    <t>Número médio de anos que uma pessoa que atinja a idade exata x (65 anos) pode esperar ainda viver, mantendo-se as taxas de mortalidade por idades observadas no momento.</t>
  </si>
  <si>
    <t>Esperança de vida aos 65 anos da população residente</t>
  </si>
  <si>
    <t>Número médio de anos que uma pessoa à nascença pode esperar viver, mantendo-se as taxas de mortalidade por idades observadas no momento.</t>
  </si>
  <si>
    <t>Esperança de vida à nascença</t>
  </si>
  <si>
    <t xml:space="preserve">Dissolução legal e definitiva do vínculo do casamento em vida dos cônjuges, a requerimento de um contra o outro (divórcio sem consentimento de um dos cônjuges) ou de ambos (divórcio por mútuo consentimento), conferindo a cada um o direito de voltar a casar. </t>
  </si>
  <si>
    <t>Divórcio</t>
  </si>
  <si>
    <t>Intensidade do povoamento expressa pela relação entre o número de habitantes de uma área territorial determinada e a superfície desse território (expressa em número de habitantes por quilómetro quadrado).</t>
  </si>
  <si>
    <t>Densidade populacional</t>
  </si>
  <si>
    <t>Fim do estatuto legal de residente. Este fim pode ser determinado pela vontade do próprio (saída voluntária e retorno voluntário), por decisão administrativa (cancelamento) ou judicial (expulsão judicial), obtenção de nacionalidade portuguesa ou por falecimento.</t>
  </si>
  <si>
    <t>Cessação do estatuto de residente</t>
  </si>
  <si>
    <t>Contrato celebrado entre duas pessoas que pretendem constituir família mediante uma plena comunhão de vida, nos termos da legislação em vigor. O casamento pode celebrar-se entre pessoas de sexo diferente ou do mesmo sexo.</t>
  </si>
  <si>
    <t>Casamento</t>
  </si>
  <si>
    <t>Operação de valorização de resíduos que compreende a utilização dos resíduos combustíveis para a produção de energia através da incineração direta com recuperação de calor.</t>
  </si>
  <si>
    <t>O Território</t>
  </si>
  <si>
    <t>Qualquer operação de valorização ou de eliminação, incluindo a preparação prévia à valorização ou eliminação.</t>
  </si>
  <si>
    <t>Tratamento de resíduos</t>
  </si>
  <si>
    <t>Sistemas de abastecimento de água e/ou de saneamento de águas residuais que visam servir as populações, sendo instalados, em regra, na via pública, em terrenos da entidade gestora associada ou de outros, cuja ocupação é do interesse público.</t>
  </si>
  <si>
    <t>Sistemas Públicos Urbanos de Serviços de Água</t>
  </si>
  <si>
    <t>Atividades relacionadas com a construção, manutenção, reparação ou substituição das estações de tratamento de águas residuais, qualquer que seja o tipo de tratamento (ETAR convencional, lagoa de estabilização ou fossas sépticas municipais).</t>
  </si>
  <si>
    <t xml:space="preserve">Sistemas de tratamento de águas residuais </t>
  </si>
  <si>
    <t>Conjunto de órgãos cuja função é, remover, dispor no terreno e tratar os lixos produzidos pela população de um, ou de um conjunto de aglomerados populacionais. Na sua forma completa, um sistema de recolha de lixo engloba as seguintes componentes: colocação na rua; circuito de recolha e transporte ao vazadouro; destino final.</t>
  </si>
  <si>
    <t>Sistema de resíduos sólidos urbanos</t>
  </si>
  <si>
    <t>Resíduos urbanos recolhidos / População média x 1 000.</t>
  </si>
  <si>
    <t>Resíduo proveniente de habitações bem como outro resíduo que, pela sua composição ou características, seja semelhante ao produzido nas habitações.</t>
  </si>
  <si>
    <t>Resíduo urbano</t>
  </si>
  <si>
    <t>Recolha de resíduos efectuada de forma a manter os resíduos separados por tipo e natureza (fluxo de resíduo e/ou fileira de resíduo) com vista a facilitar o tratamento.</t>
  </si>
  <si>
    <t>Recolha seletiva de resíduos</t>
  </si>
  <si>
    <t>Operação de coleta de resíduos (incluindo a triagem e/ou o armazenamento preliminares) para fins de transporte para uma instalação de tratamento de resíduos.</t>
  </si>
  <si>
    <t>Recolha de resíduos</t>
  </si>
  <si>
    <t>Domínio de ambiente que compreende as atividades de proteção do ambiente, implicando a construção, manutenção e exploração de instalações de descontaminação de solos poluídos, purificação de águas subterrâneas, assim como, a proteção contra infiltrações poluentes nas águas subterrâneas.</t>
  </si>
  <si>
    <t xml:space="preserve">Proteção e recuperação dos solos, de águas subterrâneas e superficiais </t>
  </si>
  <si>
    <t>Domínio do ambiente que compreende todas as atividades referentes aos processos de produção, às atividades ligadas à construção, manutenção e reparação de instalações, cujo principal objetivo é o de reduzir a poluição atmosférica, assim como, às atividades de medição e controle das emissões de gases que afetam a camada de ozono.</t>
  </si>
  <si>
    <t xml:space="preserve">Proteção da qualidade do ar e clima </t>
  </si>
  <si>
    <t>Domínio de ambiente que compreende as atividades relativas à proteção dos ecossistemas e do "habitat", essenciais ao bem estar da fauna e da flora, a proteção das paisagens pelo seu valor estético, assim como, a preservação dos sítios naturais protegidos por lei.</t>
  </si>
  <si>
    <t xml:space="preserve">Proteção da biodiversidade e da paisagem </t>
  </si>
  <si>
    <t>Domínio de ambiente que compreende as atividades de redução de emissões de ruído ou vibrações na fonte, cujo principal objetivo é o de proteger pessoas e estruturas de betão armado.</t>
  </si>
  <si>
    <t>Proteção contra o ruído e vibrações</t>
  </si>
  <si>
    <t>Domínio de ambiente que compreende as atividades visando reduzir ou eliminar os efeitos nefastos das radiações emitidas, por um qualquer emissor, à exceção das centrais nucleares e das instalações militares.</t>
  </si>
  <si>
    <t xml:space="preserve">Proteção contra as radiações </t>
  </si>
  <si>
    <t>Resíduos urbanos recolhidos com recolha seletiva / Resíduos urbanos recolhidos x 100.</t>
  </si>
  <si>
    <t>Resíduos urbanos depositados em aterro / Resíduos urbanos recolhidos x 100.</t>
  </si>
  <si>
    <t>Proporção de resíduos urbanos depositados em aterro</t>
  </si>
  <si>
    <t>Número total de alojamentos servidos por drenagem de águas residuais/ Número total de alojamentos familiares clássicos</t>
  </si>
  <si>
    <t>Número total de alojamentos serviços por abastecimento de água/ Número total de alojamentos familiares clássicos x 100</t>
  </si>
  <si>
    <t>Praia marítima, fluvial ou lacustre, onde é garantida a vigilância e assistência a banhistas e cuja qualificação é publicada em Portaria para cada nova época balnear, conforme legislação em vigor.</t>
  </si>
  <si>
    <t>Praia de banho</t>
  </si>
  <si>
    <t>Indicador que traduz a diferença entre a água entrada no sistema e o consumo autorizado.</t>
  </si>
  <si>
    <t>Perdas de água</t>
  </si>
  <si>
    <t>Número de Organizações Não Governamentais de Ambiente e Equiparadas / População média x 100 000.</t>
  </si>
  <si>
    <t>Organizações Não Governamentais de Ambiente (ONGA) por 100 000 habitantes</t>
  </si>
  <si>
    <t>Associações dotadas de personalidade jurídica e constituídas nos termos da lei geral, que não prossigam fins lucrativos, para si ou para os seus associados, e visem, exclusivamente, a defesa e valorização do ambiente ou do património natural e construído, bem como a conservação da natureza.</t>
  </si>
  <si>
    <t>Organizações Não Governamentais de Ambiente - ONGA</t>
  </si>
  <si>
    <t>Operações de recolha, transporte, tratamento, valorização e eliminação dos resíduos, incluindo o auto controlo destas operações e a vigilância dos locais de descarga depois de encerrados. Relativamente aos sistemas de gestão de resíduos sólidos urbanos, podem ser especificadas as seguintes fases: recolha, recolha seletiva, transportes, valorização e eliminação.</t>
  </si>
  <si>
    <t>Gestão de resíduos sólidos urbanos</t>
  </si>
  <si>
    <t>Domínio do ambiente que compreende as modificações nos processos de produção, adaptação de instalações ou de processos, destinados a reduzir a poluição de água. Incluem-se as fossas sépticas, assim como os respetivos serviços de manutenção e produtos utilizados como os ativadores biológicos.</t>
  </si>
  <si>
    <t xml:space="preserve">Gestão de águas residuais </t>
  </si>
  <si>
    <t>Conjunto de instalações e dispositivos onde são realizados processos de tratamento artificiais das águas residuais (aplicados antes do destino final de águas residuais) com a finalidade de acelerar os processos naturais de depuração de forma controlada.</t>
  </si>
  <si>
    <t xml:space="preserve">Estação de Tratamento de Águas Residuais </t>
  </si>
  <si>
    <t>Entidade responsável pela exploração, pelo funcionamento e eventualmente pela conceção, construção e manutenção dos sistemas de abastecimento público de água, de águas residuais urbanas e/ou de resíduos urbanos (ou parte deles).</t>
  </si>
  <si>
    <t>Entidade gestora</t>
  </si>
  <si>
    <t>Entidade pública ou privada que cria e mantém em atividade um corpo de bombeiros, de acordo com a legislação em vigor.</t>
  </si>
  <si>
    <t>Entidade detentora de corpo de bombeiros</t>
  </si>
  <si>
    <t>Sistema constituído por um conjunto de órgãos cuja função é a colecta das águas residuais e o seu encaminhamento e, por vezes, tratamento em dispositivo adequado, de forma a que a sua deposição no meio receptor (solo de água), não altere as condições ambientais existentes para além dos valores estabelecidos como admissíveis na normativa local e na legislação nacional aplicável. Deste modo na sua forma completa, um sistema de drenagem de águas residuais é constituído pelos seguintes órgãos principais: rede de drenagem, emissário, estação elevatória, interceptor, estação de tratamento e emissário final.</t>
  </si>
  <si>
    <t>Drenagem de águas residuais</t>
  </si>
  <si>
    <t>Despesas dos municípios em gestão e proteção da biodiversidade e da paisagem / População média x 1 000.</t>
  </si>
  <si>
    <t>Despesas dos municípios em proteção da biodiversidade e da paisagem por 1 000 habitantes</t>
  </si>
  <si>
    <t>Despesas dos municípios em gestão de resíduos / População média x 1 000.</t>
  </si>
  <si>
    <t>Despesas dos municípios em gestão de resíduos por 1 000 habitantes</t>
  </si>
  <si>
    <t>Corpo de bombeiros pertencente a uma associação humanitária de bombeiros e constituído por bombeiros em regime de voluntariado.</t>
  </si>
  <si>
    <t>Corpo de bombeiros voluntários</t>
  </si>
  <si>
    <t>Corpo de bombeiros criado e mantido na dependência directa de uma câmara municipal, sendo exclusivamente integrado por bombeiros profissionais.</t>
  </si>
  <si>
    <t>Corpo de bombeiros profissionais</t>
  </si>
  <si>
    <t>Unidade operacional onde se integram os bombeiros que é oficialmente homologada e tecnicamente organizada, preparada e equipada para exercer as missões que lhe são atribuídas.</t>
  </si>
  <si>
    <t>Volume de água, incluindo água exportada, que é fornecido a consumidores registados, à própria entidade gestora e a outros, implícita ou explicitamente autorizados, para uso doméstico, comercial e industrial, durante o período de referência. O consumo pode ser faturado ou não faturado, medido ou não medido, de acordo com a prática local.</t>
  </si>
  <si>
    <t xml:space="preserve">Consumo autorizado </t>
  </si>
  <si>
    <t>Entende-se por captação de águas a utilização de volumes de água, superficiais ou subterrâneas, por qualquer forma subtraídos ao meio hídrico, independentemente da finalidade a que se destina. A captação de água pode ter as seguintes finalidades, com ou sem retenção: a) Consumo humano; b) Rega; c) Atividade industrial; d) Produção de energia; e) Atividades recreativas ou de lazer.</t>
  </si>
  <si>
    <t xml:space="preserve">Captação de águas </t>
  </si>
  <si>
    <t>Indivíduo que está integrado de forma profissional ou voluntária num corpo de bombeiros e tem por atividade cumprir as respetivas missões: proteção de vidas humanas e bens em perigo, mediante a prevenção e extinção de incêndios; socorro de feridos, doentes ou náufragos; prestação de outros serviços previstos nos regulamentos internos e demais legislação aplicável.</t>
  </si>
  <si>
    <t>Bombeiro</t>
  </si>
  <si>
    <t>Associados das organizações não governamentais de ambiente / População média x 1 000.</t>
  </si>
  <si>
    <t>Associados das organizações não governamentais de ambiente por 1 000 habitantes</t>
  </si>
  <si>
    <t>Correspondem às frequências mínimas de amostragem para os parâmetros obrigatórios.</t>
  </si>
  <si>
    <t>Análises regulamentares obrigatórias à qualidade da água</t>
  </si>
  <si>
    <t>Correspondem às análises realizadas aos parâmetros obrigatórios e opcionais com valor paramétrico fixado no Decreto-Lei n.º 306/2007, exceto as análises realizadas aos parâmetros acrilamida, cloreto de vinilo, epicloridrina e radioativos (α-total, β-total, dose indicativa total e trítio).</t>
  </si>
  <si>
    <t>Análises realizadas à qualidade da água com valor paramétrico</t>
  </si>
  <si>
    <t>Correspondem, por cada parâmetro obrigatório, ao número de análises em falta em relação ao número das regulamentares, pelo que, para o cálculo da percentagem de análises realizadas, não são contabilizadas como em falta as análises não realizadas aos parâmetros opcionais.</t>
  </si>
  <si>
    <t>Análises em falta à qualidade da água</t>
  </si>
  <si>
    <t>Correspondem às análises realizadas aos parâmetros obrigatórios, pelo que não são contabilizadas as análises realizadas aos parâmetros opcionais.</t>
  </si>
  <si>
    <t>Análises efetuadas obrigatórias à qualidade da água</t>
  </si>
  <si>
    <t>Águas residuais depois de serem submetidas a tratamento primário, secundário ou de nível superior com o objetivo de reduzir a poluição causada no meio recetor bem como os riscos para a saúde pública que lhes estão associados, cumprindo, assim, os requisitos de qualidade impostos pela entidade licenciadora competente.</t>
  </si>
  <si>
    <t xml:space="preserve">Águas residuais tratadas </t>
  </si>
  <si>
    <t>Águas residuais drenadas / população residente</t>
  </si>
  <si>
    <t>Águas usadas e que podem conter quantidades importantes de produtos em suspensão ou dissolvidos, com ação perniciosa para o ambiente. Não se consideram as águas de arrefecimento.</t>
  </si>
  <si>
    <t xml:space="preserve">Águas residuais </t>
  </si>
  <si>
    <t>Águas obtidas em nascentes, galerias de minas, poços ou furos, ou seja, águas retidas que podem ser recuperadas, através de uma formação geológica. Todos os depósitos de água permanentes, temporários, recarregados natural ou artificialmente no subsolo, tendo qualidade suficiente para garantir pelo menos uma utilização sazonal. Esta categoria inclui as camadas freáticas, bem como as camadas profundas sob pressão ou difusas, que podem estar submersas. Excluem-se os bancos de filtração (cobertos por águas de superfície).</t>
  </si>
  <si>
    <t>Águas de origem subterrânea</t>
  </si>
  <si>
    <t>Águas superficiais, quer sejam interiores, costeiras ou de transição, reconhecidas como adequadas para a prática de banhos e cuja identificação é publicada em Portaria para cada nova época balnear.</t>
  </si>
  <si>
    <t>Águas balneares</t>
  </si>
  <si>
    <t>[(1 – número de análises em falta / número de análises regulamentares obrigatórias) x (número de análises em cumprimento do valor paramétrico / número de análises realizadas com valor paramétrico)] x 100.</t>
  </si>
  <si>
    <t>Água segura (Indicador de água segura)</t>
  </si>
  <si>
    <t>Água distribuída / população residente</t>
  </si>
  <si>
    <t>Conjunto coerente de órgãos interligados que, no seu todo, tem como função fornecer água para consumo humano, em quantidade e qualidade adequadas. Consideram-se quantidade e qualidade adequadas aquelas que satisfazem as exigências quantitativas que são estabelecidas na normativa local e na legislação nacional aplicável. Na sua forma completa, um sistema de abastecimento de água é composto pelos seguintes órgãos: captação, estação elevatória, adutora, reservatório, rede de distribuição.</t>
  </si>
  <si>
    <t xml:space="preserve">Abastecimento de água </t>
  </si>
  <si>
    <t>Áreas interiores ou litorais cobertas temporariamente ou permanentemente por água doce, salgada ou salobra, corrente ou estagnada. Inclui pauis, turfeiras, sapais, juncais, caniçais halófilos e zonas entre-marés.</t>
  </si>
  <si>
    <t>Zonas húmidas</t>
  </si>
  <si>
    <t>Território</t>
  </si>
  <si>
    <t>Sítio de importância comunitária no território nacional em que são aplicadas as medidas necessárias para a manutenção ou o restabelecimento do estado de conservação favorável dos habitats naturais ou das populações das espécies para as quais o sítio é designado.</t>
  </si>
  <si>
    <t>Zona Especial de Conservação (Z.E.C.)</t>
  </si>
  <si>
    <t>Área de importância comunitária no território nacional em que são aplicadas as medidas necessárias para a manutenção ou restabelecimento do estado de conservação das populações das espécies de aves selvagens inscritas no anexo A-I do DL 140/99, de 24 de Abril e dos seus habitats.</t>
  </si>
  <si>
    <t>Zona de proteção Especial  (Z.P.E.)</t>
  </si>
  <si>
    <t>Espaços florestais contínuos, submetidos a um plano de intervenção com caráter vinculativo geridos por uma única entidade. São prioritariamente aplicadas às zonas percorridas pelos incêndios florestais.</t>
  </si>
  <si>
    <t>Zona de intervenção florestal (ZIF)</t>
  </si>
  <si>
    <t>Aglomerado populacional contínuo, com um número de eleitores superior a 3000, possuindo pelo menos, metade dos seguintes equipamentos coletivos: a) Posto de assistência médica; b) Farmácia; c) Casa do Povo, dos Pescadores, de espetáculos, centro cultural ou outras coletividades; d) Transportes públicos coletivos; e) Estação dos CTT; f) Estabelecimentos comerciais e de hotelaria; g) Estabelecimento que ministre escolaridade obrigatória; h) Agência bancária.</t>
  </si>
  <si>
    <t>Vila</t>
  </si>
  <si>
    <t>Classe de espaço que abrange as zonas designadas nos PMOT como urbano, urbano e urbanizável, urbanizável, comércio e serviços, comércio e serviços existentes, comércio e serviços propostos, edificação dispersa.</t>
  </si>
  <si>
    <t>Uso do solo urbano</t>
  </si>
  <si>
    <t>Descrição das áreas em termos dos seus fins socio-económicos (agrícolas, comerciais, habitacionais e recreativos, entre outros) que podem ocorrer em simultâneo.</t>
  </si>
  <si>
    <t>Uso do solo</t>
  </si>
  <si>
    <t>Diferença entre o valor da temperatura mínima do ar observada e o respetivo valor da normal 1971-2000.</t>
  </si>
  <si>
    <t>Temperatura mínima do ar: desvio face à normal</t>
  </si>
  <si>
    <t>Diferença entre o valor temperatura média do ar observada e o respetivo valor da normal 1971-2000.</t>
  </si>
  <si>
    <t>Temperatura média do ar: desvio face à normal</t>
  </si>
  <si>
    <t>A temperatura média do ar é a média aritmética da temperatura máxima e mínima do ar observada.</t>
  </si>
  <si>
    <t>Temperatura média do ar</t>
  </si>
  <si>
    <t>Diferença entre o valor da temperatura máxima do ar observada e o respetivo valor da normal 1971-2000.</t>
  </si>
  <si>
    <t>Temperatura máxima do ar: desvio face à normal</t>
  </si>
  <si>
    <t>Temperatura indicada por um termómetro exposto ao ar livre, abrigado da radiação solar direta, colocado a cerca de 1,5m de altura do solo.</t>
  </si>
  <si>
    <t>Temperatura do ar</t>
  </si>
  <si>
    <t>A temperatura mínima anual é a média aritmética das temperatura mínimas mensais.</t>
  </si>
  <si>
    <t>Temperatura anual mínima</t>
  </si>
  <si>
    <t>A temperatura média anual é a média aritmética das temperatura médias mensais.</t>
  </si>
  <si>
    <t>Temperatura anual média</t>
  </si>
  <si>
    <t>A temperatura máxima anual é a média aritmética das temperatura máximas mensais.</t>
  </si>
  <si>
    <t>Temperatura anual máxima</t>
  </si>
  <si>
    <t>Superfície de território que exclui lagos, rios, águas costeiras e de transição. Notas: As regiões de montanha, glaciares, florestas, zonas húmidas e outras regiões mais ou menos povoadas incluem-se na superfície terrestre.</t>
  </si>
  <si>
    <t>Superfície terrestre</t>
  </si>
  <si>
    <t>Solo ao qual é reconhecida vocação para o processo de urbanização e edificação e no qual se integram os terrenos urbanizados ou cuja urbanização seja programada.</t>
  </si>
  <si>
    <t>Solo Urbano</t>
  </si>
  <si>
    <t>Aquele que, pela sua reconhecida aptidão, se destine, nomeadamente, ao aproveitamento agrícola, pecuário, florestal, à conservação, à valorização e à exploração de recursos naturais, de recursos geológicos ou de recursos energéticos, assim como o que se destina a espaços naturais, culturais, de turismo, recreio e lazer ou à proteção de riscos, ainda que seja ocupado por infraestruturas, e aquele que não seja classificado como urbano.</t>
  </si>
  <si>
    <t>Solo Rural</t>
  </si>
  <si>
    <t>Sítio que, na ou nas regiões biogeográficas a que pertence, contribui de forma significativa para manter ou restabelecer um tipo de habitat natural ou uma espécie, num estado de conservação favorável e para manter a diversidade biológica. Um sítio (classificado no âmbito da Diretiva 92/43/CEE do Conselho) que, na ou nas regiões biogeográficas atlântica, mediterrânica ou macaronésica, contribua de forma significativa para manter ou restabelecer um tipo de habitat natural do anexo B-I ou de uma espécie do anexo B-II num estado de conservação favorável, e possa também contribuir de forma significativa para a coerência da Rede Natura 2000 ou para, de forma significativa, manter a diversidade biológica na ou nas referidas regiões biogeográficas.</t>
  </si>
  <si>
    <t>Sítio de importância comunitária (Rede Natura 2000)</t>
  </si>
  <si>
    <t>Área cuja definição visa a salvaguarda paisagística de determinadas ocorrências naturais e/ou construídas de interesse cultural, científico, técnico ou outros.</t>
  </si>
  <si>
    <t>Sítio classificado</t>
  </si>
  <si>
    <t>Forma de cultivo da terra que consiste na consociação de culturas temporárias e/ou pastagens (permanentes ou espontâneas pobres), e/ou culturas permanentes com espécies florestais com um grau de coberto superior ou igual a 10% .</t>
  </si>
  <si>
    <t>Sistema agro-florestal</t>
  </si>
  <si>
    <t>Área que contém características ecológicas, geológicas e fisiográficas, ou outro tipo de atributos com valor científico, ecológico ou educativo, e que não é habitada de forma permanente ou significativa.</t>
  </si>
  <si>
    <t>Estrutura biofísica básica e diversificada que, através do condicionamento à utilização de áreas com características ecológicas específicas, garante a proteção de ecossistemas e a permanência e intensificação dos processos biológicos indispensáveis ao enquadramento equilibrado das atividades humanas.</t>
  </si>
  <si>
    <t>Reserva Ecológica Nacional (REN)</t>
  </si>
  <si>
    <t>Conjunto das áreas que, em virtude das suas características morfológicas, climatéricas e sociais, maiores potencialidades apresentam para a produção de bens agrícolas. Constitui uma servidão que visa defender e proteger as áreas de maior aptidão agrícola e garantir a sua afetação à agricultura, de forma a contribuir para o pleno desenvolvimento da agricultura portuguesa e para o correto ordenamento do território.</t>
  </si>
  <si>
    <t>Reserva Agrícola Nacional (RAN)</t>
  </si>
  <si>
    <t>A Rede Natura 2000 é uma rede ecológica de âmbito Comunitário resultante da aplicação da Diretiva n.º 79/409/CEE, do Conselho, de 2 de Abril (Diretiva Aves), alterada pelas Diretivas nºs 91/244/CEE, da Comissão, de 6 de Março, 94/24/CE, do Conselho, de 8 de Junho, e 97/49/CE, da Comissão, de 29 de Junho, bem como da Diretiva n.º 92/43/CEE, do Conselho, de 21 de Maio (Diretiva Habitats), com as alterações que lhe foram introduzidas pela Diretiva n.º 97/62/CE, do Conselho, de 27 de Outubro. A Rede Natura 2000 compreende as áreas classificadas como zona especial de conservação (ZEC) e as áreas classificadas como zona de proteção especial (ZPE), constando o respetivo regime de diploma próprio (Decreto-Lei nº 140/99 de 24/04, republicado pelo Decreto-Lei n.º 49/05 de 24/02).</t>
  </si>
  <si>
    <t>Diferença entre o valor quantidade de precipitação observada e o respetivo valor da normal 1971-2000.</t>
  </si>
  <si>
    <t>Precipitação: desvio face à normal</t>
  </si>
  <si>
    <t xml:space="preserve">Expressa em milímetro (um milímetro é equivalente a 1 litro por metro quadrado). A precipitação anual refere-se ao total das quantidades de precipitação mensal.  </t>
  </si>
  <si>
    <t>Precipitação anual</t>
  </si>
  <si>
    <t>Deposição de água no globo terrestre proveniente da atmosfera, no estado líquido ou sólido, da qual resultam as diferentes formas de precipitação - chuva, neve, granizo e saraiva - decorrentes de processos termo hidrodinâmicos que se verificam em sistemas nebulosos.
Nota: incluem-se a chuva, o granizo,a  neve, o orvalho, a geada, a chuva e o nevoeiro. A quantidade total de precipitação que atinge o solo num período de referência é expressa em termos da profundidade vertical da água (ou equivalente da água, no caso de formas sólidas) que cobriria uma projecção horizontal da superfície da Terra. A queda de neve é ​​também expressa pela profundidade de neve fresca, recém-caída, cobrindo uma superfície plana horizontal. A precipitação é geralmente expressa em mm, sendo que 1 mm é equivalente a 1 litro por m2.</t>
  </si>
  <si>
    <t>Conjunto de pessoas que, independentemente de estarem presentes ou ausentes num determinado alojamento no momento de observação, viveram no seu local de residência habitual por um período contínuo de, pelo menos, 12 meses anteriores ao momento de observação, ou que chegaram ao seu local de residência habitual durante o período correspondente aos 12 meses anteriores ao momento de observação, com a intenção de aí permanecer por um período mínimo de um ano. Este conceito é utilizado no Recenseamento Geral da População (CENSO), pelo que o momento de observação se reporta ao momento censitário e é extensível às Estimativas de População Residente, cuja população de partida se reporta também ao momento censitário.</t>
  </si>
  <si>
    <t>Planos setoriais que definem os condicionamentos, vocações e usos dominantes e a localização de infraestruturas de apoio a esses usos, e que orientam o desenvolvimento das atividades conexas. Os POOC têm por objetivo: O ordenamento dos diferentes usos e atividades específicas da orla costeira. A classificação das praias e a regulamentação do uso balnear. A valorização e qualificação das praias consideradas estratégicas por motivos ambientais ou turísticos. A orientação do desenvolvimento de atividades específicas da orla costeira. A defesa e conservação da natureza. Os POOC incidem sobre as águas marítimas costeiras e interiores, respetivos leitos de cheia e margens com faixas de proteção a definir no âmbito de cada plano a partir da margem, com a largura máxima de 500 metros com a exclusão das áreas sob jurisdição portuária. Os POOC devem compatibilizar-se com os Planos Regionais e Municipais de Ordenamento do Território.</t>
  </si>
  <si>
    <t>Planos de ordenamento da orla costeira (POOC)</t>
  </si>
  <si>
    <t>Instrumento de planeamento territorial, de natureza regulamentar, aprovados pelos municípios, que estabelecem o regime de uso do solo, definindo modelos de evolução da ocupação humana e da organização de redes e sistemas urbanos e, na escala adequada, parâmetros de aproveitamento do solo. Os planos municipais de ordenamento do território compreendem os planos diretores municipais, os planos de urbanização e os planos de pormenor.</t>
  </si>
  <si>
    <t>Plano Municipal de Ordenamento do Território (PMOT)</t>
  </si>
  <si>
    <t>O PEOT é um instrumento de natureza regulamentar elaborado pela administração central.
Constitui um meio supletivo de intervenção do Governo, tendo em vista a prossecução de objetivos de interesse nacional com repercussão espacial, estabelecendo regimes de salvaguarda de recursos e valores naturais e assegurando a permanência dos sistemas indispensáveis à utilização sustentável do território.
PEOT é o plano de ordenamento de áreas protegidas, o plano de ordenamento de albufeiras de águas públicas bem como de ordenamento da orla costeira. O PEOT visa a salvaguarda de objetivos de interesse nacional com incidência territorial delimitada bem como a tutela de princípios fundamentais consagrados no programa nacional da política de ordenamento do território não asseguradas por plano municipal de ordenamento do território eficaz.</t>
  </si>
  <si>
    <t>Plano Especial de Ordenamento do Território (PEOT)</t>
  </si>
  <si>
    <t>Plano municipal de ordenamento do território, que abrange todo o território municipal e que, com base na estratégia de desenvolvimento local, estabelece a estrutura espacial, a classificação básica do solo, bem como parâmetros de ocupação, considerando a implantação dos equipamentos sociais e desenvolve a qualificação dos solos urbano e rural.</t>
  </si>
  <si>
    <t>Plano Diretor Municipal (PDM)</t>
  </si>
  <si>
    <t>Plano de ordenamento que definirá os princípios e regras de utilização das águas públicas e da ocupação, uso e transformação do solo da respetiva zona de proteção.</t>
  </si>
  <si>
    <t>Plano de Ordenamento de albufeiras de águas públicas</t>
  </si>
  <si>
    <t>Área delimitada numa infraestrutura aeroportuária terrestre, preparada para aterragem e descolagem de aeronaves.</t>
  </si>
  <si>
    <t>Área que contém predominantemente ecossistemas naturais ou seminaturais, nos quais a preservação da biodiversidade a longo prazo possa depender de atividade humana, assegurando um fluxo sustentável de produtos naturais e de serviços.</t>
  </si>
  <si>
    <t>Parque natural</t>
  </si>
  <si>
    <t>Área que contém maioritariamente amostras representativas de regiões naturais características, paisagens naturais e humanizadas, elementos de biodiversidade e geossítios, com valor científico, ecológico ou educativo.</t>
  </si>
  <si>
    <t>Área que contém paisagens de grande valor estético, ecológico ou cultural e que resultam da interação harmoniosa do ser humano e da natureza.</t>
  </si>
  <si>
    <t>Resultado da implementação espacial coordenada das políticas económica, social, cultural e ecológica da sociedade. É simultaneamente uma disciplina científica, uma técnica administrativa e uma política que se desenvolve numa perspetiva interdisciplinar e integrada tendente ao desenvolvimento equilibrado das regiões e à organização física do espaço segundo uma estratégia de conjunto. Deve articular múltiplos poderes de decisão, individuais e institucionais e dentro destes, garantir a articulação e coordenação horizontal e vertical dos vários setores e níveis da administração com competências no território. Deve também, ter em atenção a especificidade dos territórios, a diversidade das suas condições socioeconómicas, ambientais, dos seus mercados conciliando todos os fatores intervenientes da forma mais racional e harmoniosa possível.</t>
  </si>
  <si>
    <t>Ordenamento do território</t>
  </si>
  <si>
    <t>Indicador que traduz o número de dias, em intervalos de pelo menos 6 dias consecutivos, cuja temperatura mínima diária é inferior em 5 °C ao valor médio diário no período de referência.</t>
  </si>
  <si>
    <t>Onda de frio</t>
  </si>
  <si>
    <t>Indicador que traduz o número de dias, em intervalos de pelo menos 6 dias consecutivos, cuja temperatura máxima diária é superior em 5 °C ao valor médio diário no período de referência.</t>
  </si>
  <si>
    <t>Onda de calor</t>
  </si>
  <si>
    <t>Cobertura (bio) física da superfície terrestre com áreas de vegetação (árvores, arbustos, campos, relvados), terra descoberta, rochas, edifícios e estradas, zonas húmidas ou corpos de água (lençóis de água e cursos de água).</t>
  </si>
  <si>
    <t>Ocupação do solo</t>
  </si>
  <si>
    <t>Valor médio correspondente a uma sequência de valores climáticos seriados por ano e que se admite ser representativo do valor climático predominante para o local em análise. Nota: para que os dados climáticos sejam compatíveis e comparáveis mundialmente, a Organização Meteorológica Mundial (OMM) definiu, em 1872, períodos de 30 anos como padrão para o cálculo das médias dos dados meteorológicos, tendo-se estabelecido que o primeiro período seria de 1 de Janeiro de 1901 a 31 de Dezembro de 1930, o segundo período de 1 de Janeiro de 1931 a 31 de Dezembro de 1960, e assim sucessivamente. A OMM publica as normais climatológicas apenas para os períodos de referência (31-60, 61-90, ... ); os serviços meteorológicos de alguns países, incluindo o Instituto Português do Mar e da Atmosfera, no entanto, efetuam os cálculos para períodos decenais.</t>
  </si>
  <si>
    <t>Normal climatológica</t>
  </si>
  <si>
    <t xml:space="preserve">Indicador que traduz o número de dias com temperatura mínima diária (TN) superior a 20°C. </t>
  </si>
  <si>
    <t>Noites tropicais</t>
  </si>
  <si>
    <t>Cota máxima a que pode realizar-se o armazenamento de água na albufeira, definida em sede do projeto da respetiva barragem (Decreto-Lei n.º 107/2009, de 15 de maio).</t>
  </si>
  <si>
    <t>Nível de pleno armazenamento</t>
  </si>
  <si>
    <t>Ocorrência natural contendo um ou mais aspetos que, pela sua singularidade, raridade ou representatividade em termos ecológicos, estéticos, científicos e culturais, exigem a conservação e a manutenção da respetiva integridade.</t>
  </si>
  <si>
    <t>Monumento natural</t>
  </si>
  <si>
    <t>Lugar com população igual ou superior a 2000 habitantes.</t>
  </si>
  <si>
    <t>Lugar urbano</t>
  </si>
  <si>
    <t>Aglomerado populacional com dez ou mais alojamentos destinados à habitação de pessoas e com uma designação própria, independentemente de pertencer a uma ou mais freguesias.</t>
  </si>
  <si>
    <t>Lugar</t>
  </si>
  <si>
    <t>Coordenada geográfica definida na esfera, no elipsóide de referência à superfície da Terra, que é o ângulo diedro entre o plano do meridiano do lugar e o plano de um meridiano tomado como referência, o meridiano de Greenwich.</t>
  </si>
  <si>
    <t>Coordenada geográfica definida na esfera, no elipsóide de referência ou na superfície terrestre, que é o ângulo entre o plano do equador e a normal à superfície de referência (a vertical do lugar, no caso de ser definida na superfície da Terra).</t>
  </si>
  <si>
    <t>Unidade estatística - família, indivíduo, edifício, alojamento ou empresa - que geograficamente não pertence à área de qualquer lugar.</t>
  </si>
  <si>
    <t>Circunscrição administrativa em que se subdivide o Concelho.</t>
  </si>
  <si>
    <t>Freguesia</t>
  </si>
  <si>
    <t xml:space="preserve">Instalação onde se desenvolvem estudos científicos e se observam os fenómenos atmosféricos tendo em vista a realização da previsão do estado do tempo. A informação recolhida por estações e satélites meteorológicos é coligida por computadores em serviços centrais e, a partir da sua leitura atualizada, e com a aplicação de modelos matemáticos produzem-se com regularidade previsões e mapas do tempo. Nota: a estação meteorológica é automática quando as observações são registadas e transmitidas automaticamente ou clássica quando o programa de observações é da responsabilidade de técnicos especializados (observadores meteorológicos). </t>
  </si>
  <si>
    <t>Estação metereológica</t>
  </si>
  <si>
    <t>Áreas naturais que incluem rocha nua, praias e areais.</t>
  </si>
  <si>
    <t>Espaço descoberto</t>
  </si>
  <si>
    <t>Área natural, com pouca ou nenhuma vegetação, cuja superfície com vegetação arbustiva e herbácea ocupa uma área inferior a 25% .</t>
  </si>
  <si>
    <t>Espaço com vegetação esparsa</t>
  </si>
  <si>
    <t>Dia em que é observada precipitação superior a 1 mm.</t>
  </si>
  <si>
    <t>Dia com precipitação</t>
  </si>
  <si>
    <t>Superfície de água doce (curso de água e plano de água) natural e artificial, e/ou salgada (lagoa costeira, desembocadura fluvial e oceano).</t>
  </si>
  <si>
    <t>Corpos de água</t>
  </si>
  <si>
    <t xml:space="preserve">A Convenção sobre Zonas Húmidas constitui um Tratado intergovernamental adotado em 2 de fevereiro de 1971 na Cidade Iraniana de Ramsar. Por esse motivo, esta Convenção é geralmente conhecida como "Convenção de Ramsar" e representa o primeiro dos Tratados globais sobre conservação. </t>
  </si>
  <si>
    <t>Convenção das Zonas Húmidas com interesse internacional para as aves aquáticas (Convenção de Ramsar)</t>
  </si>
  <si>
    <t>Circunscrição administrativa, que se subdivide em freguesias.</t>
  </si>
  <si>
    <t>Concelho (Município)</t>
  </si>
  <si>
    <t>Unidade territorial que corresponde ao ajustamento do perímetro urbano, consagrado nos instrumentos jurídicos de ocupação de solos para a povoação com categoria de cidade, ao perímetro das subsecções estatísticas utilizadas pelo INE na Base Geográfica de Referenciação da Informação (BGRI) e que a integram. Em alguns casos a cidade estatística definiu-se pelo recurso a critérios complementares: nos casos em que o perímetro urbano não estava definido recorreu-se ao conjunto das classes de espaço: áreas urbanas ou urbanizadas, áreas urbanizáveis e espaços verdes, cuja proximidade e relação social, lúdica e paisagística com os espaços urbanos, assim o justificava; nos casos em que não foi possível utilizar as classes de espaço, partiu-se da delimitação do lugar, cuja designação nos Censos coincidia com o das cidades, e alterou-se a delimitação em função da análise da dinâmica do território em conjunto com a Câmara Municipal; nos casos em que nenhuma destas opções mereceu a aprovação da Câmara Municipal, convencionou-se uma linha imaginária do perímetro como limite da cidade.</t>
  </si>
  <si>
    <t>Cidade estatística</t>
  </si>
  <si>
    <t>Aglomerado populacional contínuo, com um número de eleitores superior a 8000, possuindo pelo menos, metade dos seguintes equipamentos coletivos: instalações hospitalares com serviço de permanência; farmácias; corporação de bombeiros; casa de espetáculos e centro cultural;
museu e biblioteca; instalações de hotelaria; estabelecimentos de ensino preparatório e secundário; estabelecimentos de ensino pré-primário e infantários; transportes públicos, urbanos e suburbanos; parques ou jardins públicos. Importantes razões de natureza histórica, cultural e arquitetónica poderão justificar uma ponderação diferente dos requisitos enumerados.</t>
  </si>
  <si>
    <t>Cidade</t>
  </si>
  <si>
    <t xml:space="preserve">Carta geográfica que regista a delimitação e a demarcação das circunscrições administrativas do País (distritos, municípios e freguesias). </t>
  </si>
  <si>
    <t>Carta Administrativa Oficial de Portugal</t>
  </si>
  <si>
    <t>Área total das unidades territoriais, incluindo as superfícies de água doce, natural e artificial, e/ou salgada.</t>
  </si>
  <si>
    <t>Área total das unidades territoriais</t>
  </si>
  <si>
    <t>Área terrestre, área aquática interior ou área marinha na qual a biodiversidade ou outras ocorrências naturais apresentam uma relevância especial decorrente da sua raridade, valor científico, ecológico, social ou cénico e que exigem medidas específicas de conservação e gestão no sentido de promover a gestão racional dos recursos naturais e a valorização do património natural e cultural, pela regulamentação das intervenções artificiais suscetíveis de as degradar.</t>
  </si>
  <si>
    <t>Área protegida</t>
  </si>
  <si>
    <t>Zona submergida pela coluna de água associada ao nível do plano de água de uma albufeira, em determinado momento (adaptado da definição de área interníveis do Decreto-Lei n.º 107/2009, de 15 de maio) ou zona alagada pelo regolfo da albufeira ao nível do nível de pleno armazenamento.</t>
  </si>
  <si>
    <t>Área inundada pela albufeira</t>
  </si>
  <si>
    <t>Áreas ocupadas por conjuntos de árvores florestais resultantes de regeneração natural, sementeira ou plantação. As árvores devem, em condições climáticas normais, atingir uma altura superior ou igual a 5 metros e no seu conjunto constituir uma área com grau de coberto superior a 10%.</t>
  </si>
  <si>
    <t>Área florestal</t>
  </si>
  <si>
    <t>Áreas com ou sem intervenção humana ocupadas com vegetação essencialmente do tipo herbácea, quer cultivada (semeada) quer natural (espontânea), que não estejam incluídas num sistema de rotação da exploração e que ocupem uma área superior ou igual a 25% da superfície.</t>
  </si>
  <si>
    <t>Área de pastagens</t>
  </si>
  <si>
    <t>Áreas naturais de vegetação espontânea, pouco ou muito densa, em que o coberto arbustivo (e.g., urzes, silvas, giestas, tojos) é superior ou igual a 25%.</t>
  </si>
  <si>
    <t>Área de mato</t>
  </si>
  <si>
    <t>Áreas utilizadas para agricultura, constituídas por culturas anuais e permanentes.</t>
  </si>
  <si>
    <t>Área agrícola</t>
  </si>
  <si>
    <t>Altura em relação ao nível médio das águas do mar.</t>
  </si>
  <si>
    <t>Volume retido pela barragem (conteúdo), terreno que circunda o mesmo volume (continente), ou ambos, devendo o sentido, em cada caso, ser deduzido do contexto.</t>
  </si>
  <si>
    <t>Albufeira</t>
  </si>
  <si>
    <t>Qualquer área disponível para a aterragem e descolagem de operações comerciais de transporte aéreo.</t>
  </si>
  <si>
    <t>Conteudo PT AER</t>
  </si>
  <si>
    <t>Designação PT</t>
  </si>
  <si>
    <t>Subcapítulo</t>
  </si>
  <si>
    <t>Capítulo</t>
  </si>
  <si>
    <t>Nome do Subcapítulo</t>
  </si>
  <si>
    <t>Nome do Capítulo</t>
  </si>
  <si>
    <t>CONCEITOS</t>
  </si>
  <si>
    <t xml:space="preserve">III.16.1 - Empresas de comércio: alguns indicadores económico-financeiros, por atividade económica (grupos da CAE Rev. 3), 2023 </t>
  </si>
  <si>
    <t xml:space="preserve">III.16.2 - Empresas de comércio e volume de negócios por atividade económica (grupos da CAE Rev. 3) e forma jurídica, 2023 </t>
  </si>
  <si>
    <t xml:space="preserve">III.16.3 - Unidades comerciais de dimensão relevante (UCDR) - principais resultados </t>
  </si>
  <si>
    <t xml:space="preserve">III.16.4 - UCDR - Estabelecimentos de comércio a retalho com predominância alimentar - principais resultados </t>
  </si>
  <si>
    <t xml:space="preserve">III.16.5 - UCDR - Estabelecimentos de comércio a retalho sem predominância alimentar - principais resultados </t>
  </si>
  <si>
    <t xml:space="preserve">III.16.7 - UCDR - Estabelecimentos de comércio a retalho sem predominância alimentar - volume de vendas por categoria de produtos, 2023 </t>
  </si>
  <si>
    <r>
      <rPr>
        <b/>
        <sz val="7"/>
        <rFont val="Arial"/>
        <family val="2"/>
      </rPr>
      <t>Nota:</t>
    </r>
    <r>
      <rPr>
        <sz val="7"/>
        <rFont val="Arial"/>
        <family val="2"/>
      </rPr>
      <t xml:space="preserve"> A divisão por função corresponde ao 1.º nível da classificação das funções da administração pública (COFOG).</t>
    </r>
  </si>
  <si>
    <t xml:space="preserve">IV.1.2 - Receitas Fiscais </t>
  </si>
  <si>
    <t xml:space="preserve">IV.1.4 - Despesa total da administração regional por função (COFOG), 2010-2022 Po </t>
  </si>
  <si>
    <t xml:space="preserve">IV.1.5 - Dívida da Administração Pública Regional da Madeira </t>
  </si>
  <si>
    <t xml:space="preserve">IV.1.7 -  Conta de Gerência da Região Autónoma da Madeira - Receitas de capital, ativos e passivos financeiros </t>
  </si>
  <si>
    <t xml:space="preserve">IV.1.10 - Contas de gerência das câmaras municipais por município, 2022 </t>
  </si>
  <si>
    <t xml:space="preserve">IV.1.11 - Receitas correntes e de capital das câmaras municipais por município, 2022 Pe (continua) </t>
  </si>
  <si>
    <t xml:space="preserve">IV.1.11 - Receitas correntes e de capital das câmaras municipais por município, 2022 Pe (continuação) </t>
  </si>
  <si>
    <t xml:space="preserve">III.9.1 - Indicadores de transporte rodoviário por município, 2022 e 2023  </t>
  </si>
  <si>
    <t xml:space="preserve">III.9.2 - Veículos automóveis novos vendidos e registados por município, 2023  </t>
  </si>
  <si>
    <t xml:space="preserve">III.9.3 - Acidentes de viação e vítimas por município, 2022  </t>
  </si>
  <si>
    <t xml:space="preserve">III.9.4 - Movimento nos portos marítimos, 2023  </t>
  </si>
  <si>
    <t xml:space="preserve">III.9.5 - Aterragens de aeronaves nas infraestruturas aeroportuárias por NUTS II, 2023 </t>
  </si>
  <si>
    <t xml:space="preserve">III.9.6 - Tráfego comercial nas infraestruturas aeroportuárias, por natureza do tráfego e aeroportos, 2023  </t>
  </si>
  <si>
    <r>
      <t>2</t>
    </r>
    <r>
      <rPr>
        <u/>
        <vertAlign val="superscript"/>
        <sz val="8"/>
        <color rgb="FF0000FF"/>
        <rFont val="Arial"/>
        <family val="2"/>
      </rPr>
      <t xml:space="preserve">nd </t>
    </r>
    <r>
      <rPr>
        <u/>
        <sz val="8"/>
        <color rgb="FF0000FF"/>
        <rFont val="Arial"/>
        <family val="2"/>
      </rPr>
      <t>cycle</t>
    </r>
  </si>
  <si>
    <r>
      <t>Basic education - 1</t>
    </r>
    <r>
      <rPr>
        <vertAlign val="superscript"/>
        <sz val="8"/>
        <color rgb="FF000000"/>
        <rFont val="Arial"/>
        <family val="2"/>
      </rPr>
      <t>st</t>
    </r>
    <r>
      <rPr>
        <sz val="8"/>
        <color indexed="8"/>
        <rFont val="Arial"/>
        <family val="2"/>
      </rPr>
      <t xml:space="preserve"> cycle</t>
    </r>
  </si>
  <si>
    <r>
      <t>Basic education - 2</t>
    </r>
    <r>
      <rPr>
        <vertAlign val="superscript"/>
        <sz val="8"/>
        <color rgb="FF000000"/>
        <rFont val="Arial"/>
        <family val="2"/>
      </rPr>
      <t>nd</t>
    </r>
    <r>
      <rPr>
        <sz val="8"/>
        <color indexed="8"/>
        <rFont val="Arial"/>
        <family val="2"/>
      </rPr>
      <t xml:space="preserve"> cycle</t>
    </r>
  </si>
  <si>
    <r>
      <t>Basic education - 3</t>
    </r>
    <r>
      <rPr>
        <vertAlign val="superscript"/>
        <sz val="8"/>
        <color rgb="FF000000"/>
        <rFont val="Arial"/>
        <family val="2"/>
      </rPr>
      <t>rd</t>
    </r>
    <r>
      <rPr>
        <sz val="8"/>
        <color indexed="8"/>
        <rFont val="Arial"/>
        <family val="2"/>
      </rPr>
      <t xml:space="preserve"> cycle</t>
    </r>
  </si>
  <si>
    <r>
      <t>Basic education - 1</t>
    </r>
    <r>
      <rPr>
        <vertAlign val="superscript"/>
        <sz val="8"/>
        <rFont val="Arial"/>
        <family val="2"/>
      </rPr>
      <t>st</t>
    </r>
    <r>
      <rPr>
        <sz val="8"/>
        <rFont val="Arial"/>
        <family val="2"/>
      </rPr>
      <t xml:space="preserve"> cycle</t>
    </r>
  </si>
  <si>
    <r>
      <t>Basic education - 2</t>
    </r>
    <r>
      <rPr>
        <vertAlign val="superscript"/>
        <sz val="8"/>
        <rFont val="Arial"/>
        <family val="2"/>
      </rPr>
      <t>nd</t>
    </r>
    <r>
      <rPr>
        <sz val="8"/>
        <rFont val="Arial"/>
        <family val="2"/>
      </rPr>
      <t xml:space="preserve"> cycle</t>
    </r>
  </si>
  <si>
    <r>
      <t>Basic education - 3</t>
    </r>
    <r>
      <rPr>
        <vertAlign val="superscript"/>
        <sz val="8"/>
        <rFont val="Arial"/>
        <family val="2"/>
      </rPr>
      <t>rd</t>
    </r>
    <r>
      <rPr>
        <sz val="8"/>
        <rFont val="Arial"/>
        <family val="2"/>
      </rPr>
      <t xml:space="preserve"> cycle</t>
    </r>
  </si>
  <si>
    <t>Acto de não aceitação da acusação pelo juiz do tribunal de julgamento quando este a considere manifestamente infundada por, nomeadamente, não conter a identificação do arguido; não conter a narração dos factos; não indicar as disposições legais aplicáveis ou as provas que a fundamentam, ou por os factos nela relatados não constituírem crime.</t>
  </si>
  <si>
    <t>Volume de negócios resultante da venda dos produtos novos ou melhorados das empresas com 10 e mais pessoas ao serviço (CAE Rev 3. A, B, C, D, E, F, G, H, I, J, K, L, M, N, P, Q, R, S) com atividades de inovação de produto/ Volume de negócios das empresas com 10 e mais pessoas ao serviço (CAE Rev 3. A, B, C, D, E, F, G, H, I, J, K, L, M, N, P, Q, R, S) com inovação de produto x 100.</t>
  </si>
  <si>
    <t>Equipamento de transporte: a) de caráter duradouro e por isso suficientemente resistente para suportar utilizações sucessivas; b) concebido de modo a facilitar o transporte de mercadorias por um ou vários modos de transporte, sem rotura de carga; c) equipado com acessórios que permitem um manuseamento simples, particularmente a transferência de um modo de transporte para outro; d) concebido de modo a poder ser facilmente carregado e descarregado; e) com um comprimento mínimo de pelo menos 20 pés.</t>
  </si>
  <si>
    <t>Entidade (privada ou pública) por conta de quem as obras são efetuadas. Compreende as seguintes modalidades: Pessoa singular; Administração central; Administração regional; Administração local; Empresa privada; Empresa de serviço público; Cooperativa de habitação e instituições sem fins lucrativos.</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</si>
  <si>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
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</si>
  <si>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Indicador macro económico que consiste nas aquisições de ativos fixos, líquidas de cessões, efetuadas por produtores residentes durante um dado período, e em determinados acréscimos ao valor de ativos não produzidos, obtidos através da atividade produtiva de unidades de produção ou institucionais. Os ativos fixos são ativos produzidos, utilizados na produção durante mais de um ano.  Distinguem-se os seguintes tipos de formação bruta de capital fixo: 1) habitações; 2) outros edifícios e construções, incluindo as principais melhorias em terrenos; 3) maquinaria e equipamento, como navios, automóveis e computadores; 4) sistemas de armas; 5) recursos biológicos cultivados (por exemplo, árvores e efetivos pecuários); 6) custos de transferência de propriedade de ativos não produzidos, como terrenos, contratos, locações e licenças; 7) investigação e desenvolvimento (I&amp;D), incluindo a produção de I&amp;D disponível gratuitamente; 8) exploração e avaliação mineral; 9) software informático e bases de dados; 10) originais literários, artísticos ou recreativos; 11) outros direitos de propriedade intelectual.</t>
  </si>
  <si>
    <t>Valor que corresponde às remunerações fixas ou periódicas ao pessoal ao serviço, qualquer que seja a sua função na empresa, e os encargos sociais pagos pela empresa: pensões e prémios para pensões, encargos obrigatórios sobre remunerações, seguros de acidentes no trabalho e doenças profissionais, gastos de ação social e outros gastos com o pessoal (onde se incluem, basicamente, os gastos de recrutamento e selecção, de formação profissional e de medicina no trabalho, os seguros de doença, as indemnizações por despedimento e os complementos facultativos de reforma).</t>
  </si>
  <si>
    <t>Indicador económico-financeiro que evidencia em que medida os valores imobilizados brutos estão cobertos por recursos estáveis. Se a atividade da empresa necessitar de um fundo de maneio positivo, o rácio deve ser superior a 100%, isto é, deve existir um excedente de recursos estáveis sobre os valores imobilizados suscetível de cobrir parte daquelas necessidades de fundo de maneio.</t>
  </si>
  <si>
    <t>Indicador económico-financeiro que traduz o grau de financiamento das empresas, ou seja a capacidade de contrair empréstimos a médio e longo prazo, suportada pelos capitais próprios. A capacidade esgota-se quando o rácio é igual à unidade, ou seja, quando o passivo a médio e longo prazo iguala os capitais próprios.</t>
  </si>
  <si>
    <t xml:space="preserve">Rendimento que corresponde: 1) ao valor do rendimento não isento antes de efetuada qualquer dedução específica para as categorias A (Trabalho dependente) e H (Pensões); 2) ao valor do rendimento líquido, ou seja, ao valor do rendimento depois de efetuadas as respetivas deduções específicas, para as restantes categorias. </t>
  </si>
  <si>
    <t>Prestação pecuniária mensal destinada a compensar a perda de rendimento de viúvos, órfãos e equiparados, cujo direito deriva da sua relação com o beneficiário falecido e protegido por um regime de proteção social de referência.</t>
  </si>
  <si>
    <t>(N.º de trabalhadores por conta de outrem com ensino superior/ Nº  de trabalhadores por conta de outrem)*100</t>
  </si>
  <si>
    <t>TMN = [Somatório Ob &lt; 28(t-5, t) / Somatório NV(t-5, t)]*1000;
Onde: Somatório Ob &lt; 28(t-5, t)= Somatório dos óbitos de crianças com menos de 28 dias de idade, no período relativo aos últimos cinco anos ( t-5 e t);
Somatório NV(t-5,t) = Somatório dos nados-vivos no período relativo aos últimos cinco anos (t-5 e t);
t = N.º de anos.</t>
  </si>
  <si>
    <t>TMI = [Somatório Ob &lt; 1(t-5, t)/ Somatório NV(t-5, t)]*1000;
Onde: Somatório Ob &lt; 1(t-5, t) = Somatório dos óbitos de crianças com menos de 1 ano de idade no período relativo aos últimos cinco anos ( t-5 e t);
Somatório NV(t-5, t) = Somatório dos nados-vivos no período relativo aos últimos cinco anos (t-5 e t);
t = N.º de anos.</t>
  </si>
  <si>
    <t>Obra de construção que pelo seu interesse histórico, arqueológico, artístico, científico, social ou técnico, se destina a perpetuar alguém ou um facto notável. Incluem-se as instalações ou os elementos decorativos que fazem parte integrante da obra de construção.</t>
  </si>
  <si>
    <t>Nível de ensino que visa assegurar aprendizagens num nível elementar ou intermédio de complexidade, permitindo o prosseguimento de estudos ou o ingresso no mercado de trabalho.</t>
  </si>
  <si>
    <t>III.16 - Comércio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</si>
</sst>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5">
    <numFmt numFmtId="6" formatCode="#,##0\ &quot;€&quot;;[Red]\-#,##0\ &quot;€&quot;"/>
    <numFmt numFmtId="44" formatCode="_-* #,##0.00\ &quot;€&quot;_-;\-* #,##0.00\ &quot;€&quot;_-;_-* &quot;-&quot;??\ &quot;€&quot;_-;_-@_-"/>
    <numFmt numFmtId="43" formatCode="_-* #,##0.00_-;\-* #,##0.00_-;_-* &quot;-&quot;??_-;_-@_-"/>
    <numFmt numFmtId="164" formatCode="#\ ##0.00"/>
    <numFmt numFmtId="165" formatCode="#\ ##0"/>
    <numFmt numFmtId="166" formatCode="###\ ###\ ##0"/>
    <numFmt numFmtId="167" formatCode="#######\ ###\ ##0"/>
    <numFmt numFmtId="168" formatCode="#\ ###\ ###;\-#;0"/>
    <numFmt numFmtId="169" formatCode="###\ ###\ ###"/>
    <numFmt numFmtId="170" formatCode="###\ ###\ ##0.0"/>
    <numFmt numFmtId="171" formatCode="0.0"/>
    <numFmt numFmtId="172" formatCode="#\ ##0.0"/>
    <numFmt numFmtId="173" formatCode="#,##0.0"/>
    <numFmt numFmtId="174" formatCode="####\ ###\ ##0"/>
    <numFmt numFmtId="175" formatCode="#\ ###\ ##0"/>
    <numFmt numFmtId="176" formatCode="#,###.00"/>
    <numFmt numFmtId="177" formatCode="###.00\ ###\ ##0"/>
    <numFmt numFmtId="178" formatCode="\ #\ ###\ ##0"/>
    <numFmt numFmtId="179" formatCode="#\ ###\ ##0.00"/>
    <numFmt numFmtId="180" formatCode="#\ ###\ ##0.0"/>
    <numFmt numFmtId="181" formatCode="##\ ###\ ##0.00"/>
    <numFmt numFmtId="182" formatCode="##0.00"/>
    <numFmt numFmtId="183" formatCode="###\ ###\ ###\ ###"/>
    <numFmt numFmtId="184" formatCode="#\ ###\ ###\ ##0"/>
    <numFmt numFmtId="185" formatCode="#\ ##0\ ###"/>
    <numFmt numFmtId="186" formatCode="#\ ###\ ###;\-#;&quot;-&quot;"/>
    <numFmt numFmtId="187" formatCode="###\ ##0"/>
    <numFmt numFmtId="188" formatCode="##\ ###\ ##0"/>
    <numFmt numFmtId="189" formatCode="##\ ##0"/>
    <numFmt numFmtId="190" formatCode="#\ ###\ ###"/>
    <numFmt numFmtId="191" formatCode="###\ ###\ ###\ ##0"/>
    <numFmt numFmtId="192" formatCode="##\ ###\ ##0.0"/>
    <numFmt numFmtId="193" formatCode="####\ ##0.0"/>
    <numFmt numFmtId="194" formatCode="0.000000000000"/>
    <numFmt numFmtId="195" formatCode="###\ ###\ ##0.00"/>
    <numFmt numFmtId="196" formatCode="#,##0.000"/>
    <numFmt numFmtId="197" formatCode="##\ ##0_)"/>
    <numFmt numFmtId="198" formatCode="##\ ##0.0_)"/>
    <numFmt numFmtId="199" formatCode="[&lt;=999999999]###\ ###\ ###;\(###\)\ ###\ ###\ ###"/>
    <numFmt numFmtId="200" formatCode="0.000"/>
    <numFmt numFmtId="201" formatCode="0.00000"/>
    <numFmt numFmtId="202" formatCode="\ #\ ##0.000"/>
    <numFmt numFmtId="203" formatCode="###\ ##0.000"/>
    <numFmt numFmtId="204" formatCode="#\ ##0.000"/>
    <numFmt numFmtId="205" formatCode="#,###,##0"/>
    <numFmt numFmtId="206" formatCode="##0"/>
    <numFmt numFmtId="207" formatCode="###,###,##0"/>
    <numFmt numFmtId="208" formatCode="#\ ###\ ###\ ###"/>
    <numFmt numFmtId="209" formatCode="###\ ###"/>
    <numFmt numFmtId="210" formatCode="#,\ ###,##0"/>
    <numFmt numFmtId="211" formatCode="#\ ###\ ##0\ ###"/>
    <numFmt numFmtId="212" formatCode="###\ ###\ ###\ ##0.0"/>
    <numFmt numFmtId="213" formatCode="0_ ;\-0\ "/>
    <numFmt numFmtId="214" formatCode="###,##0.0"/>
    <numFmt numFmtId="215" formatCode="###,##0.00"/>
    <numFmt numFmtId="216" formatCode="#\ ###\ ###.00"/>
    <numFmt numFmtId="217" formatCode="###\ ###\ ###\ "/>
    <numFmt numFmtId="218" formatCode="0##"/>
    <numFmt numFmtId="219" formatCode="0#"/>
    <numFmt numFmtId="220" formatCode="00#"/>
    <numFmt numFmtId="221" formatCode="000"/>
    <numFmt numFmtId="222" formatCode="00"/>
    <numFmt numFmtId="223" formatCode="#,###,##0.0"/>
    <numFmt numFmtId="224" formatCode="#\ ###\ ###\ ###;\-#;0"/>
    <numFmt numFmtId="225" formatCode="###\ ###\ ###\ ##0\ "/>
    <numFmt numFmtId="226" formatCode="#\ ###\ ###;\-###;&quot;-&quot;"/>
    <numFmt numFmtId="227" formatCode="0.0%"/>
    <numFmt numFmtId="228" formatCode="_-* #,##0.0\ _€_-;\-* #,##0.0\ _€_-;_-* &quot;-&quot;?\ _€_-;_-@_-"/>
    <numFmt numFmtId="229" formatCode="_-* #,##0.0\ _€_-;\-* #,##0.0\ _€_-;_-* &quot;-&quot;??\ _€_-;_-@_-"/>
    <numFmt numFmtId="230" formatCode="0_)"/>
    <numFmt numFmtId="231" formatCode="###.##\ ###"/>
    <numFmt numFmtId="232" formatCode="###.00\ ###\ ###"/>
    <numFmt numFmtId="233" formatCode="###.#\ ###"/>
    <numFmt numFmtId="234" formatCode="###\ ###\ ###;\-###\ ###;&quot;-&quot;"/>
    <numFmt numFmtId="235" formatCode="###\ ###\ ###;\-###\ ###;&quot;0&quot;"/>
  </numFmts>
  <fonts count="16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name val="Arial"/>
      <family val="2"/>
    </font>
    <font>
      <sz val="10"/>
      <name val="MS Sans Serif"/>
      <family val="2"/>
    </font>
    <font>
      <b/>
      <sz val="10"/>
      <name val="Arial"/>
      <family val="2"/>
    </font>
    <font>
      <b/>
      <sz val="11"/>
      <name val="Arial"/>
      <family val="2"/>
    </font>
    <font>
      <sz val="7"/>
      <name val="Arial"/>
      <family val="2"/>
    </font>
    <font>
      <b/>
      <sz val="7"/>
      <name val="Arial"/>
      <family val="2"/>
    </font>
    <font>
      <sz val="8"/>
      <name val="Arial"/>
      <family val="2"/>
    </font>
    <font>
      <b/>
      <sz val="8"/>
      <name val="Times New Roman"/>
      <family val="1"/>
    </font>
    <font>
      <sz val="10"/>
      <name val="Arial"/>
      <family val="2"/>
    </font>
    <font>
      <sz val="10"/>
      <name val="MS Sans Serif"/>
      <family val="2"/>
      <charset val="1"/>
    </font>
    <font>
      <b/>
      <sz val="8"/>
      <name val="Arial"/>
      <family val="2"/>
    </font>
    <font>
      <u/>
      <sz val="10"/>
      <color theme="10"/>
      <name val="Arial"/>
      <family val="2"/>
    </font>
    <font>
      <u/>
      <sz val="8"/>
      <color rgb="FF0000FF"/>
      <name val="Arial"/>
      <family val="2"/>
    </font>
    <font>
      <vertAlign val="superscript"/>
      <sz val="8"/>
      <name val="Arial"/>
      <family val="2"/>
    </font>
    <font>
      <sz val="7"/>
      <color indexed="8"/>
      <name val="Arial"/>
      <family val="2"/>
    </font>
    <font>
      <u/>
      <sz val="7"/>
      <color rgb="FF0000FF"/>
      <name val="Arial"/>
      <family val="2"/>
    </font>
    <font>
      <sz val="7"/>
      <color rgb="FF0000FF"/>
      <name val="Arial"/>
      <family val="2"/>
    </font>
    <font>
      <u/>
      <sz val="7"/>
      <color indexed="12"/>
      <name val="Arial"/>
      <family val="2"/>
    </font>
    <font>
      <sz val="8"/>
      <color indexed="8"/>
      <name val="Arial"/>
      <family val="2"/>
    </font>
    <font>
      <b/>
      <sz val="8"/>
      <color indexed="8"/>
      <name val="Arial"/>
      <family val="2"/>
    </font>
    <font>
      <sz val="8"/>
      <color rgb="FF0000FF"/>
      <name val="Arial"/>
      <family val="2"/>
    </font>
    <font>
      <b/>
      <sz val="11"/>
      <color indexed="12"/>
      <name val="Arial"/>
      <family val="2"/>
    </font>
    <font>
      <u/>
      <sz val="8"/>
      <color theme="10"/>
      <name val="Arial"/>
      <family val="2"/>
    </font>
    <font>
      <sz val="8"/>
      <color indexed="12"/>
      <name val="Arial"/>
      <family val="2"/>
    </font>
    <font>
      <sz val="10"/>
      <name val="MS Sans Serif"/>
    </font>
    <font>
      <sz val="7"/>
      <color indexed="12"/>
      <name val="Arial"/>
      <family val="2"/>
    </font>
    <font>
      <u/>
      <sz val="7"/>
      <color theme="10"/>
      <name val="Arial"/>
      <family val="2"/>
    </font>
    <font>
      <sz val="7"/>
      <color indexed="8"/>
      <name val="Arial Narrow"/>
      <family val="2"/>
    </font>
    <font>
      <sz val="8"/>
      <color indexed="12"/>
      <name val="Arial Narrow"/>
      <family val="2"/>
    </font>
    <font>
      <u/>
      <sz val="7"/>
      <color theme="10"/>
      <name val="Arial Narrow"/>
      <family val="2"/>
    </font>
    <font>
      <sz val="7"/>
      <color indexed="12"/>
      <name val="Arial Narrow"/>
      <family val="2"/>
    </font>
    <font>
      <u/>
      <sz val="7"/>
      <color rgb="FF0000FF"/>
      <name val="Arial Narrow"/>
      <family val="2"/>
    </font>
    <font>
      <sz val="7"/>
      <color rgb="FF0000FF"/>
      <name val="Arial Narrow"/>
      <family val="2"/>
    </font>
    <font>
      <sz val="8"/>
      <color theme="1"/>
      <name val="Arial Narrow"/>
      <family val="2"/>
    </font>
    <font>
      <b/>
      <sz val="8"/>
      <color indexed="12"/>
      <name val="Arial"/>
      <family val="2"/>
    </font>
    <font>
      <sz val="8"/>
      <color theme="1"/>
      <name val="Arial"/>
      <family val="2"/>
    </font>
    <font>
      <sz val="7"/>
      <color theme="9"/>
      <name val="Arial"/>
      <family val="2"/>
    </font>
    <font>
      <b/>
      <sz val="10"/>
      <color indexed="8"/>
      <name val="Arial"/>
      <family val="2"/>
    </font>
    <font>
      <b/>
      <sz val="11"/>
      <color indexed="8"/>
      <name val="Arial"/>
      <family val="2"/>
    </font>
    <font>
      <b/>
      <sz val="7"/>
      <color indexed="10"/>
      <name val="Arial"/>
      <family val="2"/>
    </font>
    <font>
      <b/>
      <sz val="7"/>
      <color indexed="8"/>
      <name val="Arial"/>
      <family val="2"/>
    </font>
    <font>
      <b/>
      <sz val="7"/>
      <color rgb="FF000000"/>
      <name val="Arial"/>
      <family val="2"/>
    </font>
    <font>
      <sz val="7"/>
      <color rgb="FF0070C0"/>
      <name val="Arial"/>
      <family val="2"/>
    </font>
    <font>
      <b/>
      <sz val="7"/>
      <color rgb="FFFF0000"/>
      <name val="Arial"/>
      <family val="2"/>
    </font>
    <font>
      <b/>
      <sz val="7"/>
      <color rgb="FF0070C0"/>
      <name val="Arial"/>
      <family val="2"/>
    </font>
    <font>
      <u/>
      <sz val="10"/>
      <color theme="10"/>
      <name val="Arial"/>
      <family val="2"/>
    </font>
    <font>
      <sz val="10"/>
      <color theme="1"/>
      <name val="Arial"/>
      <family val="2"/>
    </font>
    <font>
      <u/>
      <sz val="10"/>
      <color theme="10"/>
      <name val="MS Sans Serif"/>
      <family val="2"/>
    </font>
    <font>
      <b/>
      <sz val="18"/>
      <name val="Arial"/>
      <family val="2"/>
    </font>
    <font>
      <b/>
      <sz val="14"/>
      <name val="Arial"/>
      <family val="2"/>
    </font>
    <font>
      <b/>
      <sz val="12"/>
      <name val="Arial"/>
      <family val="2"/>
    </font>
    <font>
      <u/>
      <sz val="9"/>
      <color theme="10"/>
      <name val="Arial"/>
      <family val="2"/>
    </font>
    <font>
      <vertAlign val="superscript"/>
      <sz val="7"/>
      <color indexed="8"/>
      <name val="Arial"/>
      <family val="2"/>
    </font>
    <font>
      <sz val="7"/>
      <color theme="1"/>
      <name val="Arial"/>
      <family val="2"/>
    </font>
    <font>
      <b/>
      <sz val="7"/>
      <color theme="1"/>
      <name val="Arial"/>
      <family val="2"/>
    </font>
    <font>
      <u/>
      <sz val="8"/>
      <color indexed="8"/>
      <name val="Arial"/>
      <family val="2"/>
    </font>
    <font>
      <vertAlign val="superscript"/>
      <sz val="8"/>
      <color indexed="8"/>
      <name val="Arial"/>
      <family val="2"/>
    </font>
    <font>
      <sz val="8"/>
      <color indexed="63"/>
      <name val="Arial"/>
      <family val="2"/>
    </font>
    <font>
      <b/>
      <sz val="8"/>
      <color indexed="63"/>
      <name val="Arial"/>
      <family val="2"/>
    </font>
    <font>
      <vertAlign val="superscript"/>
      <sz val="8"/>
      <color theme="1"/>
      <name val="Arial"/>
      <family val="2"/>
    </font>
    <font>
      <b/>
      <sz val="8"/>
      <color theme="1"/>
      <name val="Arial"/>
      <family val="2"/>
    </font>
    <font>
      <b/>
      <sz val="8"/>
      <color theme="9" tint="-0.249977111117893"/>
      <name val="Arial"/>
      <family val="2"/>
    </font>
    <font>
      <sz val="11"/>
      <color indexed="8"/>
      <name val="Arial"/>
      <family val="2"/>
    </font>
    <font>
      <b/>
      <sz val="7"/>
      <color theme="9" tint="-0.249977111117893"/>
      <name val="Arial"/>
      <family val="2"/>
    </font>
    <font>
      <b/>
      <sz val="11"/>
      <color theme="1"/>
      <name val="Arial"/>
      <family val="2"/>
    </font>
    <font>
      <sz val="8"/>
      <color rgb="FFFF0000"/>
      <name val="Arial"/>
      <family val="2"/>
    </font>
    <font>
      <b/>
      <u/>
      <sz val="8"/>
      <color theme="9" tint="-0.249977111117893"/>
      <name val="Arial"/>
      <family val="2"/>
    </font>
    <font>
      <sz val="10"/>
      <color indexed="8"/>
      <name val="Arial"/>
      <family val="2"/>
    </font>
    <font>
      <sz val="10"/>
      <color rgb="FF0000FF"/>
      <name val="Arial"/>
      <family val="2"/>
    </font>
    <font>
      <vertAlign val="superscript"/>
      <sz val="7"/>
      <name val="Arial"/>
      <family val="2"/>
    </font>
    <font>
      <sz val="8"/>
      <color rgb="FFFFC000"/>
      <name val="Arial"/>
      <family val="2"/>
    </font>
    <font>
      <sz val="7"/>
      <color rgb="FFFFC000"/>
      <name val="Arial"/>
      <family val="2"/>
    </font>
    <font>
      <b/>
      <sz val="7"/>
      <color rgb="FF0000FF"/>
      <name val="Arial"/>
      <family val="2"/>
    </font>
    <font>
      <i/>
      <sz val="8"/>
      <color indexed="8"/>
      <name val="Arial"/>
      <family val="2"/>
    </font>
    <font>
      <sz val="11"/>
      <color theme="1"/>
      <name val="Arial"/>
      <family val="2"/>
    </font>
    <font>
      <sz val="8"/>
      <name val="Times New Roman"/>
      <family val="1"/>
    </font>
    <font>
      <b/>
      <sz val="7"/>
      <color indexed="14"/>
      <name val="Arial"/>
      <family val="2"/>
    </font>
    <font>
      <b/>
      <sz val="7"/>
      <color rgb="FF00B050"/>
      <name val="Arial"/>
      <family val="2"/>
    </font>
    <font>
      <sz val="11"/>
      <name val="Arial"/>
      <family val="2"/>
    </font>
    <font>
      <sz val="10"/>
      <color theme="1" tint="0.499984740745262"/>
      <name val="Arial"/>
      <family val="2"/>
    </font>
    <font>
      <u/>
      <sz val="8"/>
      <color indexed="12"/>
      <name val="Arial"/>
      <family val="2"/>
    </font>
    <font>
      <b/>
      <sz val="9"/>
      <color indexed="8"/>
      <name val="Arial"/>
      <family val="2"/>
    </font>
    <font>
      <b/>
      <i/>
      <sz val="7"/>
      <color indexed="8"/>
      <name val="Arial"/>
      <family val="2"/>
    </font>
    <font>
      <b/>
      <i/>
      <u/>
      <sz val="9"/>
      <color theme="10"/>
      <name val="Arial"/>
      <family val="2"/>
    </font>
    <font>
      <sz val="8"/>
      <color indexed="10"/>
      <name val="Arial"/>
      <family val="2"/>
    </font>
    <font>
      <b/>
      <sz val="8"/>
      <color indexed="10"/>
      <name val="Arial"/>
      <family val="2"/>
    </font>
    <font>
      <sz val="8"/>
      <color rgb="FF00B050"/>
      <name val="Arial"/>
      <family val="2"/>
    </font>
    <font>
      <sz val="8"/>
      <color rgb="FF000000"/>
      <name val="Arial"/>
      <family val="2"/>
    </font>
    <font>
      <sz val="11"/>
      <name val="Calibri"/>
      <family val="2"/>
      <scheme val="minor"/>
    </font>
    <font>
      <sz val="7"/>
      <color rgb="FF000000"/>
      <name val="Arial"/>
      <family val="2"/>
    </font>
    <font>
      <b/>
      <sz val="11"/>
      <color rgb="FF000000"/>
      <name val="Arial"/>
      <family val="2"/>
    </font>
    <font>
      <b/>
      <sz val="8"/>
      <color rgb="FF000000"/>
      <name val="Arial"/>
      <family val="2"/>
    </font>
    <font>
      <b/>
      <sz val="10"/>
      <color theme="1"/>
      <name val="Arial"/>
      <family val="2"/>
    </font>
    <font>
      <sz val="8"/>
      <color rgb="FF333333"/>
      <name val="Arial"/>
      <family val="2"/>
    </font>
    <font>
      <b/>
      <sz val="8"/>
      <color rgb="FF333333"/>
      <name val="Arial"/>
      <family val="2"/>
    </font>
    <font>
      <b/>
      <sz val="10"/>
      <color rgb="FF000000"/>
      <name val="Arial"/>
      <family val="2"/>
    </font>
    <font>
      <u/>
      <sz val="10"/>
      <color rgb="FF0000FF"/>
      <name val="Arial"/>
      <family val="2"/>
    </font>
    <font>
      <u/>
      <sz val="9"/>
      <color rgb="FF0000FF"/>
      <name val="Arial"/>
      <family val="2"/>
    </font>
    <font>
      <sz val="10"/>
      <color rgb="FF0070C0"/>
      <name val="Arial"/>
      <family val="2"/>
    </font>
    <font>
      <u/>
      <sz val="10"/>
      <color indexed="12"/>
      <name val="Arial"/>
      <family val="2"/>
    </font>
    <font>
      <sz val="10"/>
      <color indexed="10"/>
      <name val="Arial"/>
      <family val="2"/>
    </font>
    <font>
      <sz val="10"/>
      <color rgb="FF000000"/>
      <name val="Arial"/>
      <family val="2"/>
    </font>
    <font>
      <sz val="9"/>
      <color indexed="20"/>
      <name val="Arial"/>
      <family val="2"/>
    </font>
    <font>
      <b/>
      <sz val="8"/>
      <color theme="1" tint="0.34998626667073579"/>
      <name val="Arial"/>
      <family val="2"/>
    </font>
    <font>
      <sz val="10"/>
      <color theme="3"/>
      <name val="Arial"/>
      <family val="2"/>
    </font>
    <font>
      <sz val="8"/>
      <color theme="3"/>
      <name val="Arial"/>
      <family val="2"/>
    </font>
    <font>
      <sz val="7"/>
      <color theme="3"/>
      <name val="Arial"/>
      <family val="2"/>
    </font>
    <font>
      <b/>
      <sz val="8"/>
      <color rgb="FF0000FF"/>
      <name val="Arial"/>
      <family val="2"/>
    </font>
    <font>
      <i/>
      <sz val="10"/>
      <name val="Arial"/>
      <family val="2"/>
    </font>
    <font>
      <sz val="11"/>
      <color theme="1"/>
      <name val="Garamond"/>
      <family val="2"/>
    </font>
    <font>
      <sz val="8"/>
      <color theme="1" tint="0.499984740745262"/>
      <name val="Arial"/>
      <family val="2"/>
    </font>
    <font>
      <u/>
      <sz val="11"/>
      <color theme="10"/>
      <name val="Arial"/>
      <family val="2"/>
    </font>
    <font>
      <sz val="7"/>
      <color rgb="FFFF0000"/>
      <name val="Arial"/>
      <family val="2"/>
    </font>
    <font>
      <sz val="8"/>
      <color indexed="8"/>
      <name val="Arial Narrow"/>
      <family val="2"/>
    </font>
    <font>
      <i/>
      <sz val="7"/>
      <name val="Arial"/>
      <family val="2"/>
    </font>
    <font>
      <u/>
      <sz val="8"/>
      <color rgb="FF000000"/>
      <name val="Arial"/>
      <family val="2"/>
    </font>
    <font>
      <sz val="9"/>
      <name val="Arial"/>
      <family val="2"/>
    </font>
    <font>
      <u/>
      <sz val="11"/>
      <color rgb="FF0000FF"/>
      <name val="Arial"/>
      <family val="2"/>
    </font>
    <font>
      <b/>
      <sz val="9"/>
      <name val="Arial"/>
      <family val="2"/>
    </font>
    <font>
      <sz val="7"/>
      <color theme="1"/>
      <name val="Arial Narrow"/>
      <family val="2"/>
    </font>
    <font>
      <sz val="9"/>
      <color indexed="8"/>
      <name val="Arial"/>
      <family val="2"/>
    </font>
    <font>
      <sz val="7"/>
      <color theme="0"/>
      <name val="Arial"/>
      <family val="2"/>
    </font>
    <font>
      <b/>
      <sz val="7"/>
      <color theme="0"/>
      <name val="Arial"/>
      <family val="2"/>
    </font>
    <font>
      <sz val="8"/>
      <color theme="0"/>
      <name val="Arial"/>
      <family val="2"/>
    </font>
    <font>
      <sz val="7"/>
      <color indexed="10"/>
      <name val="Arial"/>
      <family val="2"/>
    </font>
    <font>
      <sz val="7"/>
      <color indexed="49"/>
      <name val="Arial"/>
      <family val="2"/>
    </font>
    <font>
      <b/>
      <sz val="11"/>
      <color indexed="10"/>
      <name val="Arial"/>
      <family val="2"/>
    </font>
    <font>
      <u/>
      <sz val="8"/>
      <color rgb="FFFF0000"/>
      <name val="Arial"/>
      <family val="2"/>
    </font>
    <font>
      <u/>
      <sz val="7"/>
      <color rgb="FFFF0000"/>
      <name val="Arial"/>
      <family val="2"/>
    </font>
    <font>
      <sz val="7"/>
      <color theme="4"/>
      <name val="Arial"/>
      <family val="2"/>
    </font>
    <font>
      <u/>
      <sz val="7"/>
      <color theme="4"/>
      <name val="Arial"/>
      <family val="2"/>
    </font>
    <font>
      <u/>
      <vertAlign val="superscript"/>
      <sz val="8"/>
      <color rgb="FF0000FF"/>
      <name val="Arial"/>
      <family val="2"/>
    </font>
    <font>
      <b/>
      <sz val="11"/>
      <color rgb="FFFF0000"/>
      <name val="Arial"/>
      <family val="2"/>
    </font>
    <font>
      <sz val="8"/>
      <color theme="9" tint="-0.249977111117893"/>
      <name val="Arial"/>
      <family val="2"/>
    </font>
    <font>
      <sz val="7"/>
      <color rgb="FF00B050"/>
      <name val="Arial"/>
      <family val="2"/>
    </font>
    <font>
      <u/>
      <sz val="11"/>
      <color theme="10"/>
      <name val="Calibri"/>
      <family val="2"/>
    </font>
    <font>
      <u/>
      <sz val="9.5"/>
      <color theme="10"/>
      <name val="Arial"/>
      <family val="2"/>
    </font>
    <font>
      <u/>
      <sz val="10"/>
      <color indexed="12"/>
      <name val="MS Sans Serif"/>
      <family val="2"/>
    </font>
    <font>
      <vertAlign val="superscript"/>
      <sz val="8"/>
      <color rgb="FF000000"/>
      <name val="Arial"/>
      <family val="2"/>
    </font>
    <font>
      <sz val="11"/>
      <color rgb="FF4472C4"/>
      <name val="Arial"/>
      <family val="2"/>
    </font>
    <font>
      <u/>
      <sz val="11"/>
      <color theme="10"/>
      <name val="Calibri"/>
      <family val="2"/>
      <scheme val="minor"/>
    </font>
    <font>
      <b/>
      <vertAlign val="superscript"/>
      <sz val="8"/>
      <color rgb="FF000000"/>
      <name val="Arial"/>
      <family val="2"/>
    </font>
    <font>
      <b/>
      <sz val="10"/>
      <color theme="1" tint="0.499984740745262"/>
      <name val="Arial"/>
      <family val="2"/>
    </font>
    <font>
      <b/>
      <sz val="10"/>
      <color rgb="FF0F243E"/>
      <name val="Arial"/>
      <family val="2"/>
    </font>
    <font>
      <strike/>
      <sz val="7"/>
      <name val="Arial"/>
      <family val="2"/>
    </font>
    <font>
      <sz val="8"/>
      <color rgb="FF566471"/>
      <name val="Arial"/>
      <family val="2"/>
    </font>
    <font>
      <b/>
      <sz val="11"/>
      <color rgb="FFC00000"/>
      <name val="Arial"/>
      <family val="2"/>
    </font>
    <font>
      <sz val="10"/>
      <color rgb="FFFF0000"/>
      <name val="Arial"/>
      <family val="2"/>
    </font>
    <font>
      <b/>
      <sz val="10"/>
      <color rgb="FFFF0000"/>
      <name val="Arial"/>
      <family val="2"/>
    </font>
    <font>
      <sz val="9"/>
      <name val="UniversCondLight"/>
    </font>
    <font>
      <i/>
      <sz val="8"/>
      <name val="Arial"/>
      <family val="2"/>
    </font>
    <font>
      <sz val="8"/>
      <color rgb="FFF79646"/>
      <name val="Arial"/>
      <family val="2"/>
    </font>
    <font>
      <b/>
      <sz val="8"/>
      <color rgb="FFFF0000"/>
      <name val="Arial"/>
      <family val="2"/>
    </font>
    <font>
      <b/>
      <sz val="8"/>
      <color indexed="8"/>
      <name val="Arial Narrow"/>
      <family val="2"/>
    </font>
    <font>
      <sz val="7"/>
      <name val="Arial Narrow"/>
      <family val="2"/>
    </font>
    <font>
      <b/>
      <sz val="7"/>
      <name val="Arial Narrow"/>
      <family val="2"/>
    </font>
    <font>
      <b/>
      <sz val="7"/>
      <color rgb="FF0000FF"/>
      <name val="Arial Narrow"/>
      <family val="2"/>
    </font>
    <font>
      <b/>
      <sz val="12"/>
      <color theme="1"/>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
      <patternFill patternType="solid">
        <fgColor indexed="9"/>
        <bgColor indexed="9"/>
      </patternFill>
    </fill>
    <fill>
      <patternFill patternType="solid">
        <fgColor rgb="FFFFFFFF"/>
        <bgColor indexed="64"/>
      </patternFill>
    </fill>
    <fill>
      <patternFill patternType="solid">
        <fgColor indexed="65"/>
        <bgColor indexed="64"/>
      </patternFill>
    </fill>
    <fill>
      <patternFill patternType="mediumGray"/>
    </fill>
    <fill>
      <patternFill patternType="solid">
        <fgColor indexed="22"/>
        <bgColor indexed="64"/>
      </patternFill>
    </fill>
  </fills>
  <borders count="263">
    <border>
      <left/>
      <right/>
      <top/>
      <bottom/>
      <diagonal/>
    </border>
    <border>
      <left/>
      <right/>
      <top/>
      <bottom style="thin">
        <color indexed="23"/>
      </bottom>
      <diagonal/>
    </border>
    <border>
      <left/>
      <right style="thin">
        <color indexed="23"/>
      </right>
      <top style="thin">
        <color indexed="23"/>
      </top>
      <bottom/>
      <diagonal/>
    </border>
    <border>
      <left style="thin">
        <color indexed="64"/>
      </left>
      <right style="thin">
        <color indexed="64"/>
      </right>
      <top style="thin">
        <color indexed="64"/>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diagonal/>
    </border>
    <border>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thin">
        <color indexed="23"/>
      </bottom>
      <diagonal/>
    </border>
    <border>
      <left/>
      <right style="thin">
        <color indexed="23"/>
      </right>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indexed="23"/>
      </right>
      <top style="thin">
        <color theme="0" tint="-0.499984740745262"/>
      </top>
      <bottom/>
      <diagonal/>
    </border>
    <border>
      <left style="thin">
        <color indexed="23"/>
      </left>
      <right/>
      <top style="thin">
        <color theme="0" tint="-0.499984740745262"/>
      </top>
      <bottom style="thin">
        <color indexed="23"/>
      </bottom>
      <diagonal/>
    </border>
    <border>
      <left/>
      <right/>
      <top style="thin">
        <color theme="0" tint="-0.499984740745262"/>
      </top>
      <bottom style="thin">
        <color indexed="23"/>
      </bottom>
      <diagonal/>
    </border>
    <border>
      <left/>
      <right style="thin">
        <color indexed="23"/>
      </right>
      <top style="thin">
        <color theme="0" tint="-0.499984740745262"/>
      </top>
      <bottom style="thin">
        <color indexed="23"/>
      </bottom>
      <diagonal/>
    </border>
    <border>
      <left style="thin">
        <color indexed="23"/>
      </left>
      <right/>
      <top style="thin">
        <color indexed="23"/>
      </top>
      <bottom/>
      <diagonal/>
    </border>
    <border>
      <left style="thin">
        <color indexed="23"/>
      </left>
      <right/>
      <top/>
      <bottom style="thin">
        <color indexed="23"/>
      </bottom>
      <diagonal/>
    </border>
    <border>
      <left style="thin">
        <color rgb="FF7F7F7F"/>
      </left>
      <right style="thin">
        <color rgb="FF7F7F7F"/>
      </right>
      <top style="thin">
        <color rgb="FF7F7F7F"/>
      </top>
      <bottom style="thin">
        <color rgb="FF7F7F7F"/>
      </bottom>
      <diagonal/>
    </border>
    <border>
      <left style="thin">
        <color indexed="23"/>
      </left>
      <right style="thin">
        <color indexed="23"/>
      </right>
      <top style="thin">
        <color indexed="23"/>
      </top>
      <bottom style="thin">
        <color theme="1" tint="0.499984740745262"/>
      </bottom>
      <diagonal/>
    </border>
    <border>
      <left/>
      <right style="thin">
        <color indexed="23"/>
      </right>
      <top style="thin">
        <color indexed="23"/>
      </top>
      <bottom style="thin">
        <color theme="1" tint="0.499984740745262"/>
      </bottom>
      <diagonal/>
    </border>
    <border>
      <left/>
      <right style="thin">
        <color indexed="23"/>
      </right>
      <top/>
      <bottom style="thin">
        <color theme="0" tint="-0.34998626667073579"/>
      </bottom>
      <diagonal/>
    </border>
    <border>
      <left style="thin">
        <color indexed="23"/>
      </left>
      <right style="thin">
        <color indexed="23"/>
      </right>
      <top style="thin">
        <color theme="0" tint="-0.499984740745262"/>
      </top>
      <bottom style="thin">
        <color indexed="23"/>
      </bottom>
      <diagonal/>
    </border>
    <border>
      <left/>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9"/>
      </left>
      <right style="thin">
        <color indexed="9"/>
      </right>
      <top style="thin">
        <color indexed="9"/>
      </top>
      <bottom style="thin">
        <color indexed="9"/>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diagonal/>
    </border>
    <border>
      <left style="thin">
        <color indexed="23"/>
      </left>
      <right/>
      <top/>
      <bottom/>
      <diagonal/>
    </border>
    <border>
      <left/>
      <right/>
      <top style="thin">
        <color auto="1"/>
      </top>
      <bottom/>
      <diagonal/>
    </border>
    <border>
      <left style="thin">
        <color indexed="23"/>
      </left>
      <right/>
      <top style="thin">
        <color indexed="23"/>
      </top>
      <bottom style="thin">
        <color auto="1"/>
      </bottom>
      <diagonal/>
    </border>
    <border>
      <left style="thin">
        <color indexed="23"/>
      </left>
      <right style="thin">
        <color indexed="23"/>
      </right>
      <top style="thin">
        <color indexed="23"/>
      </top>
      <bottom style="thin">
        <color auto="1"/>
      </bottom>
      <diagonal/>
    </border>
    <border>
      <left style="thin">
        <color indexed="23"/>
      </left>
      <right style="thin">
        <color indexed="23"/>
      </right>
      <top/>
      <bottom style="thin">
        <color auto="1"/>
      </bottom>
      <diagonal/>
    </border>
    <border>
      <left/>
      <right style="thin">
        <color indexed="23"/>
      </right>
      <top style="thin">
        <color indexed="23"/>
      </top>
      <bottom style="thin">
        <color auto="1"/>
      </bottom>
      <diagonal/>
    </border>
    <border>
      <left/>
      <right/>
      <top style="thin">
        <color rgb="FF808080"/>
      </top>
      <bottom style="thin">
        <color rgb="FF808080"/>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right/>
      <top/>
      <bottom style="thin">
        <color rgb="FF808080"/>
      </bottom>
      <diagonal/>
    </border>
    <border>
      <left/>
      <right/>
      <top style="thin">
        <color rgb="FF808080"/>
      </top>
      <bottom/>
      <diagonal/>
    </border>
    <border>
      <left/>
      <right/>
      <top/>
      <bottom style="thin">
        <color theme="0"/>
      </bottom>
      <diagonal/>
    </border>
    <border>
      <left/>
      <right/>
      <top style="thin">
        <color theme="0"/>
      </top>
      <bottom style="thin">
        <color indexed="23"/>
      </bottom>
      <diagonal/>
    </border>
    <border>
      <left/>
      <right/>
      <top style="thin">
        <color theme="0"/>
      </top>
      <bottom style="thin">
        <color rgb="FF808080"/>
      </bottom>
      <diagonal/>
    </border>
    <border>
      <left/>
      <right/>
      <top/>
      <bottom style="thin">
        <color auto="1"/>
      </bottom>
      <diagonal/>
    </border>
    <border>
      <left/>
      <right style="thin">
        <color rgb="FF808080"/>
      </right>
      <top/>
      <bottom style="thin">
        <color rgb="FF808080"/>
      </bottom>
      <diagonal/>
    </border>
    <border>
      <left/>
      <right style="thin">
        <color rgb="FF808080"/>
      </right>
      <top/>
      <bottom/>
      <diagonal/>
    </border>
    <border>
      <left/>
      <right style="thin">
        <color rgb="FF808080"/>
      </right>
      <top style="thin">
        <color rgb="FF808080"/>
      </top>
      <bottom/>
      <diagonal/>
    </border>
    <border>
      <left/>
      <right style="thin">
        <color theme="0" tint="-0.499984740745262"/>
      </right>
      <top/>
      <bottom style="thin">
        <color indexed="23"/>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bottom style="thin">
        <color indexed="23"/>
      </bottom>
      <diagonal/>
    </border>
    <border>
      <left style="thin">
        <color indexed="9"/>
      </left>
      <right/>
      <top/>
      <bottom/>
      <diagonal/>
    </border>
    <border>
      <left/>
      <right style="thin">
        <color indexed="9"/>
      </right>
      <top style="thin">
        <color indexed="9"/>
      </top>
      <bottom style="thin">
        <color indexed="9"/>
      </bottom>
      <diagonal/>
    </border>
    <border>
      <left style="thin">
        <color theme="0" tint="-0.499984740745262"/>
      </left>
      <right/>
      <top style="thin">
        <color theme="0" tint="-0.499984740745262"/>
      </top>
      <bottom style="thin">
        <color indexed="23"/>
      </bottom>
      <diagonal/>
    </border>
    <border>
      <left/>
      <right style="thin">
        <color theme="0" tint="-0.499984740745262"/>
      </right>
      <top style="thin">
        <color theme="0" tint="-0.499984740745262"/>
      </top>
      <bottom style="thin">
        <color indexed="23"/>
      </bottom>
      <diagonal/>
    </border>
    <border>
      <left/>
      <right style="thin">
        <color indexed="23"/>
      </right>
      <top style="thin">
        <color indexed="23"/>
      </top>
      <bottom style="thin">
        <color theme="0" tint="-0.499984740745262"/>
      </bottom>
      <diagonal/>
    </border>
    <border>
      <left/>
      <right/>
      <top style="thin">
        <color indexed="23"/>
      </top>
      <bottom style="thin">
        <color theme="0" tint="-0.499984740745262"/>
      </bottom>
      <diagonal/>
    </border>
    <border>
      <left style="thin">
        <color indexed="23"/>
      </left>
      <right/>
      <top style="thin">
        <color indexed="23"/>
      </top>
      <bottom style="thin">
        <color theme="0" tint="-0.499984740745262"/>
      </bottom>
      <diagonal/>
    </border>
    <border>
      <left style="thin">
        <color rgb="FF7F7F7F"/>
      </left>
      <right/>
      <top style="thin">
        <color rgb="FF7F7F7F"/>
      </top>
      <bottom style="thin">
        <color rgb="FF7F7F7F"/>
      </bottom>
      <diagonal/>
    </border>
    <border>
      <left/>
      <right style="thin">
        <color rgb="FF7F7F7F"/>
      </right>
      <top style="thin">
        <color rgb="FF7F7F7F"/>
      </top>
      <bottom style="thin">
        <color rgb="FF7F7F7F"/>
      </bottom>
      <diagonal/>
    </border>
    <border>
      <left/>
      <right/>
      <top style="thin">
        <color auto="1"/>
      </top>
      <bottom style="thin">
        <color auto="1"/>
      </bottom>
      <diagonal/>
    </border>
    <border>
      <left style="thin">
        <color rgb="FF808080"/>
      </left>
      <right style="thin">
        <color rgb="FF808080"/>
      </right>
      <top style="thin">
        <color auto="1"/>
      </top>
      <bottom style="thin">
        <color auto="1"/>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indexed="64"/>
      </left>
      <right/>
      <top/>
      <bottom style="thin">
        <color rgb="FF7F7F7F"/>
      </bottom>
      <diagonal/>
    </border>
    <border>
      <left style="thin">
        <color indexed="64"/>
      </left>
      <right style="thin">
        <color indexed="64"/>
      </right>
      <top style="thin">
        <color indexed="64"/>
      </top>
      <bottom style="thin">
        <color indexed="64"/>
      </bottom>
      <diagonal/>
    </border>
    <border>
      <left/>
      <right/>
      <top/>
      <bottom style="thin">
        <color rgb="FF7F7F7F"/>
      </bottom>
      <diagonal/>
    </border>
    <border>
      <left/>
      <right style="thin">
        <color rgb="FF7F7F7F"/>
      </right>
      <top/>
      <bottom style="thin">
        <color rgb="FF7F7F7F"/>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FFFFFF"/>
      </left>
      <right style="thin">
        <color rgb="FFFFFFFF"/>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23"/>
      </top>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diagonal/>
    </border>
    <border>
      <left style="thin">
        <color theme="0" tint="-0.499984740745262"/>
      </left>
      <right style="thin">
        <color theme="0" tint="-0.499984740745262"/>
      </right>
      <top style="thin">
        <color theme="0" tint="-0.499984740745262"/>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theme="0" tint="-0.499984740745262"/>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style="thin">
        <color auto="1"/>
      </left>
      <right style="thin">
        <color auto="1"/>
      </right>
      <top style="thin">
        <color auto="1"/>
      </top>
      <bottom/>
      <diagonal/>
    </border>
    <border>
      <left style="thin">
        <color rgb="FF808080"/>
      </left>
      <right/>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diagonal/>
    </border>
    <border>
      <left/>
      <right style="thin">
        <color rgb="FF808080"/>
      </right>
      <top style="thin">
        <color rgb="FF808080"/>
      </top>
      <bottom style="thin">
        <color auto="1"/>
      </bottom>
      <diagonal/>
    </border>
    <border>
      <left/>
      <right/>
      <top style="thin">
        <color rgb="FF808080"/>
      </top>
      <bottom style="thin">
        <color auto="1"/>
      </bottom>
      <diagonal/>
    </border>
    <border>
      <left style="thin">
        <color rgb="FF808080"/>
      </left>
      <right/>
      <top style="thin">
        <color rgb="FF808080"/>
      </top>
      <bottom style="thin">
        <color auto="1"/>
      </bottom>
      <diagonal/>
    </border>
    <border>
      <left style="thin">
        <color indexed="9"/>
      </left>
      <right style="thin">
        <color indexed="9"/>
      </right>
      <top style="thin">
        <color indexed="9"/>
      </top>
      <bottom style="thin">
        <color indexed="9"/>
      </bottom>
      <diagonal/>
    </border>
    <border>
      <left/>
      <right/>
      <top/>
      <bottom style="thin">
        <color theme="0" tint="-0.34998626667073579"/>
      </bottom>
      <diagonal/>
    </border>
    <border>
      <left style="thin">
        <color indexed="9"/>
      </left>
      <right style="thin">
        <color indexed="9"/>
      </right>
      <top style="thin">
        <color indexed="9"/>
      </top>
      <bottom style="thin">
        <color theme="0" tint="-0.34998626667073579"/>
      </bottom>
      <diagonal/>
    </border>
    <border>
      <left style="thin">
        <color theme="0" tint="-0.499984740745262"/>
      </left>
      <right/>
      <top/>
      <bottom/>
      <diagonal/>
    </border>
    <border>
      <left style="thin">
        <color theme="0" tint="-0.499984740745262"/>
      </left>
      <right/>
      <top style="thin">
        <color theme="0" tint="-0.499984740745262"/>
      </top>
      <bottom/>
      <diagonal/>
    </border>
    <border>
      <left style="thin">
        <color theme="0" tint="-0.499984740745262"/>
      </left>
      <right/>
      <top style="thin">
        <color indexed="23"/>
      </top>
      <bottom style="thin">
        <color theme="0" tint="-0.499984740745262"/>
      </bottom>
      <diagonal/>
    </border>
    <border>
      <left/>
      <right style="thin">
        <color theme="0" tint="-0.499984740745262"/>
      </right>
      <top/>
      <bottom/>
      <diagonal/>
    </border>
    <border>
      <left/>
      <right/>
      <top style="thin">
        <color indexed="64"/>
      </top>
      <bottom style="thin">
        <color indexed="64"/>
      </bottom>
      <diagonal/>
    </border>
    <border>
      <left/>
      <right style="thin">
        <color theme="0" tint="-0.499984740745262"/>
      </right>
      <top style="thin">
        <color indexed="64"/>
      </top>
      <bottom/>
      <diagonal/>
    </border>
    <border>
      <left style="thin">
        <color theme="0" tint="-0.499984740745262"/>
      </left>
      <right/>
      <top style="thin">
        <color indexed="64"/>
      </top>
      <bottom/>
      <diagonal/>
    </border>
    <border>
      <left/>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right style="thin">
        <color indexed="9"/>
      </right>
      <top/>
      <bottom/>
      <diagonal/>
    </border>
    <border>
      <left style="thin">
        <color indexed="23"/>
      </left>
      <right style="thin">
        <color indexed="23"/>
      </right>
      <top style="thin">
        <color rgb="FF808080"/>
      </top>
      <bottom/>
      <diagonal/>
    </border>
    <border>
      <left/>
      <right style="thin">
        <color indexed="23"/>
      </right>
      <top/>
      <bottom style="thin">
        <color rgb="FF808080"/>
      </bottom>
      <diagonal/>
    </border>
    <border>
      <left style="thin">
        <color indexed="23"/>
      </left>
      <right/>
      <top style="thin">
        <color indexed="23"/>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style="thin">
        <color indexed="23"/>
      </right>
      <top/>
      <bottom style="thin">
        <color theme="0" tint="-0.499984740745262"/>
      </bottom>
      <diagonal/>
    </border>
    <border>
      <left/>
      <right style="thin">
        <color theme="0" tint="-0.499984740745262"/>
      </right>
      <top style="thin">
        <color indexed="23"/>
      </top>
      <bottom style="thin">
        <color indexed="23"/>
      </bottom>
      <diagonal/>
    </border>
    <border>
      <left/>
      <right style="thin">
        <color indexed="23"/>
      </right>
      <top style="thin">
        <color rgb="FF808080"/>
      </top>
      <bottom style="thin">
        <color indexed="23"/>
      </bottom>
      <diagonal/>
    </border>
    <border>
      <left style="thin">
        <color indexed="23"/>
      </left>
      <right style="thin">
        <color theme="0" tint="-0.499984740745262"/>
      </right>
      <top style="thin">
        <color theme="0" tint="-0.499984740745262"/>
      </top>
      <bottom style="thin">
        <color indexed="23"/>
      </bottom>
      <diagonal/>
    </border>
    <border>
      <left style="thin">
        <color rgb="FF808080"/>
      </left>
      <right/>
      <top style="thin">
        <color theme="0" tint="-0.499984740745262"/>
      </top>
      <bottom style="thin">
        <color theme="0" tint="-0.499984740745262"/>
      </bottom>
      <diagonal/>
    </border>
    <border>
      <left style="thin">
        <color rgb="FF808080"/>
      </left>
      <right/>
      <top style="thin">
        <color auto="1"/>
      </top>
      <bottom style="thin">
        <color rgb="FF808080"/>
      </bottom>
      <diagonal/>
    </border>
    <border>
      <left style="thin">
        <color rgb="FF808080"/>
      </left>
      <right/>
      <top/>
      <bottom/>
      <diagonal/>
    </border>
    <border>
      <left style="thin">
        <color indexed="8"/>
      </left>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theme="0" tint="-0.499984740745262"/>
      </right>
      <top/>
      <bottom style="thin">
        <color theme="0" tint="-0.499984740745262"/>
      </bottom>
      <diagonal/>
    </border>
    <border>
      <left style="thin">
        <color indexed="23"/>
      </left>
      <right/>
      <top style="thin">
        <color theme="0" tint="-0.499984740745262"/>
      </top>
      <bottom style="thin">
        <color theme="0" tint="-0.499984740745262"/>
      </bottom>
      <diagonal/>
    </border>
    <border>
      <left style="thin">
        <color indexed="23"/>
      </left>
      <right style="thin">
        <color theme="0" tint="-0.499984740745262"/>
      </right>
      <top style="thin">
        <color theme="0" tint="-0.499984740745262"/>
      </top>
      <bottom/>
      <diagonal/>
    </border>
    <border>
      <left/>
      <right/>
      <top style="thin">
        <color indexed="23"/>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style="thin">
        <color theme="0"/>
      </bottom>
      <diagonal/>
    </border>
    <border>
      <left/>
      <right/>
      <top style="thin">
        <color theme="0"/>
      </top>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indexed="23"/>
      </left>
      <right/>
      <top style="thin">
        <color indexed="64"/>
      </top>
      <bottom style="thin">
        <color indexed="23"/>
      </bottom>
      <diagonal/>
    </border>
    <border>
      <left style="thin">
        <color indexed="23"/>
      </left>
      <right style="thin">
        <color indexed="23"/>
      </right>
      <top style="thin">
        <color indexed="64"/>
      </top>
      <bottom style="thin">
        <color indexed="23"/>
      </bottom>
      <diagonal/>
    </border>
    <border>
      <left style="thin">
        <color indexed="9"/>
      </left>
      <right style="thin">
        <color indexed="9"/>
      </right>
      <top style="thin">
        <color indexed="9"/>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23"/>
      </right>
      <top style="thin">
        <color indexed="64"/>
      </top>
      <bottom style="thin">
        <color indexed="64"/>
      </bottom>
      <diagonal/>
    </border>
    <border>
      <left style="thin">
        <color indexed="23"/>
      </left>
      <right/>
      <top style="thin">
        <color indexed="64"/>
      </top>
      <bottom style="thin">
        <color indexed="64"/>
      </bottom>
      <diagonal/>
    </border>
    <border>
      <left/>
      <right style="thin">
        <color indexed="23"/>
      </right>
      <top style="thin">
        <color indexed="64"/>
      </top>
      <bottom style="thin">
        <color indexed="23"/>
      </bottom>
      <diagonal/>
    </border>
    <border>
      <left/>
      <right style="thin">
        <color rgb="FF808080"/>
      </right>
      <top style="thin">
        <color indexed="23"/>
      </top>
      <bottom style="thin">
        <color rgb="FF808080"/>
      </bottom>
      <diagonal/>
    </border>
    <border>
      <left/>
      <right/>
      <top style="thin">
        <color indexed="23"/>
      </top>
      <bottom style="thin">
        <color rgb="FF808080"/>
      </bottom>
      <diagonal/>
    </border>
    <border>
      <left style="thin">
        <color indexed="23"/>
      </left>
      <right/>
      <top style="thin">
        <color indexed="23"/>
      </top>
      <bottom style="thin">
        <color rgb="FF808080"/>
      </bottom>
      <diagonal/>
    </border>
    <border>
      <left/>
      <right style="thin">
        <color indexed="23"/>
      </right>
      <top style="thin">
        <color rgb="FF808080"/>
      </top>
      <bottom/>
      <diagonal/>
    </border>
    <border>
      <left/>
      <right/>
      <top style="thin">
        <color theme="1" tint="0.499984740745262"/>
      </top>
      <bottom style="thin">
        <color theme="1" tint="0.499984740745262"/>
      </bottom>
      <diagonal/>
    </border>
    <border>
      <left style="thin">
        <color theme="0" tint="-0.499984740745262"/>
      </left>
      <right/>
      <top style="thin">
        <color theme="1" tint="0.499984740745262"/>
      </top>
      <bottom style="thin">
        <color theme="1" tint="0.499984740745262"/>
      </bottom>
      <diagonal/>
    </border>
    <border>
      <left/>
      <right/>
      <top style="thin">
        <color indexed="23"/>
      </top>
      <bottom style="thin">
        <color theme="1" tint="0.499984740745262"/>
      </bottom>
      <diagonal/>
    </border>
    <border>
      <left style="thin">
        <color theme="0" tint="-0.499984740745262"/>
      </left>
      <right/>
      <top style="thin">
        <color indexed="23"/>
      </top>
      <bottom style="thin">
        <color theme="1" tint="0.499984740745262"/>
      </bottom>
      <diagonal/>
    </border>
    <border>
      <left/>
      <right style="thin">
        <color theme="0" tint="-0.499984740745262"/>
      </right>
      <top style="thin">
        <color indexed="23"/>
      </top>
      <bottom style="thin">
        <color theme="1" tint="0.499984740745262"/>
      </bottom>
      <diagonal/>
    </border>
    <border>
      <left style="thin">
        <color indexed="23"/>
      </left>
      <right/>
      <top style="thin">
        <color rgb="FF808080"/>
      </top>
      <bottom style="thin">
        <color indexed="23"/>
      </bottom>
      <diagonal/>
    </border>
    <border>
      <left style="thin">
        <color indexed="23"/>
      </left>
      <right style="thin">
        <color indexed="23"/>
      </right>
      <top style="thin">
        <color rgb="FF808080"/>
      </top>
      <bottom style="thin">
        <color indexed="23"/>
      </bottom>
      <diagonal/>
    </border>
    <border>
      <left style="thin">
        <color rgb="FF808080"/>
      </left>
      <right/>
      <top style="thin">
        <color indexed="23"/>
      </top>
      <bottom style="thin">
        <color rgb="FF808080"/>
      </bottom>
      <diagonal/>
    </border>
    <border>
      <left style="thin">
        <color rgb="FF808080"/>
      </left>
      <right style="thin">
        <color rgb="FF808080"/>
      </right>
      <top style="thin">
        <color indexed="23"/>
      </top>
      <bottom style="thin">
        <color rgb="FF808080"/>
      </bottom>
      <diagonal/>
    </border>
    <border>
      <left/>
      <right style="thin">
        <color theme="1" tint="0.499984740745262"/>
      </right>
      <top/>
      <bottom style="thin">
        <color rgb="FF808080"/>
      </bottom>
      <diagonal/>
    </border>
    <border>
      <left style="thin">
        <color indexed="23"/>
      </left>
      <right/>
      <top style="thin">
        <color theme="1" tint="0.499984740745262"/>
      </top>
      <bottom style="thin">
        <color indexed="23"/>
      </bottom>
      <diagonal/>
    </border>
    <border>
      <left style="thin">
        <color indexed="23"/>
      </left>
      <right style="thin">
        <color indexed="23"/>
      </right>
      <top style="thin">
        <color theme="1" tint="0.499984740745262"/>
      </top>
      <bottom style="thin">
        <color indexed="23"/>
      </bottom>
      <diagonal/>
    </border>
    <border>
      <left/>
      <right style="thin">
        <color theme="1" tint="0.499984740745262"/>
      </right>
      <top/>
      <bottom/>
      <diagonal/>
    </border>
    <border>
      <left/>
      <right style="thin">
        <color theme="1" tint="0.499984740745262"/>
      </right>
      <top style="thin">
        <color theme="1" tint="0.499984740745262"/>
      </top>
      <bottom/>
      <diagonal/>
    </border>
    <border>
      <left/>
      <right/>
      <top/>
      <bottom style="thin">
        <color theme="1" tint="0.499984740745262"/>
      </bottom>
      <diagonal/>
    </border>
    <border>
      <left style="thin">
        <color indexed="23"/>
      </left>
      <right style="thin">
        <color indexed="23"/>
      </right>
      <top style="thin">
        <color indexed="23"/>
      </top>
      <bottom style="thin">
        <color theme="1" tint="0.499984740745262"/>
      </bottom>
      <diagonal/>
    </border>
    <border>
      <left/>
      <right style="thin">
        <color indexed="23"/>
      </right>
      <top style="thin">
        <color indexed="23"/>
      </top>
      <bottom style="thin">
        <color theme="1" tint="0.499984740745262"/>
      </bottom>
      <diagonal/>
    </border>
    <border>
      <left style="thin">
        <color indexed="64"/>
      </left>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rgb="FF808080"/>
      </left>
      <right style="thin">
        <color indexed="64"/>
      </right>
      <top style="thin">
        <color theme="1" tint="0.34998626667073579"/>
      </top>
      <bottom style="thin">
        <color theme="1" tint="0.34998626667073579"/>
      </bottom>
      <diagonal/>
    </border>
    <border>
      <left style="thin">
        <color rgb="FF808080"/>
      </left>
      <right style="thin">
        <color rgb="FF808080"/>
      </right>
      <top style="thin">
        <color indexed="23"/>
      </top>
      <bottom style="thin">
        <color theme="1" tint="0.34998626667073579"/>
      </bottom>
      <diagonal/>
    </border>
    <border>
      <left/>
      <right style="thin">
        <color rgb="FF808080"/>
      </right>
      <top style="thin">
        <color rgb="FF808080"/>
      </top>
      <bottom style="thin">
        <color theme="0" tint="-0.499984740745262"/>
      </bottom>
      <diagonal/>
    </border>
    <border>
      <left/>
      <right/>
      <top style="thin">
        <color rgb="FF808080"/>
      </top>
      <bottom style="thin">
        <color theme="0" tint="-0.499984740745262"/>
      </bottom>
      <diagonal/>
    </border>
    <border>
      <left style="thin">
        <color rgb="FF808080"/>
      </left>
      <right style="thin">
        <color rgb="FF808080"/>
      </right>
      <top style="thin">
        <color rgb="FF808080"/>
      </top>
      <bottom/>
      <diagonal/>
    </border>
    <border>
      <left style="thin">
        <color rgb="FF808080"/>
      </left>
      <right style="thin">
        <color rgb="FF808080"/>
      </right>
      <top/>
      <bottom/>
      <diagonal/>
    </border>
    <border>
      <left/>
      <right style="thin">
        <color rgb="FF808080"/>
      </right>
      <top style="thin">
        <color theme="1" tint="0.34998626667073579"/>
      </top>
      <bottom/>
      <diagonal/>
    </border>
    <border>
      <left/>
      <right style="thin">
        <color rgb="FF808080"/>
      </right>
      <top style="thin">
        <color theme="0" tint="-0.499984740745262"/>
      </top>
      <bottom style="thin">
        <color rgb="FF808080"/>
      </bottom>
      <diagonal/>
    </border>
    <border>
      <left/>
      <right/>
      <top style="thin">
        <color theme="0" tint="-0.499984740745262"/>
      </top>
      <bottom style="thin">
        <color rgb="FF808080"/>
      </bottom>
      <diagonal/>
    </border>
    <border>
      <left style="thin">
        <color theme="0" tint="-0.499984740745262"/>
      </left>
      <right/>
      <top style="thin">
        <color theme="0" tint="-0.499984740745262"/>
      </top>
      <bottom style="thin">
        <color rgb="FF808080"/>
      </bottom>
      <diagonal/>
    </border>
    <border>
      <left style="thin">
        <color rgb="FF808080"/>
      </left>
      <right/>
      <top style="thin">
        <color indexed="23"/>
      </top>
      <bottom style="thin">
        <color theme="0" tint="-0.499984740745262"/>
      </bottom>
      <diagonal/>
    </border>
    <border>
      <left style="thin">
        <color rgb="FF808080"/>
      </left>
      <right style="thin">
        <color rgb="FF808080"/>
      </right>
      <top style="thin">
        <color indexed="23"/>
      </top>
      <bottom style="thin">
        <color theme="0" tint="-0.499984740745262"/>
      </bottom>
      <diagonal/>
    </border>
    <border>
      <left style="thin">
        <color rgb="FF808080"/>
      </left>
      <right style="thin">
        <color rgb="FF808080"/>
      </right>
      <top style="thin">
        <color rgb="FF808080"/>
      </top>
      <bottom style="thin">
        <color theme="0" tint="-0.499984740745262"/>
      </bottom>
      <diagonal/>
    </border>
    <border>
      <left style="thin">
        <color theme="0" tint="-0.499984740745262"/>
      </left>
      <right style="thin">
        <color rgb="FF808080"/>
      </right>
      <top style="thin">
        <color theme="1" tint="0.34998626667073579"/>
      </top>
      <bottom style="thin">
        <color theme="0" tint="-0.499984740745262"/>
      </bottom>
      <diagonal/>
    </border>
    <border>
      <left/>
      <right style="thin">
        <color indexed="23"/>
      </right>
      <top style="thin">
        <color rgb="FF808080"/>
      </top>
      <bottom style="thin">
        <color rgb="FF808080"/>
      </bottom>
      <diagonal/>
    </border>
    <border>
      <left style="thin">
        <color theme="0" tint="-0.499984740745262"/>
      </left>
      <right/>
      <top style="thin">
        <color rgb="FF808080"/>
      </top>
      <bottom/>
      <diagonal/>
    </border>
    <border>
      <left/>
      <right style="thin">
        <color theme="0" tint="-0.499984740745262"/>
      </right>
      <top style="thin">
        <color rgb="FF808080"/>
      </top>
      <bottom/>
      <diagonal/>
    </border>
    <border>
      <left/>
      <right style="thin">
        <color rgb="FF808080"/>
      </right>
      <top/>
      <bottom style="thin">
        <color theme="0" tint="-0.499984740745262"/>
      </bottom>
      <diagonal/>
    </border>
    <border>
      <left style="thin">
        <color rgb="FF808080"/>
      </left>
      <right style="thin">
        <color rgb="FF808080"/>
      </right>
      <top/>
      <bottom style="thin">
        <color indexed="23"/>
      </bottom>
      <diagonal/>
    </border>
    <border>
      <left/>
      <right style="thin">
        <color rgb="FF808080"/>
      </right>
      <top style="thin">
        <color theme="1" tint="0.34998626667073579"/>
      </top>
      <bottom style="thin">
        <color theme="0" tint="-0.499984740745262"/>
      </bottom>
      <diagonal/>
    </border>
    <border>
      <left style="thin">
        <color theme="0" tint="-0.499984740745262"/>
      </left>
      <right style="thin">
        <color rgb="FF808080"/>
      </right>
      <top style="thin">
        <color rgb="FF808080"/>
      </top>
      <bottom style="thin">
        <color theme="0" tint="-0.499984740745262"/>
      </bottom>
      <diagonal/>
    </border>
    <border>
      <left/>
      <right style="thin">
        <color theme="0" tint="-0.499984740745262"/>
      </right>
      <top style="thin">
        <color theme="1" tint="0.34998626667073579"/>
      </top>
      <bottom style="thin">
        <color theme="0" tint="-0.499984740745262"/>
      </bottom>
      <diagonal/>
    </border>
    <border>
      <left/>
      <right/>
      <top style="thin">
        <color rgb="FF808080"/>
      </top>
      <bottom style="thin">
        <color indexed="23"/>
      </bottom>
      <diagonal/>
    </border>
    <border>
      <left style="thin">
        <color rgb="FF808080"/>
      </left>
      <right/>
      <top style="thin">
        <color rgb="FF808080"/>
      </top>
      <bottom style="thin">
        <color indexed="23"/>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right/>
      <top style="thin">
        <color indexed="23"/>
      </top>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top style="thin">
        <color indexed="23"/>
      </top>
      <bottom style="thin">
        <color indexed="23"/>
      </bottom>
      <diagonal/>
    </border>
    <border>
      <left style="thin">
        <color indexed="23"/>
      </left>
      <right/>
      <top style="thin">
        <color indexed="23"/>
      </top>
      <bottom/>
      <diagonal/>
    </border>
    <border>
      <left style="thin">
        <color indexed="23"/>
      </left>
      <right style="thin">
        <color indexed="23"/>
      </right>
      <top style="thin">
        <color indexed="23"/>
      </top>
      <bottom/>
      <diagonal/>
    </border>
    <border>
      <left/>
      <right style="thin">
        <color indexed="23"/>
      </right>
      <top style="thin">
        <color indexed="23"/>
      </top>
      <bottom/>
      <diagonal/>
    </border>
    <border>
      <left/>
      <right style="thin">
        <color theme="0" tint="-0.499984740745262"/>
      </right>
      <top style="thin">
        <color indexed="23"/>
      </top>
      <bottom style="thin">
        <color theme="0" tint="-0.499984740745262"/>
      </bottom>
      <diagonal/>
    </border>
    <border>
      <left/>
      <right style="thin">
        <color indexed="23"/>
      </right>
      <top style="thin">
        <color indexed="23"/>
      </top>
      <bottom style="thin">
        <color theme="0" tint="-0.499984740745262"/>
      </bottom>
      <diagonal/>
    </border>
    <border>
      <left style="thin">
        <color indexed="23"/>
      </left>
      <right/>
      <top style="thin">
        <color indexed="23"/>
      </top>
      <bottom style="thin">
        <color theme="0" tint="-0.499984740745262"/>
      </bottom>
      <diagonal/>
    </border>
    <border>
      <left style="thin">
        <color indexed="23"/>
      </left>
      <right style="thin">
        <color indexed="23"/>
      </right>
      <top style="thin">
        <color indexed="23"/>
      </top>
      <bottom style="thin">
        <color theme="0" tint="-0.499984740745262"/>
      </bottom>
      <diagonal/>
    </border>
    <border>
      <left style="thin">
        <color indexed="23"/>
      </left>
      <right/>
      <top style="thin">
        <color indexed="8"/>
      </top>
      <bottom style="thin">
        <color indexed="23"/>
      </bottom>
      <diagonal/>
    </border>
    <border>
      <left style="thin">
        <color indexed="23"/>
      </left>
      <right style="thin">
        <color indexed="23"/>
      </right>
      <top style="thin">
        <color indexed="8"/>
      </top>
      <bottom style="thin">
        <color indexed="23"/>
      </bottom>
      <diagonal/>
    </border>
    <border>
      <left style="thin">
        <color indexed="23"/>
      </left>
      <right/>
      <top style="thin">
        <color indexed="23"/>
      </top>
      <bottom style="thin">
        <color indexed="8"/>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style="thin">
        <color indexed="8"/>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theme="0" tint="-0.499984740745262"/>
      </left>
      <right style="thin">
        <color indexed="23"/>
      </right>
      <top/>
      <bottom style="thin">
        <color indexed="23"/>
      </bottom>
      <diagonal/>
    </border>
    <border>
      <left style="thin">
        <color theme="0" tint="-0.499984740745262"/>
      </left>
      <right style="thin">
        <color indexed="23"/>
      </right>
      <top/>
      <bottom/>
      <diagonal/>
    </border>
    <border>
      <left style="thin">
        <color theme="0" tint="-0.499984740745262"/>
      </left>
      <right style="thin">
        <color indexed="23"/>
      </right>
      <top style="thin">
        <color indexed="23"/>
      </top>
      <bottom/>
      <diagonal/>
    </border>
    <border>
      <left style="thin">
        <color theme="0" tint="-0.499984740745262"/>
      </left>
      <right style="thin">
        <color indexed="23"/>
      </right>
      <top style="thin">
        <color indexed="23"/>
      </top>
      <bottom style="thin">
        <color indexed="23"/>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23"/>
      </top>
      <bottom/>
      <diagonal/>
    </border>
    <border>
      <left/>
      <right/>
      <top style="thin">
        <color indexed="64"/>
      </top>
      <bottom/>
      <diagonal/>
    </border>
    <border>
      <left style="thin">
        <color indexed="23"/>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diagonal/>
    </border>
    <border>
      <left/>
      <right style="thin">
        <color indexed="23"/>
      </right>
      <top style="thin">
        <color indexed="23"/>
      </top>
      <bottom style="thin">
        <color indexed="23"/>
      </bottom>
      <diagonal/>
    </border>
    <border>
      <left style="thin">
        <color indexed="23"/>
      </left>
      <right/>
      <top style="thin">
        <color indexed="23"/>
      </top>
      <bottom/>
      <diagonal/>
    </border>
    <border>
      <left style="thin">
        <color indexed="23"/>
      </left>
      <right style="thin">
        <color indexed="23"/>
      </right>
      <top style="thin">
        <color indexed="23"/>
      </top>
      <bottom/>
      <diagonal/>
    </border>
    <border>
      <left/>
      <right/>
      <top style="thin">
        <color indexed="23"/>
      </top>
      <bottom style="thin">
        <color indexed="23"/>
      </bottom>
      <diagonal/>
    </border>
    <border>
      <left/>
      <right/>
      <top style="thin">
        <color indexed="23"/>
      </top>
      <bottom style="thin">
        <color rgb="FF808080"/>
      </bottom>
      <diagonal/>
    </border>
    <border>
      <left style="thin">
        <color theme="0" tint="-0.499984740745262"/>
      </left>
      <right/>
      <top style="thin">
        <color indexed="23"/>
      </top>
      <bottom style="thin">
        <color rgb="FF808080"/>
      </bottom>
      <diagonal/>
    </border>
    <border>
      <left style="thin">
        <color indexed="23"/>
      </left>
      <right style="thin">
        <color theme="0" tint="-0.499984740745262"/>
      </right>
      <top style="thin">
        <color rgb="FF808080"/>
      </top>
      <bottom style="thin">
        <color indexed="23"/>
      </bottom>
      <diagonal/>
    </border>
    <border>
      <left style="thin">
        <color rgb="FF808080"/>
      </left>
      <right/>
      <top style="thin">
        <color indexed="23"/>
      </top>
      <bottom/>
      <diagonal/>
    </border>
    <border>
      <left style="thin">
        <color rgb="FF808080"/>
      </left>
      <right style="thin">
        <color rgb="FF808080"/>
      </right>
      <top style="thin">
        <color indexed="23"/>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25">
    <xf numFmtId="0" fontId="0" fillId="0" borderId="0"/>
    <xf numFmtId="0" fontId="6" fillId="0" borderId="0"/>
    <xf numFmtId="0" fontId="12" fillId="0" borderId="3" applyNumberFormat="0" applyBorder="0" applyProtection="0">
      <alignment horizontal="center"/>
    </xf>
    <xf numFmtId="0" fontId="13" fillId="0" borderId="0"/>
    <xf numFmtId="0" fontId="14" fillId="0" borderId="0"/>
    <xf numFmtId="0" fontId="16" fillId="0" borderId="0" applyNumberFormat="0" applyFill="0" applyBorder="0" applyAlignment="0" applyProtection="0"/>
    <xf numFmtId="0" fontId="13" fillId="0" borderId="0"/>
    <xf numFmtId="0" fontId="6" fillId="0" borderId="0"/>
    <xf numFmtId="0" fontId="6" fillId="0" borderId="0"/>
    <xf numFmtId="0" fontId="29" fillId="0" borderId="0"/>
    <xf numFmtId="0" fontId="6" fillId="0" borderId="0"/>
    <xf numFmtId="0" fontId="38" fillId="0" borderId="0"/>
    <xf numFmtId="0" fontId="6" fillId="0" borderId="0"/>
    <xf numFmtId="0" fontId="6" fillId="0" borderId="0"/>
    <xf numFmtId="0" fontId="13" fillId="0" borderId="0"/>
    <xf numFmtId="0" fontId="50" fillId="0" borderId="0" applyNumberFormat="0" applyFill="0" applyBorder="0" applyAlignment="0" applyProtection="0"/>
    <xf numFmtId="0" fontId="6" fillId="0" borderId="0"/>
    <xf numFmtId="0" fontId="13" fillId="0" borderId="0"/>
    <xf numFmtId="0" fontId="4" fillId="0" borderId="0"/>
    <xf numFmtId="0" fontId="13" fillId="0" borderId="0"/>
    <xf numFmtId="0" fontId="6" fillId="0" borderId="0"/>
    <xf numFmtId="0" fontId="13" fillId="0" borderId="0"/>
    <xf numFmtId="0" fontId="6" fillId="0" borderId="0"/>
    <xf numFmtId="0" fontId="6" fillId="0" borderId="0"/>
    <xf numFmtId="0" fontId="6" fillId="0" borderId="0"/>
    <xf numFmtId="0" fontId="6" fillId="0" borderId="0"/>
    <xf numFmtId="0" fontId="13" fillId="0" borderId="0"/>
    <xf numFmtId="0" fontId="13" fillId="0" borderId="0"/>
    <xf numFmtId="0" fontId="6" fillId="0" borderId="0"/>
    <xf numFmtId="0" fontId="13" fillId="0" borderId="0"/>
    <xf numFmtId="0" fontId="6" fillId="0" borderId="0"/>
    <xf numFmtId="0" fontId="4" fillId="0" borderId="0"/>
    <xf numFmtId="0" fontId="80" fillId="0" borderId="0" applyFill="0" applyBorder="0" applyProtection="0"/>
    <xf numFmtId="0" fontId="6" fillId="0" borderId="0"/>
    <xf numFmtId="0" fontId="6" fillId="0" borderId="0"/>
    <xf numFmtId="0" fontId="13" fillId="0" borderId="0"/>
    <xf numFmtId="0" fontId="6" fillId="0" borderId="0"/>
    <xf numFmtId="0" fontId="6" fillId="0" borderId="0"/>
    <xf numFmtId="0" fontId="12" fillId="0" borderId="3" applyNumberFormat="0" applyBorder="0" applyProtection="0">
      <alignment horizontal="center"/>
    </xf>
    <xf numFmtId="0" fontId="13" fillId="0" borderId="0"/>
    <xf numFmtId="0" fontId="13" fillId="0" borderId="0"/>
    <xf numFmtId="0" fontId="6" fillId="0" borderId="0"/>
    <xf numFmtId="43" fontId="13" fillId="0" borderId="0" applyFont="0" applyFill="0" applyBorder="0" applyAlignment="0" applyProtection="0"/>
    <xf numFmtId="44" fontId="13" fillId="0" borderId="0" applyFont="0" applyFill="0" applyBorder="0" applyAlignment="0" applyProtection="0"/>
    <xf numFmtId="0" fontId="38" fillId="0" borderId="0"/>
    <xf numFmtId="0" fontId="6" fillId="0" borderId="0"/>
    <xf numFmtId="0" fontId="4" fillId="0" borderId="0"/>
    <xf numFmtId="0" fontId="101" fillId="0" borderId="0" applyNumberFormat="0" applyFill="0" applyBorder="0" applyAlignment="0" applyProtection="0"/>
    <xf numFmtId="0" fontId="13" fillId="0" borderId="0"/>
    <xf numFmtId="0" fontId="51" fillId="0" borderId="0"/>
    <xf numFmtId="0" fontId="4" fillId="0" borderId="0"/>
    <xf numFmtId="0" fontId="13" fillId="0" borderId="0"/>
    <xf numFmtId="0" fontId="12" fillId="0" borderId="93" applyNumberFormat="0" applyBorder="0" applyProtection="0">
      <alignment horizontal="center"/>
    </xf>
    <xf numFmtId="0" fontId="6" fillId="0" borderId="0"/>
    <xf numFmtId="0" fontId="12" fillId="0" borderId="102" applyNumberFormat="0" applyBorder="0" applyProtection="0">
      <alignment horizontal="center"/>
    </xf>
    <xf numFmtId="0" fontId="4" fillId="0" borderId="0"/>
    <xf numFmtId="0" fontId="12" fillId="0" borderId="102" applyNumberFormat="0" applyBorder="0" applyProtection="0">
      <alignment horizontal="center"/>
    </xf>
    <xf numFmtId="0" fontId="101" fillId="0" borderId="0" applyNumberFormat="0" applyFill="0" applyBorder="0" applyAlignment="0" applyProtection="0"/>
    <xf numFmtId="0" fontId="4" fillId="0" borderId="0"/>
    <xf numFmtId="0" fontId="52" fillId="0" borderId="0" applyNumberFormat="0" applyFill="0" applyBorder="0" applyAlignment="0" applyProtection="0">
      <alignment vertical="top"/>
      <protection locked="0"/>
    </xf>
    <xf numFmtId="0" fontId="6" fillId="0" borderId="0">
      <alignment vertical="top"/>
    </xf>
    <xf numFmtId="0" fontId="6" fillId="0" borderId="0">
      <alignment vertical="top"/>
    </xf>
    <xf numFmtId="0" fontId="6" fillId="0" borderId="0"/>
    <xf numFmtId="0" fontId="114" fillId="0" borderId="0"/>
    <xf numFmtId="0" fontId="13" fillId="0" borderId="0"/>
    <xf numFmtId="0" fontId="13" fillId="0" borderId="0"/>
    <xf numFmtId="0" fontId="13" fillId="0" borderId="0"/>
    <xf numFmtId="0" fontId="13" fillId="0" borderId="0"/>
    <xf numFmtId="0" fontId="6" fillId="0" borderId="0"/>
    <xf numFmtId="0" fontId="6" fillId="0" borderId="0">
      <alignment vertical="top"/>
    </xf>
    <xf numFmtId="0" fontId="12" fillId="0" borderId="106" applyNumberFormat="0" applyBorder="0" applyProtection="0">
      <alignment horizontal="center"/>
    </xf>
    <xf numFmtId="0" fontId="6" fillId="0" borderId="0"/>
    <xf numFmtId="0" fontId="12" fillId="0" borderId="102" applyNumberFormat="0" applyBorder="0" applyProtection="0">
      <alignment horizontal="center"/>
    </xf>
    <xf numFmtId="0" fontId="6" fillId="0" borderId="0"/>
    <xf numFmtId="0" fontId="12" fillId="0" borderId="102" applyNumberFormat="0" applyBorder="0" applyProtection="0">
      <alignment horizontal="center"/>
    </xf>
    <xf numFmtId="0" fontId="50" fillId="0" borderId="0" applyNumberFormat="0" applyFill="0" applyBorder="0" applyAlignment="0" applyProtection="0"/>
    <xf numFmtId="0" fontId="13" fillId="0" borderId="0"/>
    <xf numFmtId="0" fontId="4" fillId="0" borderId="0"/>
    <xf numFmtId="0" fontId="6" fillId="0" borderId="0"/>
    <xf numFmtId="0" fontId="4" fillId="0" borderId="0"/>
    <xf numFmtId="0" fontId="13" fillId="0" borderId="0"/>
    <xf numFmtId="0" fontId="13" fillId="0" borderId="0"/>
    <xf numFmtId="0" fontId="140" fillId="0" borderId="0" applyNumberFormat="0" applyFill="0" applyBorder="0" applyAlignment="0" applyProtection="0">
      <alignment vertical="top"/>
      <protection locked="0"/>
    </xf>
    <xf numFmtId="0" fontId="13" fillId="0" borderId="0"/>
    <xf numFmtId="0" fontId="6" fillId="0" borderId="0"/>
    <xf numFmtId="0" fontId="12" fillId="8" borderId="85" applyNumberFormat="0" applyBorder="0" applyProtection="0">
      <alignment horizontal="center"/>
    </xf>
    <xf numFmtId="0" fontId="13" fillId="0" borderId="0"/>
    <xf numFmtId="0" fontId="13" fillId="0" borderId="0"/>
    <xf numFmtId="0" fontId="6" fillId="0" borderId="0"/>
    <xf numFmtId="0" fontId="6" fillId="0" borderId="0"/>
    <xf numFmtId="0" fontId="6" fillId="0" borderId="0"/>
    <xf numFmtId="0" fontId="38" fillId="0" borderId="0"/>
    <xf numFmtId="0" fontId="11" fillId="0" borderId="0"/>
    <xf numFmtId="0" fontId="114" fillId="0" borderId="0"/>
    <xf numFmtId="0" fontId="6" fillId="0" borderId="0"/>
    <xf numFmtId="0" fontId="6" fillId="0" borderId="0"/>
    <xf numFmtId="0" fontId="4" fillId="0" borderId="0"/>
    <xf numFmtId="0" fontId="4" fillId="0" borderId="0"/>
    <xf numFmtId="0" fontId="13" fillId="0" borderId="0">
      <alignment vertical="top"/>
    </xf>
    <xf numFmtId="0" fontId="13" fillId="0" borderId="0"/>
    <xf numFmtId="0" fontId="141" fillId="0" borderId="0" applyNumberFormat="0" applyFill="0" applyBorder="0" applyAlignment="0" applyProtection="0">
      <alignment vertical="top"/>
      <protection locked="0"/>
    </xf>
    <xf numFmtId="0" fontId="142" fillId="0" borderId="0" applyNumberFormat="0" applyFill="0" applyBorder="0" applyAlignment="0" applyProtection="0">
      <alignment vertical="top"/>
      <protection locked="0"/>
    </xf>
    <xf numFmtId="0" fontId="4" fillId="0" borderId="0"/>
    <xf numFmtId="0" fontId="13" fillId="0" borderId="0"/>
    <xf numFmtId="0" fontId="13" fillId="0" borderId="0"/>
    <xf numFmtId="0" fontId="13" fillId="0" borderId="0"/>
    <xf numFmtId="0" fontId="72" fillId="0" borderId="0">
      <alignment vertical="top"/>
    </xf>
    <xf numFmtId="0" fontId="13" fillId="0" borderId="0"/>
    <xf numFmtId="0" fontId="3" fillId="0" borderId="0"/>
    <xf numFmtId="0" fontId="145" fillId="0" borderId="0" applyNumberFormat="0" applyFill="0" applyBorder="0" applyAlignment="0" applyProtection="0"/>
    <xf numFmtId="0" fontId="3" fillId="0" borderId="0"/>
    <xf numFmtId="0" fontId="6" fillId="0" borderId="0"/>
    <xf numFmtId="0" fontId="13" fillId="0" borderId="0"/>
    <xf numFmtId="0" fontId="6" fillId="0" borderId="0"/>
    <xf numFmtId="0" fontId="141"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0" fontId="6" fillId="0" borderId="0"/>
    <xf numFmtId="230" fontId="154" fillId="0" borderId="0"/>
    <xf numFmtId="0" fontId="13" fillId="0" borderId="0"/>
    <xf numFmtId="0" fontId="12" fillId="0" borderId="106" applyNumberFormat="0" applyBorder="0" applyProtection="0">
      <alignment horizontal="center"/>
    </xf>
    <xf numFmtId="0" fontId="12" fillId="0" borderId="106" applyNumberFormat="0" applyBorder="0" applyProtection="0">
      <alignment horizontal="center"/>
    </xf>
    <xf numFmtId="0" fontId="2" fillId="0" borderId="0"/>
    <xf numFmtId="0" fontId="72" fillId="0" borderId="0"/>
    <xf numFmtId="0" fontId="1" fillId="0" borderId="0"/>
  </cellStyleXfs>
  <cellXfs count="5791">
    <xf numFmtId="0" fontId="0" fillId="0" borderId="0" xfId="0"/>
    <xf numFmtId="0" fontId="5" fillId="0" borderId="0" xfId="0" applyFont="1"/>
    <xf numFmtId="0" fontId="8" fillId="2" borderId="0" xfId="1" applyFont="1" applyFill="1" applyAlignment="1">
      <alignment horizontal="center" vertical="center" wrapText="1"/>
    </xf>
    <xf numFmtId="0" fontId="8" fillId="2" borderId="0" xfId="1" applyFont="1" applyFill="1" applyAlignment="1">
      <alignment horizontal="center" vertical="center"/>
    </xf>
    <xf numFmtId="0" fontId="10" fillId="2" borderId="0" xfId="1" applyFont="1" applyFill="1" applyAlignment="1">
      <alignment horizontal="center" vertical="center" wrapText="1"/>
    </xf>
    <xf numFmtId="0" fontId="11" fillId="2" borderId="4" xfId="2" applyFont="1" applyFill="1" applyBorder="1" applyAlignment="1">
      <alignment horizontal="center" vertical="center" wrapText="1"/>
    </xf>
    <xf numFmtId="0" fontId="11" fillId="2" borderId="0" xfId="3" applyFont="1" applyFill="1"/>
    <xf numFmtId="0" fontId="11" fillId="2" borderId="9" xfId="2" applyFont="1" applyFill="1" applyBorder="1" applyAlignment="1">
      <alignment horizontal="center" vertical="center" wrapText="1"/>
    </xf>
    <xf numFmtId="0" fontId="15" fillId="0" borderId="0" xfId="4" applyFont="1" applyAlignment="1">
      <alignment vertical="center"/>
    </xf>
    <xf numFmtId="0" fontId="11" fillId="0" borderId="0" xfId="4" applyFont="1" applyAlignment="1">
      <alignment horizontal="center" vertical="center" wrapText="1"/>
    </xf>
    <xf numFmtId="0" fontId="11" fillId="0" borderId="0" xfId="4" applyFont="1" applyAlignment="1">
      <alignment horizontal="center" vertical="center"/>
    </xf>
    <xf numFmtId="0" fontId="15" fillId="2" borderId="0" xfId="1" applyFont="1" applyFill="1" applyAlignment="1">
      <alignment vertical="center"/>
    </xf>
    <xf numFmtId="49" fontId="11" fillId="0" borderId="0" xfId="4" applyNumberFormat="1" applyFont="1" applyAlignment="1">
      <alignment horizontal="center" vertical="center"/>
    </xf>
    <xf numFmtId="0" fontId="15" fillId="0" borderId="0" xfId="4" applyFont="1" applyAlignment="1">
      <alignment horizontal="left" vertical="center"/>
    </xf>
    <xf numFmtId="0" fontId="15" fillId="2" borderId="0" xfId="1" applyFont="1" applyFill="1" applyAlignment="1">
      <alignment horizontal="left" vertical="center"/>
    </xf>
    <xf numFmtId="0" fontId="11" fillId="2" borderId="0" xfId="1" applyFont="1" applyFill="1" applyAlignment="1">
      <alignment vertical="center"/>
    </xf>
    <xf numFmtId="0" fontId="9" fillId="2" borderId="0" xfId="1" applyFont="1" applyFill="1" applyAlignment="1">
      <alignment horizontal="left" vertical="top" wrapText="1"/>
    </xf>
    <xf numFmtId="0" fontId="9" fillId="2" borderId="0" xfId="1" applyFont="1" applyFill="1"/>
    <xf numFmtId="0" fontId="11" fillId="2" borderId="0" xfId="1" applyFont="1" applyFill="1"/>
    <xf numFmtId="0" fontId="11" fillId="2" borderId="0" xfId="3" applyFont="1" applyFill="1" applyAlignment="1">
      <alignment horizontal="center" vertical="center"/>
    </xf>
    <xf numFmtId="0" fontId="16" fillId="0" borderId="0" xfId="5"/>
    <xf numFmtId="0" fontId="7" fillId="0" borderId="0" xfId="1" applyFont="1" applyAlignment="1">
      <alignment horizontal="center" vertical="center"/>
    </xf>
    <xf numFmtId="0" fontId="11" fillId="0" borderId="4" xfId="2" applyFont="1" applyBorder="1" applyAlignment="1">
      <alignment horizontal="center" vertical="center" wrapText="1"/>
    </xf>
    <xf numFmtId="0" fontId="11" fillId="0" borderId="0" xfId="3" applyFont="1"/>
    <xf numFmtId="0" fontId="11" fillId="0" borderId="9" xfId="2" applyFont="1" applyBorder="1" applyAlignment="1">
      <alignment horizontal="center" vertical="center" wrapText="1"/>
    </xf>
    <xf numFmtId="0" fontId="11" fillId="2" borderId="15" xfId="2" applyFont="1" applyFill="1" applyBorder="1" applyAlignment="1">
      <alignment horizontal="center" vertical="center" wrapText="1"/>
    </xf>
    <xf numFmtId="0" fontId="15" fillId="0" borderId="0" xfId="1" applyFont="1" applyAlignment="1">
      <alignment vertical="center"/>
    </xf>
    <xf numFmtId="164" fontId="15" fillId="0" borderId="0" xfId="1" applyNumberFormat="1" applyFont="1" applyAlignment="1">
      <alignment horizontal="right" vertical="center"/>
    </xf>
    <xf numFmtId="165" fontId="15" fillId="0" borderId="0" xfId="1" applyNumberFormat="1" applyFont="1" applyAlignment="1">
      <alignment horizontal="right" vertical="center"/>
    </xf>
    <xf numFmtId="165" fontId="15" fillId="0" borderId="0" xfId="4" applyNumberFormat="1" applyFont="1" applyAlignment="1">
      <alignment horizontal="right" vertical="center"/>
    </xf>
    <xf numFmtId="1" fontId="15" fillId="0" borderId="0" xfId="4" applyNumberFormat="1" applyFont="1" applyAlignment="1">
      <alignment horizontal="right" vertical="center"/>
    </xf>
    <xf numFmtId="1" fontId="15" fillId="0" borderId="0" xfId="1" applyNumberFormat="1" applyFont="1" applyAlignment="1">
      <alignment horizontal="right" vertical="center"/>
    </xf>
    <xf numFmtId="0" fontId="11" fillId="0" borderId="0" xfId="1" applyFont="1" applyAlignment="1">
      <alignment vertical="center"/>
    </xf>
    <xf numFmtId="164" fontId="11" fillId="0" borderId="0" xfId="1" applyNumberFormat="1" applyFont="1" applyAlignment="1">
      <alignment horizontal="right" vertical="center"/>
    </xf>
    <xf numFmtId="165" fontId="11" fillId="0" borderId="0" xfId="1" applyNumberFormat="1" applyFont="1" applyAlignment="1">
      <alignment horizontal="right" vertical="center"/>
    </xf>
    <xf numFmtId="165" fontId="11" fillId="0" borderId="0" xfId="4" applyNumberFormat="1" applyFont="1" applyAlignment="1">
      <alignment horizontal="right" vertical="center"/>
    </xf>
    <xf numFmtId="1" fontId="11" fillId="0" borderId="0" xfId="4" applyNumberFormat="1" applyFont="1" applyAlignment="1">
      <alignment horizontal="right" vertical="center"/>
    </xf>
    <xf numFmtId="1" fontId="11" fillId="0" borderId="0" xfId="1" applyNumberFormat="1" applyFont="1" applyAlignment="1">
      <alignment horizontal="right" vertical="center"/>
    </xf>
    <xf numFmtId="0" fontId="11" fillId="0" borderId="0" xfId="1" applyFont="1" applyAlignment="1">
      <alignment horizontal="left" vertical="center"/>
    </xf>
    <xf numFmtId="0" fontId="15" fillId="0" borderId="0" xfId="1" applyFont="1" applyAlignment="1">
      <alignment horizontal="left" vertical="center"/>
    </xf>
    <xf numFmtId="165" fontId="15" fillId="0" borderId="0" xfId="0" applyNumberFormat="1" applyFont="1" applyAlignment="1">
      <alignment horizontal="right"/>
    </xf>
    <xf numFmtId="0" fontId="17" fillId="0" borderId="9" xfId="5" applyFont="1" applyBorder="1" applyAlignment="1" applyProtection="1">
      <alignment horizontal="center" vertical="center" wrapText="1"/>
    </xf>
    <xf numFmtId="0" fontId="17" fillId="0" borderId="4" xfId="5" applyFont="1" applyBorder="1" applyAlignment="1" applyProtection="1">
      <alignment horizontal="center" vertical="center" wrapText="1"/>
    </xf>
    <xf numFmtId="0" fontId="20" fillId="0" borderId="0" xfId="5" applyFont="1" applyFill="1" applyBorder="1" applyAlignment="1" applyProtection="1">
      <protection locked="0"/>
    </xf>
    <xf numFmtId="0" fontId="21" fillId="0" borderId="0" xfId="3" applyFont="1"/>
    <xf numFmtId="0" fontId="21" fillId="2" borderId="0" xfId="1" applyFont="1" applyFill="1"/>
    <xf numFmtId="0" fontId="11" fillId="0" borderId="0" xfId="1" applyFont="1"/>
    <xf numFmtId="0" fontId="9" fillId="0" borderId="0" xfId="3" applyFont="1"/>
    <xf numFmtId="0" fontId="19" fillId="0" borderId="0" xfId="3" applyFont="1" applyAlignment="1" applyProtection="1">
      <alignment horizontal="left" vertical="top"/>
      <protection locked="0"/>
    </xf>
    <xf numFmtId="0" fontId="22" fillId="0" borderId="0" xfId="5" applyFont="1" applyFill="1" applyBorder="1" applyAlignment="1" applyProtection="1">
      <protection locked="0"/>
    </xf>
    <xf numFmtId="2" fontId="9" fillId="0" borderId="0" xfId="3" applyNumberFormat="1" applyFont="1"/>
    <xf numFmtId="166" fontId="23" fillId="0" borderId="0" xfId="6" applyNumberFormat="1" applyFont="1" applyAlignment="1" applyProtection="1">
      <alignment vertical="center"/>
      <protection locked="0"/>
    </xf>
    <xf numFmtId="0" fontId="23" fillId="0" borderId="0" xfId="6" applyFont="1" applyAlignment="1" applyProtection="1">
      <alignment vertical="center"/>
      <protection locked="0"/>
    </xf>
    <xf numFmtId="166" fontId="11" fillId="0" borderId="0" xfId="4" applyNumberFormat="1" applyFont="1" applyAlignment="1">
      <alignment vertical="center"/>
    </xf>
    <xf numFmtId="0" fontId="23" fillId="0" borderId="0" xfId="6" applyFont="1" applyProtection="1">
      <protection locked="0"/>
    </xf>
    <xf numFmtId="11" fontId="23" fillId="0" borderId="0" xfId="6" applyNumberFormat="1" applyFont="1" applyProtection="1">
      <protection locked="0"/>
    </xf>
    <xf numFmtId="167" fontId="15" fillId="0" borderId="0" xfId="1" applyNumberFormat="1" applyFont="1" applyAlignment="1">
      <alignment horizontal="right" vertical="center"/>
    </xf>
    <xf numFmtId="0" fontId="8" fillId="0" borderId="0" xfId="1" applyFont="1" applyAlignment="1">
      <alignment horizontal="center" vertical="center"/>
    </xf>
    <xf numFmtId="0" fontId="17" fillId="0" borderId="9" xfId="5" applyFont="1" applyFill="1" applyBorder="1" applyAlignment="1" applyProtection="1">
      <alignment horizontal="center" vertical="center" wrapText="1"/>
    </xf>
    <xf numFmtId="0" fontId="24" fillId="0" borderId="0" xfId="7" applyFont="1" applyAlignment="1">
      <alignment vertical="center"/>
    </xf>
    <xf numFmtId="165" fontId="24" fillId="0" borderId="0" xfId="7" applyNumberFormat="1" applyFont="1" applyAlignment="1">
      <alignment vertical="center"/>
    </xf>
    <xf numFmtId="0" fontId="24" fillId="0" borderId="0" xfId="7" applyFont="1" applyAlignment="1">
      <alignment horizontal="left" vertical="center"/>
    </xf>
    <xf numFmtId="0" fontId="23" fillId="0" borderId="0" xfId="7" applyFont="1" applyAlignment="1">
      <alignment horizontal="left" vertical="center" indent="1"/>
    </xf>
    <xf numFmtId="165" fontId="23" fillId="0" borderId="0" xfId="7" applyNumberFormat="1" applyFont="1" applyAlignment="1">
      <alignment vertical="center"/>
    </xf>
    <xf numFmtId="0" fontId="25" fillId="0" borderId="0" xfId="3" applyFont="1"/>
    <xf numFmtId="168" fontId="23" fillId="0" borderId="0" xfId="6" applyNumberFormat="1" applyFont="1" applyProtection="1">
      <protection locked="0"/>
    </xf>
    <xf numFmtId="0" fontId="11" fillId="2" borderId="0" xfId="2" applyFont="1" applyFill="1" applyBorder="1" applyAlignment="1">
      <alignment horizontal="center" vertical="center" wrapText="1"/>
    </xf>
    <xf numFmtId="0" fontId="11" fillId="0" borderId="2" xfId="2" applyFont="1" applyBorder="1" applyAlignment="1">
      <alignment horizontal="center" vertical="center" wrapText="1"/>
    </xf>
    <xf numFmtId="166" fontId="11" fillId="0" borderId="0" xfId="1" applyNumberFormat="1" applyFont="1" applyAlignment="1">
      <alignment horizontal="right"/>
    </xf>
    <xf numFmtId="169" fontId="11" fillId="0" borderId="7" xfId="1" applyNumberFormat="1" applyFont="1" applyBorder="1" applyAlignment="1">
      <alignment horizontal="right"/>
    </xf>
    <xf numFmtId="0" fontId="11" fillId="0" borderId="0" xfId="4" applyFont="1" applyAlignment="1">
      <alignment horizontal="left" vertical="center"/>
    </xf>
    <xf numFmtId="166" fontId="11" fillId="0" borderId="0" xfId="4" applyNumberFormat="1" applyFont="1" applyAlignment="1">
      <alignment horizontal="right" vertical="center"/>
    </xf>
    <xf numFmtId="0" fontId="11" fillId="0" borderId="0" xfId="4" applyFont="1" applyAlignment="1">
      <alignment vertical="center"/>
    </xf>
    <xf numFmtId="166" fontId="11" fillId="0" borderId="7" xfId="4" applyNumberFormat="1" applyFont="1" applyBorder="1" applyAlignment="1">
      <alignment horizontal="right" vertical="center"/>
    </xf>
    <xf numFmtId="166" fontId="11" fillId="0" borderId="0" xfId="4" applyNumberFormat="1" applyFont="1" applyAlignment="1">
      <alignment horizontal="right"/>
    </xf>
    <xf numFmtId="166" fontId="11" fillId="0" borderId="7" xfId="4" applyNumberFormat="1" applyFont="1" applyBorder="1" applyAlignment="1">
      <alignment vertical="center"/>
    </xf>
    <xf numFmtId="166" fontId="11" fillId="0" borderId="7" xfId="4" applyNumberFormat="1" applyFont="1" applyBorder="1" applyAlignment="1">
      <alignment horizontal="right"/>
    </xf>
    <xf numFmtId="0" fontId="9" fillId="0" borderId="0" xfId="1" applyFont="1" applyAlignment="1">
      <alignment horizontal="left" vertical="top"/>
    </xf>
    <xf numFmtId="0" fontId="11" fillId="0" borderId="0" xfId="1" applyFont="1" applyAlignment="1">
      <alignment horizontal="left" vertical="top"/>
    </xf>
    <xf numFmtId="0" fontId="7" fillId="0" borderId="0" xfId="8" applyFont="1" applyAlignment="1">
      <alignment horizontal="center" vertical="center" wrapText="1"/>
    </xf>
    <xf numFmtId="0" fontId="8" fillId="0" borderId="0" xfId="8" applyFont="1" applyAlignment="1">
      <alignment horizontal="center" vertical="center" wrapText="1"/>
    </xf>
    <xf numFmtId="0" fontId="26" fillId="0" borderId="0" xfId="8" applyFont="1" applyAlignment="1">
      <alignment horizontal="center" vertical="center"/>
    </xf>
    <xf numFmtId="0" fontId="7" fillId="0" borderId="1" xfId="8" applyFont="1" applyBorder="1" applyAlignment="1">
      <alignment horizontal="center" vertical="center" wrapText="1"/>
    </xf>
    <xf numFmtId="0" fontId="11" fillId="0" borderId="0" xfId="2" applyFont="1" applyBorder="1" applyAlignment="1">
      <alignment horizontal="center" vertical="center" wrapText="1"/>
    </xf>
    <xf numFmtId="0" fontId="27" fillId="0" borderId="0" xfId="5" applyFont="1" applyFill="1" applyBorder="1" applyAlignment="1" applyProtection="1">
      <alignment horizontal="center" vertical="center" wrapText="1"/>
    </xf>
    <xf numFmtId="0" fontId="28" fillId="0" borderId="0" xfId="3" applyFont="1"/>
    <xf numFmtId="0" fontId="24" fillId="0" borderId="0" xfId="6" applyFont="1" applyAlignment="1" applyProtection="1">
      <alignment vertical="center"/>
      <protection locked="0"/>
    </xf>
    <xf numFmtId="4" fontId="15" fillId="0" borderId="0" xfId="1" applyNumberFormat="1" applyFont="1" applyAlignment="1">
      <alignment horizontal="right" vertical="center"/>
    </xf>
    <xf numFmtId="4" fontId="15" fillId="0" borderId="10" xfId="1" applyNumberFormat="1" applyFont="1" applyBorder="1" applyAlignment="1">
      <alignment horizontal="right" vertical="center"/>
    </xf>
    <xf numFmtId="2" fontId="15" fillId="0" borderId="0" xfId="0" applyNumberFormat="1" applyFont="1" applyAlignment="1">
      <alignment horizontal="right"/>
    </xf>
    <xf numFmtId="0" fontId="28" fillId="0" borderId="0" xfId="8" applyFont="1" applyAlignment="1">
      <alignment vertical="center"/>
    </xf>
    <xf numFmtId="0" fontId="15" fillId="0" borderId="0" xfId="9" applyFont="1" applyAlignment="1">
      <alignment vertical="center"/>
    </xf>
    <xf numFmtId="4" fontId="11" fillId="0" borderId="0" xfId="1" applyNumberFormat="1" applyFont="1" applyAlignment="1">
      <alignment horizontal="right" vertical="center"/>
    </xf>
    <xf numFmtId="4" fontId="11" fillId="0" borderId="0" xfId="3" applyNumberFormat="1" applyFont="1" applyAlignment="1">
      <alignment horizontal="right" vertical="center"/>
    </xf>
    <xf numFmtId="4" fontId="11" fillId="0" borderId="0" xfId="0" applyNumberFormat="1" applyFont="1" applyAlignment="1">
      <alignment horizontal="right" vertical="center"/>
    </xf>
    <xf numFmtId="2" fontId="11" fillId="0" borderId="0" xfId="1" applyNumberFormat="1" applyFont="1" applyAlignment="1">
      <alignment horizontal="right" vertical="center"/>
    </xf>
    <xf numFmtId="0" fontId="23" fillId="0" borderId="0" xfId="6" applyFont="1" applyAlignment="1" applyProtection="1">
      <alignment horizontal="left" vertical="center" indent="1"/>
      <protection locked="0"/>
    </xf>
    <xf numFmtId="164" fontId="11" fillId="0" borderId="0" xfId="0" applyNumberFormat="1" applyFont="1" applyAlignment="1">
      <alignment horizontal="right" vertical="center"/>
    </xf>
    <xf numFmtId="164" fontId="11" fillId="0" borderId="0" xfId="3" applyNumberFormat="1" applyFont="1" applyAlignment="1">
      <alignment horizontal="right" vertical="center"/>
    </xf>
    <xf numFmtId="0" fontId="9" fillId="0" borderId="0" xfId="8" applyFont="1" applyAlignment="1">
      <alignment horizontal="left" vertical="top" wrapText="1"/>
    </xf>
    <xf numFmtId="0" fontId="9" fillId="0" borderId="0" xfId="8" applyFont="1" applyAlignment="1">
      <alignment horizontal="left" vertical="top"/>
    </xf>
    <xf numFmtId="170" fontId="21" fillId="0" borderId="0" xfId="3" applyNumberFormat="1" applyFont="1"/>
    <xf numFmtId="0" fontId="30" fillId="0" borderId="0" xfId="3" applyFont="1"/>
    <xf numFmtId="0" fontId="31" fillId="0" borderId="0" xfId="5" applyFont="1" applyFill="1" applyBorder="1" applyAlignment="1" applyProtection="1"/>
    <xf numFmtId="4" fontId="30" fillId="0" borderId="0" xfId="3" applyNumberFormat="1" applyFont="1"/>
    <xf numFmtId="0" fontId="17" fillId="2" borderId="9" xfId="5" applyFont="1" applyFill="1" applyBorder="1" applyAlignment="1" applyProtection="1">
      <alignment horizontal="center" vertical="center" wrapText="1"/>
    </xf>
    <xf numFmtId="0" fontId="17" fillId="2" borderId="4" xfId="5" applyFont="1" applyFill="1" applyBorder="1" applyAlignment="1" applyProtection="1">
      <alignment horizontal="center" vertical="center" wrapText="1"/>
    </xf>
    <xf numFmtId="0" fontId="24" fillId="0" borderId="0" xfId="8" applyFont="1" applyAlignment="1">
      <alignment vertical="center"/>
    </xf>
    <xf numFmtId="171" fontId="15" fillId="0" borderId="0" xfId="8" applyNumberFormat="1" applyFont="1" applyAlignment="1">
      <alignment horizontal="right" vertical="center"/>
    </xf>
    <xf numFmtId="172" fontId="15" fillId="0" borderId="0" xfId="2" applyNumberFormat="1" applyFont="1" applyBorder="1" applyAlignment="1">
      <alignment horizontal="right" vertical="center" wrapText="1"/>
    </xf>
    <xf numFmtId="0" fontId="15" fillId="0" borderId="0" xfId="2" applyNumberFormat="1" applyFont="1" applyBorder="1" applyAlignment="1">
      <alignment horizontal="right" vertical="center" wrapText="1"/>
    </xf>
    <xf numFmtId="0" fontId="28" fillId="0" borderId="0" xfId="8" applyFont="1"/>
    <xf numFmtId="171" fontId="11" fillId="0" borderId="0" xfId="8" applyNumberFormat="1" applyFont="1" applyAlignment="1">
      <alignment horizontal="right" vertical="center"/>
    </xf>
    <xf numFmtId="172" fontId="11" fillId="0" borderId="0" xfId="2" applyNumberFormat="1" applyFont="1" applyBorder="1" applyAlignment="1">
      <alignment horizontal="right" vertical="center" wrapText="1"/>
    </xf>
    <xf numFmtId="0" fontId="23" fillId="0" borderId="0" xfId="8" applyFont="1" applyAlignment="1">
      <alignment horizontal="left" vertical="center" indent="1"/>
    </xf>
    <xf numFmtId="170" fontId="11" fillId="0" borderId="0" xfId="1" applyNumberFormat="1" applyFont="1" applyAlignment="1">
      <alignment horizontal="right" vertical="center"/>
    </xf>
    <xf numFmtId="0" fontId="11" fillId="0" borderId="0" xfId="2" applyNumberFormat="1" applyFont="1" applyBorder="1" applyAlignment="1">
      <alignment horizontal="right" vertical="center" wrapText="1"/>
    </xf>
    <xf numFmtId="172" fontId="11" fillId="0" borderId="0" xfId="1" applyNumberFormat="1" applyFont="1" applyAlignment="1">
      <alignment horizontal="right" vertical="center"/>
    </xf>
    <xf numFmtId="0" fontId="28" fillId="2" borderId="0" xfId="2" applyFont="1" applyFill="1" applyBorder="1" applyAlignment="1">
      <alignment horizontal="center" vertical="center" wrapText="1"/>
    </xf>
    <xf numFmtId="0" fontId="30" fillId="0" borderId="0" xfId="8" applyFont="1"/>
    <xf numFmtId="0" fontId="20" fillId="0" borderId="0" xfId="5" applyFont="1" applyFill="1" applyBorder="1" applyAlignment="1" applyProtection="1"/>
    <xf numFmtId="172" fontId="28" fillId="0" borderId="0" xfId="3" applyNumberFormat="1" applyFont="1"/>
    <xf numFmtId="0" fontId="32" fillId="0" borderId="0" xfId="3" applyFont="1" applyAlignment="1" applyProtection="1">
      <alignment horizontal="left" vertical="top"/>
      <protection locked="0"/>
    </xf>
    <xf numFmtId="0" fontId="33" fillId="0" borderId="0" xfId="3" applyFont="1"/>
    <xf numFmtId="0" fontId="34" fillId="0" borderId="0" xfId="5" applyFont="1" applyAlignment="1" applyProtection="1"/>
    <xf numFmtId="0" fontId="35" fillId="0" borderId="0" xfId="3" applyFont="1"/>
    <xf numFmtId="0" fontId="34" fillId="0" borderId="0" xfId="5" applyFont="1" applyFill="1" applyBorder="1" applyAlignment="1" applyProtection="1"/>
    <xf numFmtId="0" fontId="11" fillId="0" borderId="9" xfId="8" applyFont="1" applyBorder="1" applyAlignment="1">
      <alignment horizontal="center" vertical="center" wrapText="1"/>
    </xf>
    <xf numFmtId="1" fontId="15" fillId="0" borderId="0" xfId="0" applyNumberFormat="1" applyFont="1" applyAlignment="1">
      <alignment horizontal="right" vertical="center"/>
    </xf>
    <xf numFmtId="171" fontId="15" fillId="0" borderId="0" xfId="0" applyNumberFormat="1" applyFont="1" applyAlignment="1">
      <alignment horizontal="right" vertical="center"/>
    </xf>
    <xf numFmtId="0" fontId="24" fillId="0" borderId="0" xfId="8" applyFont="1" applyAlignment="1">
      <alignment horizontal="right" vertical="center"/>
    </xf>
    <xf numFmtId="171" fontId="23" fillId="0" borderId="0" xfId="8" applyNumberFormat="1" applyFont="1" applyAlignment="1">
      <alignment horizontal="right" vertical="center"/>
    </xf>
    <xf numFmtId="1" fontId="23" fillId="0" borderId="0" xfId="8" applyNumberFormat="1" applyFont="1" applyAlignment="1">
      <alignment horizontal="right" vertical="center"/>
    </xf>
    <xf numFmtId="0" fontId="23" fillId="0" borderId="0" xfId="8" applyFont="1" applyAlignment="1">
      <alignment horizontal="right" vertical="center"/>
    </xf>
    <xf numFmtId="1" fontId="11" fillId="0" borderId="0" xfId="0" applyNumberFormat="1" applyFont="1" applyAlignment="1">
      <alignment horizontal="right" vertical="center"/>
    </xf>
    <xf numFmtId="171" fontId="11" fillId="0" borderId="0" xfId="0" applyNumberFormat="1" applyFont="1" applyAlignment="1">
      <alignment horizontal="right" vertical="center"/>
    </xf>
    <xf numFmtId="0" fontId="36" fillId="0" borderId="0" xfId="5" applyFont="1" applyAlignment="1" applyProtection="1"/>
    <xf numFmtId="0" fontId="37" fillId="0" borderId="0" xfId="3" applyFont="1"/>
    <xf numFmtId="0" fontId="36" fillId="0" borderId="0" xfId="5" applyFont="1" applyFill="1" applyBorder="1" applyAlignment="1" applyProtection="1"/>
    <xf numFmtId="0" fontId="7" fillId="0" borderId="0" xfId="8" applyFont="1" applyAlignment="1">
      <alignment horizontal="left"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1" fillId="0" borderId="0" xfId="10" applyFont="1" applyAlignment="1" applyProtection="1">
      <alignment horizontal="left" vertical="center"/>
      <protection locked="0"/>
    </xf>
    <xf numFmtId="3" fontId="15" fillId="0" borderId="0" xfId="8" applyNumberFormat="1" applyFont="1" applyAlignment="1">
      <alignment horizontal="right" vertical="center"/>
    </xf>
    <xf numFmtId="173" fontId="15" fillId="0" borderId="0" xfId="8" applyNumberFormat="1" applyFont="1" applyAlignment="1">
      <alignment horizontal="right" vertical="center"/>
    </xf>
    <xf numFmtId="0" fontId="24" fillId="0" borderId="0" xfId="11" applyFont="1" applyAlignment="1">
      <alignment horizontal="left" vertical="center" indent="1"/>
    </xf>
    <xf numFmtId="0" fontId="39" fillId="0" borderId="0" xfId="8" applyFont="1" applyAlignment="1">
      <alignment vertical="center"/>
    </xf>
    <xf numFmtId="0" fontId="24" fillId="0" borderId="0" xfId="8" applyFont="1" applyAlignment="1">
      <alignment horizontal="left" vertical="center"/>
    </xf>
    <xf numFmtId="3" fontId="11" fillId="0" borderId="0" xfId="8" applyNumberFormat="1" applyFont="1" applyAlignment="1">
      <alignment horizontal="right" vertical="center"/>
    </xf>
    <xf numFmtId="173" fontId="11" fillId="0" borderId="0" xfId="8" applyNumberFormat="1" applyFont="1" applyAlignment="1">
      <alignment horizontal="right" vertical="center"/>
    </xf>
    <xf numFmtId="173" fontId="11" fillId="0" borderId="0" xfId="2" applyNumberFormat="1" applyFont="1" applyBorder="1" applyAlignment="1">
      <alignment horizontal="right" vertical="center" wrapText="1"/>
    </xf>
    <xf numFmtId="0" fontId="11" fillId="0" borderId="0" xfId="8" applyFont="1" applyAlignment="1">
      <alignment vertical="center"/>
    </xf>
    <xf numFmtId="0" fontId="11" fillId="0" borderId="0" xfId="3" applyFont="1" applyAlignment="1">
      <alignment vertical="top" wrapText="1"/>
    </xf>
    <xf numFmtId="0" fontId="9" fillId="0" borderId="0" xfId="8" applyFont="1" applyAlignment="1">
      <alignment horizontal="center" vertical="top" wrapText="1"/>
    </xf>
    <xf numFmtId="0" fontId="20" fillId="0" borderId="0" xfId="5" applyFont="1" applyAlignment="1" applyProtection="1"/>
    <xf numFmtId="0" fontId="20" fillId="0" borderId="0" xfId="3" applyFont="1" applyAlignment="1">
      <alignment horizontal="center"/>
    </xf>
    <xf numFmtId="0" fontId="20" fillId="0" borderId="0" xfId="3" applyFont="1"/>
    <xf numFmtId="0" fontId="22" fillId="0" borderId="0" xfId="3" applyFont="1"/>
    <xf numFmtId="0" fontId="22" fillId="0" borderId="0" xfId="3" applyFont="1" applyAlignment="1">
      <alignment horizontal="center"/>
    </xf>
    <xf numFmtId="1" fontId="40" fillId="0" borderId="0" xfId="2" applyNumberFormat="1" applyFont="1" applyBorder="1" applyAlignment="1">
      <alignment horizontal="center" vertical="center" wrapText="1"/>
    </xf>
    <xf numFmtId="0" fontId="30" fillId="0" borderId="0" xfId="3" applyFont="1" applyAlignment="1">
      <alignment horizontal="center"/>
    </xf>
    <xf numFmtId="0" fontId="28" fillId="0" borderId="0" xfId="3" applyFont="1" applyAlignment="1">
      <alignment horizontal="center"/>
    </xf>
    <xf numFmtId="0" fontId="8" fillId="2" borderId="0" xfId="12" applyFont="1" applyFill="1" applyAlignment="1">
      <alignment horizontal="center" vertical="center"/>
    </xf>
    <xf numFmtId="0" fontId="9" fillId="2" borderId="0" xfId="12" applyFont="1" applyFill="1" applyAlignment="1">
      <alignment horizontal="left" vertical="center"/>
    </xf>
    <xf numFmtId="0" fontId="8" fillId="2" borderId="0" xfId="12" applyFont="1" applyFill="1" applyAlignment="1">
      <alignment horizontal="center" vertical="center" wrapText="1"/>
    </xf>
    <xf numFmtId="0" fontId="9" fillId="2" borderId="0" xfId="12" applyFont="1" applyFill="1" applyAlignment="1">
      <alignment horizontal="right" vertical="center"/>
    </xf>
    <xf numFmtId="0" fontId="11" fillId="2" borderId="0" xfId="12" applyFont="1" applyFill="1"/>
    <xf numFmtId="0" fontId="11" fillId="0" borderId="9" xfId="2" applyFont="1" applyBorder="1" applyAlignment="1" applyProtection="1">
      <alignment horizontal="center" vertical="center" wrapText="1"/>
    </xf>
    <xf numFmtId="0" fontId="11" fillId="0" borderId="4" xfId="2" applyFont="1" applyBorder="1" applyAlignment="1" applyProtection="1">
      <alignment horizontal="center" vertical="center" wrapText="1"/>
    </xf>
    <xf numFmtId="168" fontId="24" fillId="0" borderId="0" xfId="6" applyNumberFormat="1" applyFont="1" applyAlignment="1" applyProtection="1">
      <alignment horizontal="right" vertical="center"/>
      <protection locked="0"/>
    </xf>
    <xf numFmtId="174" fontId="15" fillId="0" borderId="10" xfId="1" applyNumberFormat="1" applyFont="1" applyBorder="1" applyAlignment="1">
      <alignment vertical="center"/>
    </xf>
    <xf numFmtId="168" fontId="11" fillId="2" borderId="0" xfId="3" applyNumberFormat="1" applyFont="1" applyFill="1"/>
    <xf numFmtId="0" fontId="11" fillId="2" borderId="0" xfId="3" applyFont="1" applyFill="1" applyProtection="1">
      <protection locked="0"/>
    </xf>
    <xf numFmtId="168" fontId="23" fillId="0" borderId="0" xfId="6" applyNumberFormat="1" applyFont="1" applyAlignment="1" applyProtection="1">
      <alignment horizontal="right" vertical="center"/>
      <protection locked="0"/>
    </xf>
    <xf numFmtId="0" fontId="21" fillId="0" borderId="0" xfId="3" applyFont="1" applyProtection="1">
      <protection locked="0"/>
    </xf>
    <xf numFmtId="0" fontId="25" fillId="2" borderId="0" xfId="3" applyFont="1" applyFill="1" applyProtection="1">
      <protection locked="0"/>
    </xf>
    <xf numFmtId="0" fontId="8" fillId="2" borderId="0" xfId="12" applyFont="1" applyFill="1" applyAlignment="1">
      <alignment vertical="center" wrapText="1"/>
    </xf>
    <xf numFmtId="0" fontId="8" fillId="0" borderId="0" xfId="12" applyFont="1" applyAlignment="1">
      <alignment vertical="center" wrapText="1"/>
    </xf>
    <xf numFmtId="0" fontId="11" fillId="2" borderId="0" xfId="2" applyFont="1" applyFill="1" applyBorder="1" applyAlignment="1" applyProtection="1">
      <alignment horizontal="center" vertical="center" wrapText="1"/>
    </xf>
    <xf numFmtId="0" fontId="15" fillId="0" borderId="0" xfId="3" applyFont="1" applyAlignment="1">
      <alignment horizontal="left" vertical="center"/>
    </xf>
    <xf numFmtId="173" fontId="24" fillId="0" borderId="0" xfId="6" applyNumberFormat="1" applyFont="1" applyAlignment="1" applyProtection="1">
      <alignment horizontal="right" vertical="center"/>
      <protection locked="0"/>
    </xf>
    <xf numFmtId="173" fontId="23" fillId="0" borderId="0" xfId="6" applyNumberFormat="1" applyFont="1" applyAlignment="1" applyProtection="1">
      <alignment horizontal="right" vertical="center"/>
      <protection locked="0"/>
    </xf>
    <xf numFmtId="0" fontId="9" fillId="0" borderId="0" xfId="12" applyFont="1" applyAlignment="1" applyProtection="1">
      <alignment vertical="top" wrapText="1"/>
      <protection locked="0"/>
    </xf>
    <xf numFmtId="0" fontId="9" fillId="0" borderId="0" xfId="12" applyFont="1" applyAlignment="1" applyProtection="1">
      <alignment vertical="top"/>
      <protection locked="0"/>
    </xf>
    <xf numFmtId="0" fontId="8" fillId="0" borderId="0" xfId="13" applyFont="1" applyAlignment="1">
      <alignment horizontal="center" vertical="center" wrapText="1"/>
    </xf>
    <xf numFmtId="0" fontId="8" fillId="0" borderId="0" xfId="0" applyFont="1" applyAlignment="1">
      <alignment horizontal="center" vertical="center"/>
    </xf>
    <xf numFmtId="0" fontId="9" fillId="2" borderId="0" xfId="13" applyFont="1" applyFill="1" applyAlignment="1">
      <alignment horizontal="left"/>
    </xf>
    <xf numFmtId="0" fontId="9" fillId="2" borderId="0" xfId="13" applyFont="1" applyFill="1" applyAlignment="1">
      <alignment horizontal="left" vertical="center"/>
    </xf>
    <xf numFmtId="0" fontId="9" fillId="2" borderId="0" xfId="13" applyFont="1" applyFill="1" applyAlignment="1">
      <alignment horizontal="right"/>
    </xf>
    <xf numFmtId="0" fontId="9" fillId="2" borderId="0" xfId="13" applyFont="1" applyFill="1" applyAlignment="1">
      <alignment horizontal="right" vertical="center"/>
    </xf>
    <xf numFmtId="0" fontId="9" fillId="0" borderId="0" xfId="0" applyFont="1"/>
    <xf numFmtId="0" fontId="11" fillId="0" borderId="0" xfId="0" applyFont="1"/>
    <xf numFmtId="166" fontId="11" fillId="0" borderId="0" xfId="13" applyNumberFormat="1" applyFont="1" applyAlignment="1">
      <alignment horizontal="right" vertical="center"/>
    </xf>
    <xf numFmtId="0" fontId="43" fillId="0" borderId="0" xfId="8" applyFont="1" applyAlignment="1">
      <alignment horizontal="center" vertical="center" wrapText="1"/>
    </xf>
    <xf numFmtId="0" fontId="43" fillId="0" borderId="0" xfId="8" applyFont="1" applyAlignment="1">
      <alignment horizontal="center" vertical="center"/>
    </xf>
    <xf numFmtId="0" fontId="19" fillId="0" borderId="0" xfId="8" applyFont="1" applyAlignment="1">
      <alignment horizontal="left" vertical="center"/>
    </xf>
    <xf numFmtId="0" fontId="44" fillId="0" borderId="0" xfId="8" applyFont="1" applyAlignment="1">
      <alignment horizontal="left" vertical="center"/>
    </xf>
    <xf numFmtId="0" fontId="45" fillId="0" borderId="0" xfId="8" applyFont="1" applyAlignment="1">
      <alignment horizontal="center" vertical="center" wrapText="1"/>
    </xf>
    <xf numFmtId="0" fontId="19" fillId="0" borderId="0" xfId="8" applyFont="1" applyAlignment="1">
      <alignment horizontal="right" vertical="center"/>
    </xf>
    <xf numFmtId="0" fontId="9" fillId="0" borderId="0" xfId="8" applyFont="1"/>
    <xf numFmtId="0" fontId="45" fillId="0" borderId="0" xfId="8" applyFont="1" applyAlignment="1">
      <alignment horizontal="center" vertical="center"/>
    </xf>
    <xf numFmtId="0" fontId="23" fillId="0" borderId="0" xfId="3" applyFont="1"/>
    <xf numFmtId="0" fontId="11" fillId="0" borderId="0" xfId="12" applyFont="1" applyAlignment="1">
      <alignment horizontal="center" vertical="center" wrapText="1"/>
    </xf>
    <xf numFmtId="175" fontId="24" fillId="0" borderId="0" xfId="2" applyNumberFormat="1" applyFont="1" applyBorder="1" applyAlignment="1">
      <alignment horizontal="right" vertical="center" wrapText="1"/>
    </xf>
    <xf numFmtId="166" fontId="24" fillId="0" borderId="0" xfId="2" applyNumberFormat="1" applyFont="1" applyBorder="1" applyAlignment="1">
      <alignment horizontal="right" vertical="center" wrapText="1"/>
    </xf>
    <xf numFmtId="0" fontId="23" fillId="0" borderId="0" xfId="8" applyFont="1"/>
    <xf numFmtId="175" fontId="24" fillId="0" borderId="0" xfId="8" applyNumberFormat="1" applyFont="1" applyAlignment="1">
      <alignment horizontal="right" vertical="center"/>
    </xf>
    <xf numFmtId="166" fontId="23" fillId="0" borderId="0" xfId="8" applyNumberFormat="1" applyFont="1" applyAlignment="1">
      <alignment horizontal="right" vertical="center"/>
    </xf>
    <xf numFmtId="0" fontId="23" fillId="0" borderId="0" xfId="8" applyFont="1" applyAlignment="1">
      <alignment vertical="center"/>
    </xf>
    <xf numFmtId="175" fontId="23" fillId="0" borderId="0" xfId="8" applyNumberFormat="1" applyFont="1" applyAlignment="1">
      <alignment horizontal="right" vertical="center"/>
    </xf>
    <xf numFmtId="166" fontId="24" fillId="0" borderId="0" xfId="8" applyNumberFormat="1" applyFont="1" applyAlignment="1">
      <alignment horizontal="right" vertical="center"/>
    </xf>
    <xf numFmtId="0" fontId="19" fillId="0" borderId="0" xfId="8" applyFont="1" applyAlignment="1">
      <alignment horizontal="left" vertical="top"/>
    </xf>
    <xf numFmtId="0" fontId="19" fillId="0" borderId="0" xfId="8" applyFont="1" applyAlignment="1">
      <alignment horizontal="left" vertical="top" wrapText="1"/>
    </xf>
    <xf numFmtId="0" fontId="43" fillId="0" borderId="0" xfId="0" applyFont="1" applyAlignment="1">
      <alignment horizontal="center" vertical="center" wrapText="1"/>
    </xf>
    <xf numFmtId="0" fontId="43" fillId="0" borderId="0" xfId="0" applyFont="1" applyAlignment="1">
      <alignment horizontal="center" vertical="center"/>
    </xf>
    <xf numFmtId="0" fontId="47" fillId="0" borderId="0" xfId="0" applyFont="1" applyAlignment="1">
      <alignment horizontal="right" vertical="center"/>
    </xf>
    <xf numFmtId="0" fontId="49" fillId="0" borderId="0" xfId="0" applyFont="1" applyAlignment="1">
      <alignment horizontal="center" vertical="center" wrapText="1"/>
    </xf>
    <xf numFmtId="0" fontId="45" fillId="0" borderId="0" xfId="0" applyFont="1" applyAlignment="1">
      <alignment horizontal="center" vertical="center" wrapText="1"/>
    </xf>
    <xf numFmtId="0" fontId="19" fillId="0" borderId="0" xfId="0" applyFont="1" applyAlignment="1">
      <alignment horizontal="right" vertical="center"/>
    </xf>
    <xf numFmtId="0" fontId="45" fillId="0" borderId="0" xfId="0" applyFont="1" applyAlignment="1">
      <alignment horizontal="center" vertical="center"/>
    </xf>
    <xf numFmtId="0" fontId="23" fillId="0" borderId="9"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0" xfId="2" applyFont="1" applyBorder="1" applyAlignment="1">
      <alignment horizontal="center" vertical="center" wrapText="1"/>
    </xf>
    <xf numFmtId="0" fontId="23" fillId="2" borderId="9" xfId="2" applyFont="1" applyFill="1" applyBorder="1" applyAlignment="1">
      <alignment horizontal="center" vertical="center" wrapText="1"/>
    </xf>
    <xf numFmtId="0" fontId="23" fillId="2" borderId="0" xfId="2" applyFont="1" applyFill="1" applyBorder="1" applyAlignment="1">
      <alignment horizontal="center" vertical="center" wrapText="1"/>
    </xf>
    <xf numFmtId="166" fontId="23" fillId="0" borderId="0" xfId="2" applyNumberFormat="1" applyFont="1" applyBorder="1" applyAlignment="1">
      <alignment horizontal="right" vertical="center" wrapText="1"/>
    </xf>
    <xf numFmtId="0" fontId="24" fillId="0" borderId="0" xfId="0" applyFont="1" applyAlignment="1">
      <alignment vertical="center"/>
    </xf>
    <xf numFmtId="0" fontId="23" fillId="0" borderId="0" xfId="0" applyFont="1" applyAlignment="1">
      <alignment vertical="center"/>
    </xf>
    <xf numFmtId="0" fontId="9" fillId="2" borderId="0" xfId="0" applyFont="1" applyFill="1" applyAlignment="1">
      <alignment horizontal="left" vertical="top" wrapText="1"/>
    </xf>
    <xf numFmtId="0" fontId="19" fillId="0" borderId="0" xfId="0" applyFont="1"/>
    <xf numFmtId="0" fontId="9" fillId="2" borderId="0" xfId="0" applyFont="1" applyFill="1" applyAlignment="1">
      <alignment horizontal="left" vertical="top"/>
    </xf>
    <xf numFmtId="0" fontId="23" fillId="0" borderId="0" xfId="0" applyFont="1"/>
    <xf numFmtId="0" fontId="31" fillId="0" borderId="0" xfId="5" applyFont="1" applyFill="1" applyBorder="1" applyAlignment="1" applyProtection="1">
      <protection locked="0"/>
    </xf>
    <xf numFmtId="0" fontId="19" fillId="0" borderId="0" xfId="3" applyFont="1"/>
    <xf numFmtId="0" fontId="43" fillId="0" borderId="0" xfId="1" applyFont="1" applyAlignment="1">
      <alignment horizontal="center" vertical="center" wrapText="1"/>
    </xf>
    <xf numFmtId="0" fontId="43" fillId="0" borderId="0" xfId="1" applyFont="1" applyAlignment="1">
      <alignment horizontal="center" vertical="center"/>
    </xf>
    <xf numFmtId="0" fontId="19" fillId="0" borderId="0" xfId="1" applyFont="1"/>
    <xf numFmtId="0" fontId="45" fillId="0" borderId="0" xfId="1" applyFont="1" applyAlignment="1">
      <alignment horizontal="center" vertical="center" wrapText="1"/>
    </xf>
    <xf numFmtId="0" fontId="19" fillId="0" borderId="0" xfId="1" applyFont="1" applyAlignment="1">
      <alignment horizontal="right"/>
    </xf>
    <xf numFmtId="0" fontId="45" fillId="0" borderId="0" xfId="1" applyFont="1" applyAlignment="1">
      <alignment horizontal="center" vertical="center"/>
    </xf>
    <xf numFmtId="0" fontId="15" fillId="0" borderId="0" xfId="3" applyFont="1" applyAlignment="1">
      <alignment horizontal="right" vertical="center"/>
    </xf>
    <xf numFmtId="166" fontId="15" fillId="0" borderId="0" xfId="1" applyNumberFormat="1" applyFont="1" applyAlignment="1">
      <alignment horizontal="right" vertical="center"/>
    </xf>
    <xf numFmtId="0" fontId="15" fillId="0" borderId="0" xfId="3" applyFont="1"/>
    <xf numFmtId="0" fontId="24" fillId="0" borderId="0" xfId="3" applyFont="1"/>
    <xf numFmtId="0" fontId="45" fillId="0" borderId="0" xfId="1" applyFont="1"/>
    <xf numFmtId="0" fontId="23" fillId="0" borderId="0" xfId="7" applyFont="1" applyAlignment="1">
      <alignment vertical="center"/>
    </xf>
    <xf numFmtId="0" fontId="11" fillId="0" borderId="0" xfId="3" applyFont="1" applyAlignment="1">
      <alignment horizontal="right" vertical="center"/>
    </xf>
    <xf numFmtId="166" fontId="11" fillId="0" borderId="0" xfId="1" applyNumberFormat="1" applyFont="1" applyAlignment="1">
      <alignment horizontal="right" vertical="center"/>
    </xf>
    <xf numFmtId="0" fontId="23" fillId="0" borderId="0" xfId="7" applyFont="1" applyAlignment="1">
      <alignment horizontal="left" vertical="center"/>
    </xf>
    <xf numFmtId="0" fontId="11" fillId="0" borderId="0" xfId="3" quotePrefix="1" applyFont="1" applyAlignment="1">
      <alignment horizontal="right" vertical="center"/>
    </xf>
    <xf numFmtId="0" fontId="23" fillId="0" borderId="0" xfId="1" applyFont="1"/>
    <xf numFmtId="0" fontId="15" fillId="0" borderId="0" xfId="3" quotePrefix="1" applyFont="1" applyAlignment="1">
      <alignment horizontal="right" vertical="center"/>
    </xf>
    <xf numFmtId="0" fontId="19" fillId="0" borderId="0" xfId="1" applyFont="1" applyAlignment="1">
      <alignment vertical="top"/>
    </xf>
    <xf numFmtId="0" fontId="11" fillId="0" borderId="4" xfId="8" applyFont="1" applyBorder="1" applyAlignment="1">
      <alignment horizontal="center" vertical="center" wrapText="1"/>
    </xf>
    <xf numFmtId="0" fontId="19" fillId="0" borderId="0" xfId="3" applyFont="1" applyAlignment="1" applyProtection="1">
      <alignment horizontal="left" vertical="center"/>
      <protection locked="0"/>
    </xf>
    <xf numFmtId="0" fontId="16" fillId="2" borderId="0" xfId="5" applyFill="1" applyAlignment="1">
      <alignment horizontal="center" vertical="center"/>
    </xf>
    <xf numFmtId="0" fontId="50" fillId="2" borderId="0" xfId="5" applyFont="1" applyFill="1" applyAlignment="1">
      <alignment horizontal="center" vertical="center"/>
    </xf>
    <xf numFmtId="0" fontId="50" fillId="0" borderId="0" xfId="5" applyFont="1"/>
    <xf numFmtId="0" fontId="13" fillId="0" borderId="0" xfId="0" applyFont="1"/>
    <xf numFmtId="0" fontId="53" fillId="0" borderId="0" xfId="0" applyFont="1" applyAlignment="1">
      <alignment horizontal="left" vertical="center"/>
    </xf>
    <xf numFmtId="0" fontId="54" fillId="0" borderId="0" xfId="14" applyFont="1"/>
    <xf numFmtId="0" fontId="55" fillId="0" borderId="0" xfId="14" applyFont="1" applyAlignment="1">
      <alignment horizontal="left" indent="2"/>
    </xf>
    <xf numFmtId="0" fontId="23" fillId="2" borderId="0" xfId="3" applyFont="1" applyFill="1" applyProtection="1">
      <protection locked="0"/>
    </xf>
    <xf numFmtId="0" fontId="27" fillId="0" borderId="0" xfId="15" applyFont="1" applyFill="1" applyBorder="1" applyAlignment="1" applyProtection="1">
      <protection locked="0"/>
    </xf>
    <xf numFmtId="0" fontId="21" fillId="0" borderId="0" xfId="15" applyFont="1" applyFill="1" applyBorder="1" applyAlignment="1" applyProtection="1">
      <alignment horizontal="left" vertical="top" wrapText="1"/>
      <protection locked="0"/>
    </xf>
    <xf numFmtId="0" fontId="20" fillId="0" borderId="0" xfId="15" applyFont="1" applyFill="1" applyBorder="1" applyAlignment="1" applyProtection="1">
      <protection locked="0"/>
    </xf>
    <xf numFmtId="0" fontId="25" fillId="0" borderId="0" xfId="15" applyFont="1" applyFill="1" applyBorder="1" applyAlignment="1" applyProtection="1">
      <alignment horizontal="left" vertical="top" wrapText="1"/>
      <protection locked="0"/>
    </xf>
    <xf numFmtId="0" fontId="25" fillId="2" borderId="0" xfId="16" applyFont="1" applyFill="1" applyAlignment="1" applyProtection="1">
      <alignment vertical="center" wrapText="1"/>
      <protection locked="0"/>
    </xf>
    <xf numFmtId="0" fontId="21" fillId="2" borderId="0" xfId="3" applyFont="1" applyFill="1" applyProtection="1">
      <protection locked="0"/>
    </xf>
    <xf numFmtId="0" fontId="20" fillId="0" borderId="0" xfId="15" applyFont="1" applyAlignment="1" applyProtection="1">
      <alignment horizontal="left" vertical="top"/>
      <protection locked="0"/>
    </xf>
    <xf numFmtId="0" fontId="23" fillId="0" borderId="0" xfId="3" applyFont="1" applyProtection="1">
      <protection locked="0"/>
    </xf>
    <xf numFmtId="0" fontId="9" fillId="0" borderId="0" xfId="16" applyFont="1" applyAlignment="1" applyProtection="1">
      <alignment horizontal="left" vertical="top" wrapText="1"/>
      <protection locked="0"/>
    </xf>
    <xf numFmtId="0" fontId="19" fillId="0" borderId="0" xfId="16" applyFont="1" applyAlignment="1" applyProtection="1">
      <alignment horizontal="justify" vertical="top" wrapText="1"/>
      <protection locked="0"/>
    </xf>
    <xf numFmtId="0" fontId="23" fillId="0" borderId="4" xfId="2" applyFont="1" applyBorder="1" applyAlignment="1" applyProtection="1">
      <alignment horizontal="center" vertical="center" wrapText="1"/>
    </xf>
    <xf numFmtId="0" fontId="23" fillId="0" borderId="9" xfId="2" applyFont="1" applyBorder="1" applyAlignment="1" applyProtection="1">
      <alignment horizontal="center" vertical="center" wrapText="1"/>
    </xf>
    <xf numFmtId="0" fontId="23" fillId="2" borderId="9" xfId="2" applyFont="1" applyFill="1" applyBorder="1" applyAlignment="1" applyProtection="1">
      <alignment horizontal="center" vertical="center" wrapText="1"/>
    </xf>
    <xf numFmtId="0" fontId="17" fillId="0" borderId="4" xfId="15" applyFont="1" applyFill="1" applyBorder="1" applyAlignment="1" applyProtection="1">
      <alignment horizontal="center" vertical="center" wrapText="1"/>
    </xf>
    <xf numFmtId="0" fontId="17" fillId="0" borderId="9" xfId="15" applyFont="1" applyFill="1" applyBorder="1" applyAlignment="1" applyProtection="1">
      <alignment horizontal="center" vertical="center" wrapText="1"/>
    </xf>
    <xf numFmtId="171" fontId="23" fillId="0" borderId="0" xfId="17" applyNumberFormat="1" applyFont="1" applyAlignment="1" applyProtection="1">
      <alignment horizontal="right" vertical="center"/>
      <protection locked="0"/>
    </xf>
    <xf numFmtId="166" fontId="23" fillId="0" borderId="0" xfId="17" applyNumberFormat="1" applyFont="1" applyAlignment="1" applyProtection="1">
      <alignment horizontal="right" vertical="center"/>
      <protection locked="0"/>
    </xf>
    <xf numFmtId="171" fontId="24" fillId="0" borderId="0" xfId="17" applyNumberFormat="1" applyFont="1" applyAlignment="1" applyProtection="1">
      <alignment horizontal="right" vertical="center"/>
      <protection locked="0"/>
    </xf>
    <xf numFmtId="166" fontId="24" fillId="0" borderId="0" xfId="17" applyNumberFormat="1" applyFont="1" applyAlignment="1" applyProtection="1">
      <alignment horizontal="right" vertical="center"/>
      <protection locked="0"/>
    </xf>
    <xf numFmtId="0" fontId="23" fillId="2" borderId="0" xfId="3" applyFont="1" applyFill="1"/>
    <xf numFmtId="0" fontId="23" fillId="2" borderId="0" xfId="16" applyFont="1" applyFill="1"/>
    <xf numFmtId="0" fontId="56" fillId="2" borderId="0" xfId="15" applyFont="1" applyFill="1" applyAlignment="1">
      <alignment vertical="center"/>
    </xf>
    <xf numFmtId="0" fontId="24" fillId="2" borderId="0" xfId="16" applyFont="1" applyFill="1" applyAlignment="1">
      <alignment horizontal="center" vertical="center"/>
    </xf>
    <xf numFmtId="0" fontId="19" fillId="2" borderId="0" xfId="3" applyFont="1" applyFill="1" applyProtection="1">
      <protection locked="0"/>
    </xf>
    <xf numFmtId="0" fontId="31" fillId="0" borderId="0" xfId="15" applyFont="1" applyFill="1" applyBorder="1" applyAlignment="1" applyProtection="1">
      <protection locked="0"/>
    </xf>
    <xf numFmtId="0" fontId="20" fillId="0" borderId="0" xfId="15" applyFont="1" applyAlignment="1" applyProtection="1">
      <alignment horizontal="left" vertical="top"/>
    </xf>
    <xf numFmtId="0" fontId="9" fillId="0" borderId="0" xfId="16" applyFont="1" applyAlignment="1" applyProtection="1">
      <alignment horizontal="justify" vertical="top" wrapText="1"/>
      <protection locked="0"/>
    </xf>
    <xf numFmtId="0" fontId="19" fillId="0" borderId="0" xfId="16" applyFont="1" applyAlignment="1" applyProtection="1">
      <alignment horizontal="left" vertical="top" wrapText="1"/>
      <protection locked="0"/>
    </xf>
    <xf numFmtId="0" fontId="17" fillId="0" borderId="4" xfId="15" applyFont="1" applyBorder="1" applyAlignment="1" applyProtection="1">
      <alignment horizontal="center" vertical="center" wrapText="1"/>
    </xf>
    <xf numFmtId="0" fontId="17" fillId="0" borderId="9" xfId="15" applyFont="1" applyBorder="1" applyAlignment="1" applyProtection="1">
      <alignment horizontal="center" vertical="center" wrapText="1"/>
    </xf>
    <xf numFmtId="1" fontId="23" fillId="0" borderId="0" xfId="17" applyNumberFormat="1" applyFont="1" applyAlignment="1" applyProtection="1">
      <alignment horizontal="right" vertical="center"/>
      <protection locked="0"/>
    </xf>
    <xf numFmtId="1" fontId="24" fillId="0" borderId="0" xfId="17" applyNumberFormat="1" applyFont="1" applyAlignment="1" applyProtection="1">
      <alignment horizontal="right" vertical="center"/>
      <protection locked="0"/>
    </xf>
    <xf numFmtId="0" fontId="24" fillId="2" borderId="0" xfId="16" applyFont="1" applyFill="1" applyAlignment="1" applyProtection="1">
      <alignment vertical="center"/>
      <protection locked="0"/>
    </xf>
    <xf numFmtId="0" fontId="24" fillId="0" borderId="0" xfId="16" applyFont="1" applyAlignment="1" applyProtection="1">
      <alignment vertical="center"/>
      <protection locked="0"/>
    </xf>
    <xf numFmtId="0" fontId="19" fillId="3" borderId="0" xfId="3" applyFont="1" applyFill="1" applyAlignment="1" applyProtection="1">
      <alignment horizontal="left" vertical="top" wrapText="1"/>
      <protection locked="0"/>
    </xf>
    <xf numFmtId="0" fontId="19" fillId="0" borderId="0" xfId="10" applyFont="1" applyAlignment="1" applyProtection="1">
      <alignment horizontal="left" vertical="top"/>
      <protection locked="0"/>
    </xf>
    <xf numFmtId="0" fontId="19" fillId="0" borderId="0" xfId="10" applyFont="1" applyProtection="1">
      <protection locked="0"/>
    </xf>
    <xf numFmtId="0" fontId="43" fillId="0" borderId="0" xfId="10" applyFont="1" applyAlignment="1" applyProtection="1">
      <alignment horizontal="center" vertical="center"/>
      <protection locked="0"/>
    </xf>
    <xf numFmtId="0" fontId="23" fillId="0" borderId="0" xfId="2" applyFont="1" applyBorder="1" applyAlignment="1" applyProtection="1">
      <alignment horizontal="center" vertical="center" wrapText="1"/>
    </xf>
    <xf numFmtId="0" fontId="27" fillId="0" borderId="0" xfId="15" applyFont="1" applyFill="1" applyBorder="1" applyAlignment="1" applyProtection="1">
      <alignment horizontal="center" vertical="center" wrapText="1"/>
    </xf>
    <xf numFmtId="0" fontId="11" fillId="0" borderId="4" xfId="14" applyFont="1" applyBorder="1" applyAlignment="1">
      <alignment horizontal="center" vertical="center" wrapText="1"/>
    </xf>
    <xf numFmtId="0" fontId="11" fillId="0" borderId="9" xfId="14" applyFont="1" applyBorder="1" applyAlignment="1">
      <alignment horizontal="center" vertical="center" wrapText="1"/>
    </xf>
    <xf numFmtId="0" fontId="23" fillId="0" borderId="0" xfId="10" applyFont="1" applyAlignment="1" applyProtection="1">
      <alignment vertical="center"/>
      <protection locked="0"/>
    </xf>
    <xf numFmtId="166" fontId="23" fillId="0" borderId="0" xfId="17" applyNumberFormat="1" applyFont="1" applyAlignment="1" applyProtection="1">
      <alignment horizontal="right" vertical="top" wrapText="1"/>
      <protection locked="0"/>
    </xf>
    <xf numFmtId="2" fontId="23" fillId="0" borderId="0" xfId="17" applyNumberFormat="1" applyFont="1" applyAlignment="1" applyProtection="1">
      <alignment horizontal="right"/>
      <protection locked="0"/>
    </xf>
    <xf numFmtId="176" fontId="23" fillId="0" borderId="0" xfId="17" applyNumberFormat="1" applyFont="1" applyAlignment="1" applyProtection="1">
      <alignment horizontal="right" vertical="center"/>
      <protection locked="0"/>
    </xf>
    <xf numFmtId="0" fontId="24" fillId="0" borderId="0" xfId="10" applyFont="1" applyAlignment="1" applyProtection="1">
      <alignment vertical="center"/>
      <protection locked="0"/>
    </xf>
    <xf numFmtId="166" fontId="24" fillId="0" borderId="0" xfId="17" applyNumberFormat="1" applyFont="1" applyAlignment="1" applyProtection="1">
      <alignment horizontal="right" vertical="top" wrapText="1"/>
      <protection locked="0"/>
    </xf>
    <xf numFmtId="176" fontId="24" fillId="0" borderId="0" xfId="17" applyNumberFormat="1" applyFont="1" applyAlignment="1" applyProtection="1">
      <alignment horizontal="right" vertical="center"/>
      <protection locked="0"/>
    </xf>
    <xf numFmtId="0" fontId="24" fillId="0" borderId="0" xfId="10" applyFont="1" applyAlignment="1" applyProtection="1">
      <alignment horizontal="center" vertical="center"/>
      <protection locked="0"/>
    </xf>
    <xf numFmtId="166" fontId="23" fillId="0" borderId="0" xfId="16" applyNumberFormat="1" applyFont="1" applyAlignment="1" applyProtection="1">
      <alignment vertical="center"/>
      <protection locked="0"/>
    </xf>
    <xf numFmtId="0" fontId="19" fillId="0" borderId="0" xfId="3" applyFont="1" applyProtection="1">
      <protection locked="0"/>
    </xf>
    <xf numFmtId="166" fontId="19" fillId="0" borderId="0" xfId="16" applyNumberFormat="1" applyFont="1" applyAlignment="1" applyProtection="1">
      <alignment vertical="center"/>
      <protection locked="0"/>
    </xf>
    <xf numFmtId="166" fontId="21" fillId="0" borderId="0" xfId="16" applyNumberFormat="1" applyFont="1" applyAlignment="1" applyProtection="1">
      <alignment vertical="center"/>
      <protection locked="0"/>
    </xf>
    <xf numFmtId="0" fontId="20" fillId="0" borderId="0" xfId="15" applyFont="1" applyAlignment="1" applyProtection="1">
      <protection locked="0"/>
    </xf>
    <xf numFmtId="0" fontId="11" fillId="0" borderId="0" xfId="3" applyFont="1" applyProtection="1">
      <protection locked="0"/>
    </xf>
    <xf numFmtId="0" fontId="23" fillId="0" borderId="32" xfId="10" applyFont="1" applyBorder="1" applyAlignment="1" applyProtection="1">
      <alignment horizontal="center" vertical="center" wrapText="1"/>
      <protection locked="0"/>
    </xf>
    <xf numFmtId="0" fontId="40" fillId="0" borderId="33" xfId="15" applyFont="1" applyFill="1" applyBorder="1" applyAlignment="1" applyProtection="1">
      <alignment horizontal="center" vertical="center" wrapText="1"/>
    </xf>
    <xf numFmtId="0" fontId="17" fillId="0" borderId="32" xfId="15" applyFont="1" applyFill="1" applyBorder="1" applyAlignment="1" applyProtection="1">
      <alignment horizontal="center" vertical="center" wrapText="1"/>
    </xf>
    <xf numFmtId="0" fontId="17" fillId="0" borderId="33" xfId="15" applyFont="1" applyFill="1" applyBorder="1" applyAlignment="1" applyProtection="1">
      <alignment horizontal="center" vertical="center" wrapText="1"/>
    </xf>
    <xf numFmtId="0" fontId="23" fillId="0" borderId="33" xfId="10" applyFont="1" applyBorder="1" applyAlignment="1" applyProtection="1">
      <alignment horizontal="center" vertical="center" wrapText="1"/>
      <protection locked="0"/>
    </xf>
    <xf numFmtId="0" fontId="23" fillId="0" borderId="33" xfId="2" applyFont="1" applyBorder="1" applyAlignment="1" applyProtection="1">
      <alignment horizontal="center" vertical="center" wrapText="1"/>
    </xf>
    <xf numFmtId="0" fontId="23" fillId="0" borderId="0" xfId="10" applyFont="1" applyAlignment="1">
      <alignment horizontal="center" vertical="center" wrapText="1"/>
    </xf>
    <xf numFmtId="0" fontId="43" fillId="0" borderId="0" xfId="10" applyFont="1" applyAlignment="1" applyProtection="1">
      <alignment horizontal="center" vertical="center" wrapText="1"/>
      <protection locked="0"/>
    </xf>
    <xf numFmtId="0" fontId="45" fillId="0" borderId="0" xfId="10" applyFont="1" applyAlignment="1" applyProtection="1">
      <alignment horizontal="center" vertical="center"/>
      <protection locked="0"/>
    </xf>
    <xf numFmtId="0" fontId="19" fillId="0" borderId="0" xfId="10" applyFont="1" applyAlignment="1">
      <alignment horizontal="center" vertical="center" wrapText="1"/>
    </xf>
    <xf numFmtId="0" fontId="19" fillId="0" borderId="0" xfId="10" applyFont="1" applyAlignment="1">
      <alignment horizontal="left" vertical="center" wrapText="1"/>
    </xf>
    <xf numFmtId="0" fontId="7" fillId="0" borderId="0" xfId="16" applyFont="1" applyAlignment="1">
      <alignment horizontal="center" vertical="center" wrapText="1"/>
    </xf>
    <xf numFmtId="0" fontId="9" fillId="3" borderId="0" xfId="14" applyFont="1" applyFill="1" applyAlignment="1">
      <alignment horizontal="left" vertical="top" wrapText="1"/>
    </xf>
    <xf numFmtId="0" fontId="58" fillId="0" borderId="0" xfId="10" applyFont="1" applyAlignment="1" applyProtection="1">
      <alignment horizontal="left" vertical="top"/>
      <protection locked="0"/>
    </xf>
    <xf numFmtId="0" fontId="40" fillId="0" borderId="0" xfId="15" applyFont="1" applyFill="1" applyBorder="1" applyAlignment="1" applyProtection="1">
      <alignment horizontal="center" vertical="center" wrapText="1"/>
    </xf>
    <xf numFmtId="0" fontId="40" fillId="0" borderId="9" xfId="15" applyFont="1" applyFill="1" applyBorder="1" applyAlignment="1" applyProtection="1">
      <alignment horizontal="center" vertical="center" wrapText="1"/>
    </xf>
    <xf numFmtId="0" fontId="27" fillId="0" borderId="9" xfId="15" applyFont="1" applyBorder="1" applyAlignment="1" applyProtection="1">
      <alignment horizontal="center" vertical="center" wrapText="1"/>
    </xf>
    <xf numFmtId="0" fontId="27" fillId="0" borderId="0" xfId="15" applyFont="1" applyBorder="1" applyAlignment="1" applyProtection="1">
      <alignment horizontal="center" vertical="center"/>
    </xf>
    <xf numFmtId="0" fontId="27" fillId="0" borderId="4" xfId="15" applyFont="1" applyBorder="1" applyAlignment="1" applyProtection="1">
      <alignment horizontal="center" vertical="center" wrapText="1"/>
    </xf>
    <xf numFmtId="0" fontId="11" fillId="0" borderId="0" xfId="14" applyFont="1" applyAlignment="1">
      <alignment horizontal="left"/>
    </xf>
    <xf numFmtId="0" fontId="19" fillId="0" borderId="0" xfId="10" applyFont="1" applyAlignment="1">
      <alignment horizontal="right" vertical="center"/>
    </xf>
    <xf numFmtId="0" fontId="19" fillId="0" borderId="0" xfId="10" applyFont="1" applyAlignment="1">
      <alignment horizontal="right"/>
    </xf>
    <xf numFmtId="0" fontId="19" fillId="0" borderId="1" xfId="10" applyFont="1" applyBorder="1" applyAlignment="1">
      <alignment horizontal="left" wrapText="1"/>
    </xf>
    <xf numFmtId="0" fontId="43" fillId="0" borderId="0" xfId="16" applyFont="1" applyAlignment="1">
      <alignment horizontal="center" vertical="center" wrapText="1"/>
    </xf>
    <xf numFmtId="0" fontId="11" fillId="0" borderId="0" xfId="19" applyFont="1"/>
    <xf numFmtId="0" fontId="25" fillId="0" borderId="0" xfId="19" applyFont="1"/>
    <xf numFmtId="0" fontId="40" fillId="0" borderId="0" xfId="15" applyFont="1" applyFill="1" applyBorder="1" applyAlignment="1" applyProtection="1">
      <alignment horizontal="right" vertical="center" wrapText="1"/>
    </xf>
    <xf numFmtId="0" fontId="15" fillId="0" borderId="0" xfId="19" applyFont="1"/>
    <xf numFmtId="0" fontId="13" fillId="0" borderId="0" xfId="19" applyAlignment="1">
      <alignment horizontal="center"/>
    </xf>
    <xf numFmtId="0" fontId="19" fillId="0" borderId="0" xfId="10" applyFont="1" applyAlignment="1">
      <alignment horizontal="right" vertical="top"/>
    </xf>
    <xf numFmtId="0" fontId="19" fillId="0" borderId="1" xfId="10" applyFont="1" applyBorder="1" applyAlignment="1">
      <alignment horizontal="left" vertical="top" wrapText="1"/>
    </xf>
    <xf numFmtId="49" fontId="8" fillId="0" borderId="0" xfId="19" applyNumberFormat="1" applyFont="1" applyAlignment="1">
      <alignment horizontal="center" vertical="center" wrapText="1"/>
    </xf>
    <xf numFmtId="166" fontId="23" fillId="0" borderId="0" xfId="17" applyNumberFormat="1" applyFont="1" applyAlignment="1" applyProtection="1">
      <alignment vertical="center"/>
      <protection locked="0"/>
    </xf>
    <xf numFmtId="0" fontId="23" fillId="0" borderId="0" xfId="17" applyFont="1" applyProtection="1">
      <protection locked="0"/>
    </xf>
    <xf numFmtId="0" fontId="19" fillId="0" borderId="0" xfId="17" applyFont="1" applyProtection="1">
      <protection locked="0"/>
    </xf>
    <xf numFmtId="0" fontId="25" fillId="0" borderId="0" xfId="3" applyFont="1" applyProtection="1">
      <protection locked="0"/>
    </xf>
    <xf numFmtId="0" fontId="25" fillId="0" borderId="0" xfId="17" applyFont="1" applyProtection="1">
      <protection locked="0"/>
    </xf>
    <xf numFmtId="0" fontId="21" fillId="0" borderId="0" xfId="17" applyFont="1" applyProtection="1">
      <protection locked="0"/>
    </xf>
    <xf numFmtId="0" fontId="13" fillId="0" borderId="0" xfId="14" applyAlignment="1">
      <alignment horizontal="left" vertical="top" wrapText="1"/>
    </xf>
    <xf numFmtId="175" fontId="23" fillId="0" borderId="0" xfId="16" applyNumberFormat="1" applyFont="1" applyAlignment="1">
      <alignment horizontal="right" vertical="center"/>
    </xf>
    <xf numFmtId="175" fontId="24" fillId="0" borderId="0" xfId="16" applyNumberFormat="1" applyFont="1" applyAlignment="1">
      <alignment horizontal="right" vertical="center"/>
    </xf>
    <xf numFmtId="166" fontId="23" fillId="0" borderId="0" xfId="16" applyNumberFormat="1" applyFont="1" applyAlignment="1" applyProtection="1">
      <alignment horizontal="right" vertical="center"/>
      <protection locked="0"/>
    </xf>
    <xf numFmtId="0" fontId="43" fillId="0" borderId="0" xfId="16" applyFont="1" applyAlignment="1" applyProtection="1">
      <alignment horizontal="center" vertical="center"/>
      <protection locked="0"/>
    </xf>
    <xf numFmtId="0" fontId="19" fillId="0" borderId="0" xfId="16" applyFont="1" applyAlignment="1">
      <alignment horizontal="right"/>
    </xf>
    <xf numFmtId="0" fontId="19" fillId="0" borderId="0" xfId="16" applyFont="1" applyAlignment="1">
      <alignment horizontal="left"/>
    </xf>
    <xf numFmtId="0" fontId="43" fillId="0" borderId="0" xfId="16" applyFont="1" applyAlignment="1" applyProtection="1">
      <alignment vertical="top" wrapText="1"/>
      <protection locked="0"/>
    </xf>
    <xf numFmtId="0" fontId="23" fillId="2" borderId="0" xfId="3" applyFont="1" applyFill="1" applyAlignment="1" applyProtection="1">
      <alignment horizontal="right"/>
      <protection locked="0"/>
    </xf>
    <xf numFmtId="0" fontId="60" fillId="2" borderId="0" xfId="3" applyFont="1" applyFill="1" applyProtection="1">
      <protection locked="0"/>
    </xf>
    <xf numFmtId="0" fontId="21" fillId="2" borderId="0" xfId="3" applyFont="1" applyFill="1" applyAlignment="1" applyProtection="1">
      <alignment horizontal="right"/>
      <protection locked="0"/>
    </xf>
    <xf numFmtId="0" fontId="23" fillId="2" borderId="0" xfId="16" applyFont="1" applyFill="1" applyProtection="1">
      <protection locked="0"/>
    </xf>
    <xf numFmtId="0" fontId="19" fillId="2" borderId="0" xfId="16" applyFont="1" applyFill="1" applyAlignment="1" applyProtection="1">
      <alignment vertical="center"/>
      <protection locked="0"/>
    </xf>
    <xf numFmtId="0" fontId="23" fillId="2" borderId="0" xfId="16" applyFont="1" applyFill="1" applyAlignment="1" applyProtection="1">
      <alignment vertical="center"/>
      <protection locked="0"/>
    </xf>
    <xf numFmtId="1" fontId="24" fillId="2" borderId="0" xfId="16" applyNumberFormat="1" applyFont="1" applyFill="1" applyAlignment="1" applyProtection="1">
      <alignment vertical="center"/>
      <protection locked="0"/>
    </xf>
    <xf numFmtId="0" fontId="43" fillId="2" borderId="0" xfId="16" applyFont="1" applyFill="1" applyAlignment="1">
      <alignment horizontal="center" vertical="center"/>
    </xf>
    <xf numFmtId="0" fontId="43" fillId="2" borderId="0" xfId="16" applyFont="1" applyFill="1" applyAlignment="1">
      <alignment horizontal="center" vertical="center" wrapText="1"/>
    </xf>
    <xf numFmtId="0" fontId="43" fillId="2" borderId="0" xfId="16" applyFont="1" applyFill="1" applyAlignment="1">
      <alignment horizontal="right" vertical="center" wrapText="1"/>
    </xf>
    <xf numFmtId="0" fontId="19" fillId="2" borderId="0" xfId="16" applyFont="1" applyFill="1" applyAlignment="1">
      <alignment horizontal="left" vertical="center"/>
    </xf>
    <xf numFmtId="177" fontId="11" fillId="0" borderId="0" xfId="19" applyNumberFormat="1" applyFont="1"/>
    <xf numFmtId="177" fontId="9" fillId="0" borderId="0" xfId="19" applyNumberFormat="1" applyFont="1"/>
    <xf numFmtId="177" fontId="21" fillId="0" borderId="0" xfId="19" applyNumberFormat="1" applyFont="1"/>
    <xf numFmtId="0" fontId="21" fillId="0" borderId="0" xfId="19" applyFont="1"/>
    <xf numFmtId="0" fontId="11" fillId="0" borderId="0" xfId="14" applyFont="1" applyAlignment="1">
      <alignment horizontal="center" vertical="center" wrapText="1"/>
    </xf>
    <xf numFmtId="166" fontId="24" fillId="0" borderId="0" xfId="16" applyNumberFormat="1" applyFont="1" applyAlignment="1" applyProtection="1">
      <alignment horizontal="right" vertical="center"/>
      <protection locked="0"/>
    </xf>
    <xf numFmtId="175" fontId="24" fillId="2" borderId="0" xfId="16" applyNumberFormat="1" applyFont="1" applyFill="1" applyAlignment="1" applyProtection="1">
      <alignment vertical="center"/>
      <protection locked="0"/>
    </xf>
    <xf numFmtId="166" fontId="15" fillId="0" borderId="0" xfId="16" applyNumberFormat="1" applyFont="1"/>
    <xf numFmtId="175" fontId="23" fillId="2" borderId="0" xfId="16" applyNumberFormat="1" applyFont="1" applyFill="1" applyAlignment="1" applyProtection="1">
      <alignment vertical="center"/>
      <protection locked="0"/>
    </xf>
    <xf numFmtId="166" fontId="11" fillId="0" borderId="0" xfId="16" applyNumberFormat="1" applyFont="1"/>
    <xf numFmtId="0" fontId="40" fillId="0" borderId="0" xfId="14" applyFont="1"/>
    <xf numFmtId="0" fontId="11" fillId="0" borderId="0" xfId="14" applyFont="1"/>
    <xf numFmtId="0" fontId="19" fillId="0" borderId="0" xfId="10" applyFont="1" applyAlignment="1">
      <alignment horizontal="right" vertical="center" wrapText="1"/>
    </xf>
    <xf numFmtId="0" fontId="19" fillId="0" borderId="0" xfId="10" applyFont="1" applyAlignment="1">
      <alignment horizontal="right" wrapText="1"/>
    </xf>
    <xf numFmtId="0" fontId="19" fillId="0" borderId="0" xfId="10" applyFont="1" applyAlignment="1">
      <alignment horizontal="left" wrapText="1"/>
    </xf>
    <xf numFmtId="0" fontId="43" fillId="2" borderId="0" xfId="21" applyFont="1" applyFill="1" applyAlignment="1">
      <alignment horizontal="center" vertical="center"/>
    </xf>
    <xf numFmtId="0" fontId="19" fillId="0" borderId="0" xfId="16" applyFont="1" applyAlignment="1" applyProtection="1">
      <alignment horizontal="left" vertical="top"/>
      <protection locked="0"/>
    </xf>
    <xf numFmtId="178" fontId="24" fillId="0" borderId="0" xfId="16" applyNumberFormat="1" applyFont="1" applyAlignment="1" applyProtection="1">
      <alignment horizontal="right" vertical="center"/>
      <protection locked="0"/>
    </xf>
    <xf numFmtId="178" fontId="24" fillId="2" borderId="0" xfId="16" applyNumberFormat="1" applyFont="1" applyFill="1" applyAlignment="1" applyProtection="1">
      <alignment horizontal="right" vertical="center"/>
      <protection locked="0"/>
    </xf>
    <xf numFmtId="0" fontId="15" fillId="0" borderId="0" xfId="14" applyFont="1" applyAlignment="1">
      <alignment horizontal="right"/>
    </xf>
    <xf numFmtId="178" fontId="23" fillId="2" borderId="0" xfId="16" applyNumberFormat="1" applyFont="1" applyFill="1" applyAlignment="1" applyProtection="1">
      <alignment horizontal="right" vertical="center"/>
      <protection locked="0"/>
    </xf>
    <xf numFmtId="0" fontId="23" fillId="0" borderId="0" xfId="16" applyFont="1" applyAlignment="1" applyProtection="1">
      <alignment vertical="center"/>
      <protection locked="0"/>
    </xf>
    <xf numFmtId="178" fontId="15" fillId="0" borderId="0" xfId="14" applyNumberFormat="1" applyFont="1" applyAlignment="1">
      <alignment horizontal="right"/>
    </xf>
    <xf numFmtId="178" fontId="23" fillId="0" borderId="0" xfId="16" applyNumberFormat="1" applyFont="1" applyAlignment="1" applyProtection="1">
      <alignment horizontal="right" vertical="center"/>
      <protection locked="0"/>
    </xf>
    <xf numFmtId="0" fontId="23" fillId="0" borderId="0" xfId="16" applyFont="1" applyAlignment="1" applyProtection="1">
      <alignment horizontal="right" vertical="center"/>
      <protection locked="0"/>
    </xf>
    <xf numFmtId="0" fontId="19" fillId="2" borderId="0" xfId="16" applyFont="1" applyFill="1" applyAlignment="1">
      <alignment horizontal="right" vertical="center"/>
    </xf>
    <xf numFmtId="0" fontId="19" fillId="2" borderId="0" xfId="16" applyFont="1" applyFill="1" applyAlignment="1">
      <alignment horizontal="left"/>
    </xf>
    <xf numFmtId="0" fontId="23" fillId="0" borderId="0" xfId="16" applyFont="1" applyProtection="1">
      <protection locked="0"/>
    </xf>
    <xf numFmtId="170" fontId="23" fillId="0" borderId="0" xfId="16" applyNumberFormat="1" applyFont="1" applyProtection="1">
      <protection locked="0"/>
    </xf>
    <xf numFmtId="179" fontId="23" fillId="0" borderId="0" xfId="16" applyNumberFormat="1" applyFont="1" applyProtection="1">
      <protection locked="0"/>
    </xf>
    <xf numFmtId="180" fontId="23" fillId="0" borderId="0" xfId="16" applyNumberFormat="1" applyFont="1" applyProtection="1">
      <protection locked="0"/>
    </xf>
    <xf numFmtId="170" fontId="19" fillId="0" borderId="0" xfId="16" applyNumberFormat="1" applyFont="1" applyProtection="1">
      <protection locked="0"/>
    </xf>
    <xf numFmtId="179" fontId="19" fillId="0" borderId="0" xfId="16" applyNumberFormat="1" applyFont="1" applyProtection="1">
      <protection locked="0"/>
    </xf>
    <xf numFmtId="0" fontId="19" fillId="0" borderId="0" xfId="16" applyFont="1" applyProtection="1">
      <protection locked="0"/>
    </xf>
    <xf numFmtId="179" fontId="20" fillId="0" borderId="0" xfId="15" applyNumberFormat="1" applyFont="1" applyFill="1" applyBorder="1" applyAlignment="1" applyProtection="1">
      <protection locked="0"/>
    </xf>
    <xf numFmtId="0" fontId="31" fillId="0" borderId="0" xfId="15" applyFont="1" applyFill="1" applyAlignment="1" applyProtection="1">
      <protection locked="0"/>
    </xf>
    <xf numFmtId="170" fontId="31" fillId="0" borderId="0" xfId="15" applyNumberFormat="1" applyFont="1" applyFill="1" applyBorder="1" applyAlignment="1" applyProtection="1">
      <protection locked="0"/>
    </xf>
    <xf numFmtId="180" fontId="19" fillId="0" borderId="0" xfId="16" applyNumberFormat="1" applyFont="1" applyProtection="1">
      <protection locked="0"/>
    </xf>
    <xf numFmtId="179" fontId="31" fillId="0" borderId="0" xfId="15" applyNumberFormat="1" applyFont="1" applyFill="1" applyBorder="1" applyAlignment="1" applyProtection="1">
      <protection locked="0"/>
    </xf>
    <xf numFmtId="180" fontId="31" fillId="0" borderId="0" xfId="15" applyNumberFormat="1" applyFont="1" applyFill="1" applyBorder="1" applyAlignment="1" applyProtection="1">
      <protection locked="0"/>
    </xf>
    <xf numFmtId="170" fontId="19" fillId="0" borderId="0" xfId="16" applyNumberFormat="1" applyFont="1" applyAlignment="1" applyProtection="1">
      <alignment horizontal="left" vertical="top" wrapText="1"/>
      <protection locked="0"/>
    </xf>
    <xf numFmtId="0" fontId="23" fillId="0" borderId="0" xfId="16" applyFont="1"/>
    <xf numFmtId="0" fontId="23" fillId="0" borderId="9" xfId="16" applyFont="1" applyBorder="1" applyAlignment="1">
      <alignment horizontal="center" vertical="center" wrapText="1"/>
    </xf>
    <xf numFmtId="0" fontId="24" fillId="0" borderId="6" xfId="16" applyFont="1" applyBorder="1" applyAlignment="1">
      <alignment horizontal="center" vertical="center" wrapText="1"/>
    </xf>
    <xf numFmtId="0" fontId="40" fillId="0" borderId="0" xfId="16" applyFont="1" applyProtection="1">
      <protection locked="0"/>
    </xf>
    <xf numFmtId="170" fontId="27" fillId="0" borderId="0" xfId="15" applyNumberFormat="1" applyFont="1" applyFill="1" applyBorder="1" applyAlignment="1" applyProtection="1">
      <alignment horizontal="center" vertical="center" wrapText="1"/>
    </xf>
    <xf numFmtId="170" fontId="27" fillId="0" borderId="4" xfId="15" applyNumberFormat="1" applyFont="1" applyFill="1" applyBorder="1" applyAlignment="1" applyProtection="1">
      <alignment horizontal="center" vertical="center" wrapText="1"/>
    </xf>
    <xf numFmtId="170" fontId="27" fillId="0" borderId="9" xfId="15" applyNumberFormat="1" applyFont="1" applyFill="1" applyBorder="1" applyAlignment="1" applyProtection="1">
      <alignment horizontal="center" vertical="center" wrapText="1"/>
    </xf>
    <xf numFmtId="0" fontId="27" fillId="0" borderId="9" xfId="15" applyFont="1" applyFill="1" applyBorder="1" applyAlignment="1" applyProtection="1">
      <alignment horizontal="center" vertical="center" wrapText="1"/>
    </xf>
    <xf numFmtId="0" fontId="27" fillId="0" borderId="5" xfId="15" applyFont="1" applyFill="1" applyBorder="1" applyAlignment="1" applyProtection="1">
      <alignment horizontal="center" vertical="center" wrapText="1"/>
    </xf>
    <xf numFmtId="179" fontId="27" fillId="0" borderId="9" xfId="15" applyNumberFormat="1" applyFont="1" applyFill="1" applyBorder="1" applyAlignment="1" applyProtection="1">
      <alignment horizontal="center" vertical="center" wrapText="1"/>
      <protection locked="0"/>
    </xf>
    <xf numFmtId="0" fontId="27" fillId="0" borderId="5" xfId="15" applyFont="1" applyBorder="1" applyAlignment="1" applyProtection="1">
      <alignment horizontal="center" vertical="center" wrapText="1"/>
    </xf>
    <xf numFmtId="173" fontId="62" fillId="0" borderId="0" xfId="14" applyNumberFormat="1" applyFont="1" applyAlignment="1">
      <alignment horizontal="right" vertical="top"/>
    </xf>
    <xf numFmtId="170" fontId="62" fillId="0" borderId="35" xfId="14" applyNumberFormat="1" applyFont="1" applyBorder="1" applyAlignment="1">
      <alignment horizontal="right" vertical="center"/>
    </xf>
    <xf numFmtId="181" fontId="62" fillId="0" borderId="35" xfId="14" applyNumberFormat="1" applyFont="1" applyBorder="1" applyAlignment="1">
      <alignment horizontal="right" vertical="center"/>
    </xf>
    <xf numFmtId="182" fontId="62" fillId="0" borderId="35" xfId="14" applyNumberFormat="1" applyFont="1" applyBorder="1" applyAlignment="1">
      <alignment horizontal="right" vertical="center"/>
    </xf>
    <xf numFmtId="173" fontId="63" fillId="0" borderId="0" xfId="14" applyNumberFormat="1" applyFont="1" applyAlignment="1">
      <alignment horizontal="right" vertical="top"/>
    </xf>
    <xf numFmtId="170" fontId="63" fillId="0" borderId="35" xfId="14" applyNumberFormat="1" applyFont="1" applyBorder="1" applyAlignment="1">
      <alignment horizontal="right" vertical="center"/>
    </xf>
    <xf numFmtId="181" fontId="63" fillId="0" borderId="35" xfId="14" applyNumberFormat="1" applyFont="1" applyBorder="1" applyAlignment="1">
      <alignment horizontal="right" vertical="center"/>
    </xf>
    <xf numFmtId="182" fontId="63" fillId="0" borderId="35" xfId="14" applyNumberFormat="1" applyFont="1" applyBorder="1" applyAlignment="1">
      <alignment horizontal="right" vertical="center"/>
    </xf>
    <xf numFmtId="0" fontId="40" fillId="0" borderId="9" xfId="14" applyFont="1" applyBorder="1" applyAlignment="1">
      <alignment horizontal="center" vertical="center" wrapText="1"/>
    </xf>
    <xf numFmtId="179" fontId="27" fillId="0" borderId="9" xfId="15" applyNumberFormat="1" applyFont="1" applyFill="1" applyBorder="1" applyAlignment="1" applyProtection="1">
      <alignment horizontal="center" vertical="center" wrapText="1"/>
    </xf>
    <xf numFmtId="0" fontId="56" fillId="0" borderId="0" xfId="15" applyFont="1" applyProtection="1">
      <protection locked="0"/>
    </xf>
    <xf numFmtId="0" fontId="43" fillId="0" borderId="0" xfId="16" applyFont="1" applyAlignment="1">
      <alignment horizontal="center" vertical="center"/>
    </xf>
    <xf numFmtId="179" fontId="23" fillId="0" borderId="0" xfId="16" applyNumberFormat="1" applyFont="1" applyAlignment="1" applyProtection="1">
      <alignment vertical="center"/>
      <protection locked="0"/>
    </xf>
    <xf numFmtId="0" fontId="31" fillId="0" borderId="0" xfId="15" applyFont="1" applyFill="1" applyAlignment="1" applyProtection="1"/>
    <xf numFmtId="170" fontId="19" fillId="0" borderId="0" xfId="16" applyNumberFormat="1" applyFont="1" applyAlignment="1" applyProtection="1">
      <alignment horizontal="justify" vertical="top" wrapText="1"/>
      <protection locked="0"/>
    </xf>
    <xf numFmtId="0" fontId="31" fillId="0" borderId="0" xfId="15" applyFont="1" applyFill="1" applyAlignment="1" applyProtection="1">
      <alignment horizontal="left" vertical="top"/>
    </xf>
    <xf numFmtId="0" fontId="58" fillId="0" borderId="0" xfId="14" applyFont="1" applyAlignment="1">
      <alignment horizontal="left" vertical="top"/>
    </xf>
    <xf numFmtId="0" fontId="9" fillId="0" borderId="0" xfId="16" applyFont="1" applyAlignment="1" applyProtection="1">
      <alignment vertical="top"/>
      <protection locked="0"/>
    </xf>
    <xf numFmtId="0" fontId="9" fillId="0" borderId="0" xfId="16" applyFont="1" applyAlignment="1" applyProtection="1">
      <alignment horizontal="left" vertical="top"/>
      <protection locked="0"/>
    </xf>
    <xf numFmtId="0" fontId="23" fillId="0" borderId="0" xfId="16" applyFont="1" applyAlignment="1">
      <alignment horizontal="center" vertical="center" wrapText="1"/>
    </xf>
    <xf numFmtId="0" fontId="23" fillId="0" borderId="4" xfId="16" applyFont="1" applyBorder="1" applyAlignment="1">
      <alignment horizontal="center" vertical="center" wrapText="1"/>
    </xf>
    <xf numFmtId="170" fontId="23" fillId="0" borderId="9" xfId="16" applyNumberFormat="1" applyFont="1" applyBorder="1" applyAlignment="1">
      <alignment horizontal="center" vertical="center" wrapText="1"/>
    </xf>
    <xf numFmtId="180" fontId="62" fillId="0" borderId="35" xfId="14" applyNumberFormat="1" applyFont="1" applyBorder="1" applyAlignment="1">
      <alignment horizontal="right" vertical="center"/>
    </xf>
    <xf numFmtId="180" fontId="63" fillId="0" borderId="35" xfId="14" applyNumberFormat="1" applyFont="1" applyBorder="1" applyAlignment="1">
      <alignment horizontal="right" vertical="center"/>
    </xf>
    <xf numFmtId="3" fontId="23" fillId="2" borderId="0" xfId="3" applyNumberFormat="1" applyFont="1" applyFill="1" applyProtection="1">
      <protection locked="0"/>
    </xf>
    <xf numFmtId="0" fontId="31" fillId="2" borderId="0" xfId="15" applyFont="1" applyFill="1" applyAlignment="1" applyProtection="1">
      <protection locked="0"/>
    </xf>
    <xf numFmtId="0" fontId="19" fillId="2" borderId="0" xfId="22" applyFont="1" applyFill="1" applyAlignment="1" applyProtection="1">
      <alignment vertical="center"/>
      <protection locked="0"/>
    </xf>
    <xf numFmtId="0" fontId="19" fillId="0" borderId="0" xfId="22" applyFont="1" applyAlignment="1" applyProtection="1">
      <alignment horizontal="left" vertical="top"/>
      <protection locked="0"/>
    </xf>
    <xf numFmtId="0" fontId="9" fillId="0" borderId="0" xfId="16" applyFont="1" applyAlignment="1">
      <alignment horizontal="left" vertical="center"/>
    </xf>
    <xf numFmtId="0" fontId="23" fillId="2" borderId="0" xfId="22" applyFont="1" applyFill="1"/>
    <xf numFmtId="0" fontId="23" fillId="0" borderId="37" xfId="3" applyFont="1" applyBorder="1" applyAlignment="1">
      <alignment horizontal="center" vertical="center" wrapText="1"/>
    </xf>
    <xf numFmtId="0" fontId="23" fillId="0" borderId="38" xfId="3" applyFont="1" applyBorder="1" applyAlignment="1">
      <alignment horizontal="center" vertical="center" wrapText="1"/>
    </xf>
    <xf numFmtId="0" fontId="24" fillId="0" borderId="0" xfId="22" applyFont="1" applyAlignment="1" applyProtection="1">
      <alignment vertical="center"/>
      <protection locked="0"/>
    </xf>
    <xf numFmtId="166" fontId="24" fillId="0" borderId="0" xfId="22" applyNumberFormat="1" applyFont="1" applyAlignment="1" applyProtection="1">
      <alignment horizontal="right" vertical="center"/>
      <protection locked="0"/>
    </xf>
    <xf numFmtId="173" fontId="63" fillId="0" borderId="35" xfId="14" applyNumberFormat="1" applyFont="1" applyBorder="1" applyAlignment="1">
      <alignment horizontal="right" vertical="center"/>
    </xf>
    <xf numFmtId="0" fontId="23" fillId="0" borderId="0" xfId="22" applyFont="1" applyAlignment="1" applyProtection="1">
      <alignment vertical="center"/>
      <protection locked="0"/>
    </xf>
    <xf numFmtId="166" fontId="23" fillId="0" borderId="0" xfId="22" applyNumberFormat="1" applyFont="1" applyAlignment="1" applyProtection="1">
      <alignment horizontal="right" vertical="center"/>
      <protection locked="0"/>
    </xf>
    <xf numFmtId="173" fontId="62" fillId="0" borderId="35" xfId="14" applyNumberFormat="1" applyFont="1" applyBorder="1" applyAlignment="1">
      <alignment horizontal="right" vertical="center"/>
    </xf>
    <xf numFmtId="0" fontId="23" fillId="0" borderId="4"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0" xfId="24" applyFont="1" applyAlignment="1" applyProtection="1">
      <alignment vertical="center"/>
      <protection locked="0"/>
    </xf>
    <xf numFmtId="183" fontId="23" fillId="0" borderId="0" xfId="24" applyNumberFormat="1" applyFont="1" applyAlignment="1" applyProtection="1">
      <alignment vertical="center"/>
      <protection locked="0"/>
    </xf>
    <xf numFmtId="0" fontId="19" fillId="0" borderId="0" xfId="16" applyFont="1" applyAlignment="1" applyProtection="1">
      <alignment vertical="top" wrapText="1"/>
      <protection locked="0"/>
    </xf>
    <xf numFmtId="183" fontId="23" fillId="0" borderId="32" xfId="2" applyNumberFormat="1" applyFont="1" applyBorder="1" applyAlignment="1" applyProtection="1">
      <alignment horizontal="center" vertical="center"/>
    </xf>
    <xf numFmtId="183" fontId="23" fillId="0" borderId="33" xfId="2" applyNumberFormat="1" applyFont="1" applyBorder="1" applyAlignment="1" applyProtection="1">
      <alignment horizontal="center" vertical="center"/>
    </xf>
    <xf numFmtId="184" fontId="62" fillId="0" borderId="35" xfId="14" applyNumberFormat="1" applyFont="1" applyBorder="1" applyAlignment="1">
      <alignment horizontal="right" vertical="center"/>
    </xf>
    <xf numFmtId="0" fontId="24" fillId="0" borderId="0" xfId="16" applyFont="1" applyProtection="1">
      <protection locked="0"/>
    </xf>
    <xf numFmtId="184" fontId="63" fillId="0" borderId="35" xfId="14" applyNumberFormat="1" applyFont="1" applyBorder="1" applyAlignment="1">
      <alignment horizontal="right" vertical="center"/>
    </xf>
    <xf numFmtId="183" fontId="23" fillId="0" borderId="4" xfId="2" applyNumberFormat="1" applyFont="1" applyBorder="1" applyAlignment="1" applyProtection="1">
      <alignment horizontal="center" vertical="center"/>
    </xf>
    <xf numFmtId="183" fontId="23" fillId="0" borderId="9" xfId="2" applyNumberFormat="1" applyFont="1" applyBorder="1" applyAlignment="1" applyProtection="1">
      <alignment horizontal="center" vertical="center"/>
    </xf>
    <xf numFmtId="183" fontId="19" fillId="0" borderId="0" xfId="16" applyNumberFormat="1" applyFont="1" applyAlignment="1">
      <alignment horizontal="right" vertical="center"/>
    </xf>
    <xf numFmtId="183" fontId="27" fillId="0" borderId="0" xfId="15" applyNumberFormat="1" applyFont="1" applyFill="1" applyBorder="1" applyAlignment="1" applyProtection="1">
      <alignment vertical="center"/>
    </xf>
    <xf numFmtId="183" fontId="43" fillId="0" borderId="0" xfId="16" applyNumberFormat="1" applyFont="1" applyAlignment="1">
      <alignment horizontal="center" vertical="center" wrapText="1"/>
    </xf>
    <xf numFmtId="0" fontId="19" fillId="0" borderId="0" xfId="16" applyFont="1" applyAlignment="1">
      <alignment horizontal="left" vertical="center"/>
    </xf>
    <xf numFmtId="0" fontId="19" fillId="0" borderId="0" xfId="22" applyFont="1" applyAlignment="1" applyProtection="1">
      <alignment vertical="top" wrapText="1"/>
      <protection locked="0"/>
    </xf>
    <xf numFmtId="0" fontId="23" fillId="3" borderId="0" xfId="16" applyFont="1" applyFill="1"/>
    <xf numFmtId="185" fontId="63" fillId="0" borderId="35" xfId="14" applyNumberFormat="1" applyFont="1" applyBorder="1" applyAlignment="1">
      <alignment horizontal="right" vertical="center"/>
    </xf>
    <xf numFmtId="185" fontId="62" fillId="0" borderId="35" xfId="14" applyNumberFormat="1" applyFont="1" applyBorder="1" applyAlignment="1">
      <alignment horizontal="right" vertical="center"/>
    </xf>
    <xf numFmtId="185" fontId="63" fillId="0" borderId="35" xfId="14" applyNumberFormat="1" applyFont="1" applyBorder="1" applyAlignment="1">
      <alignment horizontal="right"/>
    </xf>
    <xf numFmtId="0" fontId="24" fillId="0" borderId="0" xfId="7" applyFont="1"/>
    <xf numFmtId="165" fontId="23" fillId="2" borderId="0" xfId="3" applyNumberFormat="1" applyFont="1" applyFill="1" applyProtection="1">
      <protection locked="0"/>
    </xf>
    <xf numFmtId="183" fontId="23" fillId="0" borderId="0" xfId="16" applyNumberFormat="1" applyFont="1" applyAlignment="1" applyProtection="1">
      <alignment vertical="center"/>
      <protection locked="0"/>
    </xf>
    <xf numFmtId="0" fontId="23" fillId="0" borderId="0" xfId="16" applyFont="1" applyAlignment="1" applyProtection="1">
      <alignment horizontal="left" vertical="center"/>
      <protection locked="0"/>
    </xf>
    <xf numFmtId="170" fontId="19" fillId="0" borderId="0" xfId="16" applyNumberFormat="1" applyFont="1" applyAlignment="1" applyProtection="1">
      <alignment horizontal="center" vertical="center"/>
      <protection locked="0"/>
    </xf>
    <xf numFmtId="170" fontId="19" fillId="0" borderId="0" xfId="3" applyNumberFormat="1" applyFont="1" applyAlignment="1" applyProtection="1">
      <alignment horizontal="left" vertical="top"/>
      <protection locked="0"/>
    </xf>
    <xf numFmtId="179" fontId="19" fillId="0" borderId="0" xfId="3" applyNumberFormat="1" applyFont="1" applyAlignment="1" applyProtection="1">
      <alignment horizontal="left" vertical="top"/>
      <protection locked="0"/>
    </xf>
    <xf numFmtId="0" fontId="19" fillId="0" borderId="0" xfId="16" applyFont="1" applyAlignment="1" applyProtection="1">
      <alignment vertical="center"/>
      <protection locked="0"/>
    </xf>
    <xf numFmtId="183" fontId="19" fillId="0" borderId="0" xfId="16" applyNumberFormat="1" applyFont="1" applyAlignment="1" applyProtection="1">
      <alignment vertical="center"/>
      <protection locked="0"/>
    </xf>
    <xf numFmtId="49" fontId="66" fillId="0" borderId="0" xfId="14" quotePrefix="1" applyNumberFormat="1" applyFont="1"/>
    <xf numFmtId="183" fontId="23" fillId="0" borderId="9" xfId="2" applyNumberFormat="1" applyFont="1" applyBorder="1" applyAlignment="1" applyProtection="1">
      <alignment horizontal="center" vertical="center" wrapText="1"/>
    </xf>
    <xf numFmtId="166" fontId="24" fillId="0" borderId="0" xfId="16" applyNumberFormat="1" applyFont="1" applyAlignment="1" applyProtection="1">
      <alignment vertical="center"/>
      <protection locked="0"/>
    </xf>
    <xf numFmtId="0" fontId="67" fillId="0" borderId="0" xfId="16" applyFont="1" applyAlignment="1" applyProtection="1">
      <alignment vertical="center"/>
      <protection locked="0"/>
    </xf>
    <xf numFmtId="0" fontId="23" fillId="0" borderId="0" xfId="16" applyFont="1" applyAlignment="1" applyProtection="1">
      <alignment horizontal="center" vertical="center"/>
      <protection locked="0"/>
    </xf>
    <xf numFmtId="0" fontId="40" fillId="0" borderId="0" xfId="16" applyFont="1" applyAlignment="1" applyProtection="1">
      <alignment vertical="center"/>
      <protection locked="0"/>
    </xf>
    <xf numFmtId="0" fontId="66" fillId="0" borderId="0" xfId="2" quotePrefix="1" applyNumberFormat="1" applyFont="1" applyBorder="1" applyAlignment="1" applyProtection="1">
      <alignment horizontal="center" vertical="center" wrapText="1"/>
    </xf>
    <xf numFmtId="49" fontId="66" fillId="0" borderId="0" xfId="16" applyNumberFormat="1" applyFont="1" applyAlignment="1">
      <alignment horizontal="right" vertical="center"/>
    </xf>
    <xf numFmtId="49" fontId="66" fillId="0" borderId="0" xfId="16" applyNumberFormat="1" applyFont="1" applyAlignment="1">
      <alignment horizontal="center" vertical="center"/>
    </xf>
    <xf numFmtId="49" fontId="68" fillId="0" borderId="0" xfId="16" applyNumberFormat="1" applyFont="1" applyAlignment="1">
      <alignment vertical="center"/>
    </xf>
    <xf numFmtId="0" fontId="19" fillId="0" borderId="0" xfId="16" applyFont="1" applyAlignment="1" applyProtection="1">
      <alignment vertical="top"/>
      <protection locked="0"/>
    </xf>
    <xf numFmtId="0" fontId="27" fillId="0" borderId="4" xfId="15" applyFont="1" applyFill="1" applyBorder="1" applyAlignment="1" applyProtection="1">
      <alignment horizontal="center" vertical="center" wrapText="1"/>
    </xf>
    <xf numFmtId="0" fontId="40" fillId="0" borderId="9" xfId="2" applyFont="1" applyBorder="1" applyAlignment="1" applyProtection="1">
      <alignment horizontal="center" vertical="center" wrapText="1"/>
    </xf>
    <xf numFmtId="0" fontId="11" fillId="0" borderId="0" xfId="2" applyFont="1" applyBorder="1" applyAlignment="1" applyProtection="1">
      <alignment vertical="center"/>
    </xf>
    <xf numFmtId="0" fontId="9" fillId="0" borderId="0" xfId="16" applyFont="1" applyAlignment="1">
      <alignment horizontal="right" vertical="center"/>
    </xf>
    <xf numFmtId="0" fontId="19" fillId="0" borderId="0" xfId="16" applyFont="1" applyAlignment="1">
      <alignment horizontal="right" vertical="center"/>
    </xf>
    <xf numFmtId="0" fontId="69" fillId="0" borderId="0" xfId="16" applyFont="1" applyAlignment="1">
      <alignment horizontal="center" vertical="center" wrapText="1"/>
    </xf>
    <xf numFmtId="1" fontId="69" fillId="0" borderId="0" xfId="16" applyNumberFormat="1" applyFont="1" applyAlignment="1">
      <alignment horizontal="center" vertical="center" wrapText="1"/>
    </xf>
    <xf numFmtId="0" fontId="23" fillId="3" borderId="0" xfId="16" applyFont="1" applyFill="1" applyProtection="1">
      <protection locked="0"/>
    </xf>
    <xf numFmtId="0" fontId="24" fillId="0" borderId="0" xfId="16" applyFont="1" applyAlignment="1" applyProtection="1">
      <alignment horizontal="center" vertical="center"/>
      <protection locked="0"/>
    </xf>
    <xf numFmtId="0" fontId="24" fillId="0" borderId="6" xfId="16" applyFont="1" applyBorder="1" applyAlignment="1">
      <alignment vertical="center" wrapText="1"/>
    </xf>
    <xf numFmtId="0" fontId="70" fillId="0" borderId="0" xfId="16" applyFont="1" applyProtection="1">
      <protection locked="0"/>
    </xf>
    <xf numFmtId="0" fontId="23" fillId="3" borderId="0" xfId="25" applyFont="1" applyFill="1" applyProtection="1">
      <protection locked="0"/>
    </xf>
    <xf numFmtId="0" fontId="19" fillId="3" borderId="0" xfId="25" applyFont="1" applyFill="1" applyProtection="1">
      <protection locked="0"/>
    </xf>
    <xf numFmtId="0" fontId="25" fillId="3" borderId="0" xfId="25" applyFont="1" applyFill="1" applyProtection="1">
      <protection locked="0"/>
    </xf>
    <xf numFmtId="0" fontId="21" fillId="3" borderId="0" xfId="25" applyFont="1" applyFill="1" applyProtection="1">
      <protection locked="0"/>
    </xf>
    <xf numFmtId="0" fontId="20" fillId="3" borderId="0" xfId="15" applyFont="1" applyFill="1" applyAlignment="1" applyProtection="1">
      <protection locked="0"/>
    </xf>
    <xf numFmtId="0" fontId="17" fillId="3" borderId="4" xfId="15" applyFont="1" applyFill="1" applyBorder="1" applyAlignment="1" applyProtection="1">
      <alignment horizontal="center" vertical="center" wrapText="1"/>
    </xf>
    <xf numFmtId="0" fontId="23" fillId="3" borderId="9" xfId="2" applyFont="1" applyFill="1" applyBorder="1" applyAlignment="1" applyProtection="1">
      <alignment horizontal="center" vertical="center" wrapText="1"/>
    </xf>
    <xf numFmtId="0" fontId="23" fillId="3" borderId="4" xfId="2" applyFont="1" applyFill="1" applyBorder="1" applyAlignment="1" applyProtection="1">
      <alignment horizontal="center" vertical="center" wrapText="1"/>
    </xf>
    <xf numFmtId="173" fontId="23" fillId="0" borderId="0" xfId="25" applyNumberFormat="1" applyFont="1" applyAlignment="1" applyProtection="1">
      <alignment horizontal="right" vertical="center" wrapText="1"/>
      <protection locked="0"/>
    </xf>
    <xf numFmtId="0" fontId="23" fillId="0" borderId="0" xfId="27" applyFont="1" applyAlignment="1">
      <alignment horizontal="left" vertical="center" indent="1"/>
    </xf>
    <xf numFmtId="173" fontId="24" fillId="0" borderId="0" xfId="25" applyNumberFormat="1" applyFont="1" applyAlignment="1" applyProtection="1">
      <alignment horizontal="right" vertical="center" wrapText="1"/>
      <protection locked="0"/>
    </xf>
    <xf numFmtId="0" fontId="24" fillId="0" borderId="0" xfId="27" applyFont="1" applyAlignment="1">
      <alignment horizontal="left" vertical="center"/>
    </xf>
    <xf numFmtId="0" fontId="23" fillId="3" borderId="0" xfId="25" applyFont="1" applyFill="1" applyAlignment="1" applyProtection="1">
      <alignment vertical="center"/>
      <protection locked="0"/>
    </xf>
    <xf numFmtId="0" fontId="24" fillId="3" borderId="0" xfId="26" applyFont="1" applyFill="1" applyAlignment="1" applyProtection="1">
      <alignment horizontal="right" vertical="center" wrapText="1"/>
      <protection locked="0"/>
    </xf>
    <xf numFmtId="0" fontId="24" fillId="0" borderId="0" xfId="27" applyFont="1" applyAlignment="1">
      <alignment vertical="center"/>
    </xf>
    <xf numFmtId="0" fontId="56" fillId="3" borderId="0" xfId="15" applyFont="1" applyFill="1" applyAlignment="1" applyProtection="1">
      <alignment vertical="center"/>
      <protection locked="0"/>
    </xf>
    <xf numFmtId="0" fontId="19" fillId="3" borderId="0" xfId="14" applyFont="1" applyFill="1" applyAlignment="1">
      <alignment horizontal="right" vertical="center"/>
    </xf>
    <xf numFmtId="0" fontId="43" fillId="3" borderId="0" xfId="25" applyFont="1" applyFill="1" applyAlignment="1">
      <alignment horizontal="center" vertical="center" wrapText="1"/>
    </xf>
    <xf numFmtId="0" fontId="19" fillId="3" borderId="0" xfId="25" applyFont="1" applyFill="1" applyAlignment="1">
      <alignment horizontal="left" vertical="center" wrapText="1"/>
    </xf>
    <xf numFmtId="0" fontId="21" fillId="3" borderId="0" xfId="14" applyFont="1" applyFill="1" applyAlignment="1" applyProtection="1">
      <alignment vertical="top" wrapText="1"/>
      <protection locked="0"/>
    </xf>
    <xf numFmtId="0" fontId="23" fillId="3" borderId="0" xfId="14" applyFont="1" applyFill="1" applyProtection="1">
      <protection locked="0"/>
    </xf>
    <xf numFmtId="0" fontId="19" fillId="3" borderId="0" xfId="26" applyFont="1" applyFill="1" applyAlignment="1" applyProtection="1">
      <alignment horizontal="justify" vertical="top" wrapText="1"/>
      <protection locked="0"/>
    </xf>
    <xf numFmtId="0" fontId="19" fillId="3" borderId="0" xfId="26" applyFont="1" applyFill="1" applyAlignment="1" applyProtection="1">
      <alignment vertical="top" wrapText="1"/>
      <protection locked="0"/>
    </xf>
    <xf numFmtId="0" fontId="19" fillId="3" borderId="0" xfId="26" applyFont="1" applyFill="1" applyAlignment="1">
      <alignment vertical="top" wrapText="1"/>
    </xf>
    <xf numFmtId="0" fontId="19" fillId="3" borderId="0" xfId="26" applyFont="1" applyFill="1" applyAlignment="1">
      <alignment vertical="center" wrapText="1"/>
    </xf>
    <xf numFmtId="0" fontId="23" fillId="3" borderId="0" xfId="2" applyFont="1" applyFill="1" applyBorder="1" applyAlignment="1" applyProtection="1">
      <alignment horizontal="center" vertical="center" wrapText="1"/>
    </xf>
    <xf numFmtId="0" fontId="11" fillId="3" borderId="9" xfId="14" applyFont="1" applyFill="1" applyBorder="1" applyAlignment="1">
      <alignment horizontal="center" vertical="center" wrapText="1"/>
    </xf>
    <xf numFmtId="0" fontId="11" fillId="0" borderId="0" xfId="14" applyFont="1" applyAlignment="1">
      <alignment horizontal="center"/>
    </xf>
    <xf numFmtId="171" fontId="23" fillId="3" borderId="0" xfId="2" applyNumberFormat="1" applyFont="1" applyFill="1" applyBorder="1" applyAlignment="1" applyProtection="1">
      <alignment horizontal="right" vertical="center" wrapText="1"/>
    </xf>
    <xf numFmtId="0" fontId="23" fillId="0" borderId="0" xfId="27" applyFont="1" applyAlignment="1">
      <alignment horizontal="left" vertical="center"/>
    </xf>
    <xf numFmtId="171" fontId="24" fillId="3" borderId="0" xfId="2" applyNumberFormat="1" applyFont="1" applyFill="1" applyBorder="1" applyAlignment="1" applyProtection="1">
      <alignment horizontal="right" vertical="center" wrapText="1"/>
    </xf>
    <xf numFmtId="171" fontId="40" fillId="3" borderId="0" xfId="2" applyNumberFormat="1" applyFont="1" applyFill="1" applyBorder="1" applyAlignment="1" applyProtection="1">
      <alignment horizontal="right" vertical="center" wrapText="1"/>
    </xf>
    <xf numFmtId="171" fontId="65" fillId="3" borderId="0" xfId="2" applyNumberFormat="1" applyFont="1" applyFill="1" applyBorder="1" applyAlignment="1" applyProtection="1">
      <alignment horizontal="right" vertical="center" wrapText="1"/>
    </xf>
    <xf numFmtId="0" fontId="24" fillId="3" borderId="0" xfId="25" applyFont="1" applyFill="1" applyAlignment="1" applyProtection="1">
      <alignment vertical="center"/>
      <protection locked="0"/>
    </xf>
    <xf numFmtId="171" fontId="24" fillId="3" borderId="0" xfId="26" applyNumberFormat="1" applyFont="1" applyFill="1" applyAlignment="1" applyProtection="1">
      <alignment horizontal="right" vertical="center" wrapText="1"/>
      <protection locked="0"/>
    </xf>
    <xf numFmtId="0" fontId="23" fillId="0" borderId="0" xfId="25" applyFont="1" applyProtection="1">
      <protection locked="0"/>
    </xf>
    <xf numFmtId="0" fontId="65" fillId="0" borderId="0" xfId="14" applyFont="1" applyAlignment="1">
      <alignment horizontal="center"/>
    </xf>
    <xf numFmtId="0" fontId="23" fillId="3" borderId="0" xfId="14" applyFont="1" applyFill="1" applyAlignment="1">
      <alignment horizontal="right" vertical="center"/>
    </xf>
    <xf numFmtId="0" fontId="9" fillId="3" borderId="0" xfId="26" applyFont="1" applyFill="1" applyAlignment="1" applyProtection="1">
      <alignment horizontal="left" vertical="top" wrapText="1"/>
      <protection locked="0"/>
    </xf>
    <xf numFmtId="0" fontId="23" fillId="3" borderId="0" xfId="26" applyFont="1" applyFill="1" applyProtection="1">
      <protection locked="0"/>
    </xf>
    <xf numFmtId="0" fontId="19" fillId="3" borderId="0" xfId="26" applyFont="1" applyFill="1" applyProtection="1">
      <protection locked="0"/>
    </xf>
    <xf numFmtId="0" fontId="11" fillId="3" borderId="0" xfId="26" applyFont="1" applyFill="1" applyProtection="1">
      <protection locked="0"/>
    </xf>
    <xf numFmtId="0" fontId="9" fillId="3" borderId="0" xfId="26" applyFont="1" applyFill="1" applyAlignment="1" applyProtection="1">
      <alignment vertical="top" wrapText="1"/>
      <protection locked="0"/>
    </xf>
    <xf numFmtId="0" fontId="19" fillId="3" borderId="0" xfId="26" applyFont="1" applyFill="1" applyAlignment="1" applyProtection="1">
      <alignment vertical="center" wrapText="1"/>
      <protection locked="0"/>
    </xf>
    <xf numFmtId="0" fontId="23" fillId="3" borderId="37" xfId="2" applyFont="1" applyFill="1" applyBorder="1" applyAlignment="1" applyProtection="1">
      <alignment horizontal="center" vertical="center" wrapText="1"/>
    </xf>
    <xf numFmtId="0" fontId="17" fillId="3" borderId="37" xfId="15" applyFont="1" applyFill="1" applyBorder="1" applyAlignment="1" applyProtection="1">
      <alignment horizontal="center" vertical="center" wrapText="1"/>
    </xf>
    <xf numFmtId="0" fontId="17" fillId="3" borderId="38" xfId="15" applyFont="1" applyFill="1" applyBorder="1" applyAlignment="1" applyProtection="1">
      <alignment horizontal="center" vertical="center" wrapText="1"/>
    </xf>
    <xf numFmtId="186" fontId="71" fillId="3" borderId="0" xfId="2" applyNumberFormat="1" applyFont="1" applyFill="1" applyBorder="1" applyAlignment="1" applyProtection="1">
      <alignment horizontal="left" vertical="center"/>
    </xf>
    <xf numFmtId="0" fontId="72" fillId="3" borderId="0" xfId="14" applyFont="1" applyFill="1" applyProtection="1">
      <protection locked="0"/>
    </xf>
    <xf numFmtId="0" fontId="73" fillId="3" borderId="0" xfId="14" applyFont="1" applyFill="1" applyProtection="1">
      <protection locked="0"/>
    </xf>
    <xf numFmtId="0" fontId="21" fillId="3" borderId="0" xfId="14" applyFont="1" applyFill="1" applyProtection="1">
      <protection locked="0"/>
    </xf>
    <xf numFmtId="0" fontId="23" fillId="3" borderId="13" xfId="2" applyFont="1" applyFill="1" applyBorder="1" applyAlignment="1" applyProtection="1">
      <alignment horizontal="center" vertical="center" wrapText="1"/>
    </xf>
    <xf numFmtId="0" fontId="23" fillId="3" borderId="0" xfId="14" applyFont="1" applyFill="1" applyAlignment="1">
      <alignment horizontal="center" vertical="center"/>
    </xf>
    <xf numFmtId="175" fontId="23" fillId="0" borderId="0" xfId="25" applyNumberFormat="1" applyFont="1" applyAlignment="1" applyProtection="1">
      <alignment horizontal="right" vertical="center" wrapText="1"/>
      <protection locked="0"/>
    </xf>
    <xf numFmtId="175" fontId="24" fillId="0" borderId="0" xfId="25" applyNumberFormat="1" applyFont="1" applyAlignment="1" applyProtection="1">
      <alignment horizontal="right" vertical="center" wrapText="1"/>
      <protection locked="0"/>
    </xf>
    <xf numFmtId="165" fontId="23" fillId="3" borderId="0" xfId="25" applyNumberFormat="1" applyFont="1" applyFill="1" applyAlignment="1" applyProtection="1">
      <alignment vertical="center"/>
      <protection locked="0"/>
    </xf>
    <xf numFmtId="0" fontId="19" fillId="3" borderId="0" xfId="25" applyFont="1" applyFill="1" applyAlignment="1" applyProtection="1">
      <alignment vertical="center"/>
      <protection locked="0"/>
    </xf>
    <xf numFmtId="0" fontId="45" fillId="3" borderId="0" xfId="25" applyFont="1" applyFill="1" applyAlignment="1">
      <alignment horizontal="center" vertical="center" wrapText="1"/>
    </xf>
    <xf numFmtId="0" fontId="19" fillId="3" borderId="0" xfId="14" applyFont="1" applyFill="1" applyAlignment="1">
      <alignment horizontal="left" vertical="center"/>
    </xf>
    <xf numFmtId="0" fontId="31" fillId="3" borderId="0" xfId="15" applyFont="1" applyFill="1" applyAlignment="1" applyProtection="1">
      <protection locked="0"/>
    </xf>
    <xf numFmtId="165" fontId="23" fillId="3" borderId="0" xfId="14" applyNumberFormat="1" applyFont="1" applyFill="1" applyProtection="1">
      <protection locked="0"/>
    </xf>
    <xf numFmtId="165" fontId="19" fillId="3" borderId="0" xfId="14" applyNumberFormat="1" applyFont="1" applyFill="1" applyProtection="1">
      <protection locked="0"/>
    </xf>
    <xf numFmtId="165" fontId="21" fillId="3" borderId="0" xfId="14" applyNumberFormat="1" applyFont="1" applyFill="1" applyProtection="1">
      <protection locked="0"/>
    </xf>
    <xf numFmtId="0" fontId="19" fillId="3" borderId="0" xfId="26" applyFont="1" applyFill="1" applyAlignment="1">
      <alignment vertical="top"/>
    </xf>
    <xf numFmtId="0" fontId="19" fillId="3" borderId="0" xfId="26" applyFont="1" applyFill="1" applyAlignment="1">
      <alignment horizontal="left" vertical="center"/>
    </xf>
    <xf numFmtId="175" fontId="23" fillId="0" borderId="0" xfId="25" applyNumberFormat="1" applyFont="1" applyAlignment="1" applyProtection="1">
      <alignment vertical="center" wrapText="1"/>
      <protection locked="0"/>
    </xf>
    <xf numFmtId="175" fontId="24" fillId="0" borderId="0" xfId="25" applyNumberFormat="1" applyFont="1" applyAlignment="1" applyProtection="1">
      <alignment vertical="center" wrapText="1"/>
      <protection locked="0"/>
    </xf>
    <xf numFmtId="0" fontId="13" fillId="3" borderId="0" xfId="14" applyFill="1" applyProtection="1">
      <protection locked="0"/>
    </xf>
    <xf numFmtId="0" fontId="9" fillId="3" borderId="0" xfId="14" applyFont="1" applyFill="1" applyAlignment="1" applyProtection="1">
      <alignment horizontal="left" vertical="top" wrapText="1"/>
      <protection locked="0"/>
    </xf>
    <xf numFmtId="0" fontId="23" fillId="3" borderId="0" xfId="2" applyFont="1" applyFill="1" applyBorder="1" applyAlignment="1" applyProtection="1">
      <alignment horizontal="centerContinuous" vertical="center" wrapText="1"/>
    </xf>
    <xf numFmtId="0" fontId="23" fillId="3" borderId="9" xfId="2" applyFont="1" applyFill="1" applyBorder="1" applyAlignment="1" applyProtection="1">
      <alignment horizontal="centerContinuous" vertical="center" wrapText="1"/>
    </xf>
    <xf numFmtId="165" fontId="23" fillId="3" borderId="0" xfId="26" applyNumberFormat="1" applyFont="1" applyFill="1" applyAlignment="1" applyProtection="1">
      <alignment horizontal="right" vertical="center" wrapText="1"/>
      <protection locked="0"/>
    </xf>
    <xf numFmtId="175" fontId="23" fillId="0" borderId="0" xfId="25" applyNumberFormat="1" applyFont="1" applyAlignment="1" applyProtection="1">
      <alignment wrapText="1"/>
      <protection locked="0"/>
    </xf>
    <xf numFmtId="175" fontId="24" fillId="0" borderId="0" xfId="25" applyNumberFormat="1" applyFont="1" applyAlignment="1" applyProtection="1">
      <alignment wrapText="1"/>
      <protection locked="0"/>
    </xf>
    <xf numFmtId="0" fontId="23" fillId="3" borderId="4" xfId="2" applyNumberFormat="1" applyFont="1" applyFill="1" applyBorder="1" applyAlignment="1" applyProtection="1">
      <alignment horizontal="center" vertical="center" wrapText="1"/>
    </xf>
    <xf numFmtId="0" fontId="23" fillId="3" borderId="9" xfId="2" applyNumberFormat="1" applyFont="1" applyFill="1" applyBorder="1" applyAlignment="1" applyProtection="1">
      <alignment horizontal="center" vertical="center" wrapText="1"/>
    </xf>
    <xf numFmtId="0" fontId="23" fillId="3" borderId="9" xfId="2" applyNumberFormat="1" applyFont="1" applyFill="1" applyBorder="1" applyAlignment="1" applyProtection="1">
      <alignment horizontal="centerContinuous" vertical="center" wrapText="1"/>
    </xf>
    <xf numFmtId="0" fontId="45" fillId="3" borderId="0" xfId="25" applyFont="1" applyFill="1" applyAlignment="1">
      <alignment horizontal="left" vertical="top" wrapText="1"/>
    </xf>
    <xf numFmtId="0" fontId="19" fillId="3" borderId="0" xfId="14" applyFont="1" applyFill="1" applyAlignment="1">
      <alignment horizontal="left" vertical="top"/>
    </xf>
    <xf numFmtId="0" fontId="9" fillId="3" borderId="0" xfId="14" applyFont="1" applyFill="1" applyAlignment="1">
      <alignment horizontal="left" vertical="top"/>
    </xf>
    <xf numFmtId="166" fontId="23" fillId="3" borderId="0" xfId="6" applyNumberFormat="1" applyFont="1" applyFill="1" applyAlignment="1" applyProtection="1">
      <alignment vertical="center"/>
      <protection locked="0"/>
    </xf>
    <xf numFmtId="166" fontId="25" fillId="3" borderId="0" xfId="6" applyNumberFormat="1" applyFont="1" applyFill="1" applyAlignment="1" applyProtection="1">
      <alignment vertical="center"/>
      <protection locked="0"/>
    </xf>
    <xf numFmtId="166" fontId="21" fillId="3" borderId="0" xfId="6" applyNumberFormat="1" applyFont="1" applyFill="1" applyAlignment="1" applyProtection="1">
      <alignment vertical="center"/>
      <protection locked="0"/>
    </xf>
    <xf numFmtId="0" fontId="13" fillId="3" borderId="0" xfId="14" applyFill="1" applyAlignment="1">
      <alignment vertical="top" wrapText="1"/>
    </xf>
    <xf numFmtId="0" fontId="19" fillId="0" borderId="0" xfId="26" applyFont="1" applyAlignment="1" applyProtection="1">
      <alignment horizontal="justify" vertical="top" wrapText="1"/>
      <protection locked="0"/>
    </xf>
    <xf numFmtId="0" fontId="9" fillId="3" borderId="0" xfId="14" applyFont="1" applyFill="1" applyAlignment="1" applyProtection="1">
      <alignment vertical="center" wrapText="1"/>
      <protection locked="0"/>
    </xf>
    <xf numFmtId="0" fontId="9" fillId="0" borderId="0" xfId="14" applyFont="1" applyAlignment="1" applyProtection="1">
      <alignment vertical="top" wrapText="1"/>
      <protection locked="0"/>
    </xf>
    <xf numFmtId="0" fontId="19" fillId="3" borderId="0" xfId="26" applyFont="1" applyFill="1" applyAlignment="1" applyProtection="1">
      <alignment horizontal="left" vertical="top" wrapText="1"/>
      <protection locked="0"/>
    </xf>
    <xf numFmtId="0" fontId="13" fillId="3" borderId="0" xfId="14" applyFill="1"/>
    <xf numFmtId="0" fontId="72" fillId="0" borderId="0" xfId="14" applyFont="1" applyProtection="1">
      <protection locked="0"/>
    </xf>
    <xf numFmtId="0" fontId="19" fillId="3" borderId="0" xfId="14" applyFont="1" applyFill="1" applyProtection="1">
      <protection locked="0"/>
    </xf>
    <xf numFmtId="166" fontId="19" fillId="3" borderId="0" xfId="6" applyNumberFormat="1" applyFont="1" applyFill="1" applyAlignment="1" applyProtection="1">
      <alignment vertical="center"/>
      <protection locked="0"/>
    </xf>
    <xf numFmtId="166" fontId="21" fillId="0" borderId="0" xfId="6" applyNumberFormat="1" applyFont="1" applyAlignment="1" applyProtection="1">
      <alignment vertical="center"/>
      <protection locked="0"/>
    </xf>
    <xf numFmtId="0" fontId="23" fillId="3" borderId="32" xfId="2" applyFont="1" applyFill="1" applyBorder="1" applyAlignment="1" applyProtection="1">
      <alignment horizontal="center" vertical="center" wrapText="1"/>
    </xf>
    <xf numFmtId="0" fontId="23" fillId="3" borderId="33" xfId="2" applyFont="1" applyFill="1" applyBorder="1" applyAlignment="1" applyProtection="1">
      <alignment horizontal="center" vertical="center" wrapText="1"/>
    </xf>
    <xf numFmtId="0" fontId="17" fillId="3" borderId="33" xfId="15" applyFont="1" applyFill="1" applyBorder="1" applyAlignment="1" applyProtection="1">
      <alignment horizontal="center" vertical="center" wrapText="1"/>
    </xf>
    <xf numFmtId="165" fontId="24" fillId="3" borderId="0" xfId="26" applyNumberFormat="1" applyFont="1" applyFill="1" applyAlignment="1" applyProtection="1">
      <alignment horizontal="right" vertical="center" wrapText="1"/>
      <protection locked="0"/>
    </xf>
    <xf numFmtId="0" fontId="23" fillId="3" borderId="4" xfId="2" applyNumberFormat="1" applyFont="1" applyFill="1" applyBorder="1" applyAlignment="1" applyProtection="1">
      <alignment horizontal="centerContinuous" vertical="center" wrapText="1"/>
    </xf>
    <xf numFmtId="0" fontId="72" fillId="3" borderId="0" xfId="14" applyFont="1" applyFill="1" applyAlignment="1" applyProtection="1">
      <alignment horizontal="right"/>
      <protection locked="0"/>
    </xf>
    <xf numFmtId="0" fontId="21" fillId="3" borderId="0" xfId="14" applyFont="1" applyFill="1" applyAlignment="1" applyProtection="1">
      <alignment horizontal="right"/>
      <protection locked="0"/>
    </xf>
    <xf numFmtId="0" fontId="75" fillId="3" borderId="0" xfId="26" applyFont="1" applyFill="1" applyProtection="1">
      <protection locked="0"/>
    </xf>
    <xf numFmtId="0" fontId="76" fillId="3" borderId="0" xfId="26" applyFont="1" applyFill="1" applyAlignment="1" applyProtection="1">
      <alignment horizontal="left" vertical="top" wrapText="1"/>
      <protection locked="0"/>
    </xf>
    <xf numFmtId="0" fontId="23" fillId="3" borderId="0" xfId="2" applyFont="1" applyFill="1" applyBorder="1" applyAlignment="1" applyProtection="1">
      <alignment horizontal="center" vertical="center"/>
    </xf>
    <xf numFmtId="0" fontId="23" fillId="3" borderId="25" xfId="2" applyFont="1" applyFill="1" applyBorder="1" applyAlignment="1" applyProtection="1">
      <alignment horizontal="center" vertical="center" wrapText="1"/>
    </xf>
    <xf numFmtId="0" fontId="23" fillId="0" borderId="13" xfId="2" applyFont="1" applyBorder="1" applyAlignment="1" applyProtection="1">
      <alignment horizontal="center" vertical="center" wrapText="1"/>
    </xf>
    <xf numFmtId="0" fontId="45" fillId="3" borderId="0" xfId="25" applyFont="1" applyFill="1" applyAlignment="1">
      <alignment horizontal="right" vertical="center" wrapText="1"/>
    </xf>
    <xf numFmtId="0" fontId="73" fillId="3" borderId="0" xfId="14" applyFont="1" applyFill="1" applyAlignment="1" applyProtection="1">
      <alignment horizontal="right"/>
      <protection locked="0"/>
    </xf>
    <xf numFmtId="0" fontId="19" fillId="3" borderId="0" xfId="14" applyFont="1" applyFill="1" applyAlignment="1">
      <alignment horizontal="right"/>
    </xf>
    <xf numFmtId="0" fontId="45" fillId="3" borderId="0" xfId="25" applyFont="1" applyFill="1" applyAlignment="1">
      <alignment horizontal="center" wrapText="1"/>
    </xf>
    <xf numFmtId="0" fontId="45" fillId="3" borderId="0" xfId="25" applyFont="1" applyFill="1" applyAlignment="1">
      <alignment horizontal="right" wrapText="1"/>
    </xf>
    <xf numFmtId="0" fontId="19" fillId="3" borderId="0" xfId="14" applyFont="1" applyFill="1" applyAlignment="1">
      <alignment horizontal="left"/>
    </xf>
    <xf numFmtId="0" fontId="73" fillId="3" borderId="0" xfId="14" applyFont="1" applyFill="1"/>
    <xf numFmtId="0" fontId="11" fillId="3" borderId="9" xfId="2" applyFont="1" applyFill="1" applyBorder="1" applyAlignment="1" applyProtection="1">
      <alignment horizontal="center" vertical="center" wrapText="1"/>
    </xf>
    <xf numFmtId="0" fontId="11" fillId="3" borderId="0" xfId="14" applyFont="1" applyFill="1"/>
    <xf numFmtId="0" fontId="9" fillId="3" borderId="0" xfId="28" applyFont="1" applyFill="1" applyProtection="1">
      <protection locked="0"/>
    </xf>
    <xf numFmtId="0" fontId="48" fillId="3" borderId="0" xfId="14" applyFont="1" applyFill="1" applyAlignment="1" applyProtection="1">
      <alignment horizontal="justify" vertical="top" wrapText="1"/>
      <protection locked="0"/>
    </xf>
    <xf numFmtId="0" fontId="11" fillId="3" borderId="0" xfId="2" applyFont="1" applyFill="1" applyBorder="1" applyAlignment="1" applyProtection="1">
      <alignment horizontal="center" vertical="center" wrapText="1"/>
    </xf>
    <xf numFmtId="165" fontId="23" fillId="3" borderId="0" xfId="2" applyNumberFormat="1" applyFont="1" applyFill="1" applyBorder="1" applyAlignment="1" applyProtection="1">
      <alignment horizontal="right" vertical="center" wrapText="1"/>
    </xf>
    <xf numFmtId="165" fontId="24" fillId="3" borderId="0" xfId="2" applyNumberFormat="1" applyFont="1" applyFill="1" applyBorder="1" applyAlignment="1" applyProtection="1">
      <alignment horizontal="right" vertical="center" wrapText="1"/>
    </xf>
    <xf numFmtId="165" fontId="40" fillId="3" borderId="0" xfId="2" applyNumberFormat="1" applyFont="1" applyFill="1" applyBorder="1" applyAlignment="1" applyProtection="1">
      <alignment horizontal="right" vertical="center" wrapText="1"/>
    </xf>
    <xf numFmtId="165" fontId="65" fillId="3" borderId="0" xfId="2" applyNumberFormat="1" applyFont="1" applyFill="1" applyBorder="1" applyAlignment="1" applyProtection="1">
      <alignment horizontal="right" vertical="center" wrapText="1"/>
    </xf>
    <xf numFmtId="0" fontId="19" fillId="3" borderId="0" xfId="14" applyFont="1" applyFill="1" applyAlignment="1" applyProtection="1">
      <alignment horizontal="right"/>
      <protection locked="0"/>
    </xf>
    <xf numFmtId="0" fontId="23" fillId="3" borderId="44" xfId="2" applyFont="1" applyFill="1" applyBorder="1" applyAlignment="1" applyProtection="1">
      <alignment horizontal="center" vertical="center" wrapText="1"/>
    </xf>
    <xf numFmtId="0" fontId="23" fillId="3" borderId="45" xfId="2" applyFont="1" applyFill="1" applyBorder="1" applyAlignment="1" applyProtection="1">
      <alignment horizontal="center" vertical="center" wrapText="1"/>
    </xf>
    <xf numFmtId="0" fontId="23" fillId="3" borderId="46" xfId="2" applyFont="1" applyFill="1" applyBorder="1" applyAlignment="1" applyProtection="1">
      <alignment horizontal="center" vertical="center" wrapText="1"/>
    </xf>
    <xf numFmtId="0" fontId="72" fillId="3" borderId="0" xfId="14" applyFont="1" applyFill="1" applyAlignment="1" applyProtection="1">
      <alignment vertical="center"/>
      <protection locked="0"/>
    </xf>
    <xf numFmtId="0" fontId="31" fillId="3" borderId="0" xfId="15" applyFont="1" applyFill="1" applyAlignment="1" applyProtection="1">
      <alignment vertical="center"/>
      <protection locked="0"/>
    </xf>
    <xf numFmtId="0" fontId="48" fillId="3" borderId="0" xfId="14" applyFont="1" applyFill="1" applyAlignment="1" applyProtection="1">
      <alignment horizontal="justify" vertical="top"/>
      <protection locked="0"/>
    </xf>
    <xf numFmtId="0" fontId="77" fillId="3" borderId="0" xfId="14" applyFont="1" applyFill="1" applyAlignment="1" applyProtection="1">
      <alignment horizontal="justify" vertical="top"/>
      <protection locked="0"/>
    </xf>
    <xf numFmtId="0" fontId="20" fillId="3" borderId="0" xfId="15" applyFont="1" applyFill="1" applyAlignment="1" applyProtection="1">
      <alignment vertical="center"/>
      <protection locked="0"/>
    </xf>
    <xf numFmtId="0" fontId="23" fillId="3" borderId="0" xfId="26" applyFont="1" applyFill="1" applyAlignment="1" applyProtection="1">
      <alignment vertical="center"/>
      <protection locked="0"/>
    </xf>
    <xf numFmtId="0" fontId="19" fillId="3" borderId="0" xfId="26" applyFont="1" applyFill="1" applyAlignment="1">
      <alignment vertical="center"/>
    </xf>
    <xf numFmtId="0" fontId="23" fillId="3" borderId="0" xfId="14" applyFont="1" applyFill="1" applyAlignment="1" applyProtection="1">
      <alignment vertical="center"/>
      <protection locked="0"/>
    </xf>
    <xf numFmtId="0" fontId="27" fillId="3" borderId="0" xfId="15" applyNumberFormat="1" applyFont="1" applyFill="1" applyBorder="1" applyAlignment="1" applyProtection="1">
      <alignment horizontal="center" vertical="center"/>
    </xf>
    <xf numFmtId="0" fontId="24" fillId="3" borderId="0" xfId="25" applyFont="1" applyFill="1" applyProtection="1">
      <protection locked="0"/>
    </xf>
    <xf numFmtId="0" fontId="23" fillId="0" borderId="4" xfId="14" applyFont="1" applyBorder="1" applyAlignment="1">
      <alignment horizontal="center" vertical="center"/>
    </xf>
    <xf numFmtId="0" fontId="23" fillId="0" borderId="9" xfId="2" applyFont="1" applyBorder="1" applyAlignment="1" applyProtection="1">
      <alignment horizontal="centerContinuous" vertical="center" wrapText="1"/>
    </xf>
    <xf numFmtId="0" fontId="11" fillId="0" borderId="9" xfId="2" applyFont="1" applyBorder="1" applyAlignment="1" applyProtection="1">
      <alignment horizontal="centerContinuous" vertical="center" wrapText="1"/>
    </xf>
    <xf numFmtId="0" fontId="43" fillId="3" borderId="0" xfId="14" applyFont="1" applyFill="1" applyAlignment="1" applyProtection="1">
      <alignment horizontal="center" vertical="center" wrapText="1"/>
      <protection locked="0"/>
    </xf>
    <xf numFmtId="0" fontId="72" fillId="3" borderId="0" xfId="26" applyFont="1" applyFill="1" applyProtection="1">
      <protection locked="0"/>
    </xf>
    <xf numFmtId="0" fontId="23" fillId="3" borderId="0" xfId="26" applyFont="1" applyFill="1" applyAlignment="1" applyProtection="1">
      <alignment horizontal="left"/>
      <protection locked="0"/>
    </xf>
    <xf numFmtId="166" fontId="23" fillId="3" borderId="0" xfId="6" applyNumberFormat="1" applyFont="1" applyFill="1" applyAlignment="1" applyProtection="1">
      <alignment horizontal="right"/>
      <protection locked="0"/>
    </xf>
    <xf numFmtId="166" fontId="19" fillId="3" borderId="0" xfId="6" applyNumberFormat="1" applyFont="1" applyFill="1" applyAlignment="1" applyProtection="1">
      <alignment horizontal="right"/>
      <protection locked="0"/>
    </xf>
    <xf numFmtId="0" fontId="31" fillId="3" borderId="0" xfId="15" applyNumberFormat="1" applyFont="1" applyFill="1" applyBorder="1" applyAlignment="1" applyProtection="1">
      <alignment horizontal="left"/>
      <protection locked="0"/>
    </xf>
    <xf numFmtId="166" fontId="25" fillId="3" borderId="0" xfId="6" applyNumberFormat="1" applyFont="1" applyFill="1" applyAlignment="1" applyProtection="1">
      <alignment horizontal="right"/>
      <protection locked="0"/>
    </xf>
    <xf numFmtId="166" fontId="21" fillId="3" borderId="0" xfId="6" applyNumberFormat="1" applyFont="1" applyFill="1" applyAlignment="1" applyProtection="1">
      <alignment horizontal="right"/>
      <protection locked="0"/>
    </xf>
    <xf numFmtId="0" fontId="20" fillId="3" borderId="0" xfId="15" applyNumberFormat="1" applyFont="1" applyFill="1" applyBorder="1" applyAlignment="1" applyProtection="1">
      <alignment horizontal="left"/>
      <protection locked="0"/>
    </xf>
    <xf numFmtId="0" fontId="20" fillId="3" borderId="0" xfId="15" applyFont="1" applyFill="1" applyAlignment="1" applyProtection="1">
      <alignment horizontal="left"/>
      <protection locked="0"/>
    </xf>
    <xf numFmtId="0" fontId="73" fillId="3" borderId="0" xfId="26" applyFont="1" applyFill="1" applyAlignment="1" applyProtection="1">
      <alignment horizontal="left"/>
      <protection locked="0"/>
    </xf>
    <xf numFmtId="0" fontId="21" fillId="3" borderId="0" xfId="26" applyFont="1" applyFill="1" applyAlignment="1" applyProtection="1">
      <alignment horizontal="left"/>
      <protection locked="0"/>
    </xf>
    <xf numFmtId="0" fontId="23" fillId="0" borderId="49" xfId="2" applyFont="1" applyBorder="1" applyAlignment="1" applyProtection="1">
      <alignment horizontal="center" vertical="center" wrapText="1"/>
    </xf>
    <xf numFmtId="0" fontId="23" fillId="3" borderId="49" xfId="2" applyFont="1" applyFill="1" applyBorder="1" applyAlignment="1" applyProtection="1">
      <alignment horizontal="center" vertical="center" wrapText="1"/>
    </xf>
    <xf numFmtId="0" fontId="23" fillId="3" borderId="51" xfId="2" applyFont="1" applyFill="1" applyBorder="1" applyAlignment="1" applyProtection="1">
      <alignment horizontal="center" vertical="center" wrapText="1"/>
    </xf>
    <xf numFmtId="188" fontId="23" fillId="3" borderId="0" xfId="26" applyNumberFormat="1" applyFont="1" applyFill="1" applyProtection="1">
      <protection locked="0"/>
    </xf>
    <xf numFmtId="0" fontId="13" fillId="0" borderId="0" xfId="14"/>
    <xf numFmtId="0" fontId="23" fillId="0" borderId="51" xfId="2" applyFont="1" applyBorder="1" applyAlignment="1" applyProtection="1">
      <alignment horizontal="center" vertical="center" wrapText="1"/>
    </xf>
    <xf numFmtId="0" fontId="23" fillId="0" borderId="0" xfId="26" applyFont="1" applyProtection="1">
      <protection locked="0"/>
    </xf>
    <xf numFmtId="0" fontId="17" fillId="0" borderId="51" xfId="15" applyFont="1" applyFill="1" applyBorder="1" applyAlignment="1" applyProtection="1">
      <alignment horizontal="center" vertical="center" wrapText="1"/>
    </xf>
    <xf numFmtId="0" fontId="19" fillId="3" borderId="0" xfId="26" applyFont="1" applyFill="1" applyAlignment="1">
      <alignment horizontal="right" vertical="center"/>
    </xf>
    <xf numFmtId="0" fontId="45" fillId="3" borderId="0" xfId="26" applyFont="1" applyFill="1" applyAlignment="1">
      <alignment horizontal="right" vertical="center"/>
    </xf>
    <xf numFmtId="0" fontId="13" fillId="3" borderId="0" xfId="29" applyFill="1"/>
    <xf numFmtId="0" fontId="13" fillId="3" borderId="0" xfId="29" applyFill="1" applyAlignment="1">
      <alignment wrapText="1"/>
    </xf>
    <xf numFmtId="0" fontId="72" fillId="3" borderId="0" xfId="26" applyFont="1" applyFill="1" applyAlignment="1" applyProtection="1">
      <alignment vertical="center"/>
      <protection locked="0"/>
    </xf>
    <xf numFmtId="0" fontId="19" fillId="3" borderId="0" xfId="26" applyFont="1" applyFill="1" applyAlignment="1" applyProtection="1">
      <alignment vertical="center"/>
      <protection locked="0"/>
    </xf>
    <xf numFmtId="0" fontId="9" fillId="3" borderId="0" xfId="29" applyFont="1" applyFill="1"/>
    <xf numFmtId="0" fontId="21" fillId="3" borderId="0" xfId="29" applyFont="1" applyFill="1" applyAlignment="1">
      <alignment wrapText="1"/>
    </xf>
    <xf numFmtId="0" fontId="21" fillId="3" borderId="0" xfId="29" applyFont="1" applyFill="1"/>
    <xf numFmtId="0" fontId="21" fillId="3" borderId="0" xfId="26" applyFont="1" applyFill="1" applyAlignment="1" applyProtection="1">
      <alignment vertical="center"/>
      <protection locked="0"/>
    </xf>
    <xf numFmtId="0" fontId="23" fillId="3" borderId="17" xfId="26" applyFont="1" applyFill="1" applyBorder="1" applyAlignment="1">
      <alignment horizontal="center" vertical="center"/>
    </xf>
    <xf numFmtId="175" fontId="23" fillId="3" borderId="17" xfId="26" applyNumberFormat="1" applyFont="1" applyFill="1" applyBorder="1" applyAlignment="1" applyProtection="1">
      <alignment horizontal="right" vertical="center"/>
      <protection locked="0"/>
    </xf>
    <xf numFmtId="0" fontId="23" fillId="3" borderId="0" xfId="26" applyFont="1" applyFill="1" applyAlignment="1">
      <alignment horizontal="center" vertical="center"/>
    </xf>
    <xf numFmtId="175" fontId="23" fillId="3" borderId="0" xfId="26" applyNumberFormat="1" applyFont="1" applyFill="1" applyAlignment="1" applyProtection="1">
      <alignment horizontal="right" vertical="center"/>
      <protection locked="0"/>
    </xf>
    <xf numFmtId="0" fontId="24" fillId="3" borderId="0" xfId="26" applyFont="1" applyFill="1" applyAlignment="1">
      <alignment horizontal="center" vertical="center"/>
    </xf>
    <xf numFmtId="175" fontId="24" fillId="3" borderId="0" xfId="26" applyNumberFormat="1" applyFont="1" applyFill="1" applyAlignment="1" applyProtection="1">
      <alignment horizontal="right" vertical="center"/>
      <protection locked="0"/>
    </xf>
    <xf numFmtId="175" fontId="23" fillId="3" borderId="0" xfId="26" applyNumberFormat="1" applyFont="1" applyFill="1" applyAlignment="1">
      <alignment horizontal="right" vertical="center"/>
    </xf>
    <xf numFmtId="175" fontId="24" fillId="3" borderId="0" xfId="26" applyNumberFormat="1" applyFont="1" applyFill="1" applyAlignment="1">
      <alignment horizontal="right" vertical="center"/>
    </xf>
    <xf numFmtId="0" fontId="78" fillId="3" borderId="1" xfId="26" applyFont="1" applyFill="1" applyBorder="1" applyAlignment="1">
      <alignment horizontal="right" vertical="center" wrapText="1"/>
    </xf>
    <xf numFmtId="0" fontId="78" fillId="3" borderId="1" xfId="30" applyFont="1" applyFill="1" applyBorder="1" applyAlignment="1" applyProtection="1">
      <alignment horizontal="left" vertical="center" wrapText="1" indent="2"/>
      <protection locked="0"/>
    </xf>
    <xf numFmtId="0" fontId="78" fillId="3" borderId="55" xfId="26" applyFont="1" applyFill="1" applyBorder="1" applyAlignment="1">
      <alignment horizontal="right" vertical="center" wrapText="1"/>
    </xf>
    <xf numFmtId="0" fontId="78" fillId="3" borderId="1" xfId="26" applyFont="1" applyFill="1" applyBorder="1" applyAlignment="1">
      <alignment horizontal="left" vertical="center" wrapText="1" indent="2"/>
    </xf>
    <xf numFmtId="0" fontId="23" fillId="0" borderId="0" xfId="26" applyFont="1" applyAlignment="1">
      <alignment horizontal="center" vertical="center"/>
    </xf>
    <xf numFmtId="175" fontId="23" fillId="0" borderId="0" xfId="26" applyNumberFormat="1" applyFont="1" applyAlignment="1" applyProtection="1">
      <alignment horizontal="right" vertical="center"/>
      <protection locked="0"/>
    </xf>
    <xf numFmtId="0" fontId="24" fillId="0" borderId="0" xfId="26" applyFont="1" applyAlignment="1">
      <alignment horizontal="center" vertical="center"/>
    </xf>
    <xf numFmtId="0" fontId="78" fillId="3" borderId="56" xfId="26" applyFont="1" applyFill="1" applyBorder="1" applyAlignment="1" applyProtection="1">
      <alignment horizontal="right" vertical="center" wrapText="1"/>
      <protection locked="0"/>
    </xf>
    <xf numFmtId="0" fontId="78" fillId="3" borderId="0" xfId="26" applyFont="1" applyFill="1" applyAlignment="1">
      <alignment horizontal="left" vertical="center" wrapText="1" indent="2"/>
    </xf>
    <xf numFmtId="0" fontId="11" fillId="3" borderId="0" xfId="29" applyFont="1" applyFill="1"/>
    <xf numFmtId="0" fontId="19" fillId="3" borderId="0" xfId="26" applyFont="1" applyFill="1" applyAlignment="1">
      <alignment horizontal="right" vertical="center" wrapText="1"/>
    </xf>
    <xf numFmtId="165" fontId="19" fillId="3" borderId="0" xfId="26" applyNumberFormat="1" applyFont="1" applyFill="1" applyAlignment="1" applyProtection="1">
      <alignment vertical="center"/>
      <protection locked="0"/>
    </xf>
    <xf numFmtId="165" fontId="21" fillId="3" borderId="0" xfId="26" applyNumberFormat="1" applyFont="1" applyFill="1" applyAlignment="1" applyProtection="1">
      <alignment vertical="center"/>
      <protection locked="0"/>
    </xf>
    <xf numFmtId="165" fontId="23" fillId="3" borderId="52" xfId="26" applyNumberFormat="1" applyFont="1" applyFill="1" applyBorder="1" applyAlignment="1" applyProtection="1">
      <alignment horizontal="center" vertical="center"/>
      <protection locked="0"/>
    </xf>
    <xf numFmtId="165" fontId="23" fillId="3" borderId="52" xfId="26" applyNumberFormat="1" applyFont="1" applyFill="1" applyBorder="1" applyAlignment="1">
      <alignment horizontal="right" vertical="center"/>
    </xf>
    <xf numFmtId="165" fontId="23" fillId="3" borderId="52" xfId="26" applyNumberFormat="1" applyFont="1" applyFill="1" applyBorder="1" applyAlignment="1" applyProtection="1">
      <alignment horizontal="right" vertical="center"/>
      <protection locked="0"/>
    </xf>
    <xf numFmtId="0" fontId="23" fillId="3" borderId="52" xfId="26" applyFont="1" applyFill="1" applyBorder="1" applyAlignment="1">
      <alignment horizontal="center" vertical="center"/>
    </xf>
    <xf numFmtId="165" fontId="23" fillId="3" borderId="0" xfId="26" applyNumberFormat="1" applyFont="1" applyFill="1" applyAlignment="1" applyProtection="1">
      <alignment horizontal="center" vertical="center"/>
      <protection locked="0"/>
    </xf>
    <xf numFmtId="165" fontId="23" fillId="3" borderId="0" xfId="26" applyNumberFormat="1" applyFont="1" applyFill="1" applyAlignment="1">
      <alignment horizontal="right" vertical="center"/>
    </xf>
    <xf numFmtId="165" fontId="23" fillId="3" borderId="0" xfId="26" applyNumberFormat="1" applyFont="1" applyFill="1" applyAlignment="1" applyProtection="1">
      <alignment horizontal="right" vertical="center"/>
      <protection locked="0"/>
    </xf>
    <xf numFmtId="165" fontId="24" fillId="3" borderId="0" xfId="26" applyNumberFormat="1" applyFont="1" applyFill="1" applyAlignment="1" applyProtection="1">
      <alignment horizontal="center" vertical="center"/>
      <protection locked="0"/>
    </xf>
    <xf numFmtId="165" fontId="24" fillId="3" borderId="0" xfId="26" applyNumberFormat="1" applyFont="1" applyFill="1" applyAlignment="1">
      <alignment horizontal="right" vertical="center"/>
    </xf>
    <xf numFmtId="165" fontId="24" fillId="3" borderId="0" xfId="26" applyNumberFormat="1" applyFont="1" applyFill="1" applyAlignment="1" applyProtection="1">
      <alignment horizontal="right" vertical="center"/>
      <protection locked="0"/>
    </xf>
    <xf numFmtId="0" fontId="78" fillId="3" borderId="1" xfId="26" applyFont="1" applyFill="1" applyBorder="1" applyAlignment="1">
      <alignment horizontal="right" vertical="center" wrapText="1" indent="2"/>
    </xf>
    <xf numFmtId="0" fontId="78" fillId="3" borderId="55" xfId="26" applyFont="1" applyFill="1" applyBorder="1" applyAlignment="1">
      <alignment horizontal="right" vertical="center" wrapText="1" indent="2"/>
    </xf>
    <xf numFmtId="0" fontId="78" fillId="3" borderId="1" xfId="26" applyFont="1" applyFill="1" applyBorder="1" applyAlignment="1">
      <alignment horizontal="right" vertical="center" wrapText="1" indent="1"/>
    </xf>
    <xf numFmtId="0" fontId="78" fillId="3" borderId="55" xfId="26" applyFont="1" applyFill="1" applyBorder="1" applyAlignment="1">
      <alignment horizontal="right" vertical="center" wrapText="1" indent="1"/>
    </xf>
    <xf numFmtId="0" fontId="78" fillId="3" borderId="56" xfId="26" applyFont="1" applyFill="1" applyBorder="1" applyAlignment="1" applyProtection="1">
      <alignment horizontal="right" vertical="center" wrapText="1" indent="2"/>
      <protection locked="0"/>
    </xf>
    <xf numFmtId="0" fontId="19" fillId="3" borderId="0" xfId="26" applyFont="1" applyFill="1" applyAlignment="1">
      <alignment horizontal="right"/>
    </xf>
    <xf numFmtId="0" fontId="19" fillId="3" borderId="0" xfId="26" applyFont="1" applyFill="1" applyAlignment="1">
      <alignment horizontal="left"/>
    </xf>
    <xf numFmtId="0" fontId="73" fillId="3" borderId="0" xfId="26" applyFont="1" applyFill="1" applyAlignment="1" applyProtection="1">
      <alignment vertical="center"/>
      <protection locked="0"/>
    </xf>
    <xf numFmtId="0" fontId="23" fillId="3" borderId="57" xfId="2" applyNumberFormat="1" applyFont="1" applyFill="1" applyBorder="1" applyAlignment="1" applyProtection="1">
      <alignment horizontal="right" vertical="center" wrapText="1" indent="2"/>
      <protection locked="0"/>
    </xf>
    <xf numFmtId="189" fontId="23" fillId="3" borderId="57" xfId="2" applyNumberFormat="1" applyFont="1" applyFill="1" applyBorder="1" applyAlignment="1" applyProtection="1">
      <alignment horizontal="right" vertical="center"/>
      <protection locked="0"/>
    </xf>
    <xf numFmtId="0" fontId="23" fillId="3" borderId="57" xfId="30" applyFont="1" applyFill="1" applyBorder="1" applyAlignment="1">
      <alignment horizontal="left" vertical="center" wrapText="1" indent="2"/>
    </xf>
    <xf numFmtId="0" fontId="23" fillId="3" borderId="0" xfId="2" applyNumberFormat="1" applyFont="1" applyFill="1" applyBorder="1" applyAlignment="1" applyProtection="1">
      <alignment horizontal="right" vertical="center" wrapText="1" indent="2"/>
      <protection locked="0"/>
    </xf>
    <xf numFmtId="189" fontId="23" fillId="3" borderId="0" xfId="2" applyNumberFormat="1" applyFont="1" applyFill="1" applyBorder="1" applyAlignment="1" applyProtection="1">
      <alignment horizontal="right" vertical="center"/>
      <protection locked="0"/>
    </xf>
    <xf numFmtId="0" fontId="23" fillId="3" borderId="0" xfId="30" applyFont="1" applyFill="1" applyAlignment="1">
      <alignment horizontal="left" vertical="center" wrapText="1" indent="2"/>
    </xf>
    <xf numFmtId="0" fontId="78" fillId="3" borderId="0" xfId="2" applyNumberFormat="1" applyFont="1" applyFill="1" applyBorder="1" applyAlignment="1" applyProtection="1">
      <alignment horizontal="right" vertical="center" wrapText="1" indent="2"/>
      <protection locked="0"/>
    </xf>
    <xf numFmtId="0" fontId="78" fillId="3" borderId="0" xfId="30" applyFont="1" applyFill="1" applyAlignment="1">
      <alignment horizontal="left" vertical="center" wrapText="1" indent="2"/>
    </xf>
    <xf numFmtId="173" fontId="24" fillId="3" borderId="0" xfId="30" applyNumberFormat="1" applyFont="1" applyFill="1" applyAlignment="1" applyProtection="1">
      <alignment horizontal="right" vertical="center" wrapText="1" indent="1"/>
      <protection locked="0"/>
    </xf>
    <xf numFmtId="189" fontId="24" fillId="3" borderId="0" xfId="2" applyNumberFormat="1" applyFont="1" applyFill="1" applyBorder="1" applyAlignment="1" applyProtection="1">
      <alignment horizontal="right" vertical="center"/>
      <protection locked="0"/>
    </xf>
    <xf numFmtId="0" fontId="24" fillId="3" borderId="0" xfId="30" applyFont="1" applyFill="1" applyAlignment="1">
      <alignment horizontal="left" vertical="center" wrapText="1" indent="1"/>
    </xf>
    <xf numFmtId="0" fontId="24" fillId="3" borderId="0" xfId="2" applyNumberFormat="1" applyFont="1" applyFill="1" applyBorder="1" applyAlignment="1" applyProtection="1">
      <alignment horizontal="right" vertical="center" wrapText="1" indent="1"/>
      <protection locked="0"/>
    </xf>
    <xf numFmtId="0" fontId="78" fillId="3" borderId="0" xfId="30" applyFont="1" applyFill="1" applyAlignment="1">
      <alignment horizontal="left" vertical="center" indent="2"/>
    </xf>
    <xf numFmtId="187" fontId="24" fillId="3" borderId="0" xfId="26" applyNumberFormat="1" applyFont="1" applyFill="1" applyAlignment="1" applyProtection="1">
      <alignment horizontal="right" vertical="center"/>
      <protection locked="0"/>
    </xf>
    <xf numFmtId="0" fontId="24" fillId="3" borderId="0" xfId="2" applyNumberFormat="1" applyFont="1" applyFill="1" applyBorder="1" applyAlignment="1" applyProtection="1">
      <alignment horizontal="left" vertical="center" wrapText="1"/>
    </xf>
    <xf numFmtId="0" fontId="19" fillId="0" borderId="0" xfId="26" applyFont="1" applyAlignment="1">
      <alignment horizontal="right" vertical="center"/>
    </xf>
    <xf numFmtId="0" fontId="19" fillId="0" borderId="0" xfId="26" applyFont="1" applyAlignment="1" applyProtection="1">
      <alignment vertical="center"/>
      <protection locked="0"/>
    </xf>
    <xf numFmtId="0" fontId="45" fillId="0" borderId="0" xfId="25" applyFont="1" applyAlignment="1">
      <alignment horizontal="center" vertical="center" wrapText="1"/>
    </xf>
    <xf numFmtId="0" fontId="19" fillId="0" borderId="0" xfId="26" applyFont="1" applyAlignment="1">
      <alignment horizontal="left" vertical="center"/>
    </xf>
    <xf numFmtId="0" fontId="13" fillId="0" borderId="0" xfId="16" applyFont="1" applyProtection="1">
      <protection locked="0"/>
    </xf>
    <xf numFmtId="2" fontId="23" fillId="0" borderId="0" xfId="25" applyNumberFormat="1" applyFont="1" applyProtection="1">
      <protection locked="0"/>
    </xf>
    <xf numFmtId="0" fontId="9" fillId="0" borderId="0" xfId="16" applyFont="1" applyProtection="1">
      <protection locked="0"/>
    </xf>
    <xf numFmtId="0" fontId="21" fillId="0" borderId="0" xfId="25" applyFont="1" applyProtection="1">
      <protection locked="0"/>
    </xf>
    <xf numFmtId="0" fontId="20" fillId="0" borderId="0" xfId="15" applyFont="1" applyFill="1" applyAlignment="1" applyProtection="1">
      <protection locked="0"/>
    </xf>
    <xf numFmtId="0" fontId="9" fillId="0" borderId="0" xfId="16" applyFont="1" applyAlignment="1" applyProtection="1">
      <alignment vertical="center"/>
      <protection locked="0"/>
    </xf>
    <xf numFmtId="0" fontId="11" fillId="0" borderId="0" xfId="16" applyFont="1" applyProtection="1">
      <protection locked="0"/>
    </xf>
    <xf numFmtId="0" fontId="23" fillId="0" borderId="51" xfId="2" applyFont="1" applyBorder="1" applyAlignment="1" applyProtection="1">
      <alignment horizontal="center" vertical="center" wrapText="1"/>
      <protection locked="0"/>
    </xf>
    <xf numFmtId="2" fontId="23" fillId="0" borderId="50" xfId="32" applyNumberFormat="1" applyFont="1" applyFill="1" applyBorder="1" applyAlignment="1" applyProtection="1">
      <alignment horizontal="center" vertical="center" wrapText="1"/>
      <protection locked="0"/>
    </xf>
    <xf numFmtId="0" fontId="17" fillId="0" borderId="49" xfId="15" applyFont="1" applyBorder="1" applyAlignment="1" applyProtection="1">
      <alignment horizontal="center" vertical="center" wrapText="1"/>
    </xf>
    <xf numFmtId="0" fontId="17" fillId="0" borderId="51" xfId="15" applyFont="1" applyBorder="1" applyAlignment="1" applyProtection="1">
      <alignment horizontal="center" vertical="center" wrapText="1"/>
    </xf>
    <xf numFmtId="0" fontId="17" fillId="0" borderId="51" xfId="15" applyFont="1" applyFill="1" applyBorder="1" applyAlignment="1" applyProtection="1">
      <alignment horizontal="center" vertical="center" wrapText="1"/>
      <protection locked="0"/>
    </xf>
    <xf numFmtId="0" fontId="23" fillId="0" borderId="49" xfId="2" applyNumberFormat="1" applyFont="1" applyBorder="1" applyAlignment="1" applyProtection="1">
      <alignment horizontal="center" vertical="center" wrapText="1"/>
    </xf>
    <xf numFmtId="0" fontId="11" fillId="0" borderId="51" xfId="16" applyFont="1" applyBorder="1" applyAlignment="1" applyProtection="1">
      <alignment horizontal="center" vertical="center" wrapText="1"/>
      <protection locked="0"/>
    </xf>
    <xf numFmtId="0" fontId="15" fillId="0" borderId="0" xfId="16" applyFont="1" applyProtection="1">
      <protection locked="0"/>
    </xf>
    <xf numFmtId="2" fontId="23" fillId="0" borderId="50" xfId="32" applyNumberFormat="1" applyFont="1" applyFill="1" applyBorder="1" applyAlignment="1" applyProtection="1">
      <alignment horizontal="center" vertical="center" wrapText="1"/>
    </xf>
    <xf numFmtId="0" fontId="50" fillId="0" borderId="0" xfId="15" applyAlignment="1" applyProtection="1">
      <alignment vertical="center"/>
      <protection locked="0"/>
    </xf>
    <xf numFmtId="0" fontId="8" fillId="0" borderId="0" xfId="16" applyFont="1" applyProtection="1">
      <protection locked="0"/>
    </xf>
    <xf numFmtId="0" fontId="13" fillId="0" borderId="0" xfId="29"/>
    <xf numFmtId="0" fontId="9" fillId="0" borderId="0" xfId="29" applyFont="1"/>
    <xf numFmtId="0" fontId="9" fillId="0" borderId="0" xfId="16" applyFont="1" applyAlignment="1" applyProtection="1">
      <alignment vertical="center" wrapText="1"/>
      <protection locked="0"/>
    </xf>
    <xf numFmtId="0" fontId="13" fillId="0" borderId="0" xfId="16" applyFont="1" applyAlignment="1" applyProtection="1">
      <alignment vertical="center"/>
      <protection locked="0"/>
    </xf>
    <xf numFmtId="0" fontId="23" fillId="0" borderId="0" xfId="25" applyFont="1" applyAlignment="1" applyProtection="1">
      <alignment vertical="center"/>
      <protection locked="0"/>
    </xf>
    <xf numFmtId="0" fontId="23" fillId="0" borderId="32" xfId="2" applyFont="1" applyBorder="1" applyAlignment="1" applyProtection="1">
      <alignment horizontal="center" vertical="center" wrapText="1"/>
    </xf>
    <xf numFmtId="0" fontId="17" fillId="0" borderId="33" xfId="15" applyFont="1" applyBorder="1" applyAlignment="1" applyProtection="1">
      <alignment horizontal="center" vertical="center" wrapText="1"/>
    </xf>
    <xf numFmtId="171" fontId="13" fillId="0" borderId="0" xfId="29" applyNumberFormat="1"/>
    <xf numFmtId="173" fontId="23" fillId="0" borderId="0" xfId="25" applyNumberFormat="1" applyFont="1" applyAlignment="1" applyProtection="1">
      <alignment vertical="center" wrapText="1"/>
      <protection locked="0"/>
    </xf>
    <xf numFmtId="165" fontId="23" fillId="0" borderId="0" xfId="25" applyNumberFormat="1" applyFont="1" applyAlignment="1" applyProtection="1">
      <alignment horizontal="right" vertical="center" wrapText="1"/>
      <protection locked="0"/>
    </xf>
    <xf numFmtId="173" fontId="24" fillId="0" borderId="0" xfId="25" applyNumberFormat="1" applyFont="1" applyAlignment="1" applyProtection="1">
      <alignment vertical="center" wrapText="1"/>
      <protection locked="0"/>
    </xf>
    <xf numFmtId="165" fontId="24" fillId="0" borderId="0" xfId="25" applyNumberFormat="1" applyFont="1" applyAlignment="1" applyProtection="1">
      <alignment horizontal="right" vertical="center" wrapText="1"/>
      <protection locked="0"/>
    </xf>
    <xf numFmtId="1" fontId="23" fillId="0" borderId="0" xfId="25" applyNumberFormat="1" applyFont="1" applyProtection="1">
      <protection locked="0"/>
    </xf>
    <xf numFmtId="0" fontId="19" fillId="0" borderId="0" xfId="25" applyFont="1" applyProtection="1">
      <protection locked="0"/>
    </xf>
    <xf numFmtId="1" fontId="19" fillId="0" borderId="0" xfId="25" applyNumberFormat="1" applyFont="1" applyProtection="1">
      <protection locked="0"/>
    </xf>
    <xf numFmtId="1" fontId="19" fillId="0" borderId="0" xfId="16" applyNumberFormat="1" applyFont="1" applyProtection="1">
      <protection locked="0"/>
    </xf>
    <xf numFmtId="1" fontId="31" fillId="0" borderId="0" xfId="15" applyNumberFormat="1" applyFont="1" applyFill="1" applyBorder="1" applyAlignment="1" applyProtection="1">
      <protection locked="0"/>
    </xf>
    <xf numFmtId="1" fontId="21" fillId="0" borderId="0" xfId="16" applyNumberFormat="1" applyFont="1" applyProtection="1">
      <protection locked="0"/>
    </xf>
    <xf numFmtId="1" fontId="20" fillId="0" borderId="0" xfId="15" applyNumberFormat="1" applyFont="1" applyFill="1" applyBorder="1" applyAlignment="1" applyProtection="1">
      <protection locked="0"/>
    </xf>
    <xf numFmtId="1" fontId="21" fillId="0" borderId="0" xfId="25" applyNumberFormat="1" applyFont="1" applyProtection="1">
      <protection locked="0"/>
    </xf>
    <xf numFmtId="1" fontId="23" fillId="0" borderId="0" xfId="2" applyNumberFormat="1" applyFont="1" applyBorder="1" applyAlignment="1" applyProtection="1">
      <alignment horizontal="center" vertical="center" wrapText="1"/>
      <protection locked="0"/>
    </xf>
    <xf numFmtId="1" fontId="23" fillId="0" borderId="0" xfId="2" applyNumberFormat="1" applyFont="1" applyBorder="1" applyAlignment="1" applyProtection="1">
      <alignment horizontal="center" vertical="center"/>
      <protection locked="0"/>
    </xf>
    <xf numFmtId="1" fontId="23" fillId="0" borderId="0" xfId="25" applyNumberFormat="1" applyFont="1" applyAlignment="1">
      <alignment horizontal="right" vertical="top"/>
    </xf>
    <xf numFmtId="1" fontId="24" fillId="0" borderId="0" xfId="25" applyNumberFormat="1" applyFont="1" applyAlignment="1">
      <alignment horizontal="right"/>
    </xf>
    <xf numFmtId="1" fontId="24" fillId="0" borderId="0" xfId="25" applyNumberFormat="1" applyFont="1" applyAlignment="1">
      <alignment horizontal="right" vertical="top"/>
    </xf>
    <xf numFmtId="0" fontId="15" fillId="0" borderId="0" xfId="16" applyFont="1" applyAlignment="1" applyProtection="1">
      <alignment vertical="center"/>
      <protection locked="0"/>
    </xf>
    <xf numFmtId="1" fontId="15" fillId="0" borderId="0" xfId="25" applyNumberFormat="1" applyFont="1" applyAlignment="1">
      <alignment horizontal="right" vertical="top"/>
    </xf>
    <xf numFmtId="0" fontId="23" fillId="0" borderId="0" xfId="25" applyFont="1"/>
    <xf numFmtId="1" fontId="23" fillId="0" borderId="0" xfId="2" applyNumberFormat="1" applyFont="1" applyBorder="1" applyAlignment="1" applyProtection="1">
      <alignment horizontal="center" vertical="center" wrapText="1"/>
    </xf>
    <xf numFmtId="1" fontId="23" fillId="0" borderId="0" xfId="2" applyNumberFormat="1" applyFont="1" applyBorder="1" applyAlignment="1" applyProtection="1">
      <alignment horizontal="center" vertical="center"/>
    </xf>
    <xf numFmtId="0" fontId="45" fillId="0" borderId="0" xfId="16" applyFont="1" applyAlignment="1">
      <alignment horizontal="center" vertical="center"/>
    </xf>
    <xf numFmtId="1" fontId="19" fillId="0" borderId="0" xfId="16" applyNumberFormat="1" applyFont="1" applyAlignment="1">
      <alignment horizontal="right" vertical="center"/>
    </xf>
    <xf numFmtId="1" fontId="19" fillId="0" borderId="0" xfId="16" applyNumberFormat="1" applyFont="1" applyAlignment="1">
      <alignment horizontal="right"/>
    </xf>
    <xf numFmtId="1" fontId="45" fillId="0" borderId="0" xfId="16" applyNumberFormat="1" applyFont="1" applyAlignment="1">
      <alignment horizontal="center" vertical="center" wrapText="1"/>
    </xf>
    <xf numFmtId="0" fontId="43" fillId="0" borderId="0" xfId="25" applyFont="1" applyAlignment="1">
      <alignment vertical="center"/>
    </xf>
    <xf numFmtId="1" fontId="43" fillId="0" borderId="0" xfId="25" applyNumberFormat="1" applyFont="1" applyAlignment="1">
      <alignment horizontal="center" vertical="center"/>
    </xf>
    <xf numFmtId="0" fontId="43" fillId="0" borderId="0" xfId="25" applyFont="1"/>
    <xf numFmtId="173" fontId="23" fillId="0" borderId="0" xfId="25" applyNumberFormat="1" applyFont="1" applyProtection="1">
      <protection locked="0"/>
    </xf>
    <xf numFmtId="0" fontId="25" fillId="0" borderId="0" xfId="25" applyFont="1" applyProtection="1">
      <protection locked="0"/>
    </xf>
    <xf numFmtId="0" fontId="23" fillId="0" borderId="0" xfId="2" applyFont="1" applyBorder="1" applyAlignment="1" applyProtection="1">
      <alignment horizontal="center" vertical="center" wrapText="1"/>
      <protection locked="0"/>
    </xf>
    <xf numFmtId="0" fontId="23" fillId="0" borderId="4" xfId="2" applyFont="1" applyBorder="1" applyAlignment="1" applyProtection="1">
      <alignment horizontal="center" vertical="center" wrapText="1"/>
      <protection locked="0"/>
    </xf>
    <xf numFmtId="0" fontId="23" fillId="0" borderId="9" xfId="2" applyFont="1" applyBorder="1" applyAlignment="1" applyProtection="1">
      <alignment horizontal="center" vertical="center" wrapText="1"/>
      <protection locked="0"/>
    </xf>
    <xf numFmtId="173" fontId="23" fillId="0" borderId="0" xfId="2" applyNumberFormat="1" applyFont="1" applyBorder="1" applyAlignment="1" applyProtection="1">
      <alignment horizontal="center" vertical="center" wrapText="1"/>
      <protection locked="0"/>
    </xf>
    <xf numFmtId="173" fontId="17" fillId="0" borderId="4" xfId="15" applyNumberFormat="1" applyFont="1" applyFill="1" applyBorder="1" applyAlignment="1" applyProtection="1">
      <alignment horizontal="center" vertical="center" wrapText="1"/>
    </xf>
    <xf numFmtId="0" fontId="24" fillId="0" borderId="0" xfId="25" applyFont="1" applyProtection="1">
      <protection locked="0"/>
    </xf>
    <xf numFmtId="190" fontId="24" fillId="0" borderId="0" xfId="25" applyNumberFormat="1" applyFont="1" applyAlignment="1">
      <alignment vertical="top"/>
    </xf>
    <xf numFmtId="175" fontId="24" fillId="0" borderId="0" xfId="25" applyNumberFormat="1" applyFont="1" applyAlignment="1" applyProtection="1">
      <alignment horizontal="right" vertical="center"/>
      <protection locked="0"/>
    </xf>
    <xf numFmtId="175" fontId="23" fillId="0" borderId="0" xfId="25" applyNumberFormat="1" applyFont="1" applyAlignment="1" applyProtection="1">
      <alignment horizontal="right" vertical="center"/>
      <protection locked="0"/>
    </xf>
    <xf numFmtId="0" fontId="23" fillId="0" borderId="0" xfId="27" applyFont="1" applyAlignment="1">
      <alignment vertical="center"/>
    </xf>
    <xf numFmtId="0" fontId="40" fillId="0" borderId="0" xfId="29" applyFont="1"/>
    <xf numFmtId="0" fontId="11" fillId="0" borderId="0" xfId="29" applyFont="1"/>
    <xf numFmtId="173" fontId="23" fillId="0" borderId="0" xfId="2" applyNumberFormat="1" applyFont="1" applyBorder="1" applyAlignment="1" applyProtection="1">
      <alignment horizontal="center" vertical="center" wrapText="1"/>
    </xf>
    <xf numFmtId="0" fontId="43" fillId="0" borderId="0" xfId="25" applyFont="1" applyAlignment="1">
      <alignment horizontal="center" vertical="center"/>
    </xf>
    <xf numFmtId="0" fontId="81" fillId="0" borderId="0" xfId="16" applyFont="1" applyAlignment="1" applyProtection="1">
      <alignment vertical="center"/>
      <protection locked="0"/>
    </xf>
    <xf numFmtId="0" fontId="23" fillId="0" borderId="4" xfId="2" applyFont="1" applyBorder="1" applyAlignment="1" applyProtection="1">
      <alignment horizontal="center" vertical="center"/>
    </xf>
    <xf numFmtId="0" fontId="17" fillId="0" borderId="4" xfId="15" applyFont="1" applyBorder="1" applyAlignment="1" applyProtection="1">
      <alignment horizontal="center" vertical="center"/>
    </xf>
    <xf numFmtId="0" fontId="17" fillId="0" borderId="9" xfId="15" applyFont="1" applyBorder="1" applyAlignment="1" applyProtection="1">
      <alignment horizontal="center" vertical="center"/>
    </xf>
    <xf numFmtId="0" fontId="43" fillId="0" borderId="0" xfId="25" applyFont="1" applyProtection="1">
      <protection locked="0"/>
    </xf>
    <xf numFmtId="0" fontId="20" fillId="0" borderId="0" xfId="15" applyFont="1" applyFill="1" applyBorder="1" applyAlignment="1" applyProtection="1">
      <alignment horizontal="left"/>
      <protection locked="0"/>
    </xf>
    <xf numFmtId="173" fontId="23" fillId="0" borderId="4" xfId="2" applyNumberFormat="1" applyFont="1" applyBorder="1" applyAlignment="1" applyProtection="1">
      <alignment horizontal="center" vertical="center" wrapText="1"/>
      <protection locked="0"/>
    </xf>
    <xf numFmtId="173" fontId="23" fillId="0" borderId="9" xfId="2" applyNumberFormat="1" applyFont="1" applyBorder="1" applyAlignment="1" applyProtection="1">
      <alignment horizontal="center" vertical="center" wrapText="1"/>
      <protection locked="0"/>
    </xf>
    <xf numFmtId="0" fontId="43" fillId="0" borderId="1" xfId="25" applyFont="1" applyBorder="1" applyAlignment="1">
      <alignment horizontal="center" vertical="center"/>
    </xf>
    <xf numFmtId="166" fontId="23" fillId="0" borderId="0" xfId="25" applyNumberFormat="1" applyFont="1" applyAlignment="1" applyProtection="1">
      <alignment vertical="center" wrapText="1"/>
      <protection locked="0"/>
    </xf>
    <xf numFmtId="166" fontId="23" fillId="0" borderId="0" xfId="25" applyNumberFormat="1" applyFont="1" applyAlignment="1" applyProtection="1">
      <alignment horizontal="right" vertical="center" wrapText="1"/>
      <protection locked="0"/>
    </xf>
    <xf numFmtId="3" fontId="23" fillId="0" borderId="0" xfId="27" applyNumberFormat="1" applyFont="1" applyAlignment="1">
      <alignment horizontal="left" vertical="center" indent="1"/>
    </xf>
    <xf numFmtId="166" fontId="24" fillId="0" borderId="0" xfId="25" applyNumberFormat="1" applyFont="1" applyAlignment="1" applyProtection="1">
      <alignment vertical="center" wrapText="1"/>
      <protection locked="0"/>
    </xf>
    <xf numFmtId="166" fontId="24" fillId="0" borderId="0" xfId="25" applyNumberFormat="1" applyFont="1" applyAlignment="1" applyProtection="1">
      <alignment horizontal="right" vertical="center" wrapText="1"/>
      <protection locked="0"/>
    </xf>
    <xf numFmtId="3" fontId="24" fillId="0" borderId="0" xfId="27" applyNumberFormat="1" applyFont="1" applyAlignment="1">
      <alignment horizontal="left" vertical="center"/>
    </xf>
    <xf numFmtId="3" fontId="24" fillId="0" borderId="0" xfId="27" applyNumberFormat="1" applyFont="1" applyAlignment="1">
      <alignment vertical="center"/>
    </xf>
    <xf numFmtId="0" fontId="45" fillId="0" borderId="0" xfId="16" applyFont="1" applyAlignment="1">
      <alignment horizontal="center" vertical="center" wrapText="1"/>
    </xf>
    <xf numFmtId="0" fontId="82" fillId="0" borderId="0" xfId="16" applyFont="1" applyAlignment="1">
      <alignment horizontal="left" vertical="center"/>
    </xf>
    <xf numFmtId="0" fontId="21" fillId="0" borderId="0" xfId="16" applyFont="1" applyAlignment="1" applyProtection="1">
      <alignment vertical="center"/>
      <protection locked="0"/>
    </xf>
    <xf numFmtId="0" fontId="21" fillId="0" borderId="0" xfId="16" applyFont="1" applyAlignment="1" applyProtection="1">
      <alignment horizontal="left" vertical="top" wrapText="1"/>
      <protection locked="0"/>
    </xf>
    <xf numFmtId="0" fontId="77" fillId="0" borderId="0" xfId="16" applyFont="1" applyAlignment="1" applyProtection="1">
      <alignment horizontal="left" vertical="center"/>
      <protection locked="0"/>
    </xf>
    <xf numFmtId="0" fontId="23" fillId="0" borderId="9" xfId="33" applyFont="1" applyBorder="1" applyAlignment="1" applyProtection="1">
      <alignment horizontal="center" vertical="center" wrapText="1"/>
      <protection locked="0"/>
    </xf>
    <xf numFmtId="0" fontId="23" fillId="0" borderId="9" xfId="33" applyFont="1" applyBorder="1" applyAlignment="1">
      <alignment horizontal="center" vertical="center" wrapText="1"/>
    </xf>
    <xf numFmtId="0" fontId="11" fillId="0" borderId="4" xfId="29" applyFont="1" applyBorder="1" applyAlignment="1">
      <alignment horizontal="center" vertical="center" wrapText="1"/>
    </xf>
    <xf numFmtId="0" fontId="73" fillId="0" borderId="0" xfId="16" applyFont="1" applyProtection="1">
      <protection locked="0"/>
    </xf>
    <xf numFmtId="0" fontId="11" fillId="0" borderId="0" xfId="27" applyFont="1" applyAlignment="1">
      <alignment horizontal="left" vertical="center" indent="1"/>
    </xf>
    <xf numFmtId="0" fontId="15" fillId="0" borderId="0" xfId="27" applyFont="1" applyAlignment="1">
      <alignment horizontal="left" vertical="center"/>
    </xf>
    <xf numFmtId="0" fontId="15" fillId="0" borderId="0" xfId="27" applyFont="1" applyAlignment="1">
      <alignment vertical="center"/>
    </xf>
    <xf numFmtId="0" fontId="11" fillId="0" borderId="9" xfId="16" applyFont="1" applyBorder="1" applyAlignment="1" applyProtection="1">
      <alignment horizontal="center" vertical="center" wrapText="1"/>
      <protection locked="0"/>
    </xf>
    <xf numFmtId="0" fontId="11" fillId="0" borderId="9" xfId="29" applyFont="1" applyBorder="1" applyAlignment="1">
      <alignment horizontal="center" vertical="center" wrapText="1"/>
    </xf>
    <xf numFmtId="0" fontId="21" fillId="0" borderId="0" xfId="16" applyFont="1" applyProtection="1">
      <protection locked="0"/>
    </xf>
    <xf numFmtId="0" fontId="13" fillId="0" borderId="0" xfId="8" applyFont="1"/>
    <xf numFmtId="0" fontId="83" fillId="0" borderId="0" xfId="8" applyFont="1" applyAlignment="1">
      <alignment horizontal="justify" vertical="center"/>
    </xf>
    <xf numFmtId="0" fontId="84" fillId="0" borderId="0" xfId="8" applyFont="1" applyAlignment="1">
      <alignment horizontal="justify" vertical="top" wrapText="1"/>
    </xf>
    <xf numFmtId="0" fontId="13" fillId="0" borderId="0" xfId="8" applyFont="1" applyAlignment="1">
      <alignment horizontal="justify" vertical="top" wrapText="1"/>
    </xf>
    <xf numFmtId="0" fontId="56" fillId="0" borderId="0" xfId="8" applyFont="1"/>
    <xf numFmtId="0" fontId="56" fillId="0" borderId="0" xfId="15" applyFont="1"/>
    <xf numFmtId="0" fontId="13" fillId="0" borderId="0" xfId="8" applyFont="1" applyAlignment="1">
      <alignment vertical="center"/>
    </xf>
    <xf numFmtId="0" fontId="7" fillId="0" borderId="0" xfId="8" applyFont="1" applyAlignment="1">
      <alignment vertical="center"/>
    </xf>
    <xf numFmtId="0" fontId="23" fillId="0" borderId="0" xfId="34" applyFont="1" applyAlignment="1" applyProtection="1">
      <alignment vertical="center"/>
      <protection locked="0"/>
    </xf>
    <xf numFmtId="0" fontId="23" fillId="0" borderId="0" xfId="34" applyFont="1" applyAlignment="1" applyProtection="1">
      <alignment horizontal="right" vertical="center"/>
      <protection locked="0"/>
    </xf>
    <xf numFmtId="0" fontId="19" fillId="0" borderId="0" xfId="34" applyFont="1" applyAlignment="1" applyProtection="1">
      <alignment vertical="center"/>
      <protection locked="0"/>
    </xf>
    <xf numFmtId="0" fontId="19" fillId="0" borderId="0" xfId="34" applyFont="1" applyAlignment="1" applyProtection="1">
      <alignment horizontal="right" vertical="center"/>
      <protection locked="0"/>
    </xf>
    <xf numFmtId="0" fontId="22" fillId="0" borderId="0" xfId="15" applyFont="1" applyAlignment="1" applyProtection="1">
      <alignment horizontal="right" vertical="center"/>
      <protection locked="0"/>
    </xf>
    <xf numFmtId="2" fontId="19" fillId="0" borderId="0" xfId="34" applyNumberFormat="1" applyFont="1" applyAlignment="1" applyProtection="1">
      <alignment horizontal="right" vertical="center"/>
      <protection locked="0"/>
    </xf>
    <xf numFmtId="2" fontId="22" fillId="0" borderId="0" xfId="15" applyNumberFormat="1" applyFont="1" applyAlignment="1" applyProtection="1">
      <alignment vertical="center"/>
      <protection locked="0"/>
    </xf>
    <xf numFmtId="0" fontId="22" fillId="0" borderId="0" xfId="15" applyFont="1" applyAlignment="1" applyProtection="1">
      <alignment horizontal="left" vertical="center"/>
      <protection locked="0"/>
    </xf>
    <xf numFmtId="2" fontId="22" fillId="0" borderId="0" xfId="15" applyNumberFormat="1" applyFont="1" applyFill="1" applyAlignment="1" applyProtection="1">
      <alignment vertical="center"/>
      <protection locked="0"/>
    </xf>
    <xf numFmtId="0" fontId="22" fillId="0" borderId="0" xfId="15" applyFont="1" applyFill="1" applyAlignment="1" applyProtection="1">
      <alignment horizontal="left" vertical="center"/>
      <protection locked="0"/>
    </xf>
    <xf numFmtId="2" fontId="19" fillId="0" borderId="0" xfId="34" applyNumberFormat="1" applyFont="1" applyAlignment="1" applyProtection="1">
      <alignment vertical="center"/>
      <protection locked="0"/>
    </xf>
    <xf numFmtId="0" fontId="22" fillId="0" borderId="0" xfId="15" applyFont="1" applyFill="1" applyBorder="1" applyAlignment="1" applyProtection="1">
      <protection locked="0"/>
    </xf>
    <xf numFmtId="0" fontId="19" fillId="0" borderId="0" xfId="17" applyFont="1"/>
    <xf numFmtId="0" fontId="72" fillId="0" borderId="0" xfId="17" applyFont="1"/>
    <xf numFmtId="0" fontId="9" fillId="0" borderId="0" xfId="3" applyFont="1" applyAlignment="1" applyProtection="1">
      <alignment horizontal="left" vertical="center"/>
      <protection locked="0"/>
    </xf>
    <xf numFmtId="0" fontId="72" fillId="0" borderId="0" xfId="35" applyFont="1" applyProtection="1">
      <protection locked="0"/>
    </xf>
    <xf numFmtId="0" fontId="19" fillId="0" borderId="0" xfId="35" applyFont="1" applyAlignment="1">
      <alignment horizontal="left" vertical="top" wrapText="1"/>
    </xf>
    <xf numFmtId="2" fontId="19" fillId="0" borderId="0" xfId="35" applyNumberFormat="1" applyFont="1" applyAlignment="1">
      <alignment horizontal="left" vertical="top" wrapText="1"/>
    </xf>
    <xf numFmtId="0" fontId="13" fillId="0" borderId="0" xfId="35" applyProtection="1">
      <protection locked="0"/>
    </xf>
    <xf numFmtId="0" fontId="9" fillId="0" borderId="0" xfId="35" applyFont="1" applyAlignment="1" applyProtection="1">
      <alignment horizontal="left" wrapText="1"/>
      <protection locked="0"/>
    </xf>
    <xf numFmtId="0" fontId="19" fillId="0" borderId="0" xfId="35" applyFont="1" applyAlignment="1" applyProtection="1">
      <alignment horizontal="left" wrapText="1"/>
      <protection locked="0"/>
    </xf>
    <xf numFmtId="0" fontId="23" fillId="0" borderId="0" xfId="34" applyFont="1" applyAlignment="1">
      <alignment horizontal="center" vertical="center"/>
    </xf>
    <xf numFmtId="0" fontId="23" fillId="0" borderId="9" xfId="34" applyFont="1" applyBorder="1" applyAlignment="1">
      <alignment horizontal="center" vertical="center" wrapText="1"/>
    </xf>
    <xf numFmtId="0" fontId="85" fillId="0" borderId="4" xfId="15" applyFont="1" applyFill="1" applyBorder="1" applyAlignment="1" applyProtection="1">
      <alignment horizontal="center" vertical="center" wrapText="1"/>
    </xf>
    <xf numFmtId="0" fontId="85" fillId="0" borderId="9" xfId="15" applyFont="1" applyFill="1" applyBorder="1" applyAlignment="1" applyProtection="1">
      <alignment horizontal="center" vertical="center" wrapText="1"/>
    </xf>
    <xf numFmtId="0" fontId="85" fillId="0" borderId="9" xfId="15" applyFont="1" applyBorder="1" applyAlignment="1" applyProtection="1">
      <alignment horizontal="center" vertical="center" wrapText="1"/>
    </xf>
    <xf numFmtId="171" fontId="23" fillId="0" borderId="0" xfId="34" applyNumberFormat="1" applyFont="1" applyAlignment="1" applyProtection="1">
      <alignment horizontal="right" vertical="center"/>
      <protection locked="0"/>
    </xf>
    <xf numFmtId="172" fontId="23" fillId="0" borderId="0" xfId="34" applyNumberFormat="1" applyFont="1" applyAlignment="1" applyProtection="1">
      <alignment horizontal="right" vertical="center"/>
      <protection locked="0"/>
    </xf>
    <xf numFmtId="0" fontId="23" fillId="0" borderId="0" xfId="36" applyFont="1" applyAlignment="1">
      <alignment horizontal="left" vertical="center" indent="1"/>
    </xf>
    <xf numFmtId="0" fontId="24" fillId="0" borderId="0" xfId="34" applyFont="1" applyAlignment="1" applyProtection="1">
      <alignment vertical="center"/>
      <protection locked="0"/>
    </xf>
    <xf numFmtId="171" fontId="24" fillId="0" borderId="0" xfId="34" applyNumberFormat="1" applyFont="1" applyAlignment="1" applyProtection="1">
      <alignment horizontal="right" vertical="center"/>
      <protection locked="0"/>
    </xf>
    <xf numFmtId="172" fontId="24" fillId="0" borderId="0" xfId="34" applyNumberFormat="1" applyFont="1" applyAlignment="1" applyProtection="1">
      <alignment horizontal="right" vertical="center"/>
      <protection locked="0"/>
    </xf>
    <xf numFmtId="0" fontId="24" fillId="0" borderId="0" xfId="36" applyFont="1" applyAlignment="1">
      <alignment horizontal="left" vertical="center"/>
    </xf>
    <xf numFmtId="0" fontId="24" fillId="0" borderId="0" xfId="36" applyFont="1" applyAlignment="1">
      <alignment vertical="center"/>
    </xf>
    <xf numFmtId="0" fontId="43" fillId="0" borderId="0" xfId="34" applyFont="1" applyAlignment="1">
      <alignment horizontal="center" vertical="center" wrapText="1"/>
    </xf>
    <xf numFmtId="0" fontId="56" fillId="0" borderId="9" xfId="15" applyFont="1" applyFill="1" applyBorder="1" applyAlignment="1" applyProtection="1">
      <alignment horizontal="center" vertical="center" wrapText="1"/>
    </xf>
    <xf numFmtId="0" fontId="67" fillId="0" borderId="0" xfId="34" applyFont="1" applyAlignment="1" applyProtection="1">
      <alignment vertical="center"/>
      <protection locked="0"/>
    </xf>
    <xf numFmtId="0" fontId="86" fillId="0" borderId="0" xfId="34" applyFont="1" applyAlignment="1">
      <alignment horizontal="left" vertical="center"/>
    </xf>
    <xf numFmtId="0" fontId="23" fillId="0" borderId="0" xfId="37" applyFont="1" applyAlignment="1" applyProtection="1">
      <alignment vertical="center"/>
      <protection locked="0"/>
    </xf>
    <xf numFmtId="169" fontId="23" fillId="0" borderId="0" xfId="37" applyNumberFormat="1" applyFont="1" applyAlignment="1" applyProtection="1">
      <alignment vertical="center"/>
      <protection locked="0"/>
    </xf>
    <xf numFmtId="166" fontId="19" fillId="0" borderId="0" xfId="35" applyNumberFormat="1" applyFont="1" applyAlignment="1" applyProtection="1">
      <alignment vertical="center"/>
      <protection locked="0"/>
    </xf>
    <xf numFmtId="1" fontId="19" fillId="0" borderId="0" xfId="37" applyNumberFormat="1" applyFont="1" applyAlignment="1" applyProtection="1">
      <alignment vertical="center"/>
      <protection locked="0"/>
    </xf>
    <xf numFmtId="0" fontId="9" fillId="0" borderId="0" xfId="35" applyFont="1" applyAlignment="1" applyProtection="1">
      <alignment vertical="top" wrapText="1"/>
      <protection locked="0"/>
    </xf>
    <xf numFmtId="0" fontId="19" fillId="0" borderId="0" xfId="37" applyFont="1" applyAlignment="1" applyProtection="1">
      <alignment vertical="center"/>
      <protection locked="0"/>
    </xf>
    <xf numFmtId="169" fontId="22" fillId="0" borderId="0" xfId="15" applyNumberFormat="1" applyFont="1" applyFill="1" applyAlignment="1" applyProtection="1">
      <alignment vertical="center"/>
      <protection locked="0"/>
    </xf>
    <xf numFmtId="169" fontId="19" fillId="0" borderId="0" xfId="37" applyNumberFormat="1" applyFont="1" applyAlignment="1" applyProtection="1">
      <alignment vertical="center"/>
      <protection locked="0"/>
    </xf>
    <xf numFmtId="0" fontId="19" fillId="0" borderId="0" xfId="35" applyFont="1" applyAlignment="1" applyProtection="1">
      <alignment vertical="center"/>
      <protection locked="0"/>
    </xf>
    <xf numFmtId="0" fontId="6" fillId="0" borderId="0" xfId="8"/>
    <xf numFmtId="0" fontId="19" fillId="0" borderId="0" xfId="35" applyFont="1" applyAlignment="1" applyProtection="1">
      <alignment horizontal="left" vertical="top" wrapText="1"/>
      <protection locked="0"/>
    </xf>
    <xf numFmtId="0" fontId="9" fillId="0" borderId="0" xfId="35" applyFont="1" applyAlignment="1" applyProtection="1">
      <alignment horizontal="left" vertical="top" wrapText="1"/>
      <protection locked="0"/>
    </xf>
    <xf numFmtId="0" fontId="9" fillId="0" borderId="0" xfId="35" applyFont="1" applyAlignment="1" applyProtection="1">
      <alignment horizontal="left"/>
      <protection locked="0"/>
    </xf>
    <xf numFmtId="169" fontId="85" fillId="0" borderId="0" xfId="15" applyNumberFormat="1" applyFont="1" applyFill="1" applyBorder="1" applyAlignment="1" applyProtection="1">
      <alignment horizontal="center" vertical="center" wrapText="1"/>
    </xf>
    <xf numFmtId="169" fontId="23" fillId="0" borderId="5" xfId="2" applyNumberFormat="1" applyFont="1" applyBorder="1" applyAlignment="1" applyProtection="1">
      <alignment horizontal="center" vertical="center" wrapText="1"/>
    </xf>
    <xf numFmtId="169" fontId="23" fillId="0" borderId="4" xfId="2" applyNumberFormat="1" applyFont="1" applyBorder="1" applyAlignment="1" applyProtection="1">
      <alignment horizontal="center" vertical="center" wrapText="1"/>
    </xf>
    <xf numFmtId="169" fontId="85" fillId="0" borderId="4" xfId="15" applyNumberFormat="1" applyFont="1" applyFill="1" applyBorder="1" applyAlignment="1" applyProtection="1">
      <alignment horizontal="center" vertical="center" wrapText="1"/>
    </xf>
    <xf numFmtId="169" fontId="23" fillId="0" borderId="9" xfId="2" applyNumberFormat="1" applyFont="1" applyBorder="1" applyAlignment="1" applyProtection="1">
      <alignment horizontal="center" vertical="center" wrapText="1"/>
    </xf>
    <xf numFmtId="169" fontId="23" fillId="0" borderId="0" xfId="2" applyNumberFormat="1" applyFont="1" applyBorder="1" applyAlignment="1" applyProtection="1">
      <alignment horizontal="center" vertical="center" wrapText="1"/>
    </xf>
    <xf numFmtId="169" fontId="85" fillId="0" borderId="9" xfId="15" applyNumberFormat="1" applyFont="1" applyFill="1" applyBorder="1" applyAlignment="1" applyProtection="1">
      <alignment horizontal="center" vertical="center" wrapText="1"/>
    </xf>
    <xf numFmtId="169" fontId="23" fillId="0" borderId="6" xfId="2" applyNumberFormat="1" applyFont="1" applyBorder="1" applyAlignment="1" applyProtection="1">
      <alignment horizontal="center" vertical="center" wrapText="1"/>
    </xf>
    <xf numFmtId="191" fontId="63" fillId="0" borderId="0" xfId="29" applyNumberFormat="1" applyFont="1" applyAlignment="1">
      <alignment horizontal="right" vertical="top"/>
    </xf>
    <xf numFmtId="166" fontId="11" fillId="0" borderId="0" xfId="29" applyNumberFormat="1" applyFont="1" applyAlignment="1">
      <alignment horizontal="right" vertical="center"/>
    </xf>
    <xf numFmtId="0" fontId="24" fillId="0" borderId="0" xfId="37" applyFont="1" applyAlignment="1" applyProtection="1">
      <alignment vertical="center"/>
      <protection locked="0"/>
    </xf>
    <xf numFmtId="166" fontId="15" fillId="0" borderId="0" xfId="29" applyNumberFormat="1" applyFont="1" applyAlignment="1">
      <alignment horizontal="right" vertical="center"/>
    </xf>
    <xf numFmtId="169" fontId="23" fillId="0" borderId="25" xfId="2" applyNumberFormat="1" applyFont="1" applyBorder="1" applyAlignment="1" applyProtection="1">
      <alignment horizontal="center" vertical="center" wrapText="1"/>
    </xf>
    <xf numFmtId="169" fontId="23" fillId="0" borderId="4" xfId="38" applyNumberFormat="1" applyFont="1" applyBorder="1" applyAlignment="1" applyProtection="1">
      <alignment horizontal="center" vertical="center" wrapText="1"/>
    </xf>
    <xf numFmtId="169" fontId="23" fillId="0" borderId="6" xfId="38" applyNumberFormat="1" applyFont="1" applyBorder="1" applyAlignment="1" applyProtection="1">
      <alignment horizontal="center" vertical="center" wrapText="1"/>
    </xf>
    <xf numFmtId="0" fontId="67" fillId="0" borderId="0" xfId="37" applyFont="1" applyAlignment="1" applyProtection="1">
      <alignment vertical="center"/>
      <protection locked="0"/>
    </xf>
    <xf numFmtId="0" fontId="50" fillId="0" borderId="0" xfId="15"/>
    <xf numFmtId="169" fontId="19" fillId="0" borderId="0" xfId="39" applyNumberFormat="1" applyFont="1" applyAlignment="1">
      <alignment horizontal="right"/>
    </xf>
    <xf numFmtId="169" fontId="87" fillId="0" borderId="0" xfId="37" applyNumberFormat="1" applyFont="1" applyAlignment="1">
      <alignment horizontal="center" vertical="center"/>
    </xf>
    <xf numFmtId="169" fontId="88" fillId="0" borderId="0" xfId="37" applyNumberFormat="1" applyFont="1" applyAlignment="1">
      <alignment horizontal="center" vertical="center"/>
    </xf>
    <xf numFmtId="0" fontId="19" fillId="0" borderId="0" xfId="39" applyFont="1" applyAlignment="1">
      <alignment horizontal="left" vertical="center"/>
    </xf>
    <xf numFmtId="0" fontId="43" fillId="0" borderId="0" xfId="37" applyFont="1" applyAlignment="1">
      <alignment horizontal="center" vertical="center"/>
    </xf>
    <xf numFmtId="0" fontId="23" fillId="0" borderId="0" xfId="37" applyFont="1" applyAlignment="1" applyProtection="1">
      <alignment horizontal="left" vertical="top"/>
      <protection locked="0"/>
    </xf>
    <xf numFmtId="0" fontId="72" fillId="0" borderId="0" xfId="35" applyFont="1" applyAlignment="1" applyProtection="1">
      <alignment horizontal="left" vertical="top"/>
      <protection locked="0"/>
    </xf>
    <xf numFmtId="0" fontId="19" fillId="0" borderId="0" xfId="39" applyFont="1" applyProtection="1">
      <protection locked="0"/>
    </xf>
    <xf numFmtId="0" fontId="23" fillId="0" borderId="0" xfId="11" applyFont="1" applyAlignment="1">
      <alignment horizontal="right" vertical="center"/>
    </xf>
    <xf numFmtId="185" fontId="11" fillId="0" borderId="0" xfId="29" applyNumberFormat="1" applyFont="1" applyAlignment="1">
      <alignment horizontal="right" vertical="center"/>
    </xf>
    <xf numFmtId="0" fontId="24" fillId="0" borderId="0" xfId="11" applyFont="1" applyAlignment="1">
      <alignment horizontal="right" vertical="center"/>
    </xf>
    <xf numFmtId="185" fontId="15" fillId="0" borderId="0" xfId="29" applyNumberFormat="1" applyFont="1" applyAlignment="1">
      <alignment horizontal="right" vertical="center"/>
    </xf>
    <xf numFmtId="0" fontId="24" fillId="0" borderId="0" xfId="11" applyFont="1" applyAlignment="1">
      <alignment vertical="center"/>
    </xf>
    <xf numFmtId="0" fontId="24" fillId="0" borderId="0" xfId="35" applyFont="1" applyAlignment="1" applyProtection="1">
      <alignment vertical="center"/>
      <protection locked="0"/>
    </xf>
    <xf numFmtId="169" fontId="23" fillId="0" borderId="32" xfId="2" applyNumberFormat="1" applyFont="1" applyBorder="1" applyAlignment="1" applyProtection="1">
      <alignment horizontal="center" vertical="center" wrapText="1"/>
    </xf>
    <xf numFmtId="169" fontId="23" fillId="0" borderId="13" xfId="2" applyNumberFormat="1" applyFont="1" applyBorder="1" applyAlignment="1" applyProtection="1">
      <alignment horizontal="center" vertical="center" wrapText="1"/>
    </xf>
    <xf numFmtId="169" fontId="23" fillId="0" borderId="8" xfId="2" applyNumberFormat="1" applyFont="1" applyBorder="1" applyAlignment="1" applyProtection="1">
      <alignment horizontal="center" vertical="center" wrapText="1"/>
    </xf>
    <xf numFmtId="169" fontId="19" fillId="0" borderId="0" xfId="39" applyNumberFormat="1" applyFont="1"/>
    <xf numFmtId="169" fontId="56" fillId="0" borderId="0" xfId="39" applyNumberFormat="1" applyFont="1"/>
    <xf numFmtId="0" fontId="19" fillId="0" borderId="17" xfId="39" applyFont="1" applyBorder="1" applyAlignment="1">
      <alignment horizontal="left"/>
    </xf>
    <xf numFmtId="0" fontId="23" fillId="0" borderId="0" xfId="35" applyFont="1" applyAlignment="1" applyProtection="1">
      <alignment vertical="center"/>
      <protection locked="0"/>
    </xf>
    <xf numFmtId="169" fontId="23" fillId="0" borderId="0" xfId="35" applyNumberFormat="1" applyFont="1" applyAlignment="1" applyProtection="1">
      <alignment vertical="center"/>
      <protection locked="0"/>
    </xf>
    <xf numFmtId="169" fontId="19" fillId="0" borderId="0" xfId="35" applyNumberFormat="1" applyFont="1" applyAlignment="1" applyProtection="1">
      <alignment vertical="center"/>
      <protection locked="0"/>
    </xf>
    <xf numFmtId="0" fontId="19" fillId="0" borderId="0" xfId="35" applyFont="1" applyAlignment="1" applyProtection="1">
      <alignment horizontal="left" vertical="top"/>
      <protection locked="0"/>
    </xf>
    <xf numFmtId="0" fontId="23" fillId="0" borderId="4" xfId="2" applyNumberFormat="1" applyFont="1" applyBorder="1" applyAlignment="1" applyProtection="1">
      <alignment horizontal="center" vertical="center" wrapText="1"/>
    </xf>
    <xf numFmtId="165" fontId="11" fillId="0" borderId="0" xfId="40" applyNumberFormat="1" applyFont="1" applyAlignment="1">
      <alignment horizontal="right" vertical="center"/>
    </xf>
    <xf numFmtId="165" fontId="15" fillId="0" borderId="0" xfId="40" applyNumberFormat="1" applyFont="1" applyAlignment="1">
      <alignment horizontal="right" vertical="center"/>
    </xf>
    <xf numFmtId="0" fontId="19" fillId="0" borderId="0" xfId="39" applyFont="1" applyAlignment="1" applyProtection="1">
      <alignment horizontal="right"/>
      <protection locked="0"/>
    </xf>
    <xf numFmtId="169" fontId="19" fillId="0" borderId="0" xfId="39" applyNumberFormat="1" applyFont="1" applyAlignment="1">
      <alignment vertical="top"/>
    </xf>
    <xf numFmtId="169" fontId="19" fillId="0" borderId="0" xfId="39" applyNumberFormat="1" applyFont="1" applyAlignment="1">
      <alignment horizontal="left" vertical="top"/>
    </xf>
    <xf numFmtId="0" fontId="19" fillId="0" borderId="0" xfId="39" applyFont="1" applyAlignment="1">
      <alignment horizontal="left" vertical="top"/>
    </xf>
    <xf numFmtId="0" fontId="67" fillId="0" borderId="0" xfId="35" applyFont="1" applyAlignment="1" applyProtection="1">
      <alignment vertical="center"/>
      <protection locked="0"/>
    </xf>
    <xf numFmtId="0" fontId="23" fillId="0" borderId="0" xfId="41" applyFont="1" applyAlignment="1" applyProtection="1">
      <alignment vertical="center"/>
      <protection locked="0"/>
    </xf>
    <xf numFmtId="169" fontId="23" fillId="0" borderId="0" xfId="42" applyNumberFormat="1" applyFont="1" applyFill="1" applyAlignment="1" applyProtection="1">
      <alignment vertical="center"/>
      <protection locked="0"/>
    </xf>
    <xf numFmtId="0" fontId="19" fillId="0" borderId="0" xfId="41" applyFont="1" applyAlignment="1" applyProtection="1">
      <alignment vertical="center"/>
      <protection locked="0"/>
    </xf>
    <xf numFmtId="169" fontId="19" fillId="0" borderId="0" xfId="42" applyNumberFormat="1" applyFont="1" applyFill="1" applyAlignment="1" applyProtection="1">
      <alignment vertical="center"/>
      <protection locked="0"/>
    </xf>
    <xf numFmtId="0" fontId="19" fillId="0" borderId="0" xfId="35" applyFont="1" applyProtection="1">
      <protection locked="0"/>
    </xf>
    <xf numFmtId="169" fontId="23" fillId="0" borderId="0" xfId="42" applyNumberFormat="1" applyFont="1" applyFill="1" applyBorder="1" applyAlignment="1" applyProtection="1">
      <alignment horizontal="center" vertical="center" wrapText="1"/>
    </xf>
    <xf numFmtId="169" fontId="23" fillId="0" borderId="4" xfId="42" applyNumberFormat="1" applyFont="1" applyFill="1" applyBorder="1" applyAlignment="1" applyProtection="1">
      <alignment horizontal="center" vertical="center" wrapText="1"/>
    </xf>
    <xf numFmtId="169" fontId="23" fillId="0" borderId="9" xfId="42" applyNumberFormat="1" applyFont="1" applyFill="1" applyBorder="1" applyAlignment="1" applyProtection="1">
      <alignment horizontal="center" vertical="center" wrapText="1"/>
    </xf>
    <xf numFmtId="166" fontId="24" fillId="0" borderId="0" xfId="42" applyNumberFormat="1" applyFont="1" applyFill="1" applyBorder="1" applyAlignment="1" applyProtection="1">
      <protection locked="0"/>
    </xf>
    <xf numFmtId="165" fontId="11" fillId="0" borderId="0" xfId="29" applyNumberFormat="1" applyFont="1" applyAlignment="1">
      <alignment horizontal="right" vertical="center"/>
    </xf>
    <xf numFmtId="0" fontId="24" fillId="0" borderId="0" xfId="41" applyFont="1" applyAlignment="1" applyProtection="1">
      <alignment vertical="center"/>
      <protection locked="0"/>
    </xf>
    <xf numFmtId="165" fontId="15" fillId="0" borderId="0" xfId="29" applyNumberFormat="1" applyFont="1" applyAlignment="1">
      <alignment horizontal="right" vertical="center"/>
    </xf>
    <xf numFmtId="169" fontId="23" fillId="0" borderId="6" xfId="42" applyNumberFormat="1" applyFont="1" applyFill="1" applyBorder="1" applyAlignment="1" applyProtection="1">
      <alignment horizontal="center" vertical="center" wrapText="1"/>
    </xf>
    <xf numFmtId="169" fontId="23" fillId="0" borderId="9" xfId="42" applyNumberFormat="1" applyFont="1" applyFill="1" applyBorder="1" applyAlignment="1" applyProtection="1">
      <alignment horizontal="center" vertical="center"/>
    </xf>
    <xf numFmtId="0" fontId="23" fillId="0" borderId="0" xfId="39" applyFont="1" applyProtection="1">
      <protection locked="0"/>
    </xf>
    <xf numFmtId="169" fontId="19" fillId="0" borderId="0" xfId="42" applyNumberFormat="1" applyFont="1" applyFill="1" applyBorder="1" applyAlignment="1" applyProtection="1">
      <alignment horizontal="right" vertical="center"/>
    </xf>
    <xf numFmtId="169" fontId="19" fillId="0" borderId="0" xfId="42" applyNumberFormat="1" applyFont="1" applyFill="1" applyAlignment="1" applyProtection="1">
      <alignment horizontal="right"/>
    </xf>
    <xf numFmtId="169" fontId="19" fillId="0" borderId="0" xfId="42" applyNumberFormat="1" applyFont="1" applyFill="1" applyBorder="1" applyAlignment="1" applyProtection="1">
      <alignment horizontal="right"/>
    </xf>
    <xf numFmtId="169" fontId="56" fillId="0" borderId="0" xfId="42" applyNumberFormat="1" applyFont="1" applyFill="1" applyBorder="1" applyAlignment="1" applyProtection="1">
      <alignment horizontal="right"/>
    </xf>
    <xf numFmtId="0" fontId="43" fillId="0" borderId="0" xfId="35" applyFont="1" applyAlignment="1">
      <alignment horizontal="center" vertical="center"/>
    </xf>
    <xf numFmtId="0" fontId="9" fillId="0" borderId="0" xfId="37" applyFont="1" applyAlignment="1" applyProtection="1">
      <alignment vertical="center"/>
      <protection locked="0"/>
    </xf>
    <xf numFmtId="169" fontId="9" fillId="0" borderId="0" xfId="37" applyNumberFormat="1" applyFont="1" applyAlignment="1" applyProtection="1">
      <alignment vertical="center"/>
      <protection locked="0"/>
    </xf>
    <xf numFmtId="0" fontId="9" fillId="0" borderId="0" xfId="35" applyFont="1" applyProtection="1">
      <protection locked="0"/>
    </xf>
    <xf numFmtId="1" fontId="24" fillId="0" borderId="0" xfId="35" applyNumberFormat="1" applyFont="1" applyAlignment="1">
      <alignment horizontal="right" vertical="center" wrapText="1"/>
    </xf>
    <xf numFmtId="0" fontId="19" fillId="0" borderId="0" xfId="39" applyFont="1" applyAlignment="1">
      <alignment horizontal="left"/>
    </xf>
    <xf numFmtId="0" fontId="23" fillId="0" borderId="0" xfId="16" applyFont="1" applyAlignment="1">
      <alignment horizontal="center"/>
    </xf>
    <xf numFmtId="0" fontId="19" fillId="0" borderId="0" xfId="16" applyFont="1" applyAlignment="1">
      <alignment horizontal="center"/>
    </xf>
    <xf numFmtId="0" fontId="22" fillId="0" borderId="0" xfId="15" applyNumberFormat="1" applyFont="1" applyFill="1" applyBorder="1" applyAlignment="1" applyProtection="1"/>
    <xf numFmtId="0" fontId="19" fillId="0" borderId="0" xfId="16" applyFont="1"/>
    <xf numFmtId="171" fontId="19" fillId="0" borderId="0" xfId="16" applyNumberFormat="1" applyFont="1"/>
    <xf numFmtId="171" fontId="22" fillId="0" borderId="0" xfId="15" applyNumberFormat="1" applyFont="1" applyFill="1" applyAlignment="1" applyProtection="1"/>
    <xf numFmtId="0" fontId="58" fillId="0" borderId="0" xfId="3" applyFont="1" applyAlignment="1" applyProtection="1">
      <alignment horizontal="left" vertical="center"/>
      <protection locked="0"/>
    </xf>
    <xf numFmtId="0" fontId="9" fillId="0" borderId="0" xfId="16" applyFont="1"/>
    <xf numFmtId="0" fontId="9" fillId="0" borderId="0" xfId="16" applyFont="1" applyAlignment="1">
      <alignment vertical="top" wrapText="1"/>
    </xf>
    <xf numFmtId="0" fontId="19" fillId="0" borderId="0" xfId="16" applyFont="1" applyAlignment="1">
      <alignment vertical="top" wrapText="1"/>
    </xf>
    <xf numFmtId="0" fontId="19" fillId="0" borderId="0" xfId="16" applyFont="1" applyAlignment="1">
      <alignment vertical="top"/>
    </xf>
    <xf numFmtId="0" fontId="85" fillId="0" borderId="4" xfId="15" applyNumberFormat="1" applyFont="1" applyFill="1" applyBorder="1" applyAlignment="1" applyProtection="1">
      <alignment horizontal="center" vertical="center" wrapText="1"/>
    </xf>
    <xf numFmtId="0" fontId="85" fillId="0" borderId="9" xfId="15" applyNumberFormat="1" applyFont="1" applyFill="1" applyBorder="1" applyAlignment="1" applyProtection="1">
      <alignment horizontal="center" vertical="center" wrapText="1"/>
    </xf>
    <xf numFmtId="0" fontId="23" fillId="0" borderId="6" xfId="16" applyFont="1" applyBorder="1" applyAlignment="1">
      <alignment horizontal="right" vertical="center" wrapText="1"/>
    </xf>
    <xf numFmtId="0" fontId="89" fillId="0" borderId="0" xfId="16" applyFont="1" applyAlignment="1">
      <alignment horizontal="center" vertical="center" wrapText="1"/>
    </xf>
    <xf numFmtId="0" fontId="23" fillId="0" borderId="4" xfId="2" applyNumberFormat="1" applyFont="1" applyBorder="1" applyAlignment="1">
      <alignment horizontal="center" vertical="center" wrapText="1"/>
    </xf>
    <xf numFmtId="0" fontId="24" fillId="0" borderId="0" xfId="16" applyFont="1" applyAlignment="1">
      <alignment vertical="center"/>
    </xf>
    <xf numFmtId="0" fontId="62" fillId="0" borderId="35" xfId="29" applyFont="1" applyBorder="1" applyAlignment="1">
      <alignment horizontal="right" vertical="center"/>
    </xf>
    <xf numFmtId="180" fontId="24" fillId="0" borderId="0" xfId="16" applyNumberFormat="1" applyFont="1" applyAlignment="1">
      <alignment horizontal="right" vertical="center"/>
    </xf>
    <xf numFmtId="180" fontId="63" fillId="0" borderId="35" xfId="29" applyNumberFormat="1" applyFont="1" applyBorder="1" applyAlignment="1">
      <alignment horizontal="right" vertical="center"/>
    </xf>
    <xf numFmtId="1" fontId="62" fillId="0" borderId="35" xfId="29" applyNumberFormat="1" applyFont="1" applyBorder="1" applyAlignment="1">
      <alignment horizontal="right" vertical="center"/>
    </xf>
    <xf numFmtId="192" fontId="63" fillId="0" borderId="35" xfId="29" applyNumberFormat="1" applyFont="1" applyBorder="1" applyAlignment="1">
      <alignment horizontal="right" vertical="center"/>
    </xf>
    <xf numFmtId="180" fontId="23" fillId="0" borderId="0" xfId="16" applyNumberFormat="1" applyFont="1" applyAlignment="1">
      <alignment horizontal="right" vertical="center"/>
    </xf>
    <xf numFmtId="180" fontId="62" fillId="0" borderId="35" xfId="29" applyNumberFormat="1" applyFont="1" applyBorder="1" applyAlignment="1">
      <alignment horizontal="right" vertical="center"/>
    </xf>
    <xf numFmtId="0" fontId="56" fillId="0" borderId="0" xfId="15" applyFont="1" applyAlignment="1">
      <alignment horizontal="center" vertical="center"/>
    </xf>
    <xf numFmtId="0" fontId="11" fillId="0" borderId="0" xfId="16" applyFont="1"/>
    <xf numFmtId="0" fontId="58" fillId="0" borderId="0" xfId="16" applyFont="1" applyAlignment="1">
      <alignment vertical="center"/>
    </xf>
    <xf numFmtId="0" fontId="23" fillId="0" borderId="9" xfId="16" applyFont="1" applyBorder="1" applyAlignment="1">
      <alignment horizontal="center" vertical="center"/>
    </xf>
    <xf numFmtId="3" fontId="24" fillId="0" borderId="0" xfId="16" applyNumberFormat="1" applyFont="1" applyAlignment="1">
      <alignment horizontal="right" vertical="center"/>
    </xf>
    <xf numFmtId="3" fontId="23" fillId="0" borderId="0" xfId="16" applyNumberFormat="1" applyFont="1" applyAlignment="1">
      <alignment horizontal="right" vertical="center"/>
    </xf>
    <xf numFmtId="0" fontId="56" fillId="0" borderId="0" xfId="15" applyFont="1" applyAlignment="1">
      <alignment horizontal="center"/>
    </xf>
    <xf numFmtId="0" fontId="21" fillId="0" borderId="0" xfId="16" applyFont="1"/>
    <xf numFmtId="0" fontId="9" fillId="0" borderId="0" xfId="16" applyFont="1" applyAlignment="1">
      <alignment horizontal="left" vertical="top"/>
    </xf>
    <xf numFmtId="0" fontId="19" fillId="0" borderId="0" xfId="16" applyFont="1" applyAlignment="1">
      <alignment horizontal="left" vertical="top"/>
    </xf>
    <xf numFmtId="0" fontId="23" fillId="0" borderId="9" xfId="2" applyNumberFormat="1" applyFont="1" applyBorder="1" applyAlignment="1" applyProtection="1">
      <alignment horizontal="center" vertical="center" wrapText="1"/>
    </xf>
    <xf numFmtId="172" fontId="63" fillId="0" borderId="67" xfId="29" applyNumberFormat="1" applyFont="1" applyBorder="1" applyAlignment="1">
      <alignment horizontal="right" vertical="center"/>
    </xf>
    <xf numFmtId="172" fontId="63" fillId="0" borderId="35" xfId="29" applyNumberFormat="1" applyFont="1" applyBorder="1" applyAlignment="1">
      <alignment horizontal="right" vertical="center"/>
    </xf>
    <xf numFmtId="172" fontId="62" fillId="0" borderId="35" xfId="29" applyNumberFormat="1" applyFont="1" applyBorder="1" applyAlignment="1">
      <alignment horizontal="right" vertical="center"/>
    </xf>
    <xf numFmtId="172" fontId="62" fillId="0" borderId="68" xfId="29" applyNumberFormat="1" applyFont="1" applyBorder="1" applyAlignment="1">
      <alignment horizontal="right" vertical="center"/>
    </xf>
    <xf numFmtId="172" fontId="63" fillId="0" borderId="68" xfId="29" applyNumberFormat="1" applyFont="1" applyBorder="1" applyAlignment="1">
      <alignment horizontal="right" vertical="center"/>
    </xf>
    <xf numFmtId="0" fontId="24" fillId="0" borderId="0" xfId="16" applyFont="1" applyAlignment="1">
      <alignment horizontal="center" vertical="center"/>
    </xf>
    <xf numFmtId="0" fontId="23" fillId="0" borderId="0" xfId="3" applyFont="1" applyAlignment="1">
      <alignment horizontal="center" vertical="center" wrapText="1"/>
    </xf>
    <xf numFmtId="0" fontId="23" fillId="2" borderId="0" xfId="3" applyFont="1" applyFill="1" applyAlignment="1">
      <alignment horizontal="center" vertical="center" wrapText="1"/>
    </xf>
    <xf numFmtId="1" fontId="23" fillId="0" borderId="0" xfId="22" applyNumberFormat="1" applyFont="1" applyProtection="1">
      <protection locked="0"/>
    </xf>
    <xf numFmtId="0" fontId="25" fillId="0" borderId="0" xfId="29" applyFont="1"/>
    <xf numFmtId="0" fontId="22" fillId="0" borderId="0" xfId="15" applyNumberFormat="1" applyFont="1" applyFill="1" applyBorder="1" applyAlignment="1" applyProtection="1">
      <alignment horizontal="left" vertical="top"/>
    </xf>
    <xf numFmtId="0" fontId="31" fillId="0" borderId="0" xfId="15" applyFont="1" applyFill="1" applyAlignment="1" applyProtection="1">
      <alignment horizontal="left" indent="2"/>
    </xf>
    <xf numFmtId="0" fontId="22" fillId="0" borderId="0" xfId="15" applyFont="1" applyFill="1" applyBorder="1" applyAlignment="1" applyProtection="1">
      <alignment horizontal="left" vertical="top"/>
      <protection locked="0"/>
    </xf>
    <xf numFmtId="0" fontId="13" fillId="0" borderId="0" xfId="8" applyFont="1" applyAlignment="1">
      <alignment horizontal="left" vertical="top" wrapText="1"/>
    </xf>
    <xf numFmtId="0" fontId="58" fillId="0" borderId="0" xfId="10" applyFont="1" applyAlignment="1">
      <alignment horizontal="left" vertical="center" wrapText="1"/>
    </xf>
    <xf numFmtId="0" fontId="58" fillId="0" borderId="0" xfId="10" applyFont="1" applyAlignment="1">
      <alignment horizontal="left" vertical="top" wrapText="1"/>
    </xf>
    <xf numFmtId="0" fontId="58" fillId="0" borderId="0" xfId="10" applyFont="1" applyAlignment="1">
      <alignment horizontal="left" wrapText="1"/>
    </xf>
    <xf numFmtId="0" fontId="85" fillId="0" borderId="0" xfId="15" applyFont="1" applyFill="1" applyBorder="1" applyAlignment="1" applyProtection="1">
      <alignment horizontal="center" vertical="center" wrapText="1"/>
    </xf>
    <xf numFmtId="0" fontId="23" fillId="0" borderId="0" xfId="16" applyFont="1" applyAlignment="1">
      <alignment vertical="center"/>
    </xf>
    <xf numFmtId="170" fontId="23" fillId="0" borderId="0" xfId="10" applyNumberFormat="1" applyFont="1" applyAlignment="1">
      <alignment vertical="center"/>
    </xf>
    <xf numFmtId="170" fontId="23" fillId="0" borderId="0" xfId="10" applyNumberFormat="1" applyFont="1" applyAlignment="1">
      <alignment horizontal="right" vertical="center"/>
    </xf>
    <xf numFmtId="170" fontId="24" fillId="0" borderId="0" xfId="10" applyNumberFormat="1" applyFont="1" applyAlignment="1">
      <alignment vertical="center"/>
    </xf>
    <xf numFmtId="170" fontId="24" fillId="2" borderId="0" xfId="16" applyNumberFormat="1" applyFont="1" applyFill="1" applyAlignment="1">
      <alignment horizontal="right" vertical="center"/>
    </xf>
    <xf numFmtId="170" fontId="24" fillId="2" borderId="0" xfId="2" applyNumberFormat="1" applyFont="1" applyFill="1" applyBorder="1" applyAlignment="1">
      <alignment horizontal="right" vertical="center" wrapText="1"/>
    </xf>
    <xf numFmtId="170" fontId="24" fillId="0" borderId="0" xfId="16" applyNumberFormat="1" applyFont="1" applyAlignment="1">
      <alignment horizontal="right" vertical="center"/>
    </xf>
    <xf numFmtId="0" fontId="67" fillId="0" borderId="0" xfId="16" applyFont="1" applyAlignment="1">
      <alignment horizontal="center" vertical="center" wrapText="1"/>
    </xf>
    <xf numFmtId="0" fontId="22" fillId="0" borderId="0" xfId="15" applyFont="1" applyBorder="1" applyAlignment="1" applyProtection="1">
      <alignment wrapText="1"/>
    </xf>
    <xf numFmtId="0" fontId="11" fillId="0" borderId="0" xfId="16" applyFont="1" applyAlignment="1">
      <alignment horizontal="left" vertical="top"/>
    </xf>
    <xf numFmtId="0" fontId="23" fillId="0" borderId="0" xfId="16" applyFont="1" applyAlignment="1">
      <alignment horizontal="left" vertical="top"/>
    </xf>
    <xf numFmtId="0" fontId="23" fillId="0" borderId="0" xfId="2" applyNumberFormat="1" applyFont="1" applyBorder="1" applyAlignment="1">
      <alignment horizontal="center" vertical="center" wrapText="1"/>
    </xf>
    <xf numFmtId="17" fontId="23" fillId="3" borderId="9" xfId="2" applyNumberFormat="1" applyFont="1" applyFill="1" applyBorder="1" applyAlignment="1" applyProtection="1">
      <alignment horizontal="center" vertical="center" wrapText="1"/>
    </xf>
    <xf numFmtId="16" fontId="23" fillId="3" borderId="9" xfId="2" applyNumberFormat="1" applyFont="1" applyFill="1" applyBorder="1" applyAlignment="1" applyProtection="1">
      <alignment horizontal="center" vertical="center" wrapText="1"/>
    </xf>
    <xf numFmtId="17" fontId="23" fillId="0" borderId="9" xfId="2" applyNumberFormat="1" applyFont="1" applyBorder="1" applyAlignment="1" applyProtection="1">
      <alignment horizontal="center" vertical="center" wrapText="1"/>
    </xf>
    <xf numFmtId="16" fontId="23" fillId="0" borderId="9" xfId="2" applyNumberFormat="1" applyFont="1" applyBorder="1" applyAlignment="1" applyProtection="1">
      <alignment horizontal="center" vertical="center" wrapText="1"/>
    </xf>
    <xf numFmtId="17" fontId="23" fillId="0" borderId="4" xfId="2" applyNumberFormat="1" applyFont="1" applyBorder="1" applyAlignment="1" applyProtection="1">
      <alignment horizontal="center" vertical="center" wrapText="1"/>
    </xf>
    <xf numFmtId="16" fontId="23" fillId="0" borderId="4" xfId="2" applyNumberFormat="1" applyFont="1" applyBorder="1" applyAlignment="1" applyProtection="1">
      <alignment horizontal="center" vertical="center" wrapText="1"/>
    </xf>
    <xf numFmtId="0" fontId="85" fillId="3" borderId="4" xfId="15" applyFont="1" applyFill="1" applyBorder="1" applyAlignment="1" applyProtection="1">
      <alignment horizontal="center" vertical="center" wrapText="1"/>
    </xf>
    <xf numFmtId="0" fontId="62" fillId="0" borderId="35" xfId="29" applyFont="1" applyBorder="1" applyAlignment="1">
      <alignment horizontal="right" vertical="top"/>
    </xf>
    <xf numFmtId="172" fontId="24" fillId="0" borderId="0" xfId="16" applyNumberFormat="1" applyFont="1" applyAlignment="1">
      <alignment horizontal="right" vertical="center"/>
    </xf>
    <xf numFmtId="1" fontId="62" fillId="0" borderId="35" xfId="29" applyNumberFormat="1" applyFont="1" applyBorder="1" applyAlignment="1">
      <alignment horizontal="right" vertical="top"/>
    </xf>
    <xf numFmtId="172" fontId="23" fillId="0" borderId="0" xfId="16" applyNumberFormat="1" applyFont="1" applyAlignment="1">
      <alignment horizontal="right" vertical="center"/>
    </xf>
    <xf numFmtId="0" fontId="90" fillId="0" borderId="0" xfId="2" applyNumberFormat="1" applyFont="1" applyBorder="1" applyAlignment="1">
      <alignment horizontal="left" vertical="center" wrapText="1"/>
    </xf>
    <xf numFmtId="0" fontId="19" fillId="0" borderId="0" xfId="16" applyFont="1" applyAlignment="1">
      <alignment horizontal="right" vertical="top"/>
    </xf>
    <xf numFmtId="0" fontId="9" fillId="0" borderId="0" xfId="16" applyFont="1" applyAlignment="1">
      <alignment vertical="center"/>
    </xf>
    <xf numFmtId="0" fontId="9" fillId="0" borderId="0" xfId="16" applyFont="1" applyAlignment="1">
      <alignment vertical="center" wrapText="1"/>
    </xf>
    <xf numFmtId="193" fontId="24" fillId="0" borderId="0" xfId="16" applyNumberFormat="1" applyFont="1" applyAlignment="1">
      <alignment horizontal="right" vertical="center"/>
    </xf>
    <xf numFmtId="172" fontId="24" fillId="3" borderId="0" xfId="16" applyNumberFormat="1" applyFont="1" applyFill="1" applyAlignment="1">
      <alignment horizontal="right" vertical="center"/>
    </xf>
    <xf numFmtId="0" fontId="63" fillId="0" borderId="35" xfId="29" applyFont="1" applyBorder="1" applyAlignment="1">
      <alignment horizontal="right" vertical="center"/>
    </xf>
    <xf numFmtId="193" fontId="23" fillId="0" borderId="0" xfId="16" applyNumberFormat="1" applyFont="1" applyAlignment="1">
      <alignment horizontal="right" vertical="center"/>
    </xf>
    <xf numFmtId="172" fontId="23" fillId="3" borderId="0" xfId="16" applyNumberFormat="1" applyFont="1" applyFill="1" applyAlignment="1">
      <alignment horizontal="right" vertical="center"/>
    </xf>
    <xf numFmtId="171" fontId="23" fillId="0" borderId="0" xfId="16" applyNumberFormat="1" applyFont="1"/>
    <xf numFmtId="0" fontId="70" fillId="0" borderId="0" xfId="15" applyNumberFormat="1" applyFont="1" applyFill="1" applyBorder="1" applyAlignment="1" applyProtection="1"/>
    <xf numFmtId="0" fontId="23" fillId="3" borderId="4" xfId="2" applyFont="1" applyFill="1" applyBorder="1" applyAlignment="1">
      <alignment horizontal="center" vertical="center" wrapText="1"/>
    </xf>
    <xf numFmtId="17" fontId="23" fillId="3" borderId="9" xfId="2" applyNumberFormat="1" applyFont="1" applyFill="1" applyBorder="1" applyAlignment="1">
      <alignment horizontal="center" vertical="center" wrapText="1"/>
    </xf>
    <xf numFmtId="16" fontId="23" fillId="3" borderId="9" xfId="2" applyNumberFormat="1" applyFont="1" applyFill="1" applyBorder="1" applyAlignment="1">
      <alignment horizontal="center" vertical="center" wrapText="1"/>
    </xf>
    <xf numFmtId="0" fontId="23" fillId="3" borderId="9" xfId="2" applyFont="1" applyFill="1" applyBorder="1" applyAlignment="1">
      <alignment horizontal="center" vertical="center" wrapText="1"/>
    </xf>
    <xf numFmtId="17" fontId="23" fillId="0" borderId="9" xfId="2" applyNumberFormat="1" applyFont="1" applyBorder="1" applyAlignment="1">
      <alignment horizontal="center" vertical="center" wrapText="1"/>
    </xf>
    <xf numFmtId="16" fontId="23" fillId="0" borderId="9" xfId="2" applyNumberFormat="1" applyFont="1" applyBorder="1" applyAlignment="1">
      <alignment horizontal="center" vertical="center" wrapText="1"/>
    </xf>
    <xf numFmtId="17" fontId="23" fillId="0" borderId="4" xfId="2" applyNumberFormat="1" applyFont="1" applyBorder="1" applyAlignment="1">
      <alignment horizontal="center" vertical="center" wrapText="1"/>
    </xf>
    <xf numFmtId="16" fontId="23" fillId="0" borderId="4" xfId="2" applyNumberFormat="1" applyFont="1" applyBorder="1" applyAlignment="1">
      <alignment horizontal="center" vertical="center" wrapText="1"/>
    </xf>
    <xf numFmtId="172" fontId="15" fillId="3" borderId="1" xfId="16" applyNumberFormat="1" applyFont="1" applyFill="1" applyBorder="1" applyAlignment="1">
      <alignment horizontal="right" vertical="center"/>
    </xf>
    <xf numFmtId="172" fontId="15" fillId="0" borderId="1" xfId="16" applyNumberFormat="1" applyFont="1" applyBorder="1" applyAlignment="1">
      <alignment horizontal="right" vertical="center"/>
    </xf>
    <xf numFmtId="172" fontId="15" fillId="0" borderId="69" xfId="16" applyNumberFormat="1" applyFont="1" applyBorder="1" applyAlignment="1">
      <alignment horizontal="right" vertical="center"/>
    </xf>
    <xf numFmtId="172" fontId="15" fillId="3" borderId="0" xfId="16" applyNumberFormat="1" applyFont="1" applyFill="1" applyAlignment="1">
      <alignment horizontal="right" vertical="center"/>
    </xf>
    <xf numFmtId="172" fontId="15" fillId="0" borderId="0" xfId="16" applyNumberFormat="1" applyFont="1" applyAlignment="1">
      <alignment horizontal="right" vertical="center"/>
    </xf>
    <xf numFmtId="172" fontId="15" fillId="0" borderId="70" xfId="16" applyNumberFormat="1" applyFont="1" applyBorder="1" applyAlignment="1">
      <alignment horizontal="right" vertical="center"/>
    </xf>
    <xf numFmtId="172" fontId="11" fillId="3" borderId="0" xfId="16" applyNumberFormat="1" applyFont="1" applyFill="1" applyAlignment="1">
      <alignment horizontal="right" vertical="center"/>
    </xf>
    <xf numFmtId="172" fontId="11" fillId="0" borderId="0" xfId="16" applyNumberFormat="1" applyFont="1" applyAlignment="1">
      <alignment horizontal="right" vertical="center"/>
    </xf>
    <xf numFmtId="172" fontId="11" fillId="0" borderId="70" xfId="16" applyNumberFormat="1" applyFont="1" applyBorder="1" applyAlignment="1">
      <alignment horizontal="right" vertical="center"/>
    </xf>
    <xf numFmtId="0" fontId="23" fillId="3" borderId="4" xfId="2" applyNumberFormat="1" applyFont="1" applyFill="1" applyBorder="1" applyAlignment="1">
      <alignment horizontal="center" vertical="center" wrapText="1"/>
    </xf>
    <xf numFmtId="0" fontId="23" fillId="3" borderId="9" xfId="2" applyNumberFormat="1" applyFont="1" applyFill="1" applyBorder="1" applyAlignment="1">
      <alignment horizontal="center" vertical="center" wrapText="1"/>
    </xf>
    <xf numFmtId="0" fontId="23" fillId="0" borderId="9" xfId="2" applyNumberFormat="1" applyFont="1" applyBorder="1" applyAlignment="1">
      <alignment horizontal="center" vertical="center" wrapText="1"/>
    </xf>
    <xf numFmtId="0" fontId="40" fillId="0" borderId="4" xfId="29" applyFont="1" applyBorder="1" applyAlignment="1">
      <alignment horizontal="center" vertical="center"/>
    </xf>
    <xf numFmtId="171" fontId="24" fillId="0" borderId="0" xfId="16" applyNumberFormat="1" applyFont="1" applyAlignment="1">
      <alignment vertical="center"/>
    </xf>
    <xf numFmtId="173" fontId="24" fillId="0" borderId="0" xfId="16" applyNumberFormat="1" applyFont="1" applyAlignment="1">
      <alignment vertical="center"/>
    </xf>
    <xf numFmtId="171" fontId="15" fillId="0" borderId="0" xfId="16" applyNumberFormat="1" applyFont="1" applyAlignment="1">
      <alignment horizontal="right" vertical="center"/>
    </xf>
    <xf numFmtId="171" fontId="63" fillId="0" borderId="35" xfId="29" applyNumberFormat="1" applyFont="1" applyBorder="1" applyAlignment="1">
      <alignment horizontal="right" vertical="center"/>
    </xf>
    <xf numFmtId="171" fontId="11" fillId="0" borderId="0" xfId="16" applyNumberFormat="1" applyFont="1" applyAlignment="1">
      <alignment horizontal="right" vertical="center"/>
    </xf>
    <xf numFmtId="171" fontId="62" fillId="0" borderId="35" xfId="29" applyNumberFormat="1" applyFont="1" applyBorder="1" applyAlignment="1">
      <alignment horizontal="right" vertical="center"/>
    </xf>
    <xf numFmtId="0" fontId="23" fillId="0" borderId="4" xfId="2" applyNumberFormat="1" applyFont="1" applyBorder="1" applyAlignment="1">
      <alignment horizontal="center" vertical="center"/>
    </xf>
    <xf numFmtId="0" fontId="23" fillId="0" borderId="0" xfId="16" applyFont="1" applyAlignment="1">
      <alignment horizontal="right"/>
    </xf>
    <xf numFmtId="0" fontId="85" fillId="0" borderId="0" xfId="15" applyFont="1" applyFill="1" applyBorder="1" applyAlignment="1" applyProtection="1">
      <protection locked="0"/>
    </xf>
    <xf numFmtId="0" fontId="58" fillId="3" borderId="0" xfId="16" applyFont="1" applyFill="1" applyAlignment="1">
      <alignment vertical="center"/>
    </xf>
    <xf numFmtId="0" fontId="22" fillId="0" borderId="0" xfId="15" applyFont="1" applyFill="1" applyBorder="1" applyAlignment="1" applyProtection="1">
      <alignment vertical="center"/>
      <protection locked="0"/>
    </xf>
    <xf numFmtId="0" fontId="40" fillId="0" borderId="0" xfId="16" applyFont="1"/>
    <xf numFmtId="0" fontId="62" fillId="0" borderId="0" xfId="29" applyFont="1" applyAlignment="1">
      <alignment horizontal="right" vertical="top"/>
    </xf>
    <xf numFmtId="0" fontId="62" fillId="0" borderId="71" xfId="29" applyFont="1" applyBorder="1" applyAlignment="1">
      <alignment horizontal="right" vertical="top"/>
    </xf>
    <xf numFmtId="0" fontId="40" fillId="0" borderId="6" xfId="16" applyFont="1" applyBorder="1" applyAlignment="1">
      <alignment horizontal="right" vertical="center" wrapText="1"/>
    </xf>
    <xf numFmtId="0" fontId="65" fillId="0" borderId="0" xfId="16" applyFont="1" applyAlignment="1">
      <alignment vertical="center"/>
    </xf>
    <xf numFmtId="0" fontId="65" fillId="0" borderId="0" xfId="16" applyFont="1"/>
    <xf numFmtId="0" fontId="65" fillId="0" borderId="6" xfId="16" applyFont="1" applyBorder="1" applyAlignment="1">
      <alignment horizontal="right" vertical="center" wrapText="1"/>
    </xf>
    <xf numFmtId="172" fontId="63" fillId="0" borderId="35" xfId="29" applyNumberFormat="1" applyFont="1" applyBorder="1" applyAlignment="1">
      <alignment horizontal="right" vertical="top"/>
    </xf>
    <xf numFmtId="172" fontId="62" fillId="0" borderId="35" xfId="29" applyNumberFormat="1" applyFont="1" applyBorder="1" applyAlignment="1">
      <alignment horizontal="right" vertical="top"/>
    </xf>
    <xf numFmtId="17" fontId="85" fillId="0" borderId="9" xfId="15" applyNumberFormat="1" applyFont="1" applyFill="1" applyBorder="1" applyAlignment="1" applyProtection="1">
      <alignment horizontal="center" vertical="center" wrapText="1"/>
    </xf>
    <xf numFmtId="16" fontId="85" fillId="0" borderId="9" xfId="15" applyNumberFormat="1" applyFont="1" applyFill="1" applyBorder="1" applyAlignment="1" applyProtection="1">
      <alignment horizontal="center" vertical="center" wrapText="1"/>
    </xf>
    <xf numFmtId="194" fontId="24" fillId="0" borderId="0" xfId="16" applyNumberFormat="1" applyFont="1" applyAlignment="1">
      <alignment vertical="center"/>
    </xf>
    <xf numFmtId="170" fontId="23" fillId="0" borderId="0" xfId="16" applyNumberFormat="1" applyFont="1"/>
    <xf numFmtId="170" fontId="19" fillId="0" borderId="0" xfId="16" applyNumberFormat="1" applyFont="1"/>
    <xf numFmtId="0" fontId="58" fillId="3" borderId="0" xfId="16" applyFont="1" applyFill="1" applyAlignment="1">
      <alignment horizontal="left" vertical="center"/>
    </xf>
    <xf numFmtId="0" fontId="40" fillId="0" borderId="9" xfId="29" applyFont="1" applyBorder="1" applyAlignment="1">
      <alignment horizontal="center" vertical="center"/>
    </xf>
    <xf numFmtId="0" fontId="40" fillId="0" borderId="9" xfId="29" quotePrefix="1" applyFont="1" applyBorder="1" applyAlignment="1">
      <alignment horizontal="center" vertical="center"/>
    </xf>
    <xf numFmtId="0" fontId="90" fillId="0" borderId="6" xfId="16" applyFont="1" applyBorder="1" applyAlignment="1">
      <alignment horizontal="right" vertical="center" wrapText="1"/>
    </xf>
    <xf numFmtId="171" fontId="23" fillId="0" borderId="0" xfId="2" applyNumberFormat="1" applyFont="1" applyBorder="1" applyAlignment="1">
      <alignment horizontal="right" vertical="center" wrapText="1"/>
    </xf>
    <xf numFmtId="0" fontId="91" fillId="0" borderId="0" xfId="16" applyFont="1" applyAlignment="1">
      <alignment horizontal="center" vertical="center" wrapText="1"/>
    </xf>
    <xf numFmtId="173" fontId="24" fillId="0" borderId="0" xfId="2" applyNumberFormat="1" applyFont="1" applyBorder="1" applyAlignment="1">
      <alignment horizontal="right" vertical="center" wrapText="1"/>
    </xf>
    <xf numFmtId="173" fontId="23" fillId="0" borderId="0" xfId="2" applyNumberFormat="1" applyFont="1" applyBorder="1" applyAlignment="1">
      <alignment horizontal="right" vertical="center" wrapText="1"/>
    </xf>
    <xf numFmtId="172" fontId="24" fillId="0" borderId="0" xfId="2" applyNumberFormat="1" applyFont="1" applyBorder="1" applyAlignment="1">
      <alignment horizontal="right" vertical="center" wrapText="1"/>
    </xf>
    <xf numFmtId="0" fontId="90" fillId="0" borderId="6" xfId="16" applyFont="1" applyBorder="1" applyAlignment="1">
      <alignment horizontal="center" vertical="center"/>
    </xf>
    <xf numFmtId="0" fontId="44" fillId="0" borderId="0" xfId="16" applyFont="1" applyAlignment="1">
      <alignment horizontal="left" wrapText="1"/>
    </xf>
    <xf numFmtId="0" fontId="89" fillId="3" borderId="0" xfId="16" applyFont="1" applyFill="1" applyAlignment="1">
      <alignment horizontal="center" vertical="center" wrapText="1"/>
    </xf>
    <xf numFmtId="173" fontId="24" fillId="0" borderId="0" xfId="16" applyNumberFormat="1" applyFont="1" applyAlignment="1">
      <alignment horizontal="right" vertical="center"/>
    </xf>
    <xf numFmtId="173" fontId="24" fillId="3" borderId="0" xfId="16" applyNumberFormat="1" applyFont="1" applyFill="1" applyAlignment="1">
      <alignment horizontal="right" vertical="center"/>
    </xf>
    <xf numFmtId="173" fontId="23" fillId="0" borderId="0" xfId="16" applyNumberFormat="1" applyFont="1" applyAlignment="1">
      <alignment horizontal="right" vertical="center"/>
    </xf>
    <xf numFmtId="173" fontId="23" fillId="3" borderId="0" xfId="16" applyNumberFormat="1" applyFont="1" applyFill="1" applyAlignment="1">
      <alignment horizontal="right" vertical="center"/>
    </xf>
    <xf numFmtId="173" fontId="24" fillId="0" borderId="0" xfId="43" applyNumberFormat="1" applyFont="1" applyAlignment="1">
      <alignment horizontal="right" vertical="center"/>
    </xf>
    <xf numFmtId="173" fontId="63" fillId="0" borderId="35" xfId="29" applyNumberFormat="1" applyFont="1" applyBorder="1" applyAlignment="1">
      <alignment horizontal="right" vertical="center"/>
    </xf>
    <xf numFmtId="173" fontId="62" fillId="0" borderId="35" xfId="29" applyNumberFormat="1" applyFont="1" applyBorder="1" applyAlignment="1">
      <alignment horizontal="right" vertical="center"/>
    </xf>
    <xf numFmtId="0" fontId="23" fillId="0" borderId="9" xfId="2" applyNumberFormat="1" applyFont="1" applyBorder="1" applyAlignment="1">
      <alignment horizontal="center" vertical="center"/>
    </xf>
    <xf numFmtId="0" fontId="58" fillId="0" borderId="0" xfId="16" applyFont="1"/>
    <xf numFmtId="0" fontId="23" fillId="3" borderId="0" xfId="2" applyNumberFormat="1" applyFont="1" applyFill="1" applyBorder="1" applyAlignment="1">
      <alignment horizontal="center" vertical="center" wrapText="1"/>
    </xf>
    <xf numFmtId="0" fontId="15" fillId="0" borderId="0" xfId="16" applyFont="1" applyAlignment="1">
      <alignment vertical="center"/>
    </xf>
    <xf numFmtId="170" fontId="11" fillId="0" borderId="0" xfId="16" applyNumberFormat="1" applyFont="1" applyAlignment="1">
      <alignment horizontal="right" vertical="center"/>
    </xf>
    <xf numFmtId="170" fontId="23" fillId="0" borderId="0" xfId="16" applyNumberFormat="1" applyFont="1" applyAlignment="1">
      <alignment horizontal="right" vertical="center"/>
    </xf>
    <xf numFmtId="0" fontId="23" fillId="0" borderId="0" xfId="3" applyFont="1" applyAlignment="1" applyProtection="1">
      <alignment horizontal="center" vertical="center" wrapText="1"/>
      <protection locked="0"/>
    </xf>
    <xf numFmtId="0" fontId="23" fillId="3" borderId="0" xfId="35" applyFont="1" applyFill="1" applyProtection="1">
      <protection locked="0"/>
    </xf>
    <xf numFmtId="0" fontId="86" fillId="0" borderId="0" xfId="44" applyFont="1" applyAlignment="1">
      <alignment vertical="center"/>
    </xf>
    <xf numFmtId="0" fontId="40" fillId="0" borderId="0" xfId="29" applyFont="1" applyAlignment="1">
      <alignment vertical="center"/>
    </xf>
    <xf numFmtId="0" fontId="23" fillId="0" borderId="0" xfId="44" applyFont="1" applyAlignment="1">
      <alignment horizontal="left" vertical="center"/>
    </xf>
    <xf numFmtId="166" fontId="23" fillId="3" borderId="0" xfId="35" applyNumberFormat="1" applyFont="1" applyFill="1" applyAlignment="1" applyProtection="1">
      <alignment vertical="center"/>
      <protection locked="0"/>
    </xf>
    <xf numFmtId="0" fontId="22" fillId="0" borderId="0" xfId="15" applyFont="1" applyFill="1" applyBorder="1" applyAlignment="1" applyProtection="1"/>
    <xf numFmtId="0" fontId="9" fillId="0" borderId="0" xfId="8" applyFont="1" applyAlignment="1">
      <alignment vertical="center"/>
    </xf>
    <xf numFmtId="0" fontId="19" fillId="0" borderId="0" xfId="16" applyFont="1" applyAlignment="1">
      <alignment vertical="center"/>
    </xf>
    <xf numFmtId="17" fontId="23" fillId="0" borderId="0" xfId="2" applyNumberFormat="1" applyFont="1" applyBorder="1" applyAlignment="1">
      <alignment horizontal="center" vertical="center" wrapText="1"/>
    </xf>
    <xf numFmtId="166" fontId="23" fillId="0" borderId="0" xfId="16" applyNumberFormat="1" applyFont="1" applyAlignment="1">
      <alignment vertical="center"/>
    </xf>
    <xf numFmtId="166" fontId="11" fillId="0" borderId="0" xfId="16" applyNumberFormat="1" applyFont="1" applyAlignment="1">
      <alignment horizontal="right" vertical="center"/>
    </xf>
    <xf numFmtId="0" fontId="11" fillId="0" borderId="0" xfId="16" applyFont="1" applyAlignment="1">
      <alignment vertical="center"/>
    </xf>
    <xf numFmtId="166" fontId="15" fillId="0" borderId="0" xfId="16" applyNumberFormat="1" applyFont="1" applyAlignment="1">
      <alignment horizontal="right" vertical="center"/>
    </xf>
    <xf numFmtId="166" fontId="24" fillId="0" borderId="0" xfId="16" applyNumberFormat="1" applyFont="1" applyAlignment="1">
      <alignment vertical="center"/>
    </xf>
    <xf numFmtId="169" fontId="24" fillId="0" borderId="0" xfId="45" applyNumberFormat="1" applyFont="1" applyAlignment="1">
      <alignment horizontal="right" vertical="center"/>
    </xf>
    <xf numFmtId="186" fontId="71" fillId="0" borderId="0" xfId="2" applyNumberFormat="1" applyFont="1" applyBorder="1" applyAlignment="1" applyProtection="1">
      <alignment horizontal="left" vertical="center"/>
    </xf>
    <xf numFmtId="0" fontId="23" fillId="0" borderId="0" xfId="45" applyFont="1"/>
    <xf numFmtId="49" fontId="11" fillId="0" borderId="0" xfId="3" applyNumberFormat="1" applyFont="1"/>
    <xf numFmtId="0" fontId="11" fillId="0" borderId="9" xfId="8" applyFont="1" applyBorder="1" applyAlignment="1">
      <alignment horizontal="center" vertical="center"/>
    </xf>
    <xf numFmtId="0" fontId="23" fillId="0" borderId="0" xfId="16" applyFont="1" applyAlignment="1">
      <alignment horizontal="left" vertical="center" indent="1"/>
    </xf>
    <xf numFmtId="195" fontId="23" fillId="0" borderId="0" xfId="16" applyNumberFormat="1" applyFont="1" applyAlignment="1">
      <alignment horizontal="right" vertical="center"/>
    </xf>
    <xf numFmtId="0" fontId="24" fillId="0" borderId="0" xfId="16" applyFont="1" applyAlignment="1">
      <alignment horizontal="left" vertical="center"/>
    </xf>
    <xf numFmtId="0" fontId="24" fillId="0" borderId="0" xfId="16" applyFont="1" applyAlignment="1">
      <alignment horizontal="left" vertical="center" indent="1"/>
    </xf>
    <xf numFmtId="195" fontId="24" fillId="0" borderId="0" xfId="16" applyNumberFormat="1" applyFont="1" applyAlignment="1">
      <alignment horizontal="right" vertical="center"/>
    </xf>
    <xf numFmtId="195" fontId="24" fillId="0" borderId="0" xfId="45" applyNumberFormat="1" applyFont="1" applyAlignment="1" applyProtection="1">
      <alignment horizontal="right" vertical="center"/>
      <protection locked="0"/>
    </xf>
    <xf numFmtId="0" fontId="23" fillId="0" borderId="0" xfId="2" applyFont="1" applyBorder="1" applyAlignment="1">
      <alignment horizontal="centerContinuous" vertical="center" wrapText="1"/>
    </xf>
    <xf numFmtId="0" fontId="23" fillId="0" borderId="0" xfId="16" applyFont="1" applyAlignment="1">
      <alignment horizontal="right" vertical="center"/>
    </xf>
    <xf numFmtId="0" fontId="24" fillId="0" borderId="0" xfId="16" applyFont="1" applyAlignment="1">
      <alignment horizontal="center" vertical="center" wrapText="1"/>
    </xf>
    <xf numFmtId="0" fontId="23" fillId="0" borderId="0" xfId="16" applyFont="1" applyAlignment="1">
      <alignment horizontal="left" vertical="center"/>
    </xf>
    <xf numFmtId="0" fontId="23" fillId="0" borderId="0" xfId="3" applyFont="1" applyAlignment="1">
      <alignment horizontal="left"/>
    </xf>
    <xf numFmtId="0" fontId="58" fillId="0" borderId="0" xfId="16" applyFont="1" applyAlignment="1">
      <alignment wrapText="1"/>
    </xf>
    <xf numFmtId="0" fontId="23" fillId="0" borderId="9" xfId="2" quotePrefix="1" applyFont="1" applyBorder="1" applyAlignment="1">
      <alignment horizontal="center" vertical="center" wrapText="1"/>
    </xf>
    <xf numFmtId="17" fontId="23" fillId="0" borderId="9" xfId="2" quotePrefix="1" applyNumberFormat="1" applyFont="1" applyBorder="1" applyAlignment="1">
      <alignment horizontal="center" vertical="center" wrapText="1"/>
    </xf>
    <xf numFmtId="16" fontId="23" fillId="0" borderId="9" xfId="2" quotePrefix="1" applyNumberFormat="1" applyFont="1" applyBorder="1" applyAlignment="1">
      <alignment horizontal="center" vertical="center" wrapText="1"/>
    </xf>
    <xf numFmtId="196" fontId="24" fillId="0" borderId="0" xfId="16" applyNumberFormat="1" applyFont="1" applyAlignment="1">
      <alignment vertical="center"/>
    </xf>
    <xf numFmtId="0" fontId="90" fillId="0" borderId="0" xfId="2" applyFont="1" applyBorder="1" applyAlignment="1">
      <alignment horizontal="left" vertical="center" wrapText="1"/>
    </xf>
    <xf numFmtId="0" fontId="23" fillId="0" borderId="0" xfId="10" applyFont="1" applyAlignment="1">
      <alignment vertical="center"/>
    </xf>
    <xf numFmtId="0" fontId="23" fillId="0" borderId="0" xfId="10" applyFont="1" applyAlignment="1">
      <alignment horizontal="left" vertical="center" indent="1"/>
    </xf>
    <xf numFmtId="195" fontId="23" fillId="0" borderId="0" xfId="10" applyNumberFormat="1" applyFont="1" applyAlignment="1">
      <alignment horizontal="right" vertical="center"/>
    </xf>
    <xf numFmtId="0" fontId="24" fillId="0" borderId="0" xfId="10" applyFont="1" applyAlignment="1">
      <alignment vertical="center"/>
    </xf>
    <xf numFmtId="0" fontId="24" fillId="0" borderId="0" xfId="10" applyFont="1" applyAlignment="1">
      <alignment horizontal="left" vertical="center"/>
    </xf>
    <xf numFmtId="0" fontId="24" fillId="0" borderId="0" xfId="10" applyFont="1" applyAlignment="1">
      <alignment horizontal="left" vertical="center" indent="1"/>
    </xf>
    <xf numFmtId="195" fontId="24" fillId="0" borderId="0" xfId="10" applyNumberFormat="1" applyFont="1" applyAlignment="1">
      <alignment horizontal="right" vertical="center"/>
    </xf>
    <xf numFmtId="0" fontId="90" fillId="0" borderId="0" xfId="3" applyFont="1"/>
    <xf numFmtId="0" fontId="43" fillId="0" borderId="0" xfId="10" applyFont="1" applyAlignment="1">
      <alignment horizontal="center" vertical="center"/>
    </xf>
    <xf numFmtId="0" fontId="43" fillId="0" borderId="0" xfId="10" applyFont="1" applyAlignment="1">
      <alignment horizontal="center" vertical="center" wrapText="1"/>
    </xf>
    <xf numFmtId="0" fontId="24" fillId="0" borderId="0" xfId="10" applyFont="1" applyAlignment="1">
      <alignment horizontal="center" vertical="center"/>
    </xf>
    <xf numFmtId="0" fontId="11" fillId="0" borderId="4" xfId="2" applyFont="1" applyBorder="1" applyAlignment="1" applyProtection="1">
      <alignment horizontal="center" vertical="center" wrapText="1"/>
      <protection locked="0"/>
    </xf>
    <xf numFmtId="0" fontId="11" fillId="0" borderId="9" xfId="2" applyFont="1" applyBorder="1" applyAlignment="1" applyProtection="1">
      <alignment horizontal="center" vertical="center" wrapText="1"/>
      <protection locked="0"/>
    </xf>
    <xf numFmtId="17" fontId="23" fillId="0" borderId="9" xfId="2" applyNumberFormat="1" applyFont="1" applyBorder="1" applyAlignment="1" applyProtection="1">
      <alignment horizontal="center" vertical="center" wrapText="1"/>
      <protection locked="0"/>
    </xf>
    <xf numFmtId="17" fontId="23" fillId="3" borderId="9" xfId="2" applyNumberFormat="1" applyFont="1" applyFill="1" applyBorder="1" applyAlignment="1" applyProtection="1">
      <alignment horizontal="center" vertical="center" wrapText="1"/>
      <protection locked="0"/>
    </xf>
    <xf numFmtId="166" fontId="23" fillId="0" borderId="0" xfId="16" applyNumberFormat="1" applyFont="1" applyAlignment="1">
      <alignment horizontal="right" vertical="center"/>
    </xf>
    <xf numFmtId="166" fontId="24" fillId="0" borderId="0" xfId="16" applyNumberFormat="1" applyFont="1" applyAlignment="1">
      <alignment horizontal="right" vertical="center"/>
    </xf>
    <xf numFmtId="0" fontId="19" fillId="0" borderId="0" xfId="16" applyFont="1" applyAlignment="1" applyProtection="1">
      <alignment horizontal="right" vertical="center"/>
      <protection locked="0"/>
    </xf>
    <xf numFmtId="0" fontId="43" fillId="0" borderId="0" xfId="16" applyFont="1" applyAlignment="1" applyProtection="1">
      <alignment horizontal="center" vertical="center" wrapText="1"/>
      <protection locked="0"/>
    </xf>
    <xf numFmtId="17" fontId="23" fillId="0" borderId="9" xfId="2" applyNumberFormat="1" applyFont="1" applyBorder="1" applyAlignment="1" applyProtection="1">
      <alignment horizontal="center" vertical="center"/>
      <protection locked="0"/>
    </xf>
    <xf numFmtId="195" fontId="23" fillId="0" borderId="0" xfId="45" applyNumberFormat="1" applyFont="1" applyAlignment="1" applyProtection="1">
      <alignment horizontal="right" vertical="center"/>
      <protection locked="0"/>
    </xf>
    <xf numFmtId="195" fontId="23" fillId="0" borderId="0" xfId="10" applyNumberFormat="1" applyFont="1" applyAlignment="1" applyProtection="1">
      <alignment horizontal="right" vertical="center"/>
      <protection locked="0"/>
    </xf>
    <xf numFmtId="195" fontId="40" fillId="0" borderId="0" xfId="8" applyNumberFormat="1" applyFont="1" applyAlignment="1">
      <alignment horizontal="right" vertical="center"/>
    </xf>
    <xf numFmtId="195" fontId="24" fillId="0" borderId="0" xfId="10" applyNumberFormat="1" applyFont="1" applyAlignment="1" applyProtection="1">
      <alignment horizontal="right" vertical="center"/>
      <protection locked="0"/>
    </xf>
    <xf numFmtId="0" fontId="24" fillId="0" borderId="0" xfId="16" applyFont="1" applyAlignment="1" applyProtection="1">
      <alignment horizontal="center" vertical="center" wrapText="1"/>
      <protection locked="0"/>
    </xf>
    <xf numFmtId="0" fontId="23" fillId="0" borderId="0" xfId="16" applyFont="1" applyAlignment="1">
      <alignment horizontal="left"/>
    </xf>
    <xf numFmtId="166" fontId="23" fillId="0" borderId="0" xfId="16" applyNumberFormat="1" applyFont="1" applyAlignment="1">
      <alignment horizontal="right"/>
    </xf>
    <xf numFmtId="0" fontId="11" fillId="0" borderId="0" xfId="8" applyFont="1"/>
    <xf numFmtId="0" fontId="92" fillId="0" borderId="0" xfId="3" applyFont="1" applyAlignment="1" applyProtection="1">
      <alignment horizontal="center" vertical="center" wrapText="1"/>
      <protection locked="0"/>
    </xf>
    <xf numFmtId="0" fontId="94" fillId="0" borderId="0" xfId="22" applyFont="1" applyAlignment="1">
      <alignment vertical="center"/>
    </xf>
    <xf numFmtId="0" fontId="11" fillId="0" borderId="77" xfId="3" applyFont="1" applyBorder="1" applyAlignment="1" applyProtection="1">
      <alignment horizontal="center" vertical="center" wrapText="1"/>
      <protection locked="0"/>
    </xf>
    <xf numFmtId="0" fontId="11" fillId="0" borderId="26" xfId="8" applyFont="1" applyBorder="1" applyAlignment="1">
      <alignment horizontal="center" vertical="center" wrapText="1"/>
    </xf>
    <xf numFmtId="0" fontId="95" fillId="0" borderId="0" xfId="22" applyFont="1" applyAlignment="1" applyProtection="1">
      <alignment horizontal="center" vertical="center"/>
      <protection locked="0"/>
    </xf>
    <xf numFmtId="0" fontId="8" fillId="0" borderId="77" xfId="22" applyFont="1" applyBorder="1" applyAlignment="1" applyProtection="1">
      <alignment horizontal="center" vertical="center"/>
      <protection locked="0"/>
    </xf>
    <xf numFmtId="0" fontId="92" fillId="0" borderId="0" xfId="22" applyFont="1" applyAlignment="1" applyProtection="1">
      <alignment vertical="center"/>
      <protection locked="0"/>
    </xf>
    <xf numFmtId="171" fontId="92" fillId="0" borderId="0" xfId="22" applyNumberFormat="1" applyFont="1" applyAlignment="1" applyProtection="1">
      <alignment vertical="center"/>
      <protection locked="0"/>
    </xf>
    <xf numFmtId="0" fontId="11" fillId="0" borderId="0" xfId="44" applyFont="1" applyAlignment="1">
      <alignment horizontal="left" vertical="center" indent="1"/>
    </xf>
    <xf numFmtId="0" fontId="11" fillId="0" borderId="0" xfId="44" applyFont="1" applyAlignment="1">
      <alignment horizontal="left" vertical="center" indent="2"/>
    </xf>
    <xf numFmtId="197" fontId="23" fillId="5" borderId="0" xfId="31" applyNumberFormat="1" applyFont="1" applyFill="1" applyAlignment="1">
      <alignment horizontal="right" vertical="top"/>
    </xf>
    <xf numFmtId="198" fontId="23" fillId="5" borderId="0" xfId="31" applyNumberFormat="1" applyFont="1" applyFill="1" applyAlignment="1">
      <alignment horizontal="right" vertical="top"/>
    </xf>
    <xf numFmtId="0" fontId="92" fillId="0" borderId="0" xfId="44" applyFont="1" applyAlignment="1">
      <alignment horizontal="left" vertical="center" indent="2"/>
    </xf>
    <xf numFmtId="0" fontId="15" fillId="0" borderId="0" xfId="44" applyFont="1" applyAlignment="1">
      <alignment horizontal="left" vertical="center"/>
    </xf>
    <xf numFmtId="0" fontId="15" fillId="0" borderId="0" xfId="44" applyFont="1" applyAlignment="1">
      <alignment horizontal="left" vertical="center" indent="1"/>
    </xf>
    <xf numFmtId="195" fontId="92" fillId="0" borderId="0" xfId="10" applyNumberFormat="1" applyFont="1" applyAlignment="1" applyProtection="1">
      <alignment horizontal="right" vertical="center"/>
      <protection locked="0"/>
    </xf>
    <xf numFmtId="165" fontId="40" fillId="0" borderId="0" xfId="8" applyNumberFormat="1" applyFont="1" applyAlignment="1">
      <alignment horizontal="right" vertical="center"/>
    </xf>
    <xf numFmtId="171" fontId="96" fillId="0" borderId="0" xfId="44" applyNumberFormat="1" applyFont="1" applyAlignment="1">
      <alignment horizontal="right" vertical="center"/>
    </xf>
    <xf numFmtId="0" fontId="96" fillId="0" borderId="0" xfId="44" applyFont="1" applyAlignment="1">
      <alignment horizontal="left" vertical="center" indent="1"/>
    </xf>
    <xf numFmtId="197" fontId="23" fillId="3" borderId="0" xfId="31" applyNumberFormat="1" applyFont="1" applyFill="1" applyAlignment="1">
      <alignment horizontal="right" vertical="top"/>
    </xf>
    <xf numFmtId="198" fontId="11" fillId="3" borderId="0" xfId="31" applyNumberFormat="1" applyFont="1" applyFill="1" applyAlignment="1">
      <alignment horizontal="right" vertical="top"/>
    </xf>
    <xf numFmtId="0" fontId="96" fillId="0" borderId="0" xfId="22" applyFont="1" applyAlignment="1" applyProtection="1">
      <alignment vertical="center"/>
      <protection locked="0"/>
    </xf>
    <xf numFmtId="197" fontId="24" fillId="5" borderId="0" xfId="46" applyNumberFormat="1" applyFont="1" applyFill="1" applyAlignment="1">
      <alignment horizontal="right" vertical="center"/>
    </xf>
    <xf numFmtId="198" fontId="24" fillId="5" borderId="0" xfId="46" applyNumberFormat="1" applyFont="1" applyFill="1" applyAlignment="1">
      <alignment horizontal="right" vertical="center"/>
    </xf>
    <xf numFmtId="0" fontId="96" fillId="0" borderId="0" xfId="44" applyFont="1" applyAlignment="1">
      <alignment horizontal="left" vertical="center"/>
    </xf>
    <xf numFmtId="171" fontId="92" fillId="0" borderId="0" xfId="44" applyNumberFormat="1" applyFont="1" applyAlignment="1">
      <alignment horizontal="right" vertical="center"/>
    </xf>
    <xf numFmtId="171" fontId="92" fillId="0" borderId="0" xfId="3" applyNumberFormat="1" applyFont="1" applyAlignment="1" applyProtection="1">
      <alignment horizontal="center" vertical="center" wrapText="1"/>
      <protection locked="0"/>
    </xf>
    <xf numFmtId="0" fontId="92" fillId="0" borderId="0" xfId="3" applyFont="1" applyAlignment="1" applyProtection="1">
      <alignment horizontal="center" wrapText="1"/>
      <protection locked="0"/>
    </xf>
    <xf numFmtId="0" fontId="15" fillId="0" borderId="0" xfId="44" applyFont="1" applyAlignment="1">
      <alignment horizontal="left"/>
    </xf>
    <xf numFmtId="197" fontId="24" fillId="5" borderId="0" xfId="46" applyNumberFormat="1" applyFont="1" applyFill="1" applyAlignment="1">
      <alignment horizontal="right"/>
    </xf>
    <xf numFmtId="198" fontId="24" fillId="5" borderId="0" xfId="46" applyNumberFormat="1" applyFont="1" applyFill="1" applyAlignment="1">
      <alignment horizontal="right"/>
    </xf>
    <xf numFmtId="0" fontId="96" fillId="0" borderId="0" xfId="44" applyFont="1" applyAlignment="1">
      <alignment horizontal="left"/>
    </xf>
    <xf numFmtId="2" fontId="92" fillId="0" borderId="26" xfId="22" applyNumberFormat="1" applyFont="1" applyBorder="1" applyAlignment="1">
      <alignment horizontal="center" vertical="center" wrapText="1"/>
    </xf>
    <xf numFmtId="0" fontId="96" fillId="0" borderId="0" xfId="22" applyFont="1" applyAlignment="1" applyProtection="1">
      <alignment horizontal="center" vertical="center"/>
      <protection locked="0"/>
    </xf>
    <xf numFmtId="0" fontId="92" fillId="0" borderId="0" xfId="22" applyFont="1" applyAlignment="1" applyProtection="1">
      <alignment horizontal="right" vertical="center"/>
      <protection locked="0"/>
    </xf>
    <xf numFmtId="0" fontId="46" fillId="0" borderId="0" xfId="22" applyFont="1" applyAlignment="1" applyProtection="1">
      <alignment horizontal="center" vertical="center"/>
      <protection locked="0"/>
    </xf>
    <xf numFmtId="0" fontId="46" fillId="0" borderId="0" xfId="22" applyFont="1" applyAlignment="1">
      <alignment horizontal="center" vertical="center" wrapText="1"/>
    </xf>
    <xf numFmtId="0" fontId="94" fillId="0" borderId="0" xfId="22" applyFont="1" applyAlignment="1">
      <alignment horizontal="left"/>
    </xf>
    <xf numFmtId="0" fontId="95" fillId="0" borderId="0" xfId="10" applyFont="1" applyAlignment="1" applyProtection="1">
      <alignment horizontal="center" vertical="center"/>
      <protection locked="0"/>
    </xf>
    <xf numFmtId="0" fontId="7" fillId="0" borderId="0" xfId="22" applyFont="1" applyAlignment="1">
      <alignment horizontal="center" vertical="center" wrapText="1"/>
    </xf>
    <xf numFmtId="0" fontId="9" fillId="0" borderId="0" xfId="22" applyFont="1" applyAlignment="1">
      <alignment horizontal="left" vertical="center" wrapText="1"/>
    </xf>
    <xf numFmtId="0" fontId="11" fillId="0" borderId="0" xfId="44" applyFont="1" applyAlignment="1">
      <alignment horizontal="left" vertical="center" wrapText="1" indent="2"/>
    </xf>
    <xf numFmtId="165" fontId="92" fillId="0" borderId="0" xfId="3" applyNumberFormat="1" applyFont="1" applyAlignment="1" applyProtection="1">
      <alignment horizontal="right" vertical="center" wrapText="1"/>
      <protection locked="0"/>
    </xf>
    <xf numFmtId="172" fontId="92" fillId="0" borderId="0" xfId="3" applyNumberFormat="1" applyFont="1" applyAlignment="1" applyProtection="1">
      <alignment horizontal="right" vertical="center" wrapText="1"/>
      <protection locked="0"/>
    </xf>
    <xf numFmtId="0" fontId="92" fillId="0" borderId="0" xfId="44" applyFont="1" applyAlignment="1">
      <alignment horizontal="left" vertical="center" wrapText="1" indent="2"/>
    </xf>
    <xf numFmtId="165" fontId="96" fillId="0" borderId="0" xfId="10" applyNumberFormat="1" applyFont="1" applyAlignment="1" applyProtection="1">
      <alignment horizontal="right" vertical="center"/>
      <protection locked="0"/>
    </xf>
    <xf numFmtId="165" fontId="92" fillId="0" borderId="0" xfId="3" applyNumberFormat="1" applyFont="1" applyAlignment="1" applyProtection="1">
      <alignment horizontal="right" wrapText="1"/>
      <protection locked="0"/>
    </xf>
    <xf numFmtId="172" fontId="92" fillId="0" borderId="0" xfId="3" applyNumberFormat="1" applyFont="1" applyAlignment="1" applyProtection="1">
      <alignment horizontal="right" wrapText="1"/>
      <protection locked="0"/>
    </xf>
    <xf numFmtId="0" fontId="94" fillId="0" borderId="0" xfId="22" applyFont="1" applyAlignment="1">
      <alignment horizontal="right"/>
    </xf>
    <xf numFmtId="0" fontId="15" fillId="0" borderId="0" xfId="44" applyFont="1" applyAlignment="1">
      <alignment horizontal="left" vertical="center" wrapText="1" indent="1"/>
    </xf>
    <xf numFmtId="197" fontId="24" fillId="5" borderId="0" xfId="46" applyNumberFormat="1" applyFont="1" applyFill="1" applyAlignment="1">
      <alignment horizontal="right" vertical="top"/>
    </xf>
    <xf numFmtId="198" fontId="24" fillId="5" borderId="0" xfId="46" applyNumberFormat="1" applyFont="1" applyFill="1" applyAlignment="1">
      <alignment horizontal="right" vertical="top"/>
    </xf>
    <xf numFmtId="0" fontId="11" fillId="0" borderId="0" xfId="3" applyFont="1" applyAlignment="1" applyProtection="1">
      <alignment horizontal="center" vertical="center" wrapText="1"/>
      <protection locked="0"/>
    </xf>
    <xf numFmtId="0" fontId="8" fillId="0" borderId="0" xfId="22" applyFont="1" applyAlignment="1" applyProtection="1">
      <alignment horizontal="center" vertical="center"/>
      <protection locked="0"/>
    </xf>
    <xf numFmtId="0" fontId="11" fillId="0" borderId="0" xfId="22" applyFont="1" applyAlignment="1" applyProtection="1">
      <alignment vertical="center"/>
      <protection locked="0"/>
    </xf>
    <xf numFmtId="197" fontId="11" fillId="0" borderId="0" xfId="31" applyNumberFormat="1" applyFont="1" applyAlignment="1">
      <alignment horizontal="right" vertical="center"/>
    </xf>
    <xf numFmtId="198" fontId="11" fillId="0" borderId="0" xfId="31" applyNumberFormat="1" applyFont="1" applyAlignment="1">
      <alignment horizontal="right" vertical="center"/>
    </xf>
    <xf numFmtId="0" fontId="92" fillId="0" borderId="0" xfId="44" applyFont="1" applyAlignment="1">
      <alignment horizontal="left" vertical="center" wrapText="1" indent="1"/>
    </xf>
    <xf numFmtId="0" fontId="11" fillId="6" borderId="0" xfId="29" applyFont="1" applyFill="1" applyAlignment="1">
      <alignment horizontal="left" vertical="top" wrapText="1" indent="2"/>
    </xf>
    <xf numFmtId="0" fontId="15" fillId="0" borderId="0" xfId="22" applyFont="1" applyAlignment="1" applyProtection="1">
      <alignment vertical="center"/>
      <protection locked="0"/>
    </xf>
    <xf numFmtId="0" fontId="92" fillId="0" borderId="0" xfId="44" applyFont="1" applyAlignment="1">
      <alignment horizontal="left" vertical="center" indent="1"/>
    </xf>
    <xf numFmtId="0" fontId="15" fillId="0" borderId="0" xfId="44" applyFont="1" applyAlignment="1">
      <alignment horizontal="left" vertical="center" wrapText="1"/>
    </xf>
    <xf numFmtId="197" fontId="15" fillId="0" borderId="0" xfId="31" applyNumberFormat="1" applyFont="1" applyAlignment="1">
      <alignment horizontal="right" vertical="center"/>
    </xf>
    <xf numFmtId="198" fontId="15" fillId="0" borderId="0" xfId="31" applyNumberFormat="1" applyFont="1" applyAlignment="1">
      <alignment horizontal="right" vertical="center"/>
    </xf>
    <xf numFmtId="0" fontId="96" fillId="0" borderId="0" xfId="44" applyFont="1" applyAlignment="1">
      <alignment horizontal="left" vertical="center" wrapText="1"/>
    </xf>
    <xf numFmtId="0" fontId="11" fillId="6" borderId="0" xfId="29" applyFont="1" applyFill="1" applyAlignment="1">
      <alignment horizontal="left" vertical="top" wrapText="1" indent="1"/>
    </xf>
    <xf numFmtId="0" fontId="11" fillId="0" borderId="0" xfId="29" applyFont="1" applyAlignment="1">
      <alignment horizontal="left" vertical="top" wrapText="1" indent="2"/>
    </xf>
    <xf numFmtId="0" fontId="92" fillId="0" borderId="0" xfId="22" applyFont="1"/>
    <xf numFmtId="0" fontId="94" fillId="0" borderId="0" xfId="22" applyFont="1" applyAlignment="1">
      <alignment horizontal="left" vertical="top"/>
    </xf>
    <xf numFmtId="0" fontId="94" fillId="0" borderId="0" xfId="22" applyFont="1"/>
    <xf numFmtId="0" fontId="92" fillId="0" borderId="0" xfId="22" applyFont="1" applyAlignment="1">
      <alignment vertical="center"/>
    </xf>
    <xf numFmtId="0" fontId="15" fillId="0" borderId="0" xfId="22" applyFont="1" applyAlignment="1">
      <alignment horizontal="center" vertical="center" wrapText="1"/>
    </xf>
    <xf numFmtId="0" fontId="15" fillId="0" borderId="79" xfId="22" applyFont="1" applyBorder="1" applyAlignment="1">
      <alignment horizontal="center" vertical="center" wrapText="1"/>
    </xf>
    <xf numFmtId="0" fontId="15" fillId="0" borderId="79" xfId="22" applyFont="1" applyBorder="1" applyAlignment="1">
      <alignment vertical="center" wrapText="1"/>
    </xf>
    <xf numFmtId="0" fontId="96" fillId="0" borderId="0" xfId="22" applyFont="1" applyAlignment="1">
      <alignment vertical="center"/>
    </xf>
    <xf numFmtId="173" fontId="92" fillId="0" borderId="0" xfId="10" applyNumberFormat="1" applyFont="1" applyAlignment="1">
      <alignment horizontal="left" vertical="center" indent="3"/>
    </xf>
    <xf numFmtId="172" fontId="98" fillId="0" borderId="81" xfId="29" applyNumberFormat="1" applyFont="1" applyBorder="1" applyAlignment="1">
      <alignment horizontal="right" vertical="center"/>
    </xf>
    <xf numFmtId="173" fontId="92" fillId="0" borderId="0" xfId="10" applyNumberFormat="1" applyFont="1" applyAlignment="1">
      <alignment horizontal="left" vertical="center" indent="1"/>
    </xf>
    <xf numFmtId="172" fontId="98" fillId="0" borderId="82" xfId="29" applyNumberFormat="1" applyFont="1" applyBorder="1" applyAlignment="1">
      <alignment horizontal="right" vertical="center"/>
    </xf>
    <xf numFmtId="173" fontId="96" fillId="0" borderId="0" xfId="10" applyNumberFormat="1" applyFont="1" applyAlignment="1">
      <alignment horizontal="left" vertical="center" indent="2"/>
    </xf>
    <xf numFmtId="173" fontId="96" fillId="0" borderId="0" xfId="10" applyNumberFormat="1" applyFont="1" applyAlignment="1">
      <alignment horizontal="left" vertical="center"/>
    </xf>
    <xf numFmtId="172" fontId="99" fillId="0" borderId="83" xfId="29" applyNumberFormat="1" applyFont="1" applyBorder="1" applyAlignment="1">
      <alignment horizontal="right" vertical="center"/>
    </xf>
    <xf numFmtId="0" fontId="96" fillId="0" borderId="0" xfId="22" applyFont="1" applyAlignment="1">
      <alignment horizontal="center" vertical="center"/>
    </xf>
    <xf numFmtId="0" fontId="100" fillId="0" borderId="0" xfId="22" applyFont="1" applyAlignment="1">
      <alignment horizontal="center" vertical="center" wrapText="1"/>
    </xf>
    <xf numFmtId="0" fontId="21" fillId="0" borderId="0" xfId="22" applyFont="1"/>
    <xf numFmtId="0" fontId="20" fillId="0" borderId="0" xfId="47" applyFont="1" applyFill="1" applyBorder="1" applyAlignment="1" applyProtection="1">
      <protection locked="0"/>
    </xf>
    <xf numFmtId="0" fontId="94" fillId="0" borderId="0" xfId="3" applyFont="1" applyAlignment="1" applyProtection="1">
      <alignment horizontal="left" vertical="center"/>
      <protection locked="0"/>
    </xf>
    <xf numFmtId="0" fontId="11" fillId="0" borderId="0" xfId="22" applyFont="1"/>
    <xf numFmtId="0" fontId="9" fillId="0" borderId="0" xfId="22" applyFont="1" applyAlignment="1">
      <alignment horizontal="justify" vertical="top" wrapText="1"/>
    </xf>
    <xf numFmtId="0" fontId="9" fillId="0" borderId="0" xfId="22" applyFont="1" applyAlignment="1">
      <alignment horizontal="left" vertical="top"/>
    </xf>
    <xf numFmtId="0" fontId="11" fillId="0" borderId="85" xfId="22" applyFont="1" applyBorder="1" applyAlignment="1">
      <alignment horizontal="center" vertical="center" wrapText="1"/>
    </xf>
    <xf numFmtId="0" fontId="11" fillId="0" borderId="86" xfId="22" applyFont="1" applyBorder="1" applyAlignment="1">
      <alignment horizontal="center" vertical="center" wrapText="1"/>
    </xf>
    <xf numFmtId="0" fontId="11" fillId="0" borderId="87" xfId="22" applyFont="1" applyBorder="1" applyAlignment="1">
      <alignment horizontal="center" vertical="center" wrapText="1"/>
    </xf>
    <xf numFmtId="0" fontId="11" fillId="0" borderId="0" xfId="48" applyFont="1" applyAlignment="1">
      <alignment horizontal="left" vertical="center" wrapText="1" indent="1"/>
    </xf>
    <xf numFmtId="3" fontId="98" fillId="0" borderId="0" xfId="49" applyNumberFormat="1" applyFont="1" applyAlignment="1">
      <alignment horizontal="right" vertical="center"/>
    </xf>
    <xf numFmtId="0" fontId="11" fillId="0" borderId="0" xfId="48" applyFont="1" applyAlignment="1">
      <alignment horizontal="left" vertical="center" indent="1"/>
    </xf>
    <xf numFmtId="0" fontId="92" fillId="0" borderId="0" xfId="22" applyFont="1" applyAlignment="1">
      <alignment horizontal="right" vertical="center"/>
    </xf>
    <xf numFmtId="199" fontId="11" fillId="0" borderId="0" xfId="50" applyNumberFormat="1" applyFont="1" applyAlignment="1">
      <alignment horizontal="right"/>
    </xf>
    <xf numFmtId="165" fontId="11" fillId="0" borderId="0" xfId="50" applyNumberFormat="1" applyFont="1" applyAlignment="1">
      <alignment horizontal="right" vertical="center"/>
    </xf>
    <xf numFmtId="0" fontId="11" fillId="0" borderId="0" xfId="48" applyFont="1" applyAlignment="1">
      <alignment horizontal="left" wrapText="1" indent="1"/>
    </xf>
    <xf numFmtId="3" fontId="98" fillId="0" borderId="90" xfId="49" applyNumberFormat="1" applyFont="1" applyBorder="1" applyAlignment="1">
      <alignment horizontal="right" vertical="center"/>
    </xf>
    <xf numFmtId="3" fontId="98" fillId="0" borderId="83" xfId="49" applyNumberFormat="1" applyFont="1" applyBorder="1" applyAlignment="1">
      <alignment horizontal="right" vertical="center"/>
    </xf>
    <xf numFmtId="3" fontId="98" fillId="0" borderId="81" xfId="49" applyNumberFormat="1" applyFont="1" applyBorder="1" applyAlignment="1">
      <alignment horizontal="right" vertical="center"/>
    </xf>
    <xf numFmtId="1" fontId="11" fillId="0" borderId="0" xfId="50" applyNumberFormat="1" applyFont="1" applyAlignment="1">
      <alignment horizontal="right"/>
    </xf>
    <xf numFmtId="165" fontId="15" fillId="0" borderId="0" xfId="50" applyNumberFormat="1" applyFont="1" applyAlignment="1">
      <alignment horizontal="right" vertical="center"/>
    </xf>
    <xf numFmtId="199" fontId="15" fillId="0" borderId="0" xfId="50" applyNumberFormat="1" applyFont="1" applyAlignment="1">
      <alignment horizontal="right"/>
    </xf>
    <xf numFmtId="0" fontId="11" fillId="0" borderId="91" xfId="22" applyFont="1" applyBorder="1" applyAlignment="1">
      <alignment horizontal="center" vertical="center" wrapText="1"/>
    </xf>
    <xf numFmtId="0" fontId="4" fillId="0" borderId="0" xfId="50"/>
    <xf numFmtId="0" fontId="9" fillId="0" borderId="0" xfId="22" applyFont="1" applyAlignment="1">
      <alignment horizontal="right" vertical="center"/>
    </xf>
    <xf numFmtId="0" fontId="94" fillId="0" borderId="0" xfId="22" applyFont="1" applyAlignment="1">
      <alignment horizontal="left" vertical="center"/>
    </xf>
    <xf numFmtId="0" fontId="92" fillId="0" borderId="0" xfId="22" applyFont="1" applyAlignment="1">
      <alignment horizontal="center"/>
    </xf>
    <xf numFmtId="0" fontId="21" fillId="0" borderId="0" xfId="22" applyFont="1" applyAlignment="1">
      <alignment horizontal="center"/>
    </xf>
    <xf numFmtId="0" fontId="94" fillId="0" borderId="0" xfId="22" applyFont="1" applyAlignment="1">
      <alignment horizontal="center"/>
    </xf>
    <xf numFmtId="0" fontId="20" fillId="0" borderId="0" xfId="47" applyFont="1" applyFill="1" applyBorder="1" applyAlignment="1" applyProtection="1">
      <alignment horizontal="center"/>
      <protection locked="0"/>
    </xf>
    <xf numFmtId="0" fontId="11" fillId="0" borderId="89" xfId="48" applyFont="1" applyBorder="1" applyAlignment="1">
      <alignment horizontal="center" vertical="center" wrapText="1"/>
    </xf>
    <xf numFmtId="3" fontId="98" fillId="0" borderId="85" xfId="49" applyNumberFormat="1" applyFont="1" applyBorder="1" applyAlignment="1">
      <alignment horizontal="center" vertical="center" wrapText="1"/>
    </xf>
    <xf numFmtId="0" fontId="92" fillId="0" borderId="92" xfId="44" applyFont="1" applyBorder="1" applyAlignment="1">
      <alignment horizontal="center" vertical="center"/>
    </xf>
    <xf numFmtId="0" fontId="11" fillId="0" borderId="0" xfId="50" applyFont="1" applyAlignment="1">
      <alignment horizontal="left" vertical="center" wrapText="1" indent="1"/>
    </xf>
    <xf numFmtId="0" fontId="11" fillId="0" borderId="0" xfId="50" applyFont="1" applyAlignment="1">
      <alignment horizontal="left" vertical="center" wrapText="1" indent="2"/>
    </xf>
    <xf numFmtId="165" fontId="11" fillId="0" borderId="0" xfId="50" applyNumberFormat="1" applyFont="1" applyAlignment="1">
      <alignment vertical="center"/>
    </xf>
    <xf numFmtId="0" fontId="11" fillId="0" borderId="0" xfId="50" applyFont="1" applyAlignment="1">
      <alignment horizontal="left" vertical="center" wrapText="1" indent="3"/>
    </xf>
    <xf numFmtId="0" fontId="102" fillId="0" borderId="0" xfId="47" applyFont="1" applyFill="1" applyBorder="1" applyAlignment="1" applyProtection="1">
      <alignment horizontal="center"/>
    </xf>
    <xf numFmtId="0" fontId="9" fillId="0" borderId="79" xfId="22" applyFont="1" applyBorder="1" applyAlignment="1">
      <alignment horizontal="center" vertical="center"/>
    </xf>
    <xf numFmtId="0" fontId="94" fillId="0" borderId="79" xfId="22" applyFont="1" applyBorder="1" applyAlignment="1">
      <alignment horizontal="center" vertical="center"/>
    </xf>
    <xf numFmtId="0" fontId="94" fillId="0" borderId="0" xfId="22" applyFont="1" applyAlignment="1">
      <alignment horizontal="center" vertical="center"/>
    </xf>
    <xf numFmtId="0" fontId="72" fillId="2" borderId="0" xfId="6" applyFont="1" applyFill="1" applyProtection="1">
      <protection locked="0"/>
    </xf>
    <xf numFmtId="0" fontId="72" fillId="2" borderId="0" xfId="6" applyFont="1" applyFill="1"/>
    <xf numFmtId="0" fontId="19" fillId="2" borderId="0" xfId="6" applyFont="1" applyFill="1" applyProtection="1">
      <protection locked="0"/>
    </xf>
    <xf numFmtId="0" fontId="19" fillId="2" borderId="0" xfId="6" applyFont="1" applyFill="1"/>
    <xf numFmtId="0" fontId="73" fillId="2" borderId="0" xfId="6" applyFont="1" applyFill="1"/>
    <xf numFmtId="0" fontId="73" fillId="2" borderId="0" xfId="6" applyFont="1" applyFill="1" applyProtection="1">
      <protection locked="0"/>
    </xf>
    <xf numFmtId="0" fontId="21" fillId="2" borderId="0" xfId="6" applyFont="1" applyFill="1" applyProtection="1">
      <protection locked="0"/>
    </xf>
    <xf numFmtId="0" fontId="21" fillId="2" borderId="0" xfId="51" applyFont="1" applyFill="1" applyProtection="1">
      <protection locked="0"/>
    </xf>
    <xf numFmtId="0" fontId="20" fillId="2" borderId="0" xfId="15" applyFont="1" applyFill="1" applyProtection="1">
      <protection locked="0"/>
    </xf>
    <xf numFmtId="0" fontId="21" fillId="2" borderId="0" xfId="6" applyFont="1" applyFill="1"/>
    <xf numFmtId="0" fontId="21" fillId="0" borderId="0" xfId="29" applyFont="1"/>
    <xf numFmtId="0" fontId="20" fillId="0" borderId="0" xfId="15" applyFont="1"/>
    <xf numFmtId="0" fontId="21" fillId="0" borderId="0" xfId="51" applyFont="1" applyProtection="1">
      <protection locked="0"/>
    </xf>
    <xf numFmtId="0" fontId="72" fillId="0" borderId="0" xfId="51" applyFont="1" applyProtection="1">
      <protection locked="0"/>
    </xf>
    <xf numFmtId="0" fontId="72" fillId="0" borderId="0" xfId="51" applyFont="1"/>
    <xf numFmtId="0" fontId="9" fillId="0" borderId="0" xfId="51" applyFont="1" applyAlignment="1" applyProtection="1">
      <alignment horizontal="left" vertical="top" wrapText="1"/>
      <protection locked="0"/>
    </xf>
    <xf numFmtId="0" fontId="11" fillId="0" borderId="0" xfId="51" applyFont="1" applyProtection="1">
      <protection locked="0"/>
    </xf>
    <xf numFmtId="0" fontId="19" fillId="0" borderId="0" xfId="51" applyFont="1" applyAlignment="1" applyProtection="1">
      <alignment horizontal="left" vertical="top" wrapText="1"/>
      <protection locked="0"/>
    </xf>
    <xf numFmtId="0" fontId="23" fillId="0" borderId="94" xfId="52" applyFont="1" applyBorder="1" applyAlignment="1" applyProtection="1">
      <alignment horizontal="center" vertical="center" wrapText="1"/>
    </xf>
    <xf numFmtId="0" fontId="23" fillId="0" borderId="94" xfId="21" applyFont="1" applyBorder="1" applyAlignment="1">
      <alignment horizontal="center" vertical="center" wrapText="1"/>
    </xf>
    <xf numFmtId="0" fontId="24" fillId="0" borderId="94" xfId="32" applyFont="1" applyFill="1" applyBorder="1" applyAlignment="1" applyProtection="1">
      <alignment horizontal="center" vertical="center" wrapText="1"/>
    </xf>
    <xf numFmtId="0" fontId="23" fillId="0" borderId="96" xfId="52" applyFont="1" applyBorder="1" applyAlignment="1" applyProtection="1">
      <alignment horizontal="center" vertical="center" wrapText="1"/>
    </xf>
    <xf numFmtId="0" fontId="103" fillId="2" borderId="0" xfId="6" applyFont="1" applyFill="1"/>
    <xf numFmtId="0" fontId="17" fillId="0" borderId="95" xfId="15" applyFont="1" applyBorder="1" applyAlignment="1">
      <alignment horizontal="center" vertical="center" wrapText="1"/>
    </xf>
    <xf numFmtId="0" fontId="11" fillId="0" borderId="96" xfId="32" applyFont="1" applyFill="1" applyBorder="1" applyAlignment="1" applyProtection="1">
      <alignment horizontal="center" vertical="center" wrapText="1"/>
    </xf>
    <xf numFmtId="0" fontId="17" fillId="0" borderId="96" xfId="15" applyFont="1" applyBorder="1" applyAlignment="1">
      <alignment horizontal="center" vertical="center" wrapText="1"/>
    </xf>
    <xf numFmtId="0" fontId="23" fillId="0" borderId="96" xfId="32" applyFont="1" applyFill="1" applyBorder="1" applyAlignment="1" applyProtection="1">
      <alignment horizontal="center" vertical="center" wrapText="1"/>
    </xf>
    <xf numFmtId="0" fontId="11" fillId="0" borderId="96" xfId="29" applyFont="1" applyBorder="1" applyAlignment="1">
      <alignment horizontal="center" vertical="center" wrapText="1"/>
    </xf>
    <xf numFmtId="0" fontId="23" fillId="0" borderId="0" xfId="21" applyFont="1"/>
    <xf numFmtId="186" fontId="24" fillId="0" borderId="0" xfId="52" applyNumberFormat="1" applyFont="1" applyBorder="1" applyAlignment="1" applyProtection="1">
      <alignment horizontal="left" vertical="center"/>
    </xf>
    <xf numFmtId="0" fontId="42" fillId="2" borderId="0" xfId="6" applyFont="1" applyFill="1" applyAlignment="1">
      <alignment horizontal="center"/>
    </xf>
    <xf numFmtId="0" fontId="19" fillId="0" borderId="0" xfId="6" applyFont="1" applyProtection="1">
      <protection locked="0"/>
    </xf>
    <xf numFmtId="0" fontId="13" fillId="2" borderId="0" xfId="51" applyFill="1" applyProtection="1">
      <protection locked="0"/>
    </xf>
    <xf numFmtId="0" fontId="58" fillId="3" borderId="0" xfId="51" applyFont="1" applyFill="1" applyAlignment="1" applyProtection="1">
      <alignment horizontal="left" vertical="top" wrapText="1"/>
      <protection locked="0"/>
    </xf>
    <xf numFmtId="0" fontId="11" fillId="0" borderId="0" xfId="51" applyFont="1" applyAlignment="1" applyProtection="1">
      <alignment vertical="justify"/>
      <protection locked="0"/>
    </xf>
    <xf numFmtId="0" fontId="23" fillId="0" borderId="0" xfId="52" applyFont="1" applyBorder="1" applyAlignment="1" applyProtection="1">
      <alignment horizontal="center" vertical="center" wrapText="1"/>
    </xf>
    <xf numFmtId="0" fontId="85" fillId="0" borderId="94" xfId="15" applyFont="1" applyBorder="1" applyAlignment="1">
      <alignment horizontal="center" vertical="center" wrapText="1"/>
    </xf>
    <xf numFmtId="0" fontId="85" fillId="0" borderId="94" xfId="15" quotePrefix="1" applyFont="1" applyBorder="1" applyAlignment="1">
      <alignment horizontal="center" vertical="center" wrapText="1"/>
    </xf>
    <xf numFmtId="0" fontId="24" fillId="2" borderId="94" xfId="32" applyFont="1" applyFill="1" applyBorder="1" applyAlignment="1" applyProtection="1">
      <alignment horizontal="center"/>
    </xf>
    <xf numFmtId="0" fontId="85" fillId="0" borderId="95" xfId="15" applyFont="1" applyBorder="1" applyAlignment="1">
      <alignment horizontal="center" vertical="center" wrapText="1"/>
    </xf>
    <xf numFmtId="0" fontId="85" fillId="0" borderId="96" xfId="15" quotePrefix="1" applyFont="1" applyBorder="1" applyAlignment="1">
      <alignment horizontal="center" vertical="center" wrapText="1"/>
    </xf>
    <xf numFmtId="0" fontId="85" fillId="0" borderId="96" xfId="15" applyFont="1" applyBorder="1" applyAlignment="1">
      <alignment horizontal="center" vertical="center" wrapText="1"/>
    </xf>
    <xf numFmtId="0" fontId="23" fillId="2" borderId="0" xfId="52" applyFont="1" applyFill="1" applyBorder="1" applyAlignment="1" applyProtection="1">
      <alignment horizontal="center" vertical="center"/>
    </xf>
    <xf numFmtId="0" fontId="23" fillId="2" borderId="0" xfId="25" applyFont="1" applyFill="1" applyAlignment="1" applyProtection="1">
      <alignment vertical="center"/>
      <protection locked="0"/>
    </xf>
    <xf numFmtId="0" fontId="23" fillId="0" borderId="0" xfId="10" applyFont="1" applyAlignment="1" applyProtection="1">
      <alignment horizontal="right" vertical="center"/>
      <protection locked="0"/>
    </xf>
    <xf numFmtId="0" fontId="85" fillId="0" borderId="95" xfId="15" quotePrefix="1" applyFont="1" applyBorder="1" applyAlignment="1">
      <alignment horizontal="center" vertical="center" wrapText="1"/>
    </xf>
    <xf numFmtId="0" fontId="43" fillId="0" borderId="0" xfId="6" applyFont="1" applyAlignment="1">
      <alignment horizontal="center" vertical="center"/>
    </xf>
    <xf numFmtId="0" fontId="19" fillId="0" borderId="0" xfId="6" applyFont="1" applyAlignment="1">
      <alignment horizontal="right" vertical="center"/>
    </xf>
    <xf numFmtId="0" fontId="43" fillId="0" borderId="0" xfId="6" applyFont="1" applyAlignment="1">
      <alignment horizontal="center" vertical="center" wrapText="1"/>
    </xf>
    <xf numFmtId="0" fontId="19" fillId="0" borderId="0" xfId="6" applyFont="1" applyAlignment="1">
      <alignment horizontal="left" vertical="center"/>
    </xf>
    <xf numFmtId="0" fontId="43" fillId="0" borderId="0" xfId="21" applyFont="1" applyAlignment="1">
      <alignment horizontal="center" vertical="center" wrapText="1"/>
    </xf>
    <xf numFmtId="0" fontId="42" fillId="0" borderId="0" xfId="21" applyFont="1" applyAlignment="1">
      <alignment horizontal="center" vertical="center" wrapText="1"/>
    </xf>
    <xf numFmtId="0" fontId="23" fillId="0" borderId="0" xfId="51" applyFont="1" applyProtection="1">
      <protection locked="0"/>
    </xf>
    <xf numFmtId="0" fontId="19" fillId="0" borderId="0" xfId="21" applyFont="1" applyProtection="1">
      <protection locked="0"/>
    </xf>
    <xf numFmtId="0" fontId="58" fillId="3" borderId="0" xfId="51" applyFont="1" applyFill="1" applyAlignment="1" applyProtection="1">
      <alignment vertical="top" wrapText="1"/>
      <protection locked="0"/>
    </xf>
    <xf numFmtId="166" fontId="23" fillId="2" borderId="0" xfId="17" applyNumberFormat="1" applyFont="1" applyFill="1" applyAlignment="1" applyProtection="1">
      <alignment vertical="center"/>
      <protection locked="0"/>
    </xf>
    <xf numFmtId="166" fontId="23" fillId="0" borderId="0" xfId="17" applyNumberFormat="1" applyFont="1" applyAlignment="1" applyProtection="1">
      <alignment horizontal="right"/>
      <protection locked="0"/>
    </xf>
    <xf numFmtId="166" fontId="24" fillId="2" borderId="0" xfId="17" applyNumberFormat="1" applyFont="1" applyFill="1" applyAlignment="1" applyProtection="1">
      <alignment vertical="center"/>
      <protection locked="0"/>
    </xf>
    <xf numFmtId="166" fontId="24" fillId="0" borderId="0" xfId="17" applyNumberFormat="1" applyFont="1" applyAlignment="1" applyProtection="1">
      <alignment horizontal="right"/>
      <protection locked="0"/>
    </xf>
    <xf numFmtId="166" fontId="24" fillId="0" borderId="0" xfId="17" applyNumberFormat="1" applyFont="1" applyAlignment="1" applyProtection="1">
      <alignment vertical="center"/>
      <protection locked="0"/>
    </xf>
    <xf numFmtId="0" fontId="23" fillId="0" borderId="0" xfId="52" quotePrefix="1" applyFont="1" applyBorder="1" applyAlignment="1" applyProtection="1">
      <alignment horizontal="center" vertical="center" wrapText="1"/>
    </xf>
    <xf numFmtId="0" fontId="23" fillId="0" borderId="0" xfId="52" applyFont="1" applyBorder="1" applyAlignment="1" applyProtection="1">
      <alignment horizontal="center" vertical="center"/>
    </xf>
    <xf numFmtId="0" fontId="19" fillId="0" borderId="0" xfId="51" applyFont="1" applyAlignment="1">
      <alignment horizontal="right" vertical="center"/>
    </xf>
    <xf numFmtId="0" fontId="43" fillId="0" borderId="0" xfId="51" applyFont="1" applyAlignment="1">
      <alignment horizontal="center" vertical="center" wrapText="1"/>
    </xf>
    <xf numFmtId="0" fontId="19" fillId="0" borderId="0" xfId="51" applyFont="1" applyAlignment="1">
      <alignment horizontal="left" vertical="center"/>
    </xf>
    <xf numFmtId="0" fontId="8" fillId="0" borderId="0" xfId="21" applyFont="1" applyAlignment="1">
      <alignment horizontal="center" vertical="center" wrapText="1"/>
    </xf>
    <xf numFmtId="0" fontId="104" fillId="0" borderId="0" xfId="15" applyFont="1" applyProtection="1">
      <protection locked="0"/>
    </xf>
    <xf numFmtId="0" fontId="22" fillId="0" borderId="0" xfId="15" applyFont="1" applyProtection="1">
      <protection locked="0"/>
    </xf>
    <xf numFmtId="0" fontId="9" fillId="3" borderId="0" xfId="51" applyFont="1" applyFill="1" applyAlignment="1" applyProtection="1">
      <alignment horizontal="left" vertical="top" wrapText="1"/>
      <protection locked="0"/>
    </xf>
    <xf numFmtId="0" fontId="11" fillId="0" borderId="0" xfId="51" applyFont="1" applyAlignment="1" applyProtection="1">
      <alignment horizontal="left"/>
      <protection locked="0"/>
    </xf>
    <xf numFmtId="0" fontId="23" fillId="0" borderId="0" xfId="32" applyFont="1" applyBorder="1" applyAlignment="1" applyProtection="1">
      <alignment horizontal="center" vertical="center" wrapText="1"/>
    </xf>
    <xf numFmtId="0" fontId="23" fillId="0" borderId="95" xfId="32" applyFont="1" applyBorder="1" applyAlignment="1" applyProtection="1">
      <alignment horizontal="center" vertical="center" wrapText="1"/>
    </xf>
    <xf numFmtId="0" fontId="85" fillId="0" borderId="100" xfId="15" applyFont="1" applyBorder="1" applyAlignment="1">
      <alignment horizontal="center" vertical="center" wrapText="1"/>
    </xf>
    <xf numFmtId="0" fontId="85" fillId="0" borderId="101" xfId="15" applyFont="1" applyBorder="1" applyAlignment="1">
      <alignment horizontal="center" vertical="center" wrapText="1"/>
    </xf>
    <xf numFmtId="0" fontId="85" fillId="0" borderId="33" xfId="15" applyFont="1" applyBorder="1" applyAlignment="1">
      <alignment horizontal="center" vertical="center" wrapText="1"/>
    </xf>
    <xf numFmtId="0" fontId="23" fillId="0" borderId="0" xfId="21" applyFont="1" applyAlignment="1">
      <alignment horizontal="center" vertical="center"/>
    </xf>
    <xf numFmtId="0" fontId="23" fillId="0" borderId="33" xfId="32" applyFont="1" applyBorder="1" applyAlignment="1" applyProtection="1">
      <alignment horizontal="center" vertical="center" wrapText="1"/>
    </xf>
    <xf numFmtId="0" fontId="19" fillId="0" borderId="0" xfId="17" applyFont="1" applyAlignment="1">
      <alignment horizontal="right" vertical="center"/>
    </xf>
    <xf numFmtId="0" fontId="43" fillId="0" borderId="0" xfId="21" applyFont="1" applyAlignment="1">
      <alignment horizontal="center" vertical="center"/>
    </xf>
    <xf numFmtId="0" fontId="45" fillId="0" borderId="0" xfId="21" applyFont="1" applyAlignment="1">
      <alignment horizontal="center"/>
    </xf>
    <xf numFmtId="1" fontId="23" fillId="0" borderId="0" xfId="53" applyNumberFormat="1" applyFont="1" applyProtection="1">
      <protection locked="0"/>
    </xf>
    <xf numFmtId="1" fontId="19" fillId="0" borderId="0" xfId="53" applyNumberFormat="1" applyFont="1" applyProtection="1">
      <protection locked="0"/>
    </xf>
    <xf numFmtId="168" fontId="19" fillId="0" borderId="0" xfId="51" applyNumberFormat="1" applyFont="1" applyProtection="1">
      <protection locked="0"/>
    </xf>
    <xf numFmtId="0" fontId="19" fillId="0" borderId="0" xfId="51" applyFont="1" applyProtection="1">
      <protection locked="0"/>
    </xf>
    <xf numFmtId="0" fontId="9" fillId="0" borderId="0" xfId="6" applyFont="1" applyAlignment="1" applyProtection="1">
      <alignment vertical="top" wrapText="1"/>
      <protection locked="0"/>
    </xf>
    <xf numFmtId="0" fontId="23" fillId="0" borderId="101" xfId="32" applyFont="1" applyBorder="1" applyAlignment="1" applyProtection="1">
      <alignment horizontal="center" vertical="center" wrapText="1"/>
    </xf>
    <xf numFmtId="0" fontId="23" fillId="2" borderId="0" xfId="25" applyFont="1" applyFill="1" applyProtection="1">
      <protection locked="0"/>
    </xf>
    <xf numFmtId="169" fontId="23" fillId="2" borderId="0" xfId="17" applyNumberFormat="1" applyFont="1" applyFill="1" applyAlignment="1" applyProtection="1">
      <alignment vertical="center"/>
      <protection locked="0"/>
    </xf>
    <xf numFmtId="0" fontId="45" fillId="0" borderId="0" xfId="21" applyFont="1" applyProtection="1">
      <protection locked="0"/>
    </xf>
    <xf numFmtId="169" fontId="24" fillId="2" borderId="0" xfId="17" applyNumberFormat="1" applyFont="1" applyFill="1" applyAlignment="1" applyProtection="1">
      <alignment vertical="center"/>
      <protection locked="0"/>
    </xf>
    <xf numFmtId="0" fontId="24" fillId="2" borderId="0" xfId="25" applyFont="1" applyFill="1" applyAlignment="1" applyProtection="1">
      <alignment vertical="center"/>
      <protection locked="0"/>
    </xf>
    <xf numFmtId="169" fontId="24" fillId="0" borderId="0" xfId="17" applyNumberFormat="1" applyFont="1" applyAlignment="1" applyProtection="1">
      <alignment vertical="center"/>
      <protection locked="0"/>
    </xf>
    <xf numFmtId="0" fontId="23" fillId="0" borderId="0" xfId="53" applyFont="1" applyAlignment="1" applyProtection="1">
      <alignment horizontal="right"/>
      <protection locked="0"/>
    </xf>
    <xf numFmtId="0" fontId="40" fillId="0" borderId="0" xfId="55" applyFont="1" applyAlignment="1">
      <alignment horizontal="left"/>
    </xf>
    <xf numFmtId="0" fontId="58" fillId="0" borderId="0" xfId="21" applyFont="1" applyAlignment="1" applyProtection="1">
      <alignment horizontal="left" vertical="top" wrapText="1"/>
      <protection locked="0"/>
    </xf>
    <xf numFmtId="0" fontId="9" fillId="0" borderId="0" xfId="21" applyFont="1" applyAlignment="1" applyProtection="1">
      <alignment horizontal="left" vertical="top" wrapText="1"/>
      <protection locked="0"/>
    </xf>
    <xf numFmtId="0" fontId="19" fillId="0" borderId="0" xfId="21" applyFont="1" applyAlignment="1" applyProtection="1">
      <alignment vertical="center"/>
      <protection locked="0"/>
    </xf>
    <xf numFmtId="0" fontId="23" fillId="0" borderId="95" xfId="54" applyFont="1" applyBorder="1" applyAlignment="1" applyProtection="1">
      <alignment horizontal="center" vertical="center" wrapText="1" shrinkToFit="1"/>
    </xf>
    <xf numFmtId="0" fontId="23" fillId="0" borderId="101" xfId="54" applyFont="1" applyBorder="1" applyAlignment="1" applyProtection="1">
      <alignment horizontal="center" vertical="center" wrapText="1" shrinkToFit="1"/>
    </xf>
    <xf numFmtId="0" fontId="24" fillId="0" borderId="0" xfId="25" applyFont="1" applyAlignment="1" applyProtection="1">
      <alignment vertical="center"/>
      <protection locked="0"/>
    </xf>
    <xf numFmtId="6" fontId="23" fillId="0" borderId="95" xfId="54" applyNumberFormat="1" applyFont="1" applyBorder="1" applyAlignment="1" applyProtection="1">
      <alignment horizontal="center" vertical="center" wrapText="1" shrinkToFit="1"/>
    </xf>
    <xf numFmtId="6" fontId="23" fillId="0" borderId="101" xfId="54" applyNumberFormat="1" applyFont="1" applyBorder="1" applyAlignment="1" applyProtection="1">
      <alignment horizontal="center" vertical="center" wrapText="1" shrinkToFit="1"/>
    </xf>
    <xf numFmtId="0" fontId="42" fillId="0" borderId="1" xfId="21" applyFont="1" applyBorder="1" applyAlignment="1">
      <alignment horizontal="center" vertical="center" wrapText="1"/>
    </xf>
    <xf numFmtId="0" fontId="23" fillId="0" borderId="0" xfId="53" applyFont="1" applyProtection="1">
      <protection locked="0"/>
    </xf>
    <xf numFmtId="0" fontId="13" fillId="0" borderId="0" xfId="51" applyAlignment="1">
      <alignment horizontal="left" vertical="top"/>
    </xf>
    <xf numFmtId="2" fontId="23" fillId="0" borderId="0" xfId="25" applyNumberFormat="1" applyFont="1" applyAlignment="1" applyProtection="1">
      <alignment vertical="center"/>
      <protection locked="0"/>
    </xf>
    <xf numFmtId="0" fontId="19" fillId="0" borderId="0" xfId="21" applyFont="1"/>
    <xf numFmtId="171" fontId="23" fillId="0" borderId="0" xfId="53" applyNumberFormat="1" applyFont="1" applyProtection="1">
      <protection locked="0"/>
    </xf>
    <xf numFmtId="0" fontId="22" fillId="0" borderId="0" xfId="15" applyFont="1" applyFill="1"/>
    <xf numFmtId="0" fontId="23" fillId="0" borderId="101" xfId="32" applyFont="1" applyFill="1" applyBorder="1" applyAlignment="1" applyProtection="1">
      <alignment horizontal="center" vertical="center" wrapText="1"/>
    </xf>
    <xf numFmtId="166" fontId="23" fillId="0" borderId="0" xfId="25" applyNumberFormat="1" applyFont="1" applyAlignment="1" applyProtection="1">
      <alignment vertical="center"/>
      <protection locked="0"/>
    </xf>
    <xf numFmtId="0" fontId="105" fillId="0" borderId="0" xfId="17" applyFont="1"/>
    <xf numFmtId="188" fontId="24" fillId="0" borderId="0" xfId="17" applyNumberFormat="1" applyFont="1" applyAlignment="1" applyProtection="1">
      <alignment horizontal="right" vertical="center"/>
      <protection locked="0"/>
    </xf>
    <xf numFmtId="0" fontId="13" fillId="0" borderId="0" xfId="26"/>
    <xf numFmtId="0" fontId="11" fillId="0" borderId="95" xfId="32" applyFont="1" applyFill="1" applyBorder="1" applyAlignment="1" applyProtection="1">
      <alignment horizontal="center" vertical="center" wrapText="1"/>
    </xf>
    <xf numFmtId="0" fontId="11" fillId="0" borderId="0" xfId="32" applyFont="1" applyFill="1" applyBorder="1" applyAlignment="1" applyProtection="1">
      <alignment horizontal="center" vertical="center" wrapText="1"/>
    </xf>
    <xf numFmtId="0" fontId="11" fillId="0" borderId="32" xfId="32" applyFont="1" applyFill="1" applyBorder="1" applyAlignment="1" applyProtection="1">
      <alignment horizontal="center" vertical="center" wrapText="1"/>
    </xf>
    <xf numFmtId="0" fontId="11" fillId="0" borderId="33" xfId="32" applyFont="1" applyFill="1" applyBorder="1" applyAlignment="1" applyProtection="1">
      <alignment horizontal="center" vertical="center" wrapText="1"/>
    </xf>
    <xf numFmtId="0" fontId="42" fillId="0" borderId="0" xfId="17" applyFont="1" applyAlignment="1">
      <alignment horizontal="center"/>
    </xf>
    <xf numFmtId="0" fontId="40" fillId="0" borderId="0" xfId="55" applyFont="1"/>
    <xf numFmtId="3" fontId="40" fillId="0" borderId="0" xfId="55" applyNumberFormat="1" applyFont="1" applyAlignment="1">
      <alignment horizontal="right" vertical="center"/>
    </xf>
    <xf numFmtId="0" fontId="40" fillId="0" borderId="0" xfId="55" applyFont="1" applyAlignment="1">
      <alignment horizontal="right" vertical="center"/>
    </xf>
    <xf numFmtId="3" fontId="58" fillId="0" borderId="0" xfId="55" applyNumberFormat="1" applyFont="1" applyAlignment="1">
      <alignment horizontal="right" vertical="center"/>
    </xf>
    <xf numFmtId="0" fontId="58" fillId="0" borderId="0" xfId="55" applyFont="1" applyAlignment="1">
      <alignment horizontal="right" vertical="center"/>
    </xf>
    <xf numFmtId="0" fontId="11" fillId="0" borderId="33" xfId="55" applyFont="1" applyBorder="1" applyAlignment="1">
      <alignment horizontal="center" vertical="center" wrapText="1"/>
    </xf>
    <xf numFmtId="3" fontId="40" fillId="0" borderId="32" xfId="55" applyNumberFormat="1" applyFont="1" applyBorder="1" applyAlignment="1">
      <alignment horizontal="center" vertical="center" wrapText="1"/>
    </xf>
    <xf numFmtId="3" fontId="40" fillId="0" borderId="33" xfId="55" applyNumberFormat="1" applyFont="1" applyBorder="1" applyAlignment="1">
      <alignment horizontal="center" vertical="center" wrapText="1"/>
    </xf>
    <xf numFmtId="0" fontId="40" fillId="0" borderId="33" xfId="55" applyFont="1" applyBorder="1" applyAlignment="1">
      <alignment horizontal="center" vertical="center" wrapText="1"/>
    </xf>
    <xf numFmtId="3" fontId="40" fillId="0" borderId="0" xfId="55" applyNumberFormat="1" applyFont="1"/>
    <xf numFmtId="3" fontId="11" fillId="0" borderId="32" xfId="55" applyNumberFormat="1" applyFont="1" applyBorder="1" applyAlignment="1">
      <alignment horizontal="center" vertical="center" wrapText="1"/>
    </xf>
    <xf numFmtId="3" fontId="11" fillId="0" borderId="33" xfId="55" applyNumberFormat="1" applyFont="1" applyBorder="1" applyAlignment="1">
      <alignment horizontal="center" vertical="center" wrapText="1"/>
    </xf>
    <xf numFmtId="0" fontId="11" fillId="0" borderId="33" xfId="32" applyFont="1" applyBorder="1" applyAlignment="1" applyProtection="1">
      <alignment horizontal="center" vertical="center" wrapText="1"/>
    </xf>
    <xf numFmtId="0" fontId="13" fillId="6" borderId="0" xfId="51" applyFill="1" applyProtection="1">
      <protection locked="0"/>
    </xf>
    <xf numFmtId="0" fontId="58" fillId="6" borderId="0" xfId="51" applyFont="1" applyFill="1" applyAlignment="1" applyProtection="1">
      <alignment horizontal="left" vertical="top" wrapText="1"/>
      <protection locked="0"/>
    </xf>
    <xf numFmtId="0" fontId="94" fillId="0" borderId="0" xfId="51" applyFont="1" applyAlignment="1" applyProtection="1">
      <alignment horizontal="left" vertical="top" wrapText="1"/>
      <protection locked="0"/>
    </xf>
    <xf numFmtId="0" fontId="106" fillId="6" borderId="0" xfId="51" applyFont="1" applyFill="1" applyProtection="1">
      <protection locked="0"/>
    </xf>
    <xf numFmtId="0" fontId="92" fillId="0" borderId="0" xfId="56" applyFont="1" applyBorder="1" applyAlignment="1" applyProtection="1">
      <alignment horizontal="center" vertical="center" wrapText="1"/>
    </xf>
    <xf numFmtId="0" fontId="17" fillId="0" borderId="53" xfId="57" applyFont="1" applyFill="1" applyBorder="1" applyAlignment="1" applyProtection="1">
      <alignment horizontal="center" vertical="center" wrapText="1"/>
    </xf>
    <xf numFmtId="0" fontId="96" fillId="6" borderId="53" xfId="32" applyFont="1" applyFill="1" applyBorder="1" applyAlignment="1" applyProtection="1">
      <alignment horizontal="center"/>
    </xf>
    <xf numFmtId="0" fontId="11" fillId="0" borderId="49" xfId="57" applyFont="1" applyFill="1" applyBorder="1" applyAlignment="1" applyProtection="1">
      <alignment horizontal="center" vertical="center" wrapText="1"/>
    </xf>
    <xf numFmtId="0" fontId="92" fillId="6" borderId="0" xfId="56" applyFont="1" applyFill="1" applyBorder="1" applyAlignment="1" applyProtection="1">
      <alignment horizontal="center" vertical="center"/>
    </xf>
    <xf numFmtId="0" fontId="92" fillId="6" borderId="49" xfId="56" applyFont="1" applyFill="1" applyBorder="1" applyAlignment="1" applyProtection="1">
      <alignment horizontal="center" vertical="center"/>
    </xf>
    <xf numFmtId="0" fontId="92" fillId="0" borderId="48" xfId="56" applyFont="1" applyBorder="1" applyAlignment="1" applyProtection="1">
      <alignment horizontal="center" vertical="center"/>
    </xf>
    <xf numFmtId="0" fontId="92" fillId="0" borderId="0" xfId="10" applyFont="1" applyAlignment="1" applyProtection="1">
      <alignment vertical="center"/>
      <protection locked="0"/>
    </xf>
    <xf numFmtId="166" fontId="92" fillId="0" borderId="0" xfId="17" applyNumberFormat="1" applyFont="1" applyAlignment="1" applyProtection="1">
      <alignment vertical="center"/>
      <protection locked="0"/>
    </xf>
    <xf numFmtId="0" fontId="11" fillId="0" borderId="0" xfId="58" applyFont="1" applyAlignment="1">
      <alignment vertical="center"/>
    </xf>
    <xf numFmtId="0" fontId="92" fillId="0" borderId="0" xfId="29" applyFont="1" applyAlignment="1">
      <alignment horizontal="left" vertical="center" indent="1"/>
    </xf>
    <xf numFmtId="166" fontId="11" fillId="0" borderId="0" xfId="58" applyNumberFormat="1" applyFont="1" applyAlignment="1">
      <alignment vertical="center"/>
    </xf>
    <xf numFmtId="0" fontId="96" fillId="0" borderId="0" xfId="10" applyFont="1" applyAlignment="1" applyProtection="1">
      <alignment vertical="center"/>
      <protection locked="0"/>
    </xf>
    <xf numFmtId="166" fontId="96" fillId="0" borderId="0" xfId="17" applyNumberFormat="1" applyFont="1" applyAlignment="1" applyProtection="1">
      <alignment vertical="center"/>
      <protection locked="0"/>
    </xf>
    <xf numFmtId="169" fontId="65" fillId="0" borderId="0" xfId="58" applyNumberFormat="1" applyFont="1" applyAlignment="1">
      <alignment vertical="center"/>
    </xf>
    <xf numFmtId="0" fontId="96" fillId="0" borderId="0" xfId="29" applyFont="1" applyAlignment="1">
      <alignment horizontal="left" vertical="center"/>
    </xf>
    <xf numFmtId="0" fontId="106" fillId="6" borderId="0" xfId="51" applyFont="1" applyFill="1"/>
    <xf numFmtId="0" fontId="92" fillId="0" borderId="0" xfId="10" applyFont="1" applyAlignment="1" applyProtection="1">
      <alignment horizontal="right" vertical="center"/>
      <protection locked="0"/>
    </xf>
    <xf numFmtId="0" fontId="11" fillId="0" borderId="49" xfId="57" quotePrefix="1" applyFont="1" applyFill="1" applyBorder="1" applyAlignment="1" applyProtection="1">
      <alignment horizontal="center" vertical="center" wrapText="1"/>
    </xf>
    <xf numFmtId="0" fontId="95" fillId="0" borderId="0" xfId="51" applyFont="1" applyAlignment="1">
      <alignment horizontal="center" vertical="center"/>
    </xf>
    <xf numFmtId="0" fontId="94" fillId="0" borderId="0" xfId="51" applyFont="1" applyAlignment="1">
      <alignment horizontal="right" vertical="center"/>
    </xf>
    <xf numFmtId="0" fontId="95" fillId="0" borderId="0" xfId="51" applyFont="1" applyAlignment="1">
      <alignment horizontal="center" vertical="center" wrapText="1"/>
    </xf>
    <xf numFmtId="0" fontId="94" fillId="0" borderId="0" xfId="51" applyFont="1" applyAlignment="1">
      <alignment horizontal="left" vertical="center"/>
    </xf>
    <xf numFmtId="0" fontId="100" fillId="6" borderId="0" xfId="51" applyFont="1" applyFill="1" applyAlignment="1">
      <alignment horizontal="center"/>
    </xf>
    <xf numFmtId="0" fontId="95" fillId="0" borderId="0" xfId="21" applyFont="1" applyAlignment="1">
      <alignment horizontal="center" vertical="center" wrapText="1"/>
    </xf>
    <xf numFmtId="0" fontId="23" fillId="0" borderId="0" xfId="29" applyFont="1" applyProtection="1">
      <protection locked="0"/>
    </xf>
    <xf numFmtId="200" fontId="23" fillId="0" borderId="0" xfId="29" applyNumberFormat="1" applyFont="1" applyProtection="1">
      <protection locked="0"/>
    </xf>
    <xf numFmtId="0" fontId="31" fillId="0" borderId="0" xfId="59" applyNumberFormat="1" applyFont="1" applyFill="1" applyBorder="1" applyAlignment="1" applyProtection="1">
      <protection locked="0"/>
    </xf>
    <xf numFmtId="0" fontId="19" fillId="0" borderId="0" xfId="29" applyFont="1" applyProtection="1">
      <protection locked="0"/>
    </xf>
    <xf numFmtId="200" fontId="19" fillId="0" borderId="0" xfId="29" applyNumberFormat="1" applyFont="1" applyProtection="1">
      <protection locked="0"/>
    </xf>
    <xf numFmtId="0" fontId="9" fillId="0" borderId="0" xfId="29" applyFont="1" applyAlignment="1" applyProtection="1">
      <alignment horizontal="left" vertical="top" wrapText="1"/>
      <protection locked="0"/>
    </xf>
    <xf numFmtId="0" fontId="11" fillId="0" borderId="95" xfId="29" applyFont="1" applyBorder="1" applyAlignment="1">
      <alignment horizontal="center" vertical="center" wrapText="1"/>
    </xf>
    <xf numFmtId="0" fontId="11" fillId="0" borderId="101" xfId="29" applyFont="1" applyBorder="1" applyAlignment="1">
      <alignment horizontal="center" vertical="center" wrapText="1"/>
    </xf>
    <xf numFmtId="200" fontId="23" fillId="0" borderId="95" xfId="29" applyNumberFormat="1" applyFont="1" applyBorder="1" applyAlignment="1">
      <alignment horizontal="center" vertical="center" wrapText="1"/>
    </xf>
    <xf numFmtId="6" fontId="23" fillId="0" borderId="101" xfId="29" applyNumberFormat="1" applyFont="1" applyBorder="1" applyAlignment="1">
      <alignment horizontal="center" vertical="center" wrapText="1"/>
    </xf>
    <xf numFmtId="0" fontId="23" fillId="0" borderId="101" xfId="56" applyNumberFormat="1" applyFont="1" applyBorder="1" applyAlignment="1" applyProtection="1">
      <alignment horizontal="center" vertical="center" wrapText="1"/>
    </xf>
    <xf numFmtId="0" fontId="23" fillId="0" borderId="0" xfId="29" applyFont="1" applyAlignment="1" applyProtection="1">
      <alignment wrapText="1"/>
      <protection locked="0"/>
    </xf>
    <xf numFmtId="0" fontId="24" fillId="0" borderId="0" xfId="29" applyFont="1" applyAlignment="1" applyProtection="1">
      <alignment vertical="center"/>
      <protection locked="0"/>
    </xf>
    <xf numFmtId="171" fontId="24" fillId="0" borderId="0" xfId="29" applyNumberFormat="1" applyFont="1" applyAlignment="1" applyProtection="1">
      <alignment vertical="center"/>
      <protection locked="0"/>
    </xf>
    <xf numFmtId="200" fontId="24" fillId="0" borderId="0" xfId="56" applyNumberFormat="1" applyFont="1" applyBorder="1" applyAlignment="1" applyProtection="1">
      <alignment vertical="center" wrapText="1"/>
      <protection locked="0"/>
    </xf>
    <xf numFmtId="171" fontId="24" fillId="0" borderId="0" xfId="56" applyNumberFormat="1" applyFont="1" applyBorder="1" applyAlignment="1" applyProtection="1">
      <alignment horizontal="right" vertical="center" wrapText="1"/>
      <protection locked="0"/>
    </xf>
    <xf numFmtId="200" fontId="24" fillId="0" borderId="0" xfId="56" applyNumberFormat="1" applyFont="1" applyBorder="1" applyAlignment="1" applyProtection="1">
      <alignment horizontal="right" vertical="center" wrapText="1"/>
      <protection locked="0"/>
    </xf>
    <xf numFmtId="171" fontId="24" fillId="0" borderId="0" xfId="56" applyNumberFormat="1" applyFont="1" applyBorder="1" applyAlignment="1" applyProtection="1">
      <alignment vertical="center" wrapText="1"/>
      <protection locked="0"/>
    </xf>
    <xf numFmtId="184" fontId="24" fillId="0" borderId="0" xfId="56" applyNumberFormat="1" applyFont="1" applyBorder="1" applyAlignment="1" applyProtection="1">
      <alignment horizontal="right" vertical="center" wrapText="1"/>
      <protection locked="0"/>
    </xf>
    <xf numFmtId="184" fontId="24" fillId="0" borderId="0" xfId="56" applyNumberFormat="1" applyFont="1" applyBorder="1" applyAlignment="1" applyProtection="1">
      <alignment vertical="center" wrapText="1"/>
      <protection locked="0"/>
    </xf>
    <xf numFmtId="0" fontId="24" fillId="0" borderId="0" xfId="29" applyFont="1" applyAlignment="1">
      <alignment horizontal="left" vertical="center"/>
    </xf>
    <xf numFmtId="0" fontId="23" fillId="0" borderId="0" xfId="29" applyFont="1" applyAlignment="1" applyProtection="1">
      <alignment vertical="center"/>
      <protection locked="0"/>
    </xf>
    <xf numFmtId="201" fontId="24" fillId="0" borderId="0" xfId="29" applyNumberFormat="1" applyFont="1" applyAlignment="1" applyProtection="1">
      <alignment vertical="center"/>
      <protection locked="0"/>
    </xf>
    <xf numFmtId="200" fontId="23" fillId="0" borderId="0" xfId="56" applyNumberFormat="1" applyFont="1" applyBorder="1" applyAlignment="1" applyProtection="1">
      <alignment vertical="center" wrapText="1"/>
      <protection locked="0"/>
    </xf>
    <xf numFmtId="171" fontId="23" fillId="0" borderId="0" xfId="56" applyNumberFormat="1" applyFont="1" applyBorder="1" applyAlignment="1" applyProtection="1">
      <alignment vertical="center" wrapText="1"/>
      <protection locked="0"/>
    </xf>
    <xf numFmtId="184" fontId="23" fillId="0" borderId="0" xfId="56" applyNumberFormat="1" applyFont="1" applyBorder="1" applyAlignment="1" applyProtection="1">
      <alignment horizontal="right" vertical="center" wrapText="1"/>
      <protection locked="0"/>
    </xf>
    <xf numFmtId="184" fontId="23" fillId="0" borderId="0" xfId="56" applyNumberFormat="1" applyFont="1" applyBorder="1" applyAlignment="1" applyProtection="1">
      <alignment vertical="center" wrapText="1"/>
      <protection locked="0"/>
    </xf>
    <xf numFmtId="6" fontId="11" fillId="0" borderId="0" xfId="29" applyNumberFormat="1" applyFont="1" applyAlignment="1">
      <alignment horizontal="center" vertical="center" wrapText="1"/>
    </xf>
    <xf numFmtId="200" fontId="11" fillId="0" borderId="95" xfId="29" applyNumberFormat="1" applyFont="1" applyBorder="1" applyAlignment="1">
      <alignment horizontal="center" vertical="center" wrapText="1"/>
    </xf>
    <xf numFmtId="6" fontId="11" fillId="0" borderId="101" xfId="29" applyNumberFormat="1" applyFont="1" applyBorder="1" applyAlignment="1">
      <alignment horizontal="center" vertical="center" wrapText="1"/>
    </xf>
    <xf numFmtId="0" fontId="23" fillId="0" borderId="0" xfId="56" applyNumberFormat="1" applyFont="1" applyBorder="1" applyAlignment="1" applyProtection="1">
      <alignment horizontal="center" vertical="center" wrapText="1"/>
    </xf>
    <xf numFmtId="0" fontId="56" fillId="0" borderId="0" xfId="59" applyFont="1" applyAlignment="1" applyProtection="1">
      <alignment horizontal="center"/>
      <protection locked="0"/>
    </xf>
    <xf numFmtId="0" fontId="43" fillId="0" borderId="0" xfId="29" applyFont="1" applyAlignment="1" applyProtection="1">
      <alignment horizontal="center" vertical="center"/>
      <protection locked="0"/>
    </xf>
    <xf numFmtId="0" fontId="107" fillId="0" borderId="0" xfId="29" applyFont="1" applyAlignment="1">
      <alignment horizontal="left" readingOrder="1"/>
    </xf>
    <xf numFmtId="0" fontId="11" fillId="0" borderId="97" xfId="29" applyFont="1" applyBorder="1" applyAlignment="1">
      <alignment horizontal="center" vertical="center" wrapText="1"/>
    </xf>
    <xf numFmtId="1" fontId="24" fillId="0" borderId="0" xfId="29" applyNumberFormat="1" applyFont="1" applyAlignment="1" applyProtection="1">
      <alignment vertical="center"/>
      <protection locked="0"/>
    </xf>
    <xf numFmtId="0" fontId="24" fillId="0" borderId="0" xfId="29" applyFont="1" applyAlignment="1" applyProtection="1">
      <alignment horizontal="left" vertical="center"/>
      <protection locked="0"/>
    </xf>
    <xf numFmtId="171" fontId="24" fillId="0" borderId="0" xfId="29" applyNumberFormat="1" applyFont="1" applyAlignment="1" applyProtection="1">
      <alignment horizontal="right" vertical="center"/>
      <protection locked="0"/>
    </xf>
    <xf numFmtId="166" fontId="24" fillId="0" borderId="0" xfId="29" applyNumberFormat="1" applyFont="1" applyAlignment="1" applyProtection="1">
      <alignment horizontal="right" vertical="center"/>
      <protection locked="0"/>
    </xf>
    <xf numFmtId="196" fontId="24" fillId="0" borderId="0" xfId="29" applyNumberFormat="1" applyFont="1" applyAlignment="1" applyProtection="1">
      <alignment horizontal="right" vertical="center"/>
      <protection locked="0"/>
    </xf>
    <xf numFmtId="0" fontId="72" fillId="0" borderId="0" xfId="29" applyFont="1" applyProtection="1">
      <protection locked="0"/>
    </xf>
    <xf numFmtId="0" fontId="23" fillId="0" borderId="0" xfId="29" applyFont="1" applyAlignment="1">
      <alignment horizontal="left" vertical="center" wrapText="1" indent="1"/>
    </xf>
    <xf numFmtId="171" fontId="23" fillId="0" borderId="0" xfId="29" applyNumberFormat="1" applyFont="1" applyAlignment="1" applyProtection="1">
      <alignment horizontal="right" vertical="center"/>
      <protection locked="0"/>
    </xf>
    <xf numFmtId="166" fontId="23" fillId="0" borderId="0" xfId="29" applyNumberFormat="1" applyFont="1" applyAlignment="1" applyProtection="1">
      <alignment horizontal="right" vertical="center"/>
      <protection locked="0"/>
    </xf>
    <xf numFmtId="196" fontId="23" fillId="0" borderId="0" xfId="29" applyNumberFormat="1" applyFont="1" applyAlignment="1" applyProtection="1">
      <alignment horizontal="right" vertical="center"/>
      <protection locked="0"/>
    </xf>
    <xf numFmtId="0" fontId="42" fillId="0" borderId="0" xfId="29" applyFont="1" applyProtection="1">
      <protection locked="0"/>
    </xf>
    <xf numFmtId="0" fontId="24" fillId="0" borderId="0" xfId="29" applyFont="1" applyAlignment="1">
      <alignment vertical="center"/>
    </xf>
    <xf numFmtId="0" fontId="23" fillId="0" borderId="0" xfId="8" applyFont="1" applyProtection="1">
      <protection locked="0"/>
    </xf>
    <xf numFmtId="0" fontId="19" fillId="0" borderId="0" xfId="8" applyFont="1" applyProtection="1">
      <protection locked="0"/>
    </xf>
    <xf numFmtId="0" fontId="9" fillId="0" borderId="0" xfId="8" applyFont="1" applyAlignment="1" applyProtection="1">
      <alignment vertical="top" wrapText="1"/>
      <protection locked="0"/>
    </xf>
    <xf numFmtId="0" fontId="9" fillId="0" borderId="0" xfId="8" applyFont="1" applyProtection="1">
      <protection locked="0"/>
    </xf>
    <xf numFmtId="0" fontId="23" fillId="0" borderId="0" xfId="8" applyFont="1" applyAlignment="1" applyProtection="1">
      <alignment wrapText="1"/>
      <protection locked="0"/>
    </xf>
    <xf numFmtId="0" fontId="11" fillId="0" borderId="101" xfId="56" applyNumberFormat="1" applyFont="1" applyBorder="1" applyAlignment="1" applyProtection="1">
      <alignment horizontal="center" vertical="center" wrapText="1"/>
    </xf>
    <xf numFmtId="6" fontId="23" fillId="0" borderId="95" xfId="8" applyNumberFormat="1" applyFont="1" applyBorder="1" applyAlignment="1">
      <alignment horizontal="center" vertical="center" wrapText="1"/>
    </xf>
    <xf numFmtId="6" fontId="23" fillId="0" borderId="101" xfId="8" applyNumberFormat="1" applyFont="1" applyBorder="1" applyAlignment="1">
      <alignment horizontal="center" vertical="center" wrapText="1"/>
    </xf>
    <xf numFmtId="0" fontId="23" fillId="0" borderId="0" xfId="8" applyFont="1" applyAlignment="1" applyProtection="1">
      <alignment vertical="center"/>
      <protection locked="0"/>
    </xf>
    <xf numFmtId="0" fontId="108" fillId="0" borderId="0" xfId="8" applyFont="1" applyAlignment="1" applyProtection="1">
      <alignment vertical="center"/>
      <protection locked="0"/>
    </xf>
    <xf numFmtId="196" fontId="24" fillId="0" borderId="0" xfId="8" applyNumberFormat="1" applyFont="1" applyAlignment="1" applyProtection="1">
      <alignment horizontal="right" vertical="center"/>
      <protection locked="0"/>
    </xf>
    <xf numFmtId="202" fontId="24" fillId="0" borderId="0" xfId="8" applyNumberFormat="1" applyFont="1" applyAlignment="1" applyProtection="1">
      <alignment horizontal="right" vertical="center"/>
      <protection locked="0"/>
    </xf>
    <xf numFmtId="0" fontId="24" fillId="0" borderId="0" xfId="8" applyFont="1" applyAlignment="1" applyProtection="1">
      <alignment vertical="center"/>
      <protection locked="0"/>
    </xf>
    <xf numFmtId="196" fontId="23" fillId="0" borderId="0" xfId="8" applyNumberFormat="1" applyFont="1" applyAlignment="1" applyProtection="1">
      <alignment horizontal="right" vertical="center"/>
      <protection locked="0"/>
    </xf>
    <xf numFmtId="202" fontId="23" fillId="0" borderId="0" xfId="8" applyNumberFormat="1" applyFont="1" applyAlignment="1" applyProtection="1">
      <alignment horizontal="right" vertical="center"/>
      <protection locked="0"/>
    </xf>
    <xf numFmtId="202" fontId="23" fillId="0" borderId="0" xfId="56" applyNumberFormat="1" applyFont="1" applyBorder="1" applyAlignment="1" applyProtection="1">
      <alignment horizontal="right" vertical="center" wrapText="1"/>
      <protection locked="0"/>
    </xf>
    <xf numFmtId="196" fontId="23" fillId="0" borderId="0" xfId="56" applyNumberFormat="1" applyFont="1" applyBorder="1" applyAlignment="1" applyProtection="1">
      <alignment horizontal="right" vertical="center" wrapText="1"/>
      <protection locked="0"/>
    </xf>
    <xf numFmtId="6" fontId="11" fillId="0" borderId="95" xfId="8" applyNumberFormat="1" applyFont="1" applyBorder="1" applyAlignment="1">
      <alignment horizontal="center" vertical="center" wrapText="1"/>
    </xf>
    <xf numFmtId="6" fontId="11" fillId="0" borderId="101" xfId="8" applyNumberFormat="1" applyFont="1" applyBorder="1" applyAlignment="1">
      <alignment horizontal="center" vertical="center" wrapText="1"/>
    </xf>
    <xf numFmtId="0" fontId="43" fillId="0" borderId="0" xfId="8" applyFont="1" applyAlignment="1" applyProtection="1">
      <alignment horizontal="center" vertical="center"/>
      <protection locked="0"/>
    </xf>
    <xf numFmtId="203" fontId="23" fillId="0" borderId="0" xfId="29" applyNumberFormat="1" applyFont="1" applyProtection="1">
      <protection locked="0"/>
    </xf>
    <xf numFmtId="0" fontId="78" fillId="0" borderId="0" xfId="29" applyFont="1" applyProtection="1">
      <protection locked="0"/>
    </xf>
    <xf numFmtId="196" fontId="24" fillId="0" borderId="0" xfId="56" applyNumberFormat="1" applyFont="1" applyBorder="1" applyAlignment="1" applyProtection="1">
      <alignment horizontal="right" vertical="center" wrapText="1"/>
      <protection locked="0"/>
    </xf>
    <xf numFmtId="204" fontId="23" fillId="0" borderId="0" xfId="29" applyNumberFormat="1" applyFont="1" applyAlignment="1" applyProtection="1">
      <alignment horizontal="right" vertical="center"/>
      <protection locked="0"/>
    </xf>
    <xf numFmtId="204" fontId="24" fillId="0" borderId="0" xfId="29" applyNumberFormat="1" applyFont="1" applyAlignment="1" applyProtection="1">
      <alignment horizontal="right" vertical="center"/>
      <protection locked="0"/>
    </xf>
    <xf numFmtId="0" fontId="11" fillId="0" borderId="101" xfId="29" applyFont="1" applyBorder="1" applyAlignment="1">
      <alignment horizontal="center" vertical="center"/>
    </xf>
    <xf numFmtId="0" fontId="108" fillId="0" borderId="0" xfId="29" applyFont="1" applyAlignment="1" applyProtection="1">
      <alignment vertical="center"/>
      <protection locked="0"/>
    </xf>
    <xf numFmtId="171" fontId="108" fillId="0" borderId="0" xfId="29" applyNumberFormat="1" applyFont="1" applyAlignment="1" applyProtection="1">
      <alignment vertical="center"/>
      <protection locked="0"/>
    </xf>
    <xf numFmtId="171" fontId="23" fillId="0" borderId="0" xfId="29" applyNumberFormat="1" applyFont="1" applyProtection="1">
      <protection locked="0"/>
    </xf>
    <xf numFmtId="0" fontId="23" fillId="0" borderId="0" xfId="29" applyFont="1" applyAlignment="1" applyProtection="1">
      <alignment horizontal="left" vertical="center" wrapText="1" indent="1"/>
      <protection locked="0"/>
    </xf>
    <xf numFmtId="0" fontId="23" fillId="0" borderId="0" xfId="29" applyFont="1" applyAlignment="1">
      <alignment horizontal="left" indent="1"/>
    </xf>
    <xf numFmtId="0" fontId="23" fillId="0" borderId="0" xfId="29" applyFont="1" applyAlignment="1">
      <alignment horizontal="left" wrapText="1" indent="1"/>
    </xf>
    <xf numFmtId="0" fontId="23" fillId="0" borderId="0" xfId="60" applyFont="1" applyAlignment="1">
      <alignment vertical="center"/>
    </xf>
    <xf numFmtId="171" fontId="23" fillId="0" borderId="0" xfId="60" applyNumberFormat="1" applyFont="1" applyAlignment="1">
      <alignment vertical="center"/>
    </xf>
    <xf numFmtId="0" fontId="109" fillId="0" borderId="0" xfId="61" applyFont="1" applyAlignment="1"/>
    <xf numFmtId="0" fontId="110" fillId="0" borderId="0" xfId="10" applyFont="1" applyProtection="1">
      <protection locked="0"/>
    </xf>
    <xf numFmtId="0" fontId="109" fillId="0" borderId="0" xfId="60" applyFont="1" applyAlignment="1"/>
    <xf numFmtId="0" fontId="111" fillId="0" borderId="0" xfId="61" applyFont="1" applyAlignment="1">
      <alignment vertical="center"/>
    </xf>
    <xf numFmtId="0" fontId="21" fillId="0" borderId="0" xfId="61" applyFont="1" applyAlignment="1">
      <alignment vertical="center"/>
    </xf>
    <xf numFmtId="0" fontId="20" fillId="0" borderId="0" xfId="15" applyFont="1" applyFill="1" applyBorder="1" applyAlignment="1" applyProtection="1">
      <alignment vertical="center"/>
      <protection locked="0"/>
    </xf>
    <xf numFmtId="0" fontId="58" fillId="0" borderId="0" xfId="62" applyFont="1" applyProtection="1">
      <protection locked="0"/>
    </xf>
    <xf numFmtId="0" fontId="11" fillId="0" borderId="0" xfId="60" applyFont="1" applyAlignment="1">
      <alignment vertical="center"/>
    </xf>
    <xf numFmtId="0" fontId="23" fillId="0" borderId="0" xfId="60" applyFont="1" applyAlignment="1" applyProtection="1">
      <alignment vertical="center"/>
      <protection locked="0"/>
    </xf>
    <xf numFmtId="0" fontId="17" fillId="0" borderId="95" xfId="15" applyFont="1" applyFill="1" applyBorder="1" applyAlignment="1" applyProtection="1">
      <alignment horizontal="center" vertical="center" wrapText="1"/>
    </xf>
    <xf numFmtId="0" fontId="17" fillId="0" borderId="101" xfId="15" applyFont="1" applyFill="1" applyBorder="1" applyAlignment="1" applyProtection="1">
      <alignment horizontal="center" vertical="center" wrapText="1"/>
    </xf>
    <xf numFmtId="0" fontId="25" fillId="0" borderId="97" xfId="60" applyFont="1" applyBorder="1" applyAlignment="1" applyProtection="1">
      <alignment vertical="center"/>
      <protection locked="0"/>
    </xf>
    <xf numFmtId="0" fontId="24" fillId="0" borderId="0" xfId="60" applyFont="1" applyAlignment="1" applyProtection="1">
      <alignment vertical="center"/>
      <protection locked="0"/>
    </xf>
    <xf numFmtId="2" fontId="23" fillId="0" borderId="0" xfId="60" applyNumberFormat="1" applyFont="1" applyAlignment="1" applyProtection="1">
      <alignment vertical="center"/>
      <protection locked="0"/>
    </xf>
    <xf numFmtId="2" fontId="24" fillId="0" borderId="0" xfId="60" applyNumberFormat="1" applyFont="1" applyAlignment="1" applyProtection="1">
      <alignment vertical="center"/>
      <protection locked="0"/>
    </xf>
    <xf numFmtId="0" fontId="24" fillId="0" borderId="0" xfId="60" applyFont="1" applyAlignment="1">
      <alignment horizontal="left" vertical="center"/>
    </xf>
    <xf numFmtId="0" fontId="24" fillId="0" borderId="0" xfId="60" applyFont="1" applyAlignment="1">
      <alignment vertical="center"/>
    </xf>
    <xf numFmtId="2" fontId="13" fillId="0" borderId="0" xfId="29" applyNumberFormat="1"/>
    <xf numFmtId="0" fontId="23" fillId="0" borderId="0" xfId="60" applyFont="1" applyAlignment="1">
      <alignment horizontal="left" vertical="center" wrapText="1"/>
    </xf>
    <xf numFmtId="0" fontId="23" fillId="0" borderId="0" xfId="60" applyFont="1" applyAlignment="1">
      <alignment horizontal="left" vertical="center"/>
    </xf>
    <xf numFmtId="2" fontId="11" fillId="0" borderId="0" xfId="60" applyNumberFormat="1" applyFont="1" applyAlignment="1" applyProtection="1">
      <alignment vertical="center"/>
      <protection locked="0"/>
    </xf>
    <xf numFmtId="0" fontId="25" fillId="0" borderId="97" xfId="60" applyFont="1" applyBorder="1" applyAlignment="1">
      <alignment horizontal="left" vertical="center"/>
    </xf>
    <xf numFmtId="0" fontId="43" fillId="0" borderId="0" xfId="60" applyFont="1" applyAlignment="1" applyProtection="1">
      <alignment horizontal="center" vertical="center"/>
      <protection locked="0"/>
    </xf>
    <xf numFmtId="0" fontId="56" fillId="0" borderId="0" xfId="15" applyFont="1" applyAlignment="1" applyProtection="1">
      <alignment horizontal="center" vertical="center"/>
      <protection locked="0"/>
    </xf>
    <xf numFmtId="0" fontId="19" fillId="0" borderId="0" xfId="60" applyFont="1" applyAlignment="1">
      <alignment horizontal="right" vertical="center"/>
    </xf>
    <xf numFmtId="0" fontId="43" fillId="0" borderId="0" xfId="60" applyFont="1" applyAlignment="1">
      <alignment horizontal="center" vertical="center"/>
    </xf>
    <xf numFmtId="0" fontId="19" fillId="0" borderId="0" xfId="60" applyFont="1" applyAlignment="1">
      <alignment horizontal="left" vertical="center" wrapText="1"/>
    </xf>
    <xf numFmtId="0" fontId="13" fillId="0" borderId="0" xfId="29" applyAlignment="1">
      <alignment horizontal="left" vertical="center" wrapText="1"/>
    </xf>
    <xf numFmtId="0" fontId="17" fillId="0" borderId="103" xfId="15" applyFont="1" applyFill="1" applyBorder="1" applyAlignment="1" applyProtection="1">
      <alignment horizontal="center" vertical="center" wrapText="1"/>
    </xf>
    <xf numFmtId="0" fontId="112" fillId="0" borderId="97" xfId="60" applyFont="1" applyBorder="1" applyAlignment="1">
      <alignment horizontal="left" vertical="top" wrapText="1"/>
    </xf>
    <xf numFmtId="0" fontId="113" fillId="0" borderId="0" xfId="29" applyFont="1"/>
    <xf numFmtId="2" fontId="15" fillId="0" borderId="0" xfId="60" applyNumberFormat="1" applyFont="1" applyAlignment="1" applyProtection="1">
      <alignment vertical="center"/>
      <protection locked="0"/>
    </xf>
    <xf numFmtId="2" fontId="24" fillId="0" borderId="31" xfId="60" applyNumberFormat="1" applyFont="1" applyBorder="1" applyAlignment="1" applyProtection="1">
      <alignment vertical="center"/>
      <protection locked="0"/>
    </xf>
    <xf numFmtId="0" fontId="17" fillId="0" borderId="104" xfId="15" applyFont="1" applyFill="1" applyBorder="1" applyAlignment="1" applyProtection="1">
      <alignment horizontal="center" vertical="center" wrapText="1"/>
    </xf>
    <xf numFmtId="0" fontId="24" fillId="0" borderId="97" xfId="60" applyFont="1" applyBorder="1" applyAlignment="1">
      <alignment horizontal="left" vertical="top" wrapText="1"/>
    </xf>
    <xf numFmtId="0" fontId="19" fillId="0" borderId="0" xfId="60" applyFont="1" applyAlignment="1">
      <alignment horizontal="right" vertical="top"/>
    </xf>
    <xf numFmtId="0" fontId="43" fillId="0" borderId="0" xfId="60" applyFont="1" applyAlignment="1">
      <alignment horizontal="left" vertical="top"/>
    </xf>
    <xf numFmtId="0" fontId="19" fillId="0" borderId="0" xfId="60" applyFont="1" applyAlignment="1">
      <alignment horizontal="left" vertical="top"/>
    </xf>
    <xf numFmtId="0" fontId="11" fillId="0" borderId="0" xfId="8" applyFont="1" applyAlignment="1">
      <alignment horizontal="justify" vertical="center"/>
    </xf>
    <xf numFmtId="0" fontId="115" fillId="0" borderId="0" xfId="63" applyFont="1" applyAlignment="1">
      <alignment horizontal="justify" vertical="top" wrapText="1"/>
    </xf>
    <xf numFmtId="0" fontId="11" fillId="0" borderId="0" xfId="63" applyFont="1" applyAlignment="1">
      <alignment horizontal="justify" vertical="top" wrapText="1"/>
    </xf>
    <xf numFmtId="0" fontId="40" fillId="0" borderId="0" xfId="63" applyFont="1"/>
    <xf numFmtId="0" fontId="23" fillId="3" borderId="0" xfId="10" applyFont="1" applyFill="1" applyProtection="1">
      <protection locked="0"/>
    </xf>
    <xf numFmtId="0" fontId="11" fillId="3" borderId="0" xfId="10" applyFont="1" applyFill="1" applyProtection="1">
      <protection locked="0"/>
    </xf>
    <xf numFmtId="0" fontId="116" fillId="0" borderId="0" xfId="15" applyFont="1" applyAlignment="1" applyProtection="1"/>
    <xf numFmtId="0" fontId="31" fillId="3" borderId="0" xfId="15" applyFont="1" applyFill="1" applyBorder="1" applyAlignment="1" applyProtection="1">
      <protection locked="0"/>
    </xf>
    <xf numFmtId="0" fontId="25" fillId="3" borderId="0" xfId="10" applyFont="1" applyFill="1" applyProtection="1">
      <protection locked="0"/>
    </xf>
    <xf numFmtId="0" fontId="23" fillId="0" borderId="0" xfId="10" applyFont="1" applyProtection="1">
      <protection locked="0"/>
    </xf>
    <xf numFmtId="0" fontId="11" fillId="0" borderId="0" xfId="10" applyFont="1" applyProtection="1">
      <protection locked="0"/>
    </xf>
    <xf numFmtId="0" fontId="21" fillId="3" borderId="0" xfId="10" applyFont="1" applyFill="1" applyProtection="1">
      <protection locked="0"/>
    </xf>
    <xf numFmtId="0" fontId="21" fillId="0" borderId="0" xfId="10" applyFont="1" applyProtection="1">
      <protection locked="0"/>
    </xf>
    <xf numFmtId="0" fontId="9" fillId="3" borderId="0" xfId="10" applyFont="1" applyFill="1" applyAlignment="1">
      <alignment horizontal="left" vertical="top" wrapText="1"/>
    </xf>
    <xf numFmtId="0" fontId="19" fillId="3" borderId="0" xfId="10" applyFont="1" applyFill="1" applyAlignment="1">
      <alignment horizontal="left" vertical="top"/>
    </xf>
    <xf numFmtId="0" fontId="9" fillId="3" borderId="0" xfId="10" applyFont="1" applyFill="1" applyAlignment="1">
      <alignment horizontal="left" vertical="top"/>
    </xf>
    <xf numFmtId="0" fontId="27" fillId="3" borderId="0" xfId="15" applyNumberFormat="1" applyFont="1" applyFill="1" applyBorder="1" applyAlignment="1" applyProtection="1">
      <alignment horizontal="center" vertical="center" wrapText="1"/>
    </xf>
    <xf numFmtId="0" fontId="17" fillId="0" borderId="101" xfId="15" applyNumberFormat="1" applyFont="1" applyFill="1" applyBorder="1" applyAlignment="1" applyProtection="1">
      <alignment horizontal="center" vertical="center" wrapText="1"/>
    </xf>
    <xf numFmtId="0" fontId="17" fillId="0" borderId="101" xfId="15" applyFont="1" applyBorder="1" applyAlignment="1" applyProtection="1">
      <alignment horizontal="center" vertical="center" wrapText="1"/>
    </xf>
    <xf numFmtId="0" fontId="112" fillId="3" borderId="97" xfId="16" applyFont="1" applyFill="1" applyBorder="1" applyAlignment="1">
      <alignment horizontal="center" vertical="center" wrapText="1"/>
    </xf>
    <xf numFmtId="0" fontId="23" fillId="3" borderId="0" xfId="10" applyFont="1" applyFill="1" applyAlignment="1" applyProtection="1">
      <alignment vertical="center"/>
      <protection locked="0"/>
    </xf>
    <xf numFmtId="205" fontId="11" fillId="3" borderId="0" xfId="10" applyNumberFormat="1" applyFont="1" applyFill="1" applyAlignment="1">
      <alignment horizontal="right" vertical="center"/>
    </xf>
    <xf numFmtId="205" fontId="15" fillId="3" borderId="0" xfId="10" applyNumberFormat="1" applyFont="1" applyFill="1" applyAlignment="1">
      <alignment horizontal="right" vertical="center"/>
    </xf>
    <xf numFmtId="182" fontId="15" fillId="0" borderId="0" xfId="10" applyNumberFormat="1" applyFont="1" applyAlignment="1">
      <alignment horizontal="right" vertical="center"/>
    </xf>
    <xf numFmtId="182" fontId="15" fillId="0" borderId="0" xfId="10" applyNumberFormat="1" applyFont="1" applyAlignment="1">
      <alignment horizontal="right" vertical="center" wrapText="1"/>
    </xf>
    <xf numFmtId="206" fontId="15" fillId="0" borderId="0" xfId="10" applyNumberFormat="1" applyFont="1" applyAlignment="1">
      <alignment horizontal="right" vertical="center" wrapText="1"/>
    </xf>
    <xf numFmtId="0" fontId="24" fillId="3" borderId="0" xfId="10" applyFont="1" applyFill="1" applyAlignment="1" applyProtection="1">
      <alignment vertical="center"/>
      <protection locked="0"/>
    </xf>
    <xf numFmtId="182" fontId="11" fillId="0" borderId="0" xfId="10" applyNumberFormat="1" applyFont="1" applyAlignment="1">
      <alignment horizontal="right" vertical="center"/>
    </xf>
    <xf numFmtId="182" fontId="11" fillId="0" borderId="0" xfId="10" applyNumberFormat="1" applyFont="1" applyAlignment="1">
      <alignment horizontal="right" vertical="center" wrapText="1"/>
    </xf>
    <xf numFmtId="206" fontId="11" fillId="0" borderId="0" xfId="10" applyNumberFormat="1" applyFont="1" applyAlignment="1">
      <alignment horizontal="right" vertical="center" wrapText="1"/>
    </xf>
    <xf numFmtId="205" fontId="15" fillId="0" borderId="0" xfId="10" applyNumberFormat="1" applyFont="1" applyAlignment="1">
      <alignment horizontal="right" vertical="center" wrapText="1"/>
    </xf>
    <xf numFmtId="0" fontId="24" fillId="3" borderId="0" xfId="10" applyFont="1" applyFill="1" applyAlignment="1" applyProtection="1">
      <alignment horizontal="center" vertical="center"/>
      <protection locked="0"/>
    </xf>
    <xf numFmtId="0" fontId="17" fillId="3" borderId="101" xfId="15" applyNumberFormat="1" applyFont="1" applyFill="1" applyBorder="1" applyAlignment="1" applyProtection="1">
      <alignment horizontal="center" vertical="center" wrapText="1"/>
    </xf>
    <xf numFmtId="0" fontId="25" fillId="3" borderId="97" xfId="10" applyFont="1" applyFill="1" applyBorder="1" applyAlignment="1">
      <alignment horizontal="center" vertical="center" wrapText="1"/>
    </xf>
    <xf numFmtId="0" fontId="11" fillId="3" borderId="0" xfId="10" applyFont="1" applyFill="1" applyAlignment="1">
      <alignment horizontal="right" vertical="center" wrapText="1"/>
    </xf>
    <xf numFmtId="0" fontId="9" fillId="3" borderId="0" xfId="10" applyFont="1" applyFill="1" applyAlignment="1">
      <alignment horizontal="right" vertical="center" wrapText="1"/>
    </xf>
    <xf numFmtId="0" fontId="24" fillId="3" borderId="0" xfId="10" applyFont="1" applyFill="1" applyAlignment="1">
      <alignment horizontal="center" vertical="center"/>
    </xf>
    <xf numFmtId="0" fontId="24" fillId="3" borderId="0" xfId="10" applyFont="1" applyFill="1" applyAlignment="1">
      <alignment horizontal="center" vertical="center" wrapText="1"/>
    </xf>
    <xf numFmtId="0" fontId="19" fillId="3" borderId="0" xfId="10" applyFont="1" applyFill="1" applyAlignment="1">
      <alignment horizontal="left" vertical="top" wrapText="1"/>
    </xf>
    <xf numFmtId="0" fontId="43" fillId="3" borderId="0" xfId="10" applyFont="1" applyFill="1" applyAlignment="1" applyProtection="1">
      <alignment horizontal="center" vertical="center"/>
      <protection locked="0"/>
    </xf>
    <xf numFmtId="0" fontId="43" fillId="3" borderId="0" xfId="10" applyFont="1" applyFill="1" applyAlignment="1">
      <alignment horizontal="center" vertical="center" wrapText="1"/>
    </xf>
    <xf numFmtId="0" fontId="42" fillId="3" borderId="0" xfId="10" applyFont="1" applyFill="1" applyAlignment="1">
      <alignment horizontal="center" vertical="center" wrapText="1"/>
    </xf>
    <xf numFmtId="0" fontId="72" fillId="3" borderId="0" xfId="16" applyFont="1" applyFill="1" applyProtection="1">
      <protection locked="0"/>
    </xf>
    <xf numFmtId="166" fontId="72" fillId="3" borderId="0" xfId="16" applyNumberFormat="1" applyFont="1" applyFill="1" applyProtection="1">
      <protection locked="0"/>
    </xf>
    <xf numFmtId="0" fontId="19" fillId="3" borderId="0" xfId="16" applyFont="1" applyFill="1" applyProtection="1">
      <protection locked="0"/>
    </xf>
    <xf numFmtId="207" fontId="19" fillId="3" borderId="0" xfId="16" applyNumberFormat="1" applyFont="1" applyFill="1" applyProtection="1">
      <protection locked="0"/>
    </xf>
    <xf numFmtId="207" fontId="21" fillId="3" borderId="0" xfId="16" applyNumberFormat="1" applyFont="1" applyFill="1" applyProtection="1">
      <protection locked="0"/>
    </xf>
    <xf numFmtId="0" fontId="20" fillId="3" borderId="0" xfId="15" applyFont="1" applyFill="1" applyBorder="1" applyAlignment="1" applyProtection="1">
      <protection locked="0"/>
    </xf>
    <xf numFmtId="207" fontId="23" fillId="3" borderId="0" xfId="16" applyNumberFormat="1" applyFont="1" applyFill="1" applyProtection="1">
      <protection locked="0"/>
    </xf>
    <xf numFmtId="0" fontId="19" fillId="0" borderId="0" xfId="10" applyFont="1" applyAlignment="1">
      <alignment horizontal="left" vertical="top"/>
    </xf>
    <xf numFmtId="0" fontId="72" fillId="3" borderId="0" xfId="16" applyFont="1" applyFill="1" applyAlignment="1" applyProtection="1">
      <alignment horizontal="left" vertical="top"/>
      <protection locked="0"/>
    </xf>
    <xf numFmtId="0" fontId="19" fillId="3" borderId="0" xfId="10" applyFont="1" applyFill="1" applyAlignment="1">
      <alignment horizontal="left" vertical="center" wrapText="1"/>
    </xf>
    <xf numFmtId="0" fontId="17" fillId="3" borderId="101" xfId="15" applyFont="1" applyFill="1" applyBorder="1" applyAlignment="1" applyProtection="1">
      <alignment horizontal="center" vertical="center"/>
    </xf>
    <xf numFmtId="0" fontId="23" fillId="3" borderId="101" xfId="56" applyFont="1" applyFill="1" applyBorder="1" applyAlignment="1" applyProtection="1">
      <alignment horizontal="center" vertical="center"/>
    </xf>
    <xf numFmtId="0" fontId="23" fillId="3" borderId="101" xfId="16" applyFont="1" applyFill="1" applyBorder="1" applyAlignment="1">
      <alignment horizontal="center" vertical="center" wrapText="1"/>
    </xf>
    <xf numFmtId="0" fontId="24" fillId="3" borderId="97" xfId="16" applyFont="1" applyFill="1" applyBorder="1" applyAlignment="1">
      <alignment horizontal="center" vertical="center" wrapText="1"/>
    </xf>
    <xf numFmtId="208" fontId="23" fillId="3" borderId="0" xfId="16" applyNumberFormat="1" applyFont="1" applyFill="1" applyAlignment="1" applyProtection="1">
      <alignment horizontal="left" vertical="center"/>
      <protection locked="0"/>
    </xf>
    <xf numFmtId="166" fontId="23" fillId="3" borderId="0" xfId="65" applyNumberFormat="1" applyFont="1" applyFill="1" applyAlignment="1">
      <alignment horizontal="right" vertical="center"/>
    </xf>
    <xf numFmtId="208" fontId="23" fillId="3" borderId="0" xfId="16" applyNumberFormat="1" applyFont="1" applyFill="1" applyAlignment="1">
      <alignment vertical="center"/>
    </xf>
    <xf numFmtId="166" fontId="23" fillId="0" borderId="0" xfId="65" applyNumberFormat="1" applyFont="1" applyAlignment="1">
      <alignment horizontal="right" vertical="center"/>
    </xf>
    <xf numFmtId="0" fontId="23" fillId="3" borderId="0" xfId="16" applyFont="1" applyFill="1" applyAlignment="1" applyProtection="1">
      <alignment horizontal="left" vertical="center"/>
      <protection locked="0"/>
    </xf>
    <xf numFmtId="0" fontId="23" fillId="3" borderId="0" xfId="16" applyFont="1" applyFill="1" applyAlignment="1">
      <alignment vertical="center"/>
    </xf>
    <xf numFmtId="1" fontId="23" fillId="3" borderId="0" xfId="16" applyNumberFormat="1" applyFont="1" applyFill="1" applyProtection="1">
      <protection locked="0"/>
    </xf>
    <xf numFmtId="0" fontId="24" fillId="3" borderId="0" xfId="16" applyFont="1" applyFill="1" applyAlignment="1">
      <alignment horizontal="left" vertical="center" wrapText="1"/>
    </xf>
    <xf numFmtId="166" fontId="24" fillId="3" borderId="0" xfId="65" applyNumberFormat="1" applyFont="1" applyFill="1" applyAlignment="1">
      <alignment horizontal="right" vertical="center"/>
    </xf>
    <xf numFmtId="0" fontId="24" fillId="3" borderId="0" xfId="16" applyFont="1" applyFill="1" applyAlignment="1">
      <alignment vertical="center" wrapText="1"/>
    </xf>
    <xf numFmtId="0" fontId="19" fillId="3" borderId="0" xfId="10" applyFont="1" applyFill="1" applyAlignment="1">
      <alignment horizontal="right" vertical="center"/>
    </xf>
    <xf numFmtId="0" fontId="19" fillId="3" borderId="0" xfId="16" applyFont="1" applyFill="1" applyAlignment="1">
      <alignment horizontal="left" vertical="center" wrapText="1"/>
    </xf>
    <xf numFmtId="0" fontId="43" fillId="3" borderId="0" xfId="16" applyFont="1" applyFill="1" applyAlignment="1">
      <alignment horizontal="center" vertical="center" wrapText="1"/>
    </xf>
    <xf numFmtId="0" fontId="19" fillId="3" borderId="0" xfId="16" applyFont="1" applyFill="1" applyAlignment="1">
      <alignment horizontal="left" vertical="center"/>
    </xf>
    <xf numFmtId="0" fontId="21" fillId="3" borderId="0" xfId="16" applyFont="1" applyFill="1" applyProtection="1">
      <protection locked="0"/>
    </xf>
    <xf numFmtId="0" fontId="9" fillId="0" borderId="0" xfId="10" applyFont="1" applyAlignment="1">
      <alignment horizontal="justify" vertical="top" wrapText="1"/>
    </xf>
    <xf numFmtId="0" fontId="19" fillId="3" borderId="0" xfId="16" applyFont="1" applyFill="1" applyAlignment="1" applyProtection="1">
      <alignment horizontal="left" vertical="top"/>
      <protection locked="0"/>
    </xf>
    <xf numFmtId="0" fontId="23" fillId="3" borderId="0" xfId="16" applyFont="1" applyFill="1" applyAlignment="1">
      <alignment horizontal="left" vertical="center" wrapText="1" indent="1"/>
    </xf>
    <xf numFmtId="208" fontId="23" fillId="3" borderId="0" xfId="16" applyNumberFormat="1" applyFont="1" applyFill="1" applyAlignment="1">
      <alignment vertical="center" wrapText="1"/>
    </xf>
    <xf numFmtId="0" fontId="24" fillId="3" borderId="0" xfId="16" applyFont="1" applyFill="1" applyAlignment="1">
      <alignment horizontal="left" wrapText="1"/>
    </xf>
    <xf numFmtId="166" fontId="24" fillId="3" borderId="0" xfId="16" applyNumberFormat="1" applyFont="1" applyFill="1" applyAlignment="1">
      <alignment horizontal="right" wrapText="1"/>
    </xf>
    <xf numFmtId="0" fontId="24" fillId="3" borderId="0" xfId="16" applyFont="1" applyFill="1" applyAlignment="1">
      <alignment wrapText="1"/>
    </xf>
    <xf numFmtId="0" fontId="17" fillId="0" borderId="101" xfId="15" applyFont="1" applyFill="1" applyBorder="1" applyAlignment="1" applyProtection="1">
      <alignment horizontal="center" vertical="center"/>
    </xf>
    <xf numFmtId="0" fontId="72" fillId="3" borderId="0" xfId="66" applyFont="1" applyFill="1" applyAlignment="1" applyProtection="1">
      <alignment vertical="center"/>
      <protection locked="0"/>
    </xf>
    <xf numFmtId="0" fontId="13" fillId="3" borderId="0" xfId="16" quotePrefix="1" applyFont="1" applyFill="1"/>
    <xf numFmtId="166" fontId="72" fillId="3" borderId="0" xfId="66" applyNumberFormat="1" applyFont="1" applyFill="1" applyAlignment="1" applyProtection="1">
      <alignment vertical="center"/>
      <protection locked="0"/>
    </xf>
    <xf numFmtId="166" fontId="23" fillId="3" borderId="0" xfId="67" applyNumberFormat="1" applyFont="1" applyFill="1" applyAlignment="1" applyProtection="1">
      <alignment horizontal="right" vertical="center"/>
      <protection locked="0"/>
    </xf>
    <xf numFmtId="166" fontId="15" fillId="3" borderId="0" xfId="67" applyNumberFormat="1" applyFont="1" applyFill="1" applyAlignment="1" applyProtection="1">
      <alignment horizontal="right" vertical="center"/>
      <protection locked="0"/>
    </xf>
    <xf numFmtId="166" fontId="10" fillId="3" borderId="0" xfId="67" applyNumberFormat="1" applyFont="1" applyFill="1" applyAlignment="1" applyProtection="1">
      <alignment horizontal="right" vertical="center"/>
      <protection locked="0"/>
    </xf>
    <xf numFmtId="0" fontId="19" fillId="3" borderId="0" xfId="66" applyFont="1" applyFill="1" applyAlignment="1" applyProtection="1">
      <alignment horizontal="left" vertical="top"/>
      <protection locked="0"/>
    </xf>
    <xf numFmtId="0" fontId="9" fillId="0" borderId="0" xfId="67" applyFont="1" applyAlignment="1">
      <alignment horizontal="justify" vertical="top" wrapText="1"/>
    </xf>
    <xf numFmtId="0" fontId="19" fillId="3" borderId="0" xfId="67" applyFont="1" applyFill="1" applyAlignment="1">
      <alignment horizontal="left" vertical="center"/>
    </xf>
    <xf numFmtId="207" fontId="23" fillId="3" borderId="0" xfId="16" applyNumberFormat="1" applyFont="1" applyFill="1" applyAlignment="1">
      <alignment horizontal="left" vertical="center" wrapText="1" indent="1"/>
    </xf>
    <xf numFmtId="166" fontId="23" fillId="0" borderId="0" xfId="67" applyNumberFormat="1" applyFont="1" applyAlignment="1" applyProtection="1">
      <alignment horizontal="right" vertical="center"/>
      <protection locked="0"/>
    </xf>
    <xf numFmtId="169" fontId="23" fillId="3" borderId="0" xfId="67" applyNumberFormat="1" applyFont="1" applyFill="1" applyAlignment="1">
      <alignment horizontal="left" vertical="center" indent="1"/>
    </xf>
    <xf numFmtId="169" fontId="23" fillId="3" borderId="0" xfId="67" applyNumberFormat="1" applyFont="1" applyFill="1" applyAlignment="1">
      <alignment horizontal="left" vertical="center" wrapText="1" indent="1"/>
    </xf>
    <xf numFmtId="169" fontId="15" fillId="3" borderId="0" xfId="67" applyNumberFormat="1" applyFont="1" applyFill="1" applyAlignment="1">
      <alignment vertical="center" wrapText="1"/>
    </xf>
    <xf numFmtId="166" fontId="23" fillId="0" borderId="0" xfId="66" applyNumberFormat="1" applyFont="1" applyAlignment="1" applyProtection="1">
      <alignment vertical="center"/>
      <protection locked="0"/>
    </xf>
    <xf numFmtId="169" fontId="15" fillId="0" borderId="0" xfId="67" applyNumberFormat="1" applyFont="1" applyAlignment="1">
      <alignment horizontal="left" vertical="center" wrapText="1"/>
    </xf>
    <xf numFmtId="0" fontId="13" fillId="3" borderId="0" xfId="66" applyFill="1" applyAlignment="1" applyProtection="1">
      <alignment vertical="center"/>
      <protection locked="0"/>
    </xf>
    <xf numFmtId="166" fontId="15" fillId="0" borderId="0" xfId="67" applyNumberFormat="1" applyFont="1" applyAlignment="1" applyProtection="1">
      <alignment horizontal="right" vertical="center"/>
      <protection locked="0"/>
    </xf>
    <xf numFmtId="169" fontId="24" fillId="0" borderId="0" xfId="67" applyNumberFormat="1" applyFont="1" applyAlignment="1">
      <alignment vertical="center" wrapText="1"/>
    </xf>
    <xf numFmtId="169" fontId="23" fillId="0" borderId="0" xfId="67" applyNumberFormat="1" applyFont="1" applyAlignment="1">
      <alignment horizontal="left" vertical="center" indent="1"/>
    </xf>
    <xf numFmtId="0" fontId="24" fillId="0" borderId="0" xfId="16" applyFont="1" applyAlignment="1">
      <alignment vertical="center" wrapText="1"/>
    </xf>
    <xf numFmtId="166" fontId="24" fillId="0" borderId="0" xfId="67" applyNumberFormat="1" applyFont="1" applyAlignment="1" applyProtection="1">
      <alignment horizontal="right" vertical="center"/>
      <protection locked="0"/>
    </xf>
    <xf numFmtId="169" fontId="24" fillId="0" borderId="0" xfId="67" applyNumberFormat="1" applyFont="1" applyAlignment="1">
      <alignment horizontal="left" vertical="center" wrapText="1"/>
    </xf>
    <xf numFmtId="169" fontId="24" fillId="0" borderId="0" xfId="67" applyNumberFormat="1" applyFont="1" applyAlignment="1">
      <alignment horizontal="left" vertical="center"/>
    </xf>
    <xf numFmtId="207" fontId="15" fillId="0" borderId="0" xfId="16" applyNumberFormat="1" applyFont="1" applyAlignment="1">
      <alignment vertical="center"/>
    </xf>
    <xf numFmtId="169" fontId="24" fillId="3" borderId="0" xfId="67" applyNumberFormat="1" applyFont="1" applyFill="1" applyAlignment="1">
      <alignment horizontal="left" vertical="center"/>
    </xf>
    <xf numFmtId="207" fontId="23" fillId="0" borderId="0" xfId="16" applyNumberFormat="1" applyFont="1" applyAlignment="1">
      <alignment horizontal="left" vertical="center" indent="1"/>
    </xf>
    <xf numFmtId="0" fontId="15" fillId="0" borderId="0" xfId="67" applyFont="1" applyAlignment="1">
      <alignment vertical="center" wrapText="1"/>
    </xf>
    <xf numFmtId="0" fontId="23" fillId="3" borderId="0" xfId="64" applyFont="1" applyFill="1" applyProtection="1">
      <protection locked="0"/>
    </xf>
    <xf numFmtId="0" fontId="31" fillId="3" borderId="0" xfId="15" applyNumberFormat="1" applyFont="1" applyFill="1" applyBorder="1" applyAlignment="1" applyProtection="1">
      <protection locked="0"/>
    </xf>
    <xf numFmtId="0" fontId="19" fillId="3" borderId="0" xfId="64" applyFont="1" applyFill="1" applyProtection="1">
      <protection locked="0"/>
    </xf>
    <xf numFmtId="0" fontId="9" fillId="3" borderId="0" xfId="67" applyFont="1" applyFill="1" applyAlignment="1">
      <alignment horizontal="justify" vertical="top" wrapText="1"/>
    </xf>
    <xf numFmtId="0" fontId="9" fillId="3" borderId="0" xfId="67" applyFont="1" applyFill="1" applyAlignment="1">
      <alignment vertical="top" wrapText="1"/>
    </xf>
    <xf numFmtId="0" fontId="21" fillId="3" borderId="0" xfId="67" applyFont="1" applyFill="1" applyAlignment="1">
      <alignment horizontal="justify" vertical="top" wrapText="1"/>
    </xf>
    <xf numFmtId="0" fontId="20" fillId="3" borderId="0" xfId="15" applyNumberFormat="1" applyFont="1" applyFill="1" applyBorder="1" applyAlignment="1" applyProtection="1">
      <protection locked="0"/>
    </xf>
    <xf numFmtId="0" fontId="9" fillId="3" borderId="0" xfId="16" applyFont="1" applyFill="1" applyAlignment="1">
      <alignment horizontal="justify" vertical="top" wrapText="1"/>
    </xf>
    <xf numFmtId="0" fontId="19" fillId="3" borderId="0" xfId="10" applyFont="1" applyFill="1" applyProtection="1">
      <protection locked="0"/>
    </xf>
    <xf numFmtId="0" fontId="23" fillId="3" borderId="0" xfId="56" applyFont="1" applyFill="1" applyBorder="1" applyAlignment="1" applyProtection="1">
      <alignment horizontal="center" vertical="center" wrapText="1"/>
    </xf>
    <xf numFmtId="0" fontId="23" fillId="3" borderId="95" xfId="56" applyFont="1" applyFill="1" applyBorder="1" applyAlignment="1" applyProtection="1">
      <alignment horizontal="center" vertical="center" wrapText="1"/>
    </xf>
    <xf numFmtId="0" fontId="23" fillId="3" borderId="101" xfId="56" applyFont="1" applyFill="1" applyBorder="1" applyAlignment="1" applyProtection="1">
      <alignment horizontal="center" vertical="center" wrapText="1"/>
    </xf>
    <xf numFmtId="0" fontId="17" fillId="3" borderId="95" xfId="15" applyFont="1" applyFill="1" applyBorder="1" applyAlignment="1" applyProtection="1">
      <alignment horizontal="center" vertical="center" wrapText="1"/>
    </xf>
    <xf numFmtId="166" fontId="23" fillId="3" borderId="0" xfId="56" applyNumberFormat="1" applyFont="1" applyFill="1" applyBorder="1" applyAlignment="1" applyProtection="1">
      <alignment horizontal="right" vertical="center" wrapText="1"/>
    </xf>
    <xf numFmtId="166" fontId="11" fillId="3" borderId="0" xfId="10" applyNumberFormat="1" applyFont="1" applyFill="1" applyAlignment="1" applyProtection="1">
      <alignment horizontal="right" vertical="center"/>
      <protection locked="0"/>
    </xf>
    <xf numFmtId="166" fontId="11" fillId="0" borderId="0" xfId="10" applyNumberFormat="1" applyFont="1" applyAlignment="1" applyProtection="1">
      <alignment horizontal="right" vertical="center"/>
      <protection locked="0"/>
    </xf>
    <xf numFmtId="166" fontId="24" fillId="3" borderId="0" xfId="10" applyNumberFormat="1" applyFont="1" applyFill="1" applyAlignment="1" applyProtection="1">
      <alignment vertical="center"/>
      <protection locked="0"/>
    </xf>
    <xf numFmtId="166" fontId="15" fillId="3" borderId="0" xfId="10" applyNumberFormat="1" applyFont="1" applyFill="1" applyAlignment="1" applyProtection="1">
      <alignment horizontal="right" vertical="center"/>
      <protection locked="0"/>
    </xf>
    <xf numFmtId="0" fontId="24" fillId="3" borderId="0" xfId="68" applyFont="1" applyFill="1" applyProtection="1">
      <protection locked="0"/>
    </xf>
    <xf numFmtId="186" fontId="71" fillId="3" borderId="0" xfId="56" applyNumberFormat="1" applyFont="1" applyFill="1" applyBorder="1" applyAlignment="1" applyProtection="1">
      <alignment horizontal="left" vertical="center"/>
    </xf>
    <xf numFmtId="0" fontId="24" fillId="3" borderId="8" xfId="32" applyFont="1" applyFill="1" applyBorder="1" applyAlignment="1" applyProtection="1">
      <alignment horizontal="center" vertical="center"/>
    </xf>
    <xf numFmtId="186" fontId="24" fillId="3" borderId="0" xfId="56" applyNumberFormat="1" applyFont="1" applyFill="1" applyBorder="1" applyAlignment="1" applyProtection="1">
      <alignment horizontal="left" vertical="center"/>
    </xf>
    <xf numFmtId="0" fontId="43" fillId="3" borderId="1" xfId="10" applyFont="1" applyFill="1" applyBorder="1" applyAlignment="1">
      <alignment horizontal="center" vertical="center" wrapText="1"/>
    </xf>
    <xf numFmtId="0" fontId="19" fillId="3" borderId="1" xfId="10" applyFont="1" applyFill="1" applyBorder="1" applyAlignment="1">
      <alignment horizontal="left" vertical="center"/>
    </xf>
    <xf numFmtId="0" fontId="42" fillId="3" borderId="0" xfId="10" applyFont="1" applyFill="1" applyAlignment="1" applyProtection="1">
      <alignment horizontal="center" vertical="center"/>
      <protection locked="0"/>
    </xf>
    <xf numFmtId="0" fontId="106" fillId="6" borderId="0" xfId="66" applyFont="1" applyFill="1" applyAlignment="1" applyProtection="1">
      <alignment vertical="center"/>
      <protection locked="0"/>
    </xf>
    <xf numFmtId="0" fontId="94" fillId="6" borderId="0" xfId="66" applyFont="1" applyFill="1" applyAlignment="1" applyProtection="1">
      <alignment vertical="center"/>
      <protection locked="0"/>
    </xf>
    <xf numFmtId="0" fontId="9" fillId="6" borderId="0" xfId="69" quotePrefix="1" applyFont="1" applyFill="1" applyAlignment="1"/>
    <xf numFmtId="166" fontId="94" fillId="6" borderId="0" xfId="66" applyNumberFormat="1" applyFont="1" applyFill="1" applyAlignment="1" applyProtection="1">
      <alignment vertical="center"/>
      <protection locked="0"/>
    </xf>
    <xf numFmtId="166" fontId="94" fillId="6" borderId="0" xfId="67" applyNumberFormat="1" applyFont="1" applyFill="1" applyAlignment="1" applyProtection="1">
      <alignment horizontal="right" vertical="center"/>
      <protection locked="0"/>
    </xf>
    <xf numFmtId="169" fontId="94" fillId="6" borderId="0" xfId="67" applyNumberFormat="1" applyFont="1" applyFill="1" applyAlignment="1" applyProtection="1">
      <alignment vertical="center"/>
      <protection locked="0"/>
    </xf>
    <xf numFmtId="0" fontId="94" fillId="6" borderId="0" xfId="66" applyFont="1" applyFill="1" applyAlignment="1" applyProtection="1">
      <alignment horizontal="left" vertical="center"/>
      <protection locked="0"/>
    </xf>
    <xf numFmtId="0" fontId="106" fillId="6" borderId="0" xfId="66" applyFont="1" applyFill="1" applyAlignment="1">
      <alignment horizontal="center" vertical="center"/>
    </xf>
    <xf numFmtId="0" fontId="101" fillId="6" borderId="0" xfId="47" applyFill="1" applyBorder="1" applyAlignment="1" applyProtection="1">
      <alignment horizontal="center" vertical="center"/>
    </xf>
    <xf numFmtId="0" fontId="106" fillId="6" borderId="0" xfId="67" applyFont="1" applyFill="1" applyAlignment="1">
      <alignment horizontal="center" vertical="center" wrapText="1"/>
    </xf>
    <xf numFmtId="0" fontId="92" fillId="6" borderId="0" xfId="66" applyFont="1" applyFill="1" applyAlignment="1" applyProtection="1">
      <alignment vertical="center"/>
      <protection locked="0"/>
    </xf>
    <xf numFmtId="0" fontId="92" fillId="6" borderId="51" xfId="70" applyFont="1" applyFill="1" applyBorder="1" applyAlignment="1" applyProtection="1">
      <alignment horizontal="center" vertical="center"/>
    </xf>
    <xf numFmtId="166" fontId="92" fillId="6" borderId="0" xfId="66" applyNumberFormat="1" applyFont="1" applyFill="1" applyAlignment="1" applyProtection="1">
      <alignment vertical="center"/>
      <protection locked="0"/>
    </xf>
    <xf numFmtId="207" fontId="92" fillId="0" borderId="0" xfId="69" applyNumberFormat="1" applyFont="1" applyAlignment="1">
      <alignment horizontal="left" vertical="center" wrapText="1" indent="1"/>
    </xf>
    <xf numFmtId="166" fontId="92" fillId="0" borderId="0" xfId="67" applyNumberFormat="1" applyFont="1" applyAlignment="1" applyProtection="1">
      <alignment horizontal="right" vertical="center"/>
      <protection locked="0"/>
    </xf>
    <xf numFmtId="166" fontId="92" fillId="3" borderId="0" xfId="67" applyNumberFormat="1" applyFont="1" applyFill="1" applyAlignment="1" applyProtection="1">
      <alignment horizontal="right" vertical="center"/>
      <protection locked="0"/>
    </xf>
    <xf numFmtId="169" fontId="92" fillId="0" borderId="0" xfId="67" applyNumberFormat="1" applyFont="1" applyAlignment="1">
      <alignment horizontal="left" vertical="center" indent="1"/>
    </xf>
    <xf numFmtId="0" fontId="11" fillId="6" borderId="0" xfId="66" applyFont="1" applyFill="1" applyAlignment="1" applyProtection="1">
      <alignment vertical="center"/>
      <protection locked="0"/>
    </xf>
    <xf numFmtId="169" fontId="92" fillId="0" borderId="0" xfId="67" applyNumberFormat="1" applyFont="1" applyAlignment="1">
      <alignment horizontal="left" vertical="center" wrapText="1" indent="1"/>
    </xf>
    <xf numFmtId="166" fontId="96" fillId="0" borderId="0" xfId="67" applyNumberFormat="1" applyFont="1" applyAlignment="1" applyProtection="1">
      <alignment horizontal="right" vertical="center"/>
      <protection locked="0"/>
    </xf>
    <xf numFmtId="207" fontId="15" fillId="0" borderId="0" xfId="69" applyNumberFormat="1" applyFont="1" applyAlignment="1">
      <alignment vertical="center"/>
    </xf>
    <xf numFmtId="166" fontId="96" fillId="3" borderId="0" xfId="67" applyNumberFormat="1" applyFont="1" applyFill="1" applyAlignment="1" applyProtection="1">
      <alignment horizontal="right" vertical="center"/>
      <protection locked="0"/>
    </xf>
    <xf numFmtId="169" fontId="96" fillId="0" borderId="0" xfId="67" applyNumberFormat="1" applyFont="1" applyAlignment="1">
      <alignment horizontal="left" vertical="center"/>
    </xf>
    <xf numFmtId="0" fontId="92" fillId="0" borderId="0" xfId="69" applyFont="1" applyAlignment="1">
      <alignment horizontal="left" vertical="center" indent="1"/>
    </xf>
    <xf numFmtId="207" fontId="92" fillId="0" borderId="0" xfId="69" applyNumberFormat="1" applyFont="1" applyAlignment="1">
      <alignment horizontal="left" vertical="center" indent="1"/>
    </xf>
    <xf numFmtId="207" fontId="92" fillId="6" borderId="0" xfId="69" applyNumberFormat="1" applyFont="1" applyFill="1" applyAlignment="1">
      <alignment horizontal="left" vertical="center" indent="1"/>
    </xf>
    <xf numFmtId="0" fontId="11" fillId="6" borderId="0" xfId="29" applyFont="1" applyFill="1" applyAlignment="1">
      <alignment horizontal="left" vertical="center" indent="1"/>
    </xf>
    <xf numFmtId="207" fontId="96" fillId="0" borderId="0" xfId="69" applyNumberFormat="1" applyFont="1" applyAlignment="1">
      <alignment vertical="center"/>
    </xf>
    <xf numFmtId="0" fontId="15" fillId="6" borderId="0" xfId="29" applyFont="1" applyFill="1" applyAlignment="1">
      <alignment vertical="center"/>
    </xf>
    <xf numFmtId="0" fontId="96" fillId="6" borderId="0" xfId="67" applyFont="1" applyFill="1" applyAlignment="1">
      <alignment horizontal="left" vertical="center" wrapText="1"/>
    </xf>
    <xf numFmtId="0" fontId="92" fillId="6" borderId="0" xfId="66" applyFont="1" applyFill="1" applyAlignment="1">
      <alignment horizontal="center" vertical="center"/>
    </xf>
    <xf numFmtId="0" fontId="92" fillId="6" borderId="0" xfId="70" applyFont="1" applyFill="1" applyBorder="1" applyAlignment="1" applyProtection="1">
      <alignment horizontal="center" vertical="center"/>
    </xf>
    <xf numFmtId="0" fontId="92" fillId="6" borderId="0" xfId="67" applyFont="1" applyFill="1" applyAlignment="1">
      <alignment horizontal="center" vertical="center" wrapText="1"/>
    </xf>
    <xf numFmtId="0" fontId="92" fillId="6" borderId="108" xfId="70" applyFont="1" applyFill="1" applyBorder="1" applyAlignment="1" applyProtection="1">
      <alignment horizontal="center" vertical="center"/>
    </xf>
    <xf numFmtId="0" fontId="106" fillId="6" borderId="0" xfId="10" applyFont="1" applyFill="1" applyAlignment="1">
      <alignment horizontal="right"/>
    </xf>
    <xf numFmtId="166" fontId="106" fillId="6" borderId="0" xfId="67" applyNumberFormat="1" applyFont="1" applyFill="1" applyAlignment="1" applyProtection="1">
      <alignment horizontal="right" vertical="center"/>
      <protection locked="0"/>
    </xf>
    <xf numFmtId="0" fontId="106" fillId="6" borderId="0" xfId="67" applyFont="1" applyFill="1" applyAlignment="1">
      <alignment horizontal="left"/>
    </xf>
    <xf numFmtId="0" fontId="32" fillId="3" borderId="0" xfId="10" applyFont="1" applyFill="1" applyAlignment="1">
      <alignment vertical="top" wrapText="1"/>
    </xf>
    <xf numFmtId="207" fontId="92" fillId="0" borderId="0" xfId="69" applyNumberFormat="1" applyFont="1" applyAlignment="1">
      <alignment horizontal="left" vertical="center" wrapText="1"/>
    </xf>
    <xf numFmtId="207" fontId="92" fillId="0" borderId="0" xfId="69" applyNumberFormat="1" applyFont="1" applyAlignment="1">
      <alignment horizontal="left" vertical="center"/>
    </xf>
    <xf numFmtId="0" fontId="11" fillId="6" borderId="0" xfId="29" applyFont="1" applyFill="1" applyAlignment="1">
      <alignment horizontal="left" vertical="center"/>
    </xf>
    <xf numFmtId="0" fontId="23" fillId="0" borderId="0" xfId="71" applyFont="1" applyAlignment="1">
      <alignment horizontal="left" vertical="center" indent="1"/>
    </xf>
    <xf numFmtId="184" fontId="62" fillId="0" borderId="113" xfId="14" applyNumberFormat="1" applyFont="1" applyBorder="1" applyAlignment="1">
      <alignment horizontal="right" vertical="center"/>
    </xf>
    <xf numFmtId="0" fontId="24" fillId="0" borderId="0" xfId="71" applyFont="1" applyAlignment="1">
      <alignment vertical="center"/>
    </xf>
    <xf numFmtId="184" fontId="62" fillId="0" borderId="113" xfId="14" quotePrefix="1" applyNumberFormat="1" applyFont="1" applyBorder="1" applyAlignment="1">
      <alignment horizontal="right" vertical="center"/>
    </xf>
    <xf numFmtId="0" fontId="23" fillId="0" borderId="0" xfId="72" applyFont="1" applyBorder="1" applyAlignment="1" applyProtection="1">
      <alignment horizontal="right" vertical="center" wrapText="1"/>
      <protection locked="0"/>
    </xf>
    <xf numFmtId="0" fontId="23" fillId="0" borderId="0" xfId="71" applyFont="1" applyAlignment="1" applyProtection="1">
      <alignment horizontal="right" vertical="center" wrapText="1"/>
      <protection locked="0"/>
    </xf>
    <xf numFmtId="0" fontId="24" fillId="0" borderId="0" xfId="71" applyFont="1" applyAlignment="1">
      <alignment horizontal="left"/>
    </xf>
    <xf numFmtId="0" fontId="23" fillId="0" borderId="0" xfId="72" applyNumberFormat="1" applyFont="1" applyBorder="1" applyAlignment="1" applyProtection="1">
      <alignment horizontal="center" vertical="center" wrapText="1"/>
      <protection locked="0"/>
    </xf>
    <xf numFmtId="0" fontId="24" fillId="0" borderId="0" xfId="3" applyFont="1" applyAlignment="1" applyProtection="1">
      <alignment horizontal="left"/>
      <protection locked="0"/>
    </xf>
    <xf numFmtId="0" fontId="23" fillId="0" borderId="0" xfId="71" applyFont="1" applyAlignment="1" applyProtection="1">
      <alignment horizontal="left" vertical="top"/>
      <protection locked="0"/>
    </xf>
    <xf numFmtId="0" fontId="19" fillId="0" borderId="0" xfId="71" applyFont="1" applyAlignment="1" applyProtection="1">
      <alignment horizontal="left" vertical="top"/>
      <protection locked="0"/>
    </xf>
    <xf numFmtId="0" fontId="19" fillId="0" borderId="0" xfId="71" applyFont="1" applyAlignment="1">
      <alignment horizontal="left" vertical="top"/>
    </xf>
    <xf numFmtId="0" fontId="23" fillId="0" borderId="101" xfId="72" applyFont="1" applyBorder="1" applyAlignment="1" applyProtection="1">
      <alignment horizontal="center" vertical="center"/>
    </xf>
    <xf numFmtId="0" fontId="23" fillId="2" borderId="101" xfId="72" applyFont="1" applyFill="1" applyBorder="1" applyAlignment="1" applyProtection="1">
      <alignment horizontal="center" vertical="center"/>
    </xf>
    <xf numFmtId="0" fontId="85" fillId="2" borderId="101" xfId="15" applyFont="1" applyFill="1" applyBorder="1" applyAlignment="1" applyProtection="1">
      <alignment horizontal="center" vertical="center" wrapText="1"/>
    </xf>
    <xf numFmtId="0" fontId="85" fillId="2" borderId="101" xfId="15" applyFont="1" applyFill="1" applyBorder="1" applyAlignment="1" applyProtection="1">
      <alignment horizontal="center" vertical="center"/>
    </xf>
    <xf numFmtId="0" fontId="23" fillId="0" borderId="0" xfId="71" applyFont="1" applyAlignment="1" applyProtection="1">
      <alignment vertical="center"/>
      <protection locked="0"/>
    </xf>
    <xf numFmtId="184" fontId="23" fillId="0" borderId="0" xfId="71" applyNumberFormat="1" applyFont="1" applyProtection="1">
      <protection locked="0"/>
    </xf>
    <xf numFmtId="0" fontId="23" fillId="0" borderId="0" xfId="71" applyFont="1" applyAlignment="1">
      <alignment horizontal="left" vertical="center" indent="2"/>
    </xf>
    <xf numFmtId="184" fontId="62" fillId="0" borderId="113" xfId="29" applyNumberFormat="1" applyFont="1" applyBorder="1" applyAlignment="1">
      <alignment horizontal="right" vertical="center"/>
    </xf>
    <xf numFmtId="0" fontId="23" fillId="0" borderId="0" xfId="71" applyFont="1" applyProtection="1">
      <protection locked="0"/>
    </xf>
    <xf numFmtId="0" fontId="24" fillId="0" borderId="0" xfId="71" applyFont="1" applyAlignment="1">
      <alignment horizontal="left" vertical="center" indent="1"/>
    </xf>
    <xf numFmtId="184" fontId="23" fillId="0" borderId="0" xfId="71" quotePrefix="1" applyNumberFormat="1" applyFont="1" applyAlignment="1" applyProtection="1">
      <alignment horizontal="right"/>
      <protection locked="0"/>
    </xf>
    <xf numFmtId="184" fontId="62" fillId="0" borderId="113" xfId="29" applyNumberFormat="1" applyFont="1" applyBorder="1" applyAlignment="1">
      <alignment horizontal="right" vertical="top"/>
    </xf>
    <xf numFmtId="184" fontId="23" fillId="0" borderId="0" xfId="72" applyNumberFormat="1" applyFont="1" applyBorder="1" applyAlignment="1" applyProtection="1">
      <alignment horizontal="right" vertical="center" wrapText="1"/>
      <protection locked="0"/>
    </xf>
    <xf numFmtId="184" fontId="23" fillId="0" borderId="0" xfId="3" applyNumberFormat="1" applyFont="1" applyAlignment="1" applyProtection="1">
      <alignment horizontal="right"/>
      <protection locked="0"/>
    </xf>
    <xf numFmtId="184" fontId="62" fillId="0" borderId="0" xfId="29" applyNumberFormat="1" applyFont="1" applyAlignment="1">
      <alignment horizontal="right" vertical="top"/>
    </xf>
    <xf numFmtId="0" fontId="11" fillId="0" borderId="0" xfId="71" applyFont="1" applyAlignment="1">
      <alignment horizontal="left" vertical="center" indent="2"/>
    </xf>
    <xf numFmtId="0" fontId="40" fillId="0" borderId="0" xfId="71" applyFont="1" applyAlignment="1">
      <alignment horizontal="left" vertical="center" indent="2"/>
    </xf>
    <xf numFmtId="0" fontId="43" fillId="0" borderId="0" xfId="71" applyFont="1" applyAlignment="1" applyProtection="1">
      <alignment horizontal="center" vertical="center"/>
      <protection locked="0"/>
    </xf>
    <xf numFmtId="0" fontId="19" fillId="0" borderId="0" xfId="71" applyFont="1" applyProtection="1">
      <protection locked="0"/>
    </xf>
    <xf numFmtId="0" fontId="23" fillId="0" borderId="95" xfId="72" applyFont="1" applyBorder="1" applyAlignment="1" applyProtection="1">
      <alignment horizontal="center" vertical="center" wrapText="1"/>
    </xf>
    <xf numFmtId="0" fontId="23" fillId="0" borderId="101" xfId="72" applyFont="1" applyBorder="1" applyAlignment="1" applyProtection="1">
      <alignment horizontal="center" vertical="center" wrapText="1"/>
    </xf>
    <xf numFmtId="0" fontId="85" fillId="0" borderId="101" xfId="15" applyFont="1" applyFill="1" applyBorder="1" applyAlignment="1" applyProtection="1">
      <alignment horizontal="center" vertical="center" wrapText="1"/>
    </xf>
    <xf numFmtId="0" fontId="24" fillId="0" borderId="0" xfId="71" applyFont="1" applyAlignment="1" applyProtection="1">
      <alignment vertical="center"/>
      <protection locked="0"/>
    </xf>
    <xf numFmtId="184" fontId="11" fillId="0" borderId="0" xfId="29" applyNumberFormat="1" applyFont="1" applyAlignment="1">
      <alignment horizontal="right" vertical="center"/>
    </xf>
    <xf numFmtId="184" fontId="15" fillId="0" borderId="0" xfId="29" applyNumberFormat="1" applyFont="1" applyAlignment="1">
      <alignment horizontal="right" vertical="center"/>
    </xf>
    <xf numFmtId="184" fontId="63" fillId="0" borderId="113" xfId="29" applyNumberFormat="1" applyFont="1" applyBorder="1" applyAlignment="1">
      <alignment horizontal="right" vertical="center"/>
    </xf>
    <xf numFmtId="0" fontId="24" fillId="0" borderId="0" xfId="3" applyFont="1" applyProtection="1">
      <protection locked="0"/>
    </xf>
    <xf numFmtId="0" fontId="24" fillId="0" borderId="0" xfId="51" applyFont="1" applyAlignment="1" applyProtection="1">
      <alignment vertical="center"/>
      <protection locked="0"/>
    </xf>
    <xf numFmtId="0" fontId="19" fillId="0" borderId="0" xfId="71" applyFont="1" applyAlignment="1">
      <alignment horizontal="right" vertical="center"/>
    </xf>
    <xf numFmtId="0" fontId="24" fillId="0" borderId="0" xfId="71" applyFont="1" applyAlignment="1" applyProtection="1">
      <alignment horizontal="right" vertical="center"/>
      <protection locked="0"/>
    </xf>
    <xf numFmtId="0" fontId="23" fillId="0" borderId="0" xfId="71" applyFont="1" applyAlignment="1" applyProtection="1">
      <alignment horizontal="right" vertical="center"/>
      <protection locked="0"/>
    </xf>
    <xf numFmtId="0" fontId="9" fillId="0" borderId="0" xfId="71" applyFont="1" applyAlignment="1">
      <alignment horizontal="left" vertical="center"/>
    </xf>
    <xf numFmtId="0" fontId="43" fillId="0" borderId="0" xfId="71" applyFont="1" applyAlignment="1" applyProtection="1">
      <alignment horizontal="center" vertical="center" wrapText="1"/>
      <protection locked="0"/>
    </xf>
    <xf numFmtId="0" fontId="24" fillId="3" borderId="0" xfId="3" applyFont="1" applyFill="1" applyProtection="1">
      <protection locked="0"/>
    </xf>
    <xf numFmtId="184" fontId="23" fillId="0" borderId="0" xfId="3" applyNumberFormat="1" applyFont="1" applyProtection="1">
      <protection locked="0"/>
    </xf>
    <xf numFmtId="0" fontId="19" fillId="0" borderId="0" xfId="71" applyFont="1" applyAlignment="1">
      <alignment horizontal="left" vertical="center"/>
    </xf>
    <xf numFmtId="0" fontId="24" fillId="3" borderId="0" xfId="71" applyFont="1" applyFill="1" applyProtection="1">
      <protection locked="0"/>
    </xf>
    <xf numFmtId="49" fontId="23" fillId="3" borderId="0" xfId="71" applyNumberFormat="1" applyFont="1" applyFill="1" applyProtection="1">
      <protection locked="0"/>
    </xf>
    <xf numFmtId="49" fontId="23" fillId="3" borderId="0" xfId="71" applyNumberFormat="1" applyFont="1" applyFill="1" applyAlignment="1" applyProtection="1">
      <alignment vertical="center"/>
      <protection locked="0"/>
    </xf>
    <xf numFmtId="0" fontId="11" fillId="0" borderId="52" xfId="29" applyFont="1" applyBorder="1" applyAlignment="1">
      <alignment vertical="center"/>
    </xf>
    <xf numFmtId="0" fontId="23" fillId="0" borderId="114" xfId="71" applyFont="1" applyBorder="1" applyAlignment="1">
      <alignment horizontal="center" vertical="center"/>
    </xf>
    <xf numFmtId="184" fontId="62" fillId="0" borderId="115" xfId="29" applyNumberFormat="1" applyFont="1" applyBorder="1" applyAlignment="1">
      <alignment horizontal="right" vertical="center"/>
    </xf>
    <xf numFmtId="0" fontId="23" fillId="0" borderId="0" xfId="71" applyFont="1" applyAlignment="1">
      <alignment horizontal="center" vertical="center"/>
    </xf>
    <xf numFmtId="184" fontId="23" fillId="0" borderId="0" xfId="71" applyNumberFormat="1" applyFont="1" applyAlignment="1" applyProtection="1">
      <alignment horizontal="right" vertical="center"/>
      <protection locked="0"/>
    </xf>
    <xf numFmtId="0" fontId="23" fillId="0" borderId="0" xfId="71" applyFont="1" applyAlignment="1">
      <alignment vertical="center"/>
    </xf>
    <xf numFmtId="184" fontId="24" fillId="0" borderId="0" xfId="71" applyNumberFormat="1" applyFont="1" applyAlignment="1" applyProtection="1">
      <alignment horizontal="right" vertical="center"/>
      <protection locked="0"/>
    </xf>
    <xf numFmtId="0" fontId="24" fillId="0" borderId="0" xfId="71" applyFont="1" applyProtection="1">
      <protection locked="0"/>
    </xf>
    <xf numFmtId="184" fontId="24" fillId="0" borderId="0" xfId="71" applyNumberFormat="1" applyFont="1" applyProtection="1">
      <protection locked="0"/>
    </xf>
    <xf numFmtId="0" fontId="24" fillId="0" borderId="0" xfId="71" applyFont="1" applyAlignment="1">
      <alignment horizontal="center"/>
    </xf>
    <xf numFmtId="184" fontId="63" fillId="0" borderId="113" xfId="29" applyNumberFormat="1" applyFont="1" applyBorder="1" applyAlignment="1">
      <alignment horizontal="right"/>
    </xf>
    <xf numFmtId="0" fontId="43" fillId="0" borderId="95" xfId="71" applyFont="1" applyBorder="1" applyAlignment="1">
      <alignment horizontal="center" vertical="center" wrapText="1"/>
    </xf>
    <xf numFmtId="0" fontId="43" fillId="0" borderId="97" xfId="71" applyFont="1" applyBorder="1" applyAlignment="1">
      <alignment horizontal="center" vertical="center" wrapText="1"/>
    </xf>
    <xf numFmtId="0" fontId="56" fillId="0" borderId="0" xfId="15" applyFont="1" applyAlignment="1" applyProtection="1">
      <alignment horizontal="center"/>
      <protection locked="0"/>
    </xf>
    <xf numFmtId="0" fontId="43" fillId="3" borderId="0" xfId="71" applyFont="1" applyFill="1" applyAlignment="1">
      <alignment vertical="center" wrapText="1"/>
    </xf>
    <xf numFmtId="184" fontId="19" fillId="0" borderId="0" xfId="3" applyNumberFormat="1" applyFont="1" applyProtection="1">
      <protection locked="0"/>
    </xf>
    <xf numFmtId="184" fontId="19" fillId="0" borderId="0" xfId="71" applyNumberFormat="1" applyFont="1" applyAlignment="1">
      <alignment vertical="top"/>
    </xf>
    <xf numFmtId="0" fontId="23" fillId="0" borderId="17" xfId="51" applyFont="1" applyBorder="1" applyAlignment="1">
      <alignment horizontal="left" vertical="center"/>
    </xf>
    <xf numFmtId="184" fontId="23" fillId="0" borderId="17" xfId="71" applyNumberFormat="1" applyFont="1" applyBorder="1" applyAlignment="1" applyProtection="1">
      <alignment horizontal="right" vertical="center"/>
      <protection locked="0"/>
    </xf>
    <xf numFmtId="0" fontId="23" fillId="0" borderId="17" xfId="51" applyFont="1" applyBorder="1" applyAlignment="1">
      <alignment vertical="center" wrapText="1"/>
    </xf>
    <xf numFmtId="0" fontId="11" fillId="0" borderId="0" xfId="51" applyFont="1" applyAlignment="1">
      <alignment horizontal="left" indent="1"/>
    </xf>
    <xf numFmtId="184" fontId="23" fillId="0" borderId="0" xfId="71" applyNumberFormat="1" applyFont="1" applyAlignment="1" applyProtection="1">
      <alignment horizontal="right"/>
      <protection locked="0"/>
    </xf>
    <xf numFmtId="0" fontId="23" fillId="0" borderId="0" xfId="51" applyFont="1" applyAlignment="1">
      <alignment wrapText="1"/>
    </xf>
    <xf numFmtId="0" fontId="85" fillId="0" borderId="0" xfId="15" applyFont="1" applyFill="1" applyBorder="1" applyAlignment="1" applyProtection="1">
      <alignment horizontal="left" indent="1"/>
    </xf>
    <xf numFmtId="184" fontId="24" fillId="0" borderId="0" xfId="71" applyNumberFormat="1" applyFont="1" applyAlignment="1" applyProtection="1">
      <alignment horizontal="right"/>
      <protection locked="0"/>
    </xf>
    <xf numFmtId="0" fontId="85" fillId="0" borderId="0" xfId="15" applyFont="1" applyFill="1" applyBorder="1" applyAlignment="1" applyProtection="1">
      <alignment wrapText="1"/>
    </xf>
    <xf numFmtId="0" fontId="23" fillId="0" borderId="0" xfId="51" applyFont="1" applyAlignment="1">
      <alignment horizontal="left" wrapText="1" indent="1"/>
    </xf>
    <xf numFmtId="0" fontId="23" fillId="0" borderId="0" xfId="51" applyFont="1" applyAlignment="1">
      <alignment horizontal="left" indent="1"/>
    </xf>
    <xf numFmtId="0" fontId="11" fillId="0" borderId="0" xfId="51" applyFont="1" applyAlignment="1">
      <alignment wrapText="1"/>
    </xf>
    <xf numFmtId="0" fontId="23" fillId="0" borderId="0" xfId="51" applyFont="1" applyAlignment="1">
      <alignment horizontal="left" indent="2"/>
    </xf>
    <xf numFmtId="0" fontId="23" fillId="0" borderId="0" xfId="51" applyFont="1" applyAlignment="1">
      <alignment horizontal="left" vertical="center" indent="1"/>
    </xf>
    <xf numFmtId="0" fontId="24" fillId="0" borderId="95" xfId="71" applyFont="1" applyBorder="1" applyAlignment="1">
      <alignment horizontal="center" vertical="center" wrapText="1"/>
    </xf>
    <xf numFmtId="0" fontId="24" fillId="0" borderId="97" xfId="71" applyFont="1" applyBorder="1" applyAlignment="1">
      <alignment horizontal="center" vertical="center" wrapText="1"/>
    </xf>
    <xf numFmtId="0" fontId="43" fillId="0" borderId="0" xfId="71" applyFont="1" applyAlignment="1">
      <alignment horizontal="center" vertical="center" wrapText="1"/>
    </xf>
    <xf numFmtId="0" fontId="19" fillId="0" borderId="0" xfId="51" applyFont="1" applyAlignment="1" applyProtection="1">
      <alignment horizontal="center" vertical="center"/>
      <protection locked="0"/>
    </xf>
    <xf numFmtId="0" fontId="19" fillId="0" borderId="0" xfId="51" applyFont="1" applyAlignment="1" applyProtection="1">
      <alignment horizontal="justify" wrapText="1"/>
      <protection locked="0"/>
    </xf>
    <xf numFmtId="0" fontId="22" fillId="0" borderId="0" xfId="15" applyFont="1" applyAlignment="1" applyProtection="1">
      <protection locked="0"/>
    </xf>
    <xf numFmtId="0" fontId="22" fillId="0" borderId="0" xfId="15" applyFont="1" applyAlignment="1" applyProtection="1">
      <alignment horizontal="left" vertical="top"/>
      <protection locked="0"/>
    </xf>
    <xf numFmtId="184" fontId="22" fillId="0" borderId="113" xfId="15" applyNumberFormat="1" applyFont="1" applyBorder="1" applyAlignment="1" applyProtection="1">
      <alignment horizontal="left" vertical="top"/>
    </xf>
    <xf numFmtId="0" fontId="19" fillId="0" borderId="0" xfId="73" applyFont="1" applyAlignment="1">
      <alignment vertical="top"/>
    </xf>
    <xf numFmtId="0" fontId="19" fillId="0" borderId="0" xfId="73" applyFont="1" applyAlignment="1">
      <alignment horizontal="left" vertical="top"/>
    </xf>
    <xf numFmtId="0" fontId="40" fillId="0" borderId="0" xfId="3" applyFont="1" applyProtection="1">
      <protection locked="0"/>
    </xf>
    <xf numFmtId="0" fontId="40" fillId="0" borderId="0" xfId="72" applyFont="1" applyBorder="1" applyAlignment="1" applyProtection="1">
      <alignment horizontal="center" vertical="center" wrapText="1"/>
    </xf>
    <xf numFmtId="0" fontId="23" fillId="0" borderId="0" xfId="73" applyFont="1" applyProtection="1">
      <protection locked="0"/>
    </xf>
    <xf numFmtId="0" fontId="23" fillId="0" borderId="0" xfId="72" applyFont="1" applyBorder="1" applyAlignment="1" applyProtection="1">
      <alignment horizontal="center" vertical="center" wrapText="1"/>
    </xf>
    <xf numFmtId="0" fontId="11" fillId="0" borderId="101" xfId="72" applyFont="1" applyBorder="1" applyAlignment="1" applyProtection="1">
      <alignment horizontal="center" vertical="center" wrapText="1"/>
    </xf>
    <xf numFmtId="0" fontId="19" fillId="0" borderId="0" xfId="73" applyFont="1" applyProtection="1">
      <protection locked="0"/>
    </xf>
    <xf numFmtId="0" fontId="85" fillId="0" borderId="95" xfId="15" applyFont="1" applyBorder="1" applyAlignment="1" applyProtection="1">
      <alignment horizontal="center" vertical="center" wrapText="1"/>
    </xf>
    <xf numFmtId="0" fontId="85" fillId="0" borderId="101" xfId="15" applyFont="1" applyBorder="1" applyAlignment="1" applyProtection="1">
      <alignment horizontal="center" vertical="center" wrapText="1"/>
    </xf>
    <xf numFmtId="0" fontId="40" fillId="0" borderId="101" xfId="74" applyFont="1" applyBorder="1" applyAlignment="1" applyProtection="1">
      <alignment horizontal="center" vertical="center" wrapText="1"/>
    </xf>
    <xf numFmtId="0" fontId="23" fillId="0" borderId="0" xfId="73" applyFont="1" applyAlignment="1" applyProtection="1">
      <alignment vertical="center"/>
      <protection locked="0"/>
    </xf>
    <xf numFmtId="0" fontId="62" fillId="0" borderId="0" xfId="51" applyFont="1" applyAlignment="1">
      <alignment horizontal="right" vertical="center"/>
    </xf>
    <xf numFmtId="0" fontId="24" fillId="0" borderId="0" xfId="73" applyFont="1" applyAlignment="1" applyProtection="1">
      <alignment vertical="center"/>
      <protection locked="0"/>
    </xf>
    <xf numFmtId="0" fontId="63" fillId="0" borderId="0" xfId="51" applyFont="1" applyAlignment="1">
      <alignment horizontal="right" vertical="center"/>
    </xf>
    <xf numFmtId="0" fontId="24" fillId="0" borderId="0" xfId="3" applyFont="1" applyAlignment="1" applyProtection="1">
      <alignment vertical="center"/>
      <protection locked="0"/>
    </xf>
    <xf numFmtId="0" fontId="23" fillId="0" borderId="101" xfId="74" applyFont="1" applyBorder="1" applyAlignment="1" applyProtection="1">
      <alignment horizontal="center" vertical="center" wrapText="1"/>
    </xf>
    <xf numFmtId="0" fontId="43" fillId="0" borderId="0" xfId="73" applyFont="1" applyAlignment="1" applyProtection="1">
      <alignment horizontal="center" vertical="center"/>
      <protection locked="0"/>
    </xf>
    <xf numFmtId="0" fontId="43" fillId="0" borderId="0" xfId="73" applyFont="1" applyAlignment="1">
      <alignment horizontal="center" vertical="center" wrapText="1"/>
    </xf>
    <xf numFmtId="0" fontId="11" fillId="0" borderId="0" xfId="6" applyFont="1" applyProtection="1">
      <protection locked="0"/>
    </xf>
    <xf numFmtId="0" fontId="9" fillId="0" borderId="0" xfId="6" applyFont="1" applyProtection="1">
      <protection locked="0"/>
    </xf>
    <xf numFmtId="1" fontId="19" fillId="0" borderId="0" xfId="10" applyNumberFormat="1" applyFont="1" applyAlignment="1" applyProtection="1">
      <alignment horizontal="left" vertical="top"/>
      <protection locked="0"/>
    </xf>
    <xf numFmtId="0" fontId="9" fillId="0" borderId="0" xfId="10" applyFont="1" applyAlignment="1" applyProtection="1">
      <alignment horizontal="left" vertical="top"/>
      <protection locked="0"/>
    </xf>
    <xf numFmtId="0" fontId="9" fillId="0" borderId="0" xfId="10" applyFont="1" applyAlignment="1" applyProtection="1">
      <alignment horizontal="left" vertical="top" wrapText="1"/>
      <protection locked="0"/>
    </xf>
    <xf numFmtId="0" fontId="11" fillId="0" borderId="95" xfId="6" applyFont="1" applyBorder="1" applyAlignment="1">
      <alignment horizontal="center" vertical="center" wrapText="1"/>
    </xf>
    <xf numFmtId="0" fontId="11" fillId="0" borderId="101" xfId="6" applyFont="1" applyBorder="1" applyAlignment="1">
      <alignment horizontal="center" vertical="center"/>
    </xf>
    <xf numFmtId="0" fontId="11" fillId="0" borderId="101" xfId="6" applyFont="1" applyBorder="1" applyAlignment="1">
      <alignment horizontal="center" vertical="center" wrapText="1"/>
    </xf>
    <xf numFmtId="0" fontId="15" fillId="0" borderId="0" xfId="6" applyFont="1" applyProtection="1">
      <protection locked="0"/>
    </xf>
    <xf numFmtId="195" fontId="15" fillId="0" borderId="0" xfId="6" applyNumberFormat="1" applyFont="1" applyAlignment="1" applyProtection="1">
      <alignment horizontal="right" vertical="center"/>
      <protection locked="0"/>
    </xf>
    <xf numFmtId="195" fontId="24" fillId="0" borderId="0" xfId="74" quotePrefix="1" applyNumberFormat="1" applyFont="1" applyBorder="1" applyAlignment="1" applyProtection="1">
      <alignment horizontal="right" vertical="center" wrapText="1"/>
      <protection locked="0"/>
    </xf>
    <xf numFmtId="195" fontId="24" fillId="0" borderId="0" xfId="74" applyNumberFormat="1" applyFont="1" applyBorder="1" applyAlignment="1" applyProtection="1">
      <alignment horizontal="right" vertical="center" wrapText="1"/>
      <protection locked="0"/>
    </xf>
    <xf numFmtId="1" fontId="15" fillId="0" borderId="0" xfId="6" applyNumberFormat="1" applyFont="1" applyAlignment="1" applyProtection="1">
      <alignment vertical="center"/>
      <protection locked="0"/>
    </xf>
    <xf numFmtId="195" fontId="11" fillId="0" borderId="0" xfId="6" applyNumberFormat="1" applyFont="1" applyAlignment="1" applyProtection="1">
      <alignment horizontal="right" vertical="center"/>
      <protection locked="0"/>
    </xf>
    <xf numFmtId="195" fontId="23" fillId="0" borderId="0" xfId="74" quotePrefix="1" applyNumberFormat="1" applyFont="1" applyBorder="1" applyAlignment="1" applyProtection="1">
      <alignment horizontal="right" vertical="center" wrapText="1"/>
      <protection locked="0"/>
    </xf>
    <xf numFmtId="195" fontId="23" fillId="0" borderId="0" xfId="74" applyNumberFormat="1" applyFont="1" applyBorder="1" applyAlignment="1" applyProtection="1">
      <alignment horizontal="right" vertical="center" wrapText="1"/>
      <protection locked="0"/>
    </xf>
    <xf numFmtId="0" fontId="11" fillId="0" borderId="0" xfId="6" applyFont="1" applyAlignment="1" applyProtection="1">
      <alignment vertical="center"/>
      <protection locked="0"/>
    </xf>
    <xf numFmtId="0" fontId="15" fillId="0" borderId="0" xfId="6" applyFont="1" applyAlignment="1" applyProtection="1">
      <alignment vertical="center"/>
      <protection locked="0"/>
    </xf>
    <xf numFmtId="0" fontId="9" fillId="0" borderId="0" xfId="6" applyFont="1" applyAlignment="1">
      <alignment horizontal="right" wrapText="1"/>
    </xf>
    <xf numFmtId="0" fontId="10" fillId="0" borderId="0" xfId="6" applyFont="1" applyAlignment="1">
      <alignment horizontal="center" vertical="center" wrapText="1"/>
    </xf>
    <xf numFmtId="0" fontId="9" fillId="0" borderId="0" xfId="6" applyFont="1" applyAlignment="1">
      <alignment horizontal="left" wrapText="1"/>
    </xf>
    <xf numFmtId="1" fontId="11" fillId="0" borderId="0" xfId="6" applyNumberFormat="1" applyFont="1" applyProtection="1">
      <protection locked="0"/>
    </xf>
    <xf numFmtId="1" fontId="11" fillId="0" borderId="0" xfId="6" applyNumberFormat="1" applyFont="1" applyAlignment="1" applyProtection="1">
      <alignment horizontal="right"/>
      <protection locked="0"/>
    </xf>
    <xf numFmtId="0" fontId="73" fillId="0" borderId="0" xfId="29" applyFont="1"/>
    <xf numFmtId="1" fontId="25" fillId="0" borderId="0" xfId="6" applyNumberFormat="1" applyFont="1" applyProtection="1">
      <protection locked="0"/>
    </xf>
    <xf numFmtId="1" fontId="21" fillId="0" borderId="0" xfId="6" applyNumberFormat="1" applyFont="1" applyAlignment="1" applyProtection="1">
      <alignment horizontal="right"/>
      <protection locked="0"/>
    </xf>
    <xf numFmtId="1" fontId="19" fillId="0" borderId="0" xfId="10" applyNumberFormat="1" applyFont="1" applyAlignment="1" applyProtection="1">
      <alignment horizontal="left" vertical="top" wrapText="1"/>
      <protection locked="0"/>
    </xf>
    <xf numFmtId="1" fontId="11" fillId="0" borderId="0" xfId="6" applyNumberFormat="1" applyFont="1" applyAlignment="1">
      <alignment horizontal="center" vertical="center"/>
    </xf>
    <xf numFmtId="1" fontId="11" fillId="0" borderId="0" xfId="6" applyNumberFormat="1" applyFont="1"/>
    <xf numFmtId="1" fontId="11" fillId="0" borderId="95" xfId="6" applyNumberFormat="1" applyFont="1" applyBorder="1" applyAlignment="1">
      <alignment horizontal="center" vertical="center"/>
    </xf>
    <xf numFmtId="1" fontId="11" fillId="0" borderId="101" xfId="6" applyNumberFormat="1" applyFont="1" applyBorder="1" applyAlignment="1">
      <alignment horizontal="center" vertical="center"/>
    </xf>
    <xf numFmtId="1" fontId="17" fillId="0" borderId="95" xfId="15" applyNumberFormat="1" applyFont="1" applyBorder="1" applyAlignment="1" applyProtection="1">
      <alignment horizontal="center" vertical="center" wrapText="1"/>
    </xf>
    <xf numFmtId="1" fontId="17" fillId="0" borderId="101" xfId="15" applyNumberFormat="1" applyFont="1" applyBorder="1" applyAlignment="1" applyProtection="1">
      <alignment horizontal="center" vertical="center" wrapText="1"/>
    </xf>
    <xf numFmtId="1" fontId="17" fillId="0" borderId="101" xfId="15" applyNumberFormat="1" applyFont="1" applyFill="1" applyBorder="1" applyAlignment="1" applyProtection="1">
      <alignment horizontal="center" vertical="center" wrapText="1"/>
    </xf>
    <xf numFmtId="1" fontId="11" fillId="0" borderId="95" xfId="6" applyNumberFormat="1" applyFont="1" applyBorder="1" applyAlignment="1">
      <alignment horizontal="center" vertical="center" wrapText="1"/>
    </xf>
    <xf numFmtId="1" fontId="11" fillId="0" borderId="101" xfId="6" applyNumberFormat="1" applyFont="1" applyBorder="1" applyAlignment="1">
      <alignment horizontal="center" vertical="center" wrapText="1"/>
    </xf>
    <xf numFmtId="1" fontId="11" fillId="0" borderId="97" xfId="6" applyNumberFormat="1" applyFont="1" applyBorder="1" applyAlignment="1">
      <alignment horizontal="center" vertical="center" wrapText="1"/>
    </xf>
    <xf numFmtId="166" fontId="24" fillId="0" borderId="0" xfId="74" quotePrefix="1" applyNumberFormat="1" applyFont="1" applyBorder="1" applyAlignment="1" applyProtection="1">
      <alignment horizontal="right" wrapText="1"/>
      <protection locked="0"/>
    </xf>
    <xf numFmtId="209" fontId="15" fillId="0" borderId="0" xfId="6" applyNumberFormat="1" applyFont="1" applyProtection="1">
      <protection locked="0"/>
    </xf>
    <xf numFmtId="1" fontId="15" fillId="0" borderId="0" xfId="6" applyNumberFormat="1" applyFont="1" applyProtection="1">
      <protection locked="0"/>
    </xf>
    <xf numFmtId="166" fontId="23" fillId="0" borderId="0" xfId="74" quotePrefix="1" applyNumberFormat="1" applyFont="1" applyBorder="1" applyAlignment="1" applyProtection="1">
      <alignment horizontal="right" wrapText="1"/>
      <protection locked="0"/>
    </xf>
    <xf numFmtId="209" fontId="11" fillId="0" borderId="0" xfId="6" applyNumberFormat="1" applyFont="1" applyProtection="1">
      <protection locked="0"/>
    </xf>
    <xf numFmtId="209" fontId="15" fillId="0" borderId="0" xfId="6" applyNumberFormat="1" applyFont="1" applyAlignment="1" applyProtection="1">
      <alignment horizontal="right"/>
      <protection locked="0"/>
    </xf>
    <xf numFmtId="205" fontId="23" fillId="0" borderId="0" xfId="6" applyNumberFormat="1" applyFont="1" applyProtection="1">
      <protection locked="0"/>
    </xf>
    <xf numFmtId="205" fontId="23" fillId="0" borderId="0" xfId="6" applyNumberFormat="1" applyFont="1" applyAlignment="1" applyProtection="1">
      <alignment horizontal="left"/>
      <protection locked="0"/>
    </xf>
    <xf numFmtId="205" fontId="19" fillId="0" borderId="0" xfId="6" applyNumberFormat="1" applyFont="1" applyProtection="1">
      <protection locked="0"/>
    </xf>
    <xf numFmtId="205" fontId="47" fillId="0" borderId="0" xfId="6" applyNumberFormat="1" applyFont="1" applyProtection="1">
      <protection locked="0"/>
    </xf>
    <xf numFmtId="205" fontId="21" fillId="0" borderId="0" xfId="6" applyNumberFormat="1" applyFont="1" applyProtection="1">
      <protection locked="0"/>
    </xf>
    <xf numFmtId="205" fontId="24" fillId="0" borderId="0" xfId="6" applyNumberFormat="1" applyFont="1" applyAlignment="1" applyProtection="1">
      <alignment horizontal="center" vertical="center"/>
      <protection locked="0"/>
    </xf>
    <xf numFmtId="205" fontId="27" fillId="0" borderId="0" xfId="15" applyNumberFormat="1" applyFont="1" applyFill="1" applyBorder="1" applyAlignment="1" applyProtection="1">
      <alignment horizontal="center" vertical="center" wrapText="1"/>
      <protection locked="0"/>
    </xf>
    <xf numFmtId="205" fontId="27" fillId="0" borderId="0" xfId="15" applyNumberFormat="1" applyFont="1" applyFill="1" applyBorder="1" applyAlignment="1" applyProtection="1">
      <alignment horizontal="center" vertical="center"/>
    </xf>
    <xf numFmtId="205" fontId="17" fillId="0" borderId="101" xfId="15" applyNumberFormat="1" applyFont="1" applyFill="1" applyBorder="1" applyAlignment="1" applyProtection="1">
      <alignment horizontal="center" vertical="center" wrapText="1"/>
      <protection locked="0"/>
    </xf>
    <xf numFmtId="205" fontId="17" fillId="0" borderId="101" xfId="15" applyNumberFormat="1" applyFont="1" applyFill="1" applyBorder="1" applyAlignment="1" applyProtection="1">
      <alignment horizontal="center" vertical="center"/>
    </xf>
    <xf numFmtId="205" fontId="11" fillId="0" borderId="0" xfId="6" applyNumberFormat="1" applyFont="1" applyAlignment="1">
      <alignment horizontal="left"/>
    </xf>
    <xf numFmtId="166" fontId="11" fillId="0" borderId="0" xfId="6" applyNumberFormat="1" applyFont="1" applyAlignment="1" applyProtection="1">
      <alignment horizontal="right"/>
      <protection locked="0"/>
    </xf>
    <xf numFmtId="166" fontId="11" fillId="0" borderId="0" xfId="14" applyNumberFormat="1" applyFont="1" applyAlignment="1">
      <alignment horizontal="right"/>
    </xf>
    <xf numFmtId="166" fontId="23" fillId="0" borderId="0" xfId="6" applyNumberFormat="1" applyFont="1" applyAlignment="1" applyProtection="1">
      <alignment horizontal="right"/>
      <protection locked="0"/>
    </xf>
    <xf numFmtId="0" fontId="15" fillId="0" borderId="0" xfId="14" applyFont="1"/>
    <xf numFmtId="205" fontId="15" fillId="0" borderId="0" xfId="6" applyNumberFormat="1" applyFont="1" applyAlignment="1">
      <alignment horizontal="left"/>
    </xf>
    <xf numFmtId="166" fontId="15" fillId="0" borderId="0" xfId="6" applyNumberFormat="1" applyFont="1" applyAlignment="1" applyProtection="1">
      <alignment horizontal="right"/>
      <protection locked="0"/>
    </xf>
    <xf numFmtId="166" fontId="15" fillId="0" borderId="0" xfId="14" applyNumberFormat="1" applyFont="1" applyAlignment="1">
      <alignment horizontal="right"/>
    </xf>
    <xf numFmtId="166" fontId="24" fillId="0" borderId="0" xfId="6" applyNumberFormat="1" applyFont="1" applyAlignment="1" applyProtection="1">
      <alignment horizontal="right"/>
      <protection locked="0"/>
    </xf>
    <xf numFmtId="205" fontId="24" fillId="0" borderId="0" xfId="6" applyNumberFormat="1" applyFont="1" applyAlignment="1" applyProtection="1">
      <alignment horizontal="left"/>
      <protection locked="0"/>
    </xf>
    <xf numFmtId="205" fontId="23" fillId="0" borderId="0" xfId="6" applyNumberFormat="1" applyFont="1"/>
    <xf numFmtId="166" fontId="23" fillId="0" borderId="0" xfId="6" applyNumberFormat="1" applyFont="1" applyAlignment="1">
      <alignment horizontal="right"/>
    </xf>
    <xf numFmtId="205" fontId="24" fillId="0" borderId="0" xfId="6" applyNumberFormat="1" applyFont="1"/>
    <xf numFmtId="166" fontId="24" fillId="0" borderId="0" xfId="6" applyNumberFormat="1" applyFont="1" applyAlignment="1">
      <alignment horizontal="right"/>
    </xf>
    <xf numFmtId="205" fontId="15" fillId="0" borderId="0" xfId="6" applyNumberFormat="1" applyFont="1"/>
    <xf numFmtId="205" fontId="17" fillId="0" borderId="101" xfId="15" applyNumberFormat="1" applyFont="1" applyFill="1" applyBorder="1" applyAlignment="1" applyProtection="1">
      <alignment horizontal="center" vertical="center" wrapText="1"/>
    </xf>
    <xf numFmtId="205" fontId="122" fillId="0" borderId="101" xfId="15" applyNumberFormat="1" applyFont="1" applyFill="1" applyBorder="1" applyAlignment="1" applyProtection="1">
      <alignment horizontal="center" vertical="center"/>
    </xf>
    <xf numFmtId="205" fontId="23" fillId="0" borderId="0" xfId="6" applyNumberFormat="1" applyFont="1" applyAlignment="1">
      <alignment vertical="center"/>
    </xf>
    <xf numFmtId="205" fontId="42" fillId="0" borderId="1" xfId="6" applyNumberFormat="1" applyFont="1" applyBorder="1" applyAlignment="1">
      <alignment horizontal="center" vertical="center"/>
    </xf>
    <xf numFmtId="205" fontId="123" fillId="0" borderId="1" xfId="6" applyNumberFormat="1" applyFont="1" applyBorder="1" applyAlignment="1">
      <alignment horizontal="center" vertical="center"/>
    </xf>
    <xf numFmtId="3" fontId="77" fillId="0" borderId="0" xfId="6" applyNumberFormat="1" applyFont="1"/>
    <xf numFmtId="0" fontId="77" fillId="0" borderId="0" xfId="6" applyFont="1" applyAlignment="1">
      <alignment horizontal="center" vertical="center"/>
    </xf>
    <xf numFmtId="0" fontId="7" fillId="0" borderId="0" xfId="6" applyFont="1" applyAlignment="1">
      <alignment horizontal="center" vertical="center"/>
    </xf>
    <xf numFmtId="205" fontId="28" fillId="0" borderId="0" xfId="6" applyNumberFormat="1" applyFont="1" applyAlignment="1" applyProtection="1">
      <alignment horizontal="right"/>
      <protection locked="0"/>
    </xf>
    <xf numFmtId="205" fontId="15" fillId="0" borderId="0" xfId="6" applyNumberFormat="1" applyFont="1" applyAlignment="1" applyProtection="1">
      <alignment horizontal="center" vertical="center" wrapText="1"/>
      <protection locked="0"/>
    </xf>
    <xf numFmtId="0" fontId="11" fillId="0" borderId="31" xfId="6" applyFont="1" applyBorder="1" applyAlignment="1" applyProtection="1">
      <alignment horizontal="center" vertical="center" wrapText="1"/>
      <protection locked="0"/>
    </xf>
    <xf numFmtId="0" fontId="11" fillId="0" borderId="31" xfId="6" applyFont="1" applyBorder="1" applyAlignment="1" applyProtection="1">
      <alignment horizontal="center" vertical="center"/>
      <protection locked="0"/>
    </xf>
    <xf numFmtId="0" fontId="11" fillId="0" borderId="31" xfId="6" applyFont="1" applyBorder="1" applyAlignment="1">
      <alignment horizontal="center" vertical="center"/>
    </xf>
    <xf numFmtId="205" fontId="11" fillId="0" borderId="31" xfId="6" applyNumberFormat="1" applyFont="1" applyBorder="1" applyAlignment="1" applyProtection="1">
      <alignment horizontal="center" vertical="center"/>
      <protection locked="0"/>
    </xf>
    <xf numFmtId="205" fontId="15" fillId="0" borderId="31" xfId="6" applyNumberFormat="1" applyFont="1" applyBorder="1" applyAlignment="1">
      <alignment horizontal="center" vertical="center" wrapText="1"/>
    </xf>
    <xf numFmtId="205" fontId="15" fillId="0" borderId="19" xfId="6" applyNumberFormat="1" applyFont="1" applyBorder="1" applyAlignment="1" applyProtection="1">
      <alignment horizontal="center" vertical="center" wrapText="1"/>
      <protection locked="0"/>
    </xf>
    <xf numFmtId="0" fontId="11" fillId="0" borderId="33" xfId="6" applyFont="1" applyBorder="1" applyAlignment="1" applyProtection="1">
      <alignment horizontal="center" vertical="center" wrapText="1"/>
      <protection locked="0"/>
    </xf>
    <xf numFmtId="0" fontId="11" fillId="0" borderId="33" xfId="6" applyFont="1" applyBorder="1" applyAlignment="1" applyProtection="1">
      <alignment horizontal="center" vertical="center"/>
      <protection locked="0"/>
    </xf>
    <xf numFmtId="0" fontId="11" fillId="0" borderId="33" xfId="6" applyFont="1" applyBorder="1" applyAlignment="1">
      <alignment horizontal="center" vertical="center"/>
    </xf>
    <xf numFmtId="205" fontId="15" fillId="0" borderId="116" xfId="6" applyNumberFormat="1" applyFont="1" applyBorder="1" applyAlignment="1" applyProtection="1">
      <alignment horizontal="center" vertical="center" wrapText="1"/>
      <protection locked="0"/>
    </xf>
    <xf numFmtId="205" fontId="15" fillId="0" borderId="117" xfId="6" applyNumberFormat="1" applyFont="1" applyBorder="1" applyAlignment="1" applyProtection="1">
      <alignment horizontal="center" vertical="center" wrapText="1"/>
      <protection locked="0"/>
    </xf>
    <xf numFmtId="205" fontId="23" fillId="0" borderId="0" xfId="6" applyNumberFormat="1" applyFont="1" applyAlignment="1" applyProtection="1">
      <alignment vertical="center"/>
      <protection locked="0"/>
    </xf>
    <xf numFmtId="166" fontId="11" fillId="0" borderId="0" xfId="74" applyNumberFormat="1" applyFont="1" applyBorder="1" applyAlignment="1" applyProtection="1">
      <alignment horizontal="right" vertical="center" wrapText="1"/>
      <protection locked="0"/>
    </xf>
    <xf numFmtId="205" fontId="17" fillId="7" borderId="0" xfId="15" applyNumberFormat="1" applyFont="1" applyFill="1" applyBorder="1" applyAlignment="1" applyProtection="1">
      <alignment horizontal="left" vertical="top" wrapText="1"/>
    </xf>
    <xf numFmtId="166" fontId="11" fillId="0" borderId="0" xfId="6" applyNumberFormat="1" applyFont="1" applyAlignment="1">
      <alignment horizontal="right" vertical="top"/>
    </xf>
    <xf numFmtId="166" fontId="23" fillId="0" borderId="0" xfId="6" applyNumberFormat="1" applyFont="1" applyAlignment="1" applyProtection="1">
      <alignment vertical="top"/>
      <protection locked="0"/>
    </xf>
    <xf numFmtId="166" fontId="11" fillId="0" borderId="0" xfId="6" applyNumberFormat="1" applyFont="1" applyAlignment="1" applyProtection="1">
      <alignment horizontal="right" vertical="top"/>
      <protection locked="0"/>
    </xf>
    <xf numFmtId="205" fontId="17" fillId="0" borderId="0" xfId="15" applyNumberFormat="1" applyFont="1" applyFill="1" applyBorder="1" applyAlignment="1" applyProtection="1">
      <alignment horizontal="left" wrapText="1"/>
    </xf>
    <xf numFmtId="166" fontId="11" fillId="0" borderId="0" xfId="6" applyNumberFormat="1" applyFont="1" applyAlignment="1">
      <alignment horizontal="right"/>
    </xf>
    <xf numFmtId="166" fontId="23" fillId="0" borderId="0" xfId="6" applyNumberFormat="1" applyFont="1" applyProtection="1">
      <protection locked="0"/>
    </xf>
    <xf numFmtId="205" fontId="17" fillId="7" borderId="0" xfId="15" applyNumberFormat="1" applyFont="1" applyFill="1" applyBorder="1" applyAlignment="1" applyProtection="1">
      <alignment horizontal="left" wrapText="1"/>
    </xf>
    <xf numFmtId="205" fontId="11" fillId="0" borderId="0" xfId="74" applyNumberFormat="1" applyFont="1" applyBorder="1" applyAlignment="1" applyProtection="1">
      <alignment horizontal="left"/>
    </xf>
    <xf numFmtId="205" fontId="25" fillId="0" borderId="0" xfId="6" applyNumberFormat="1" applyFont="1" applyProtection="1">
      <protection locked="0"/>
    </xf>
    <xf numFmtId="0" fontId="11" fillId="0" borderId="0" xfId="6" applyFont="1" applyAlignment="1">
      <alignment horizontal="left" vertical="center" wrapText="1"/>
    </xf>
    <xf numFmtId="205" fontId="15" fillId="0" borderId="57" xfId="6" applyNumberFormat="1" applyFont="1" applyBorder="1" applyAlignment="1" applyProtection="1">
      <alignment horizontal="center" vertical="center" wrapText="1"/>
      <protection locked="0"/>
    </xf>
    <xf numFmtId="0" fontId="11" fillId="0" borderId="33" xfId="6" applyFont="1" applyBorder="1" applyAlignment="1">
      <alignment horizontal="center" vertical="center" wrapText="1"/>
    </xf>
    <xf numFmtId="183" fontId="11" fillId="0" borderId="33" xfId="6" applyNumberFormat="1" applyFont="1" applyBorder="1" applyAlignment="1">
      <alignment horizontal="center" vertical="center"/>
    </xf>
    <xf numFmtId="205" fontId="15" fillId="0" borderId="43" xfId="6" applyNumberFormat="1" applyFont="1" applyBorder="1" applyAlignment="1" applyProtection="1">
      <alignment horizontal="center" vertical="center" wrapText="1"/>
      <protection locked="0"/>
    </xf>
    <xf numFmtId="205" fontId="8" fillId="0" borderId="0" xfId="6" applyNumberFormat="1" applyFont="1" applyAlignment="1">
      <alignment horizontal="center" vertical="center"/>
    </xf>
    <xf numFmtId="3" fontId="7" fillId="0" borderId="0" xfId="6" applyNumberFormat="1" applyFont="1"/>
    <xf numFmtId="0" fontId="31" fillId="0" borderId="0" xfId="75" applyFont="1" applyFill="1" applyBorder="1" applyAlignment="1" applyProtection="1">
      <protection locked="0"/>
    </xf>
    <xf numFmtId="0" fontId="11" fillId="0" borderId="0" xfId="6" applyFont="1" applyAlignment="1" applyProtection="1">
      <alignment horizontal="center" vertical="center"/>
      <protection locked="0"/>
    </xf>
    <xf numFmtId="0" fontId="11" fillId="0" borderId="118" xfId="6" applyFont="1" applyBorder="1" applyAlignment="1">
      <alignment horizontal="center" vertical="center" wrapText="1"/>
    </xf>
    <xf numFmtId="205" fontId="11" fillId="0" borderId="0" xfId="6" applyNumberFormat="1" applyFont="1" applyAlignment="1">
      <alignment horizontal="left" vertical="center" indent="1"/>
    </xf>
    <xf numFmtId="210" fontId="23" fillId="0" borderId="0" xfId="6" applyNumberFormat="1" applyFont="1" applyAlignment="1" applyProtection="1">
      <alignment vertical="center"/>
      <protection locked="0"/>
    </xf>
    <xf numFmtId="210" fontId="23" fillId="0" borderId="0" xfId="6" applyNumberFormat="1" applyFont="1" applyAlignment="1" applyProtection="1">
      <alignment horizontal="right" vertical="center"/>
      <protection locked="0"/>
    </xf>
    <xf numFmtId="165" fontId="23" fillId="0" borderId="0" xfId="6" applyNumberFormat="1" applyFont="1" applyAlignment="1" applyProtection="1">
      <alignment vertical="center"/>
      <protection locked="0"/>
    </xf>
    <xf numFmtId="205" fontId="15" fillId="0" borderId="0" xfId="6" applyNumberFormat="1" applyFont="1" applyAlignment="1">
      <alignment horizontal="left" vertical="center"/>
    </xf>
    <xf numFmtId="205" fontId="11" fillId="0" borderId="0" xfId="6" applyNumberFormat="1" applyFont="1" applyAlignment="1">
      <alignment horizontal="left" vertical="center"/>
    </xf>
    <xf numFmtId="205" fontId="23" fillId="0" borderId="0" xfId="6" applyNumberFormat="1" applyFont="1" applyAlignment="1" applyProtection="1">
      <alignment horizontal="right"/>
      <protection locked="0"/>
    </xf>
    <xf numFmtId="205" fontId="8" fillId="0" borderId="0" xfId="6" applyNumberFormat="1" applyFont="1" applyAlignment="1">
      <alignment vertical="center"/>
    </xf>
    <xf numFmtId="205" fontId="8" fillId="0" borderId="63" xfId="6" applyNumberFormat="1" applyFont="1" applyBorder="1" applyAlignment="1">
      <alignment horizontal="center" vertical="center"/>
    </xf>
    <xf numFmtId="205" fontId="7" fillId="0" borderId="17" xfId="6" applyNumberFormat="1" applyFont="1" applyBorder="1" applyAlignment="1">
      <alignment horizontal="center" vertical="center"/>
    </xf>
    <xf numFmtId="205" fontId="123" fillId="0" borderId="17" xfId="6" applyNumberFormat="1" applyFont="1" applyBorder="1" applyAlignment="1">
      <alignment horizontal="center" vertical="center"/>
    </xf>
    <xf numFmtId="0" fontId="21" fillId="0" borderId="0" xfId="21" applyFont="1" applyProtection="1">
      <protection locked="0"/>
    </xf>
    <xf numFmtId="0" fontId="37" fillId="0" borderId="0" xfId="53" applyFont="1" applyProtection="1">
      <protection locked="0"/>
    </xf>
    <xf numFmtId="0" fontId="37" fillId="0" borderId="0" xfId="53" applyFont="1"/>
    <xf numFmtId="0" fontId="36" fillId="0" borderId="0" xfId="15" applyNumberFormat="1" applyFont="1" applyFill="1" applyBorder="1" applyAlignment="1" applyProtection="1">
      <protection locked="0"/>
    </xf>
    <xf numFmtId="0" fontId="36" fillId="0" borderId="0" xfId="15" applyFont="1" applyFill="1" applyBorder="1" applyAlignment="1" applyProtection="1">
      <protection locked="0"/>
    </xf>
    <xf numFmtId="0" fontId="19" fillId="3" borderId="0" xfId="21" applyFont="1" applyFill="1" applyProtection="1">
      <protection locked="0"/>
    </xf>
    <xf numFmtId="0" fontId="19" fillId="0" borderId="0" xfId="21" applyFont="1" applyAlignment="1" applyProtection="1">
      <alignment horizontal="left" vertical="top"/>
      <protection locked="0"/>
    </xf>
    <xf numFmtId="0" fontId="23" fillId="0" borderId="0" xfId="76" applyFont="1" applyAlignment="1" applyProtection="1">
      <alignment vertical="center"/>
      <protection locked="0"/>
    </xf>
    <xf numFmtId="0" fontId="40" fillId="0" borderId="0" xfId="76" applyFont="1" applyAlignment="1" applyProtection="1">
      <alignment vertical="center"/>
      <protection locked="0"/>
    </xf>
    <xf numFmtId="0" fontId="11" fillId="0" borderId="101" xfId="29" quotePrefix="1" applyFont="1" applyBorder="1" applyAlignment="1">
      <alignment horizontal="center" vertical="center" wrapText="1"/>
    </xf>
    <xf numFmtId="172" fontId="23" fillId="0" borderId="0" xfId="76" applyNumberFormat="1" applyFont="1" applyAlignment="1" applyProtection="1">
      <alignment vertical="center"/>
      <protection locked="0"/>
    </xf>
    <xf numFmtId="172" fontId="11" fillId="0" borderId="0" xfId="74" applyNumberFormat="1" applyFont="1" applyBorder="1" applyAlignment="1" applyProtection="1">
      <alignment horizontal="right" vertical="center" wrapText="1"/>
      <protection locked="0"/>
    </xf>
    <xf numFmtId="172" fontId="23" fillId="0" borderId="0" xfId="77" applyNumberFormat="1" applyFont="1" applyAlignment="1">
      <alignment horizontal="left" vertical="center" indent="1"/>
    </xf>
    <xf numFmtId="172" fontId="24" fillId="0" borderId="0" xfId="76" applyNumberFormat="1" applyFont="1" applyAlignment="1" applyProtection="1">
      <alignment vertical="center"/>
      <protection locked="0"/>
    </xf>
    <xf numFmtId="172" fontId="15" fillId="0" borderId="0" xfId="74" applyNumberFormat="1" applyFont="1" applyBorder="1" applyAlignment="1" applyProtection="1">
      <alignment horizontal="right" vertical="center" wrapText="1"/>
      <protection locked="0"/>
    </xf>
    <xf numFmtId="172" fontId="24" fillId="0" borderId="0" xfId="77" applyNumberFormat="1" applyFont="1" applyAlignment="1">
      <alignment horizontal="left" vertical="center"/>
    </xf>
    <xf numFmtId="172" fontId="24" fillId="0" borderId="0" xfId="77" applyNumberFormat="1" applyFont="1" applyAlignment="1">
      <alignment vertical="center"/>
    </xf>
    <xf numFmtId="0" fontId="67" fillId="0" borderId="0" xfId="21" applyFont="1" applyAlignment="1" applyProtection="1">
      <alignment horizontal="center" vertical="center"/>
      <protection locked="0"/>
    </xf>
    <xf numFmtId="171" fontId="67" fillId="0" borderId="0" xfId="21" applyNumberFormat="1" applyFont="1" applyAlignment="1" applyProtection="1">
      <alignment horizontal="center" vertical="center"/>
      <protection locked="0"/>
    </xf>
    <xf numFmtId="0" fontId="9" fillId="0" borderId="0" xfId="21" applyFont="1" applyProtection="1">
      <protection locked="0"/>
    </xf>
    <xf numFmtId="0" fontId="11" fillId="0" borderId="0" xfId="21" applyFont="1" applyProtection="1">
      <protection locked="0"/>
    </xf>
    <xf numFmtId="166" fontId="23" fillId="0" borderId="0" xfId="51" applyNumberFormat="1" applyFont="1" applyAlignment="1" applyProtection="1">
      <alignment vertical="center"/>
      <protection locked="0"/>
    </xf>
    <xf numFmtId="0" fontId="31" fillId="0" borderId="0" xfId="15" applyFont="1" applyFill="1" applyBorder="1" applyAlignment="1" applyProtection="1">
      <alignment vertical="center"/>
      <protection locked="0"/>
    </xf>
    <xf numFmtId="0" fontId="9" fillId="0" borderId="0" xfId="21" applyFont="1" applyAlignment="1" applyProtection="1">
      <alignment horizontal="left" vertical="top"/>
      <protection locked="0"/>
    </xf>
    <xf numFmtId="0" fontId="9" fillId="0" borderId="0" xfId="51" applyFont="1" applyAlignment="1" applyProtection="1">
      <alignment horizontal="left" vertical="top"/>
      <protection locked="0"/>
    </xf>
    <xf numFmtId="0" fontId="11" fillId="0" borderId="0" xfId="78" applyFont="1" applyAlignment="1" applyProtection="1">
      <alignment vertical="center"/>
      <protection locked="0"/>
    </xf>
    <xf numFmtId="3" fontId="11" fillId="0" borderId="0" xfId="74" applyNumberFormat="1" applyFont="1" applyBorder="1" applyAlignment="1" applyProtection="1">
      <alignment horizontal="center" vertical="center" wrapText="1"/>
      <protection locked="0"/>
    </xf>
    <xf numFmtId="184" fontId="11" fillId="0" borderId="0" xfId="74" applyNumberFormat="1" applyFont="1" applyBorder="1" applyAlignment="1" applyProtection="1">
      <alignment horizontal="right" vertical="center" wrapText="1"/>
      <protection locked="0"/>
    </xf>
    <xf numFmtId="0" fontId="23" fillId="0" borderId="0" xfId="77" applyFont="1" applyAlignment="1">
      <alignment horizontal="left" vertical="center" indent="1"/>
    </xf>
    <xf numFmtId="0" fontId="15" fillId="0" borderId="0" xfId="78" applyFont="1" applyAlignment="1" applyProtection="1">
      <alignment vertical="center"/>
      <protection locked="0"/>
    </xf>
    <xf numFmtId="3" fontId="15" fillId="0" borderId="0" xfId="74" applyNumberFormat="1" applyFont="1" applyBorder="1" applyAlignment="1" applyProtection="1">
      <alignment horizontal="center" vertical="center" wrapText="1"/>
      <protection locked="0"/>
    </xf>
    <xf numFmtId="184" fontId="15" fillId="0" borderId="0" xfId="74" applyNumberFormat="1" applyFont="1" applyBorder="1" applyAlignment="1" applyProtection="1">
      <alignment horizontal="right" vertical="center" wrapText="1"/>
      <protection locked="0"/>
    </xf>
    <xf numFmtId="0" fontId="24" fillId="0" borderId="0" xfId="77" applyFont="1" applyAlignment="1">
      <alignment horizontal="left" vertical="center"/>
    </xf>
    <xf numFmtId="0" fontId="15" fillId="0" borderId="0" xfId="76" applyFont="1" applyAlignment="1" applyProtection="1">
      <alignment vertical="center"/>
      <protection locked="0"/>
    </xf>
    <xf numFmtId="0" fontId="24" fillId="0" borderId="0" xfId="77" applyFont="1" applyAlignment="1">
      <alignment vertical="center"/>
    </xf>
    <xf numFmtId="0" fontId="11" fillId="0" borderId="0" xfId="21" applyFont="1" applyAlignment="1" applyProtection="1">
      <alignment horizontal="left" vertical="center"/>
      <protection locked="0"/>
    </xf>
    <xf numFmtId="0" fontId="11" fillId="0" borderId="32" xfId="29" applyFont="1" applyBorder="1" applyAlignment="1">
      <alignment horizontal="center" vertical="center" wrapText="1"/>
    </xf>
    <xf numFmtId="0" fontId="11" fillId="0" borderId="33" xfId="29" quotePrefix="1" applyFont="1" applyBorder="1" applyAlignment="1">
      <alignment horizontal="center" vertical="center" wrapText="1"/>
    </xf>
    <xf numFmtId="0" fontId="11" fillId="0" borderId="33" xfId="29" applyFont="1" applyBorder="1" applyAlignment="1">
      <alignment horizontal="center" vertical="center" wrapText="1"/>
    </xf>
    <xf numFmtId="0" fontId="9" fillId="0" borderId="0" xfId="21" applyFont="1" applyAlignment="1" applyProtection="1">
      <alignment horizontal="right"/>
      <protection locked="0"/>
    </xf>
    <xf numFmtId="0" fontId="11" fillId="0" borderId="0" xfId="21" applyFont="1" applyAlignment="1">
      <alignment horizontal="left" vertical="center"/>
    </xf>
    <xf numFmtId="0" fontId="9" fillId="0" borderId="0" xfId="21" applyFont="1" applyAlignment="1">
      <alignment horizontal="left"/>
    </xf>
    <xf numFmtId="0" fontId="83" fillId="0" borderId="0" xfId="21" applyFont="1" applyAlignment="1" applyProtection="1">
      <alignment horizontal="center" vertical="center"/>
      <protection locked="0"/>
    </xf>
    <xf numFmtId="0" fontId="125" fillId="0" borderId="0" xfId="21" applyFont="1" applyAlignment="1" applyProtection="1">
      <alignment horizontal="center"/>
      <protection locked="0"/>
    </xf>
    <xf numFmtId="0" fontId="13" fillId="0" borderId="0" xfId="29" applyAlignment="1">
      <alignment horizontal="center" wrapText="1"/>
    </xf>
    <xf numFmtId="0" fontId="11" fillId="0" borderId="0" xfId="21" applyFont="1" applyAlignment="1" applyProtection="1">
      <alignment horizontal="left" vertical="justify" wrapText="1"/>
      <protection locked="0"/>
    </xf>
    <xf numFmtId="0" fontId="19" fillId="0" borderId="0" xfId="32" applyFont="1" applyFill="1" applyBorder="1" applyAlignment="1" applyProtection="1">
      <alignment horizontal="left" vertical="top" wrapText="1"/>
      <protection locked="0"/>
    </xf>
    <xf numFmtId="0" fontId="13" fillId="0" borderId="0" xfId="51" applyAlignment="1" applyProtection="1">
      <alignment horizontal="left" vertical="top" wrapText="1"/>
      <protection locked="0"/>
    </xf>
    <xf numFmtId="0" fontId="19" fillId="2" borderId="0" xfId="32" applyFont="1" applyFill="1" applyBorder="1" applyAlignment="1" applyProtection="1">
      <alignment vertical="top"/>
    </xf>
    <xf numFmtId="0" fontId="11" fillId="0" borderId="0" xfId="76" applyFont="1" applyAlignment="1" applyProtection="1">
      <alignment vertical="center"/>
      <protection locked="0"/>
    </xf>
    <xf numFmtId="0" fontId="27" fillId="0" borderId="0" xfId="15" applyFont="1" applyFill="1" applyBorder="1" applyAlignment="1" applyProtection="1">
      <alignment horizontal="center" vertical="center"/>
    </xf>
    <xf numFmtId="0" fontId="11" fillId="0" borderId="97" xfId="51" applyFont="1" applyBorder="1" applyAlignment="1">
      <alignment horizontal="center" vertical="center"/>
    </xf>
    <xf numFmtId="175" fontId="11" fillId="0" borderId="0" xfId="74" applyNumberFormat="1" applyFont="1" applyBorder="1" applyAlignment="1" applyProtection="1">
      <alignment horizontal="right" vertical="center" wrapText="1"/>
      <protection locked="0"/>
    </xf>
    <xf numFmtId="175" fontId="11" fillId="2" borderId="0" xfId="78" applyNumberFormat="1" applyFont="1" applyFill="1" applyAlignment="1" applyProtection="1">
      <alignment horizontal="right" vertical="center"/>
      <protection locked="0"/>
    </xf>
    <xf numFmtId="175" fontId="15" fillId="0" borderId="0" xfId="74" applyNumberFormat="1" applyFont="1" applyBorder="1" applyAlignment="1" applyProtection="1">
      <alignment horizontal="right" vertical="center" wrapText="1"/>
      <protection locked="0"/>
    </xf>
    <xf numFmtId="175" fontId="15" fillId="0" borderId="0" xfId="78" quotePrefix="1" applyNumberFormat="1" applyFont="1" applyAlignment="1" applyProtection="1">
      <alignment horizontal="right" vertical="center"/>
      <protection locked="0"/>
    </xf>
    <xf numFmtId="0" fontId="15" fillId="0" borderId="0" xfId="74" applyNumberFormat="1" applyFont="1" applyBorder="1" applyAlignment="1" applyProtection="1">
      <alignment horizontal="right" vertical="center" wrapText="1"/>
      <protection locked="0"/>
    </xf>
    <xf numFmtId="175" fontId="15" fillId="2" borderId="0" xfId="78" applyNumberFormat="1" applyFont="1" applyFill="1" applyAlignment="1" applyProtection="1">
      <alignment horizontal="right" vertical="center"/>
      <protection locked="0"/>
    </xf>
    <xf numFmtId="0" fontId="83" fillId="0" borderId="0" xfId="21" applyFont="1" applyAlignment="1" applyProtection="1">
      <alignment vertical="center"/>
      <protection locked="0"/>
    </xf>
    <xf numFmtId="0" fontId="9" fillId="0" borderId="0" xfId="21" applyFont="1" applyAlignment="1">
      <alignment horizontal="right" vertical="center" wrapText="1" shrinkToFit="1"/>
    </xf>
    <xf numFmtId="0" fontId="9" fillId="0" borderId="0" xfId="21" applyFont="1" applyAlignment="1">
      <alignment horizontal="right" wrapText="1" shrinkToFit="1"/>
    </xf>
    <xf numFmtId="0" fontId="10" fillId="0" borderId="0" xfId="21" applyFont="1" applyAlignment="1">
      <alignment horizontal="center" vertical="center" wrapText="1" shrinkToFit="1"/>
    </xf>
    <xf numFmtId="3" fontId="9" fillId="0" borderId="0" xfId="74" applyNumberFormat="1" applyFont="1" applyBorder="1" applyAlignment="1" applyProtection="1">
      <alignment horizontal="right" vertical="center" wrapText="1"/>
    </xf>
    <xf numFmtId="0" fontId="9" fillId="0" borderId="0" xfId="21" applyFont="1" applyAlignment="1">
      <alignment horizontal="left" wrapText="1" shrinkToFit="1"/>
    </xf>
    <xf numFmtId="0" fontId="9" fillId="2" borderId="0" xfId="21" applyFont="1" applyFill="1" applyProtection="1">
      <protection locked="0"/>
    </xf>
    <xf numFmtId="0" fontId="19" fillId="2" borderId="0" xfId="32" quotePrefix="1" applyFont="1" applyFill="1" applyBorder="1" applyAlignment="1" applyProtection="1">
      <alignment horizontal="left" vertical="top"/>
    </xf>
    <xf numFmtId="0" fontId="9" fillId="2" borderId="0" xfId="74" applyFont="1" applyFill="1" applyBorder="1" applyAlignment="1" applyProtection="1">
      <alignment horizontal="left" vertical="top" wrapText="1"/>
      <protection locked="0"/>
    </xf>
    <xf numFmtId="0" fontId="9" fillId="2" borderId="0" xfId="21" applyFont="1" applyFill="1" applyAlignment="1" applyProtection="1">
      <alignment horizontal="left" vertical="top"/>
      <protection locked="0"/>
    </xf>
    <xf numFmtId="0" fontId="11" fillId="2" borderId="0" xfId="51" applyFont="1" applyFill="1" applyAlignment="1" applyProtection="1">
      <alignment horizontal="center" vertical="center"/>
      <protection locked="0"/>
    </xf>
    <xf numFmtId="0" fontId="11" fillId="2" borderId="0" xfId="21" applyFont="1" applyFill="1" applyAlignment="1" applyProtection="1">
      <alignment vertical="center"/>
      <protection locked="0"/>
    </xf>
    <xf numFmtId="0" fontId="11" fillId="2" borderId="0" xfId="78" applyFont="1" applyFill="1" applyAlignment="1" applyProtection="1">
      <alignment vertical="center"/>
      <protection locked="0"/>
    </xf>
    <xf numFmtId="0" fontId="11" fillId="2" borderId="0" xfId="51" applyFont="1" applyFill="1" applyAlignment="1" applyProtection="1">
      <alignment horizontal="right" vertical="center"/>
      <protection locked="0"/>
    </xf>
    <xf numFmtId="0" fontId="15" fillId="2" borderId="0" xfId="78" applyFont="1" applyFill="1" applyAlignment="1" applyProtection="1">
      <alignment vertical="center"/>
      <protection locked="0"/>
    </xf>
    <xf numFmtId="0" fontId="15" fillId="2" borderId="0" xfId="51" applyFont="1" applyFill="1" applyAlignment="1" applyProtection="1">
      <alignment horizontal="right" vertical="center"/>
      <protection locked="0"/>
    </xf>
    <xf numFmtId="0" fontId="15" fillId="2" borderId="0" xfId="51" applyFont="1" applyFill="1" applyAlignment="1" applyProtection="1">
      <alignment horizontal="right" vertical="center" wrapText="1"/>
      <protection locked="0"/>
    </xf>
    <xf numFmtId="0" fontId="9" fillId="2" borderId="0" xfId="21" applyFont="1" applyFill="1" applyAlignment="1" applyProtection="1">
      <alignment vertical="center"/>
      <protection locked="0"/>
    </xf>
    <xf numFmtId="0" fontId="9" fillId="2" borderId="0" xfId="21" applyFont="1" applyFill="1" applyAlignment="1">
      <alignment horizontal="right" wrapText="1" shrinkToFit="1"/>
    </xf>
    <xf numFmtId="0" fontId="9" fillId="2" borderId="0" xfId="21" applyFont="1" applyFill="1" applyAlignment="1">
      <alignment vertical="center"/>
    </xf>
    <xf numFmtId="0" fontId="9" fillId="2" borderId="0" xfId="21" applyFont="1" applyFill="1" applyAlignment="1">
      <alignment horizontal="center" vertical="center" wrapText="1" shrinkToFit="1"/>
    </xf>
    <xf numFmtId="0" fontId="9" fillId="2" borderId="0" xfId="21" applyFont="1" applyFill="1" applyAlignment="1">
      <alignment horizontal="left" wrapText="1" shrinkToFit="1"/>
    </xf>
    <xf numFmtId="0" fontId="83" fillId="2" borderId="0" xfId="21" applyFont="1" applyFill="1" applyAlignment="1" applyProtection="1">
      <alignment vertical="center"/>
      <protection locked="0"/>
    </xf>
    <xf numFmtId="0" fontId="125" fillId="2" borderId="0" xfId="21" applyFont="1" applyFill="1" applyAlignment="1" applyProtection="1">
      <alignment horizontal="center"/>
      <protection locked="0"/>
    </xf>
    <xf numFmtId="49" fontId="9" fillId="2" borderId="0" xfId="51" applyNumberFormat="1" applyFont="1" applyFill="1" applyAlignment="1" applyProtection="1">
      <alignment horizontal="left" vertical="top"/>
      <protection locked="0"/>
    </xf>
    <xf numFmtId="0" fontId="11" fillId="2" borderId="0" xfId="51" applyFont="1" applyFill="1" applyAlignment="1" applyProtection="1">
      <alignment vertical="center"/>
      <protection locked="0"/>
    </xf>
    <xf numFmtId="0" fontId="15" fillId="2" borderId="97" xfId="32" applyFont="1" applyFill="1" applyBorder="1" applyAlignment="1" applyProtection="1">
      <alignment horizontal="left" vertical="center"/>
    </xf>
    <xf numFmtId="0" fontId="23" fillId="0" borderId="0" xfId="79" applyFont="1" applyAlignment="1">
      <alignment horizontal="left" vertical="center" indent="1"/>
    </xf>
    <xf numFmtId="170" fontId="11" fillId="2" borderId="0" xfId="78" applyNumberFormat="1" applyFont="1" applyFill="1" applyAlignment="1" applyProtection="1">
      <alignment horizontal="right" vertical="center"/>
      <protection locked="0"/>
    </xf>
    <xf numFmtId="0" fontId="24" fillId="0" borderId="0" xfId="79" applyFont="1" applyAlignment="1">
      <alignment horizontal="left" vertical="center" indent="1"/>
    </xf>
    <xf numFmtId="170" fontId="15" fillId="0" borderId="0" xfId="78" quotePrefix="1" applyNumberFormat="1" applyFont="1" applyAlignment="1" applyProtection="1">
      <alignment horizontal="right" vertical="center"/>
      <protection locked="0"/>
    </xf>
    <xf numFmtId="170" fontId="15" fillId="2" borderId="0" xfId="78" applyNumberFormat="1" applyFont="1" applyFill="1" applyAlignment="1" applyProtection="1">
      <alignment horizontal="right" vertical="center"/>
      <protection locked="0"/>
    </xf>
    <xf numFmtId="0" fontId="11" fillId="0" borderId="0" xfId="79" applyFont="1"/>
    <xf numFmtId="0" fontId="9" fillId="2" borderId="0" xfId="21" applyFont="1" applyFill="1" applyAlignment="1">
      <alignment vertical="center" wrapText="1" shrinkToFit="1"/>
    </xf>
    <xf numFmtId="0" fontId="9" fillId="2" borderId="0" xfId="21" applyFont="1" applyFill="1" applyAlignment="1">
      <alignment vertical="center" shrinkToFit="1"/>
    </xf>
    <xf numFmtId="0" fontId="9" fillId="2" borderId="0" xfId="21" applyFont="1" applyFill="1" applyAlignment="1">
      <alignment horizontal="right" vertical="center" wrapText="1" shrinkToFit="1"/>
    </xf>
    <xf numFmtId="0" fontId="126" fillId="0" borderId="0" xfId="21" applyFont="1" applyProtection="1">
      <protection locked="0"/>
    </xf>
    <xf numFmtId="0" fontId="10" fillId="2" borderId="0" xfId="21" applyFont="1" applyFill="1" applyProtection="1">
      <protection locked="0"/>
    </xf>
    <xf numFmtId="0" fontId="127" fillId="0" borderId="0" xfId="21" applyFont="1" applyProtection="1">
      <protection locked="0"/>
    </xf>
    <xf numFmtId="0" fontId="11" fillId="2" borderId="0" xfId="21" applyFont="1" applyFill="1" applyProtection="1">
      <protection locked="0"/>
    </xf>
    <xf numFmtId="0" fontId="128" fillId="0" borderId="0" xfId="21" applyFont="1" applyProtection="1">
      <protection locked="0"/>
    </xf>
    <xf numFmtId="184" fontId="11" fillId="2" borderId="0" xfId="51" applyNumberFormat="1" applyFont="1" applyFill="1" applyAlignment="1" applyProtection="1">
      <alignment horizontal="center" vertical="center"/>
      <protection locked="0"/>
    </xf>
    <xf numFmtId="0" fontId="15" fillId="2" borderId="97" xfId="51" applyFont="1" applyFill="1" applyBorder="1" applyAlignment="1">
      <alignment horizontal="center" vertical="center"/>
    </xf>
    <xf numFmtId="211" fontId="24" fillId="0" borderId="0" xfId="76" applyNumberFormat="1" applyFont="1" applyAlignment="1" applyProtection="1">
      <alignment vertical="center"/>
      <protection locked="0"/>
    </xf>
    <xf numFmtId="0" fontId="15" fillId="2" borderId="0" xfId="21" applyFont="1" applyFill="1" applyProtection="1">
      <protection locked="0"/>
    </xf>
    <xf numFmtId="184" fontId="15" fillId="2" borderId="0" xfId="51" applyNumberFormat="1" applyFont="1" applyFill="1" applyAlignment="1" applyProtection="1">
      <alignment horizontal="center" vertical="center"/>
      <protection locked="0"/>
    </xf>
    <xf numFmtId="211" fontId="23" fillId="0" borderId="0" xfId="76" applyNumberFormat="1" applyFont="1" applyAlignment="1" applyProtection="1">
      <alignment vertical="center"/>
      <protection locked="0"/>
    </xf>
    <xf numFmtId="0" fontId="23" fillId="0" borderId="0" xfId="77" applyFont="1" applyAlignment="1">
      <alignment vertical="center"/>
    </xf>
    <xf numFmtId="211" fontId="11" fillId="0" borderId="0" xfId="78" applyNumberFormat="1" applyFont="1" applyAlignment="1" applyProtection="1">
      <alignment horizontal="right" vertical="center"/>
      <protection locked="0"/>
    </xf>
    <xf numFmtId="0" fontId="23" fillId="0" borderId="0" xfId="77" applyFont="1" applyAlignment="1">
      <alignment horizontal="left" vertical="center"/>
    </xf>
    <xf numFmtId="0" fontId="15" fillId="2" borderId="0" xfId="21" applyFont="1" applyFill="1" applyAlignment="1" applyProtection="1">
      <alignment vertical="center"/>
      <protection locked="0"/>
    </xf>
    <xf numFmtId="0" fontId="11" fillId="0" borderId="0" xfId="51" applyFont="1" applyAlignment="1" applyProtection="1">
      <alignment wrapText="1"/>
      <protection locked="0"/>
    </xf>
    <xf numFmtId="0" fontId="11" fillId="2" borderId="97" xfId="21" applyFont="1" applyFill="1" applyBorder="1" applyAlignment="1">
      <alignment horizontal="center" vertical="center" wrapText="1" shrinkToFit="1"/>
    </xf>
    <xf numFmtId="0" fontId="9" fillId="0" borderId="0" xfId="29" applyFont="1" applyAlignment="1">
      <alignment vertical="center"/>
    </xf>
    <xf numFmtId="0" fontId="8" fillId="2" borderId="0" xfId="21" applyFont="1" applyFill="1" applyAlignment="1" applyProtection="1">
      <alignment horizontal="center" vertical="center" wrapText="1" shrinkToFit="1"/>
      <protection locked="0"/>
    </xf>
    <xf numFmtId="1" fontId="19" fillId="3" borderId="0" xfId="21" applyNumberFormat="1" applyFont="1" applyFill="1" applyProtection="1">
      <protection locked="0"/>
    </xf>
    <xf numFmtId="171" fontId="19" fillId="3" borderId="0" xfId="21" applyNumberFormat="1" applyFont="1" applyFill="1" applyProtection="1">
      <protection locked="0"/>
    </xf>
    <xf numFmtId="0" fontId="129" fillId="3" borderId="0" xfId="21" applyFont="1" applyFill="1" applyProtection="1">
      <protection locked="0"/>
    </xf>
    <xf numFmtId="1" fontId="19" fillId="0" borderId="0" xfId="21" applyNumberFormat="1" applyFont="1" applyProtection="1">
      <protection locked="0"/>
    </xf>
    <xf numFmtId="171" fontId="19" fillId="0" borderId="0" xfId="21" applyNumberFormat="1" applyFont="1" applyProtection="1">
      <protection locked="0"/>
    </xf>
    <xf numFmtId="0" fontId="22" fillId="0" borderId="0" xfId="15" applyFont="1" applyFill="1" applyAlignment="1" applyProtection="1">
      <protection locked="0"/>
    </xf>
    <xf numFmtId="171" fontId="19" fillId="0" borderId="0" xfId="6" applyNumberFormat="1" applyFont="1" applyProtection="1">
      <protection locked="0"/>
    </xf>
    <xf numFmtId="171" fontId="9" fillId="0" borderId="0" xfId="29" applyNumberFormat="1" applyFont="1"/>
    <xf numFmtId="171" fontId="22" fillId="0" borderId="0" xfId="15" applyNumberFormat="1" applyFont="1" applyFill="1" applyBorder="1" applyAlignment="1" applyProtection="1">
      <protection locked="0"/>
    </xf>
    <xf numFmtId="0" fontId="9" fillId="3" borderId="0" xfId="21" applyFont="1" applyFill="1" applyAlignment="1" applyProtection="1">
      <alignment vertical="top"/>
      <protection locked="0"/>
    </xf>
    <xf numFmtId="0" fontId="23" fillId="3" borderId="0" xfId="21" applyFont="1" applyFill="1" applyProtection="1">
      <protection locked="0"/>
    </xf>
    <xf numFmtId="2" fontId="9" fillId="3" borderId="0" xfId="21" applyNumberFormat="1" applyFont="1" applyFill="1" applyAlignment="1" applyProtection="1">
      <alignment vertical="center" wrapText="1"/>
      <protection locked="0"/>
    </xf>
    <xf numFmtId="0" fontId="19" fillId="3" borderId="0" xfId="21" applyFont="1" applyFill="1" applyAlignment="1" applyProtection="1">
      <alignment horizontal="left" vertical="top"/>
      <protection locked="0"/>
    </xf>
    <xf numFmtId="0" fontId="19" fillId="3" borderId="0" xfId="6" applyFont="1" applyFill="1" applyAlignment="1" applyProtection="1">
      <alignment horizontal="right" vertical="top"/>
      <protection locked="0"/>
    </xf>
    <xf numFmtId="0" fontId="9" fillId="3" borderId="0" xfId="32" applyFont="1" applyFill="1" applyBorder="1" applyAlignment="1" applyProtection="1">
      <alignment horizontal="left" vertical="top"/>
      <protection locked="0"/>
    </xf>
    <xf numFmtId="0" fontId="23" fillId="3" borderId="0" xfId="76" applyFont="1" applyFill="1" applyAlignment="1" applyProtection="1">
      <alignment vertical="center"/>
      <protection locked="0"/>
    </xf>
    <xf numFmtId="0" fontId="9" fillId="3" borderId="0" xfId="32" applyFont="1" applyFill="1" applyBorder="1" applyAlignment="1" applyProtection="1">
      <alignment horizontal="left" vertical="center" wrapText="1"/>
      <protection locked="0"/>
    </xf>
    <xf numFmtId="0" fontId="23" fillId="3" borderId="101" xfId="74" applyFont="1" applyFill="1" applyBorder="1" applyAlignment="1" applyProtection="1">
      <alignment horizontal="center" vertical="center" wrapText="1"/>
    </xf>
    <xf numFmtId="171" fontId="11" fillId="3" borderId="101" xfId="74" applyNumberFormat="1" applyFont="1" applyFill="1" applyBorder="1" applyAlignment="1" applyProtection="1">
      <alignment horizontal="center" vertical="center" wrapText="1"/>
    </xf>
    <xf numFmtId="171" fontId="23" fillId="3" borderId="101" xfId="74" applyNumberFormat="1" applyFont="1" applyFill="1" applyBorder="1" applyAlignment="1" applyProtection="1">
      <alignment horizontal="center" vertical="center" wrapText="1"/>
    </xf>
    <xf numFmtId="0" fontId="11" fillId="3" borderId="101" xfId="74" applyFont="1" applyFill="1" applyBorder="1" applyAlignment="1" applyProtection="1">
      <alignment horizontal="center" vertical="center" wrapText="1"/>
    </xf>
    <xf numFmtId="0" fontId="23" fillId="3" borderId="0" xfId="80" applyFont="1" applyFill="1" applyAlignment="1">
      <alignment horizontal="right" vertical="center"/>
    </xf>
    <xf numFmtId="4" fontId="11" fillId="0" borderId="0" xfId="14" applyNumberFormat="1" applyFont="1" applyAlignment="1">
      <alignment horizontal="right" vertical="center"/>
    </xf>
    <xf numFmtId="191" fontId="11" fillId="0" borderId="0" xfId="14" applyNumberFormat="1" applyFont="1" applyAlignment="1">
      <alignment horizontal="right" vertical="center"/>
    </xf>
    <xf numFmtId="173" fontId="11" fillId="0" borderId="0" xfId="14" applyNumberFormat="1" applyFont="1" applyAlignment="1">
      <alignment horizontal="right" vertical="center"/>
    </xf>
    <xf numFmtId="0" fontId="45" fillId="3" borderId="0" xfId="21" applyFont="1" applyFill="1" applyProtection="1">
      <protection locked="0"/>
    </xf>
    <xf numFmtId="4" fontId="15" fillId="0" borderId="0" xfId="14" applyNumberFormat="1" applyFont="1" applyAlignment="1">
      <alignment horizontal="right" vertical="center"/>
    </xf>
    <xf numFmtId="191" fontId="15" fillId="0" borderId="0" xfId="14" applyNumberFormat="1" applyFont="1" applyAlignment="1">
      <alignment horizontal="right" vertical="center"/>
    </xf>
    <xf numFmtId="173" fontId="15" fillId="0" borderId="0" xfId="14" applyNumberFormat="1" applyFont="1" applyAlignment="1">
      <alignment horizontal="right" vertical="center"/>
    </xf>
    <xf numFmtId="0" fontId="24" fillId="3" borderId="0" xfId="76" applyFont="1" applyFill="1" applyAlignment="1" applyProtection="1">
      <alignment vertical="center"/>
      <protection locked="0"/>
    </xf>
    <xf numFmtId="212" fontId="15" fillId="3" borderId="0" xfId="29" applyNumberFormat="1" applyFont="1" applyFill="1" applyAlignment="1">
      <alignment horizontal="right" vertical="center"/>
    </xf>
    <xf numFmtId="0" fontId="23" fillId="3" borderId="125" xfId="6" applyFont="1" applyFill="1" applyBorder="1" applyAlignment="1" applyProtection="1">
      <alignment horizontal="left" vertical="center"/>
      <protection locked="0"/>
    </xf>
    <xf numFmtId="0" fontId="11" fillId="3" borderId="0" xfId="76" applyFont="1" applyFill="1" applyAlignment="1" applyProtection="1">
      <alignment vertical="center"/>
      <protection locked="0"/>
    </xf>
    <xf numFmtId="0" fontId="70" fillId="3" borderId="0" xfId="76" applyFont="1" applyFill="1" applyAlignment="1" applyProtection="1">
      <alignment vertical="center"/>
      <protection locked="0"/>
    </xf>
    <xf numFmtId="0" fontId="67" fillId="3" borderId="0" xfId="21" applyFont="1" applyFill="1" applyAlignment="1" applyProtection="1">
      <alignment horizontal="center" vertical="center"/>
      <protection locked="0"/>
    </xf>
    <xf numFmtId="0" fontId="56" fillId="3" borderId="0" xfId="15" applyFont="1" applyFill="1" applyAlignment="1" applyProtection="1">
      <protection locked="0"/>
    </xf>
    <xf numFmtId="0" fontId="9" fillId="3" borderId="0" xfId="21" applyFont="1" applyFill="1" applyProtection="1">
      <protection locked="0"/>
    </xf>
    <xf numFmtId="0" fontId="130" fillId="3" borderId="0" xfId="32" applyFont="1" applyFill="1" applyBorder="1" applyAlignment="1" applyProtection="1">
      <alignment horizontal="left" vertical="top"/>
      <protection locked="0"/>
    </xf>
    <xf numFmtId="0" fontId="129" fillId="0" borderId="0" xfId="21" applyFont="1" applyProtection="1">
      <protection locked="0"/>
    </xf>
    <xf numFmtId="0" fontId="22" fillId="3" borderId="0" xfId="15" applyFont="1" applyFill="1" applyBorder="1" applyAlignment="1" applyProtection="1">
      <protection locked="0"/>
    </xf>
    <xf numFmtId="0" fontId="9" fillId="3" borderId="0" xfId="32" applyFont="1" applyFill="1" applyBorder="1" applyAlignment="1" applyProtection="1">
      <alignment horizontal="left" vertical="top" wrapText="1"/>
      <protection locked="0"/>
    </xf>
    <xf numFmtId="0" fontId="11" fillId="3" borderId="101" xfId="74" applyFont="1" applyFill="1" applyBorder="1" applyAlignment="1" applyProtection="1">
      <alignment horizontal="center" vertical="center" wrapText="1"/>
      <protection locked="0"/>
    </xf>
    <xf numFmtId="0" fontId="11" fillId="3" borderId="0" xfId="6" applyFont="1" applyFill="1"/>
    <xf numFmtId="0" fontId="15" fillId="3" borderId="0" xfId="6" applyFont="1" applyFill="1"/>
    <xf numFmtId="0" fontId="23" fillId="3" borderId="0" xfId="6" applyFont="1" applyFill="1" applyProtection="1">
      <protection locked="0"/>
    </xf>
    <xf numFmtId="0" fontId="23" fillId="3" borderId="0" xfId="21" applyFont="1" applyFill="1" applyAlignment="1" applyProtection="1">
      <alignment vertical="center"/>
      <protection locked="0"/>
    </xf>
    <xf numFmtId="0" fontId="23" fillId="3" borderId="0" xfId="6" applyFont="1" applyFill="1" applyAlignment="1" applyProtection="1">
      <alignment horizontal="center" vertical="center"/>
      <protection locked="0"/>
    </xf>
    <xf numFmtId="0" fontId="67" fillId="3" borderId="0" xfId="21" applyFont="1" applyFill="1" applyAlignment="1" applyProtection="1">
      <alignment vertical="center"/>
      <protection locked="0"/>
    </xf>
    <xf numFmtId="0" fontId="19" fillId="3" borderId="0" xfId="21" applyFont="1" applyFill="1" applyAlignment="1" applyProtection="1">
      <alignment horizontal="right" vertical="center"/>
      <protection locked="0"/>
    </xf>
    <xf numFmtId="0" fontId="43" fillId="3" borderId="0" xfId="21" applyFont="1" applyFill="1" applyAlignment="1" applyProtection="1">
      <alignment horizontal="center" vertical="center" wrapText="1" shrinkToFit="1"/>
      <protection locked="0"/>
    </xf>
    <xf numFmtId="0" fontId="131" fillId="3" borderId="0" xfId="21" applyFont="1" applyFill="1" applyAlignment="1" applyProtection="1">
      <alignment horizontal="center" vertical="center" wrapText="1" shrinkToFit="1"/>
      <protection locked="0"/>
    </xf>
    <xf numFmtId="0" fontId="19" fillId="3" borderId="0" xfId="21" applyFont="1" applyFill="1" applyAlignment="1" applyProtection="1">
      <alignment horizontal="left" vertical="center"/>
      <protection locked="0"/>
    </xf>
    <xf numFmtId="0" fontId="9" fillId="3" borderId="0" xfId="21" applyFont="1" applyFill="1" applyAlignment="1" applyProtection="1">
      <alignment vertical="center" wrapText="1"/>
      <protection locked="0"/>
    </xf>
    <xf numFmtId="0" fontId="9" fillId="0" borderId="0" xfId="21" applyFont="1" applyAlignment="1" applyProtection="1">
      <alignment vertical="center" wrapText="1"/>
      <protection locked="0"/>
    </xf>
    <xf numFmtId="0" fontId="9" fillId="3" borderId="0" xfId="32" applyFont="1" applyFill="1" applyBorder="1" applyAlignment="1" applyProtection="1">
      <alignment horizontal="left" vertical="center"/>
      <protection locked="0"/>
    </xf>
    <xf numFmtId="0" fontId="19" fillId="3" borderId="0" xfId="32" applyFont="1" applyFill="1" applyBorder="1" applyAlignment="1" applyProtection="1">
      <alignment horizontal="left" vertical="center"/>
      <protection locked="0"/>
    </xf>
    <xf numFmtId="0" fontId="11" fillId="3" borderId="95" xfId="74" applyFont="1" applyFill="1" applyBorder="1" applyAlignment="1" applyProtection="1">
      <alignment horizontal="center" vertical="center" wrapText="1"/>
      <protection locked="0"/>
    </xf>
    <xf numFmtId="0" fontId="19" fillId="3" borderId="0" xfId="21" applyFont="1" applyFill="1" applyAlignment="1" applyProtection="1">
      <alignment horizontal="left" vertical="center" wrapText="1" shrinkToFit="1"/>
      <protection locked="0"/>
    </xf>
    <xf numFmtId="0" fontId="9" fillId="3" borderId="0" xfId="21" applyFont="1" applyFill="1" applyAlignment="1" applyProtection="1">
      <alignment horizontal="left" vertical="center" wrapText="1"/>
      <protection locked="0"/>
    </xf>
    <xf numFmtId="0" fontId="9" fillId="0" borderId="0" xfId="21" applyFont="1" applyAlignment="1" applyProtection="1">
      <alignment horizontal="left" vertical="center" wrapText="1"/>
      <protection locked="0"/>
    </xf>
    <xf numFmtId="191" fontId="19" fillId="0" borderId="0" xfId="6" applyNumberFormat="1" applyFont="1" applyAlignment="1" applyProtection="1">
      <alignment vertical="center"/>
      <protection locked="0"/>
    </xf>
    <xf numFmtId="166" fontId="19" fillId="0" borderId="0" xfId="6" applyNumberFormat="1" applyFont="1" applyAlignment="1" applyProtection="1">
      <alignment vertical="center"/>
      <protection locked="0"/>
    </xf>
    <xf numFmtId="0" fontId="23" fillId="3" borderId="0" xfId="74" applyFont="1" applyFill="1" applyBorder="1" applyAlignment="1" applyProtection="1">
      <alignment horizontal="center" vertical="center" wrapText="1"/>
      <protection locked="0"/>
    </xf>
    <xf numFmtId="0" fontId="85" fillId="3" borderId="0" xfId="15" applyFont="1" applyFill="1" applyBorder="1" applyAlignment="1" applyProtection="1">
      <alignment horizontal="center" vertical="center" wrapText="1"/>
      <protection locked="0"/>
    </xf>
    <xf numFmtId="191" fontId="15" fillId="3" borderId="0" xfId="6" applyNumberFormat="1" applyFont="1" applyFill="1"/>
    <xf numFmtId="191" fontId="11" fillId="0" borderId="0" xfId="14" applyNumberFormat="1" applyFont="1" applyAlignment="1">
      <alignment horizontal="right" vertical="top"/>
    </xf>
    <xf numFmtId="191" fontId="15" fillId="0" borderId="0" xfId="14" applyNumberFormat="1" applyFont="1" applyAlignment="1">
      <alignment horizontal="right" vertical="top"/>
    </xf>
    <xf numFmtId="0" fontId="43" fillId="3" borderId="0" xfId="21" applyFont="1" applyFill="1" applyAlignment="1" applyProtection="1">
      <alignment horizontal="center" vertical="center"/>
      <protection locked="0"/>
    </xf>
    <xf numFmtId="0" fontId="43" fillId="3" borderId="0" xfId="21" applyFont="1" applyFill="1" applyAlignment="1">
      <alignment horizontal="center" vertical="center" wrapText="1" shrinkToFit="1"/>
    </xf>
    <xf numFmtId="0" fontId="19" fillId="3" borderId="0" xfId="21" applyFont="1" applyFill="1" applyAlignment="1" applyProtection="1">
      <alignment vertical="center"/>
      <protection locked="0"/>
    </xf>
    <xf numFmtId="0" fontId="19" fillId="3" borderId="0" xfId="6" applyFont="1" applyFill="1" applyAlignment="1" applyProtection="1">
      <alignment horizontal="left" vertical="top"/>
      <protection locked="0"/>
    </xf>
    <xf numFmtId="0" fontId="23" fillId="3" borderId="0" xfId="6" applyFont="1" applyFill="1" applyAlignment="1" applyProtection="1">
      <alignment vertical="center"/>
      <protection locked="0"/>
    </xf>
    <xf numFmtId="191" fontId="11" fillId="3" borderId="0" xfId="14" applyNumberFormat="1" applyFont="1" applyFill="1" applyAlignment="1">
      <alignment horizontal="right" vertical="center"/>
    </xf>
    <xf numFmtId="0" fontId="24" fillId="3" borderId="0" xfId="80" applyFont="1" applyFill="1" applyAlignment="1">
      <alignment vertical="center"/>
    </xf>
    <xf numFmtId="191" fontId="15" fillId="3" borderId="0" xfId="14" applyNumberFormat="1" applyFont="1" applyFill="1" applyAlignment="1">
      <alignment horizontal="right" vertical="center"/>
    </xf>
    <xf numFmtId="0" fontId="22" fillId="3" borderId="0" xfId="15" applyFont="1" applyFill="1" applyAlignment="1" applyProtection="1"/>
    <xf numFmtId="0" fontId="11" fillId="3" borderId="0" xfId="74" applyFont="1" applyFill="1" applyBorder="1" applyAlignment="1" applyProtection="1">
      <alignment horizontal="center" vertical="center" wrapText="1"/>
      <protection locked="0"/>
    </xf>
    <xf numFmtId="0" fontId="11" fillId="3" borderId="97" xfId="74" applyFont="1" applyFill="1" applyBorder="1" applyAlignment="1" applyProtection="1">
      <alignment horizontal="center" vertical="center" wrapText="1"/>
      <protection locked="0"/>
    </xf>
    <xf numFmtId="0" fontId="11" fillId="3" borderId="0" xfId="74" applyFont="1" applyFill="1" applyBorder="1" applyAlignment="1" applyProtection="1">
      <alignment horizontal="center" vertical="center"/>
      <protection locked="0"/>
    </xf>
    <xf numFmtId="0" fontId="23" fillId="3" borderId="0" xfId="21" applyFont="1" applyFill="1" applyAlignment="1" applyProtection="1">
      <alignment horizontal="center" vertical="center" wrapText="1" shrinkToFit="1"/>
      <protection locked="0"/>
    </xf>
    <xf numFmtId="166" fontId="11" fillId="3" borderId="0" xfId="78" applyNumberFormat="1" applyFont="1" applyFill="1" applyAlignment="1" applyProtection="1">
      <alignment horizontal="right" vertical="center"/>
      <protection locked="0"/>
    </xf>
    <xf numFmtId="166" fontId="15" fillId="3" borderId="0" xfId="78" applyNumberFormat="1" applyFont="1" applyFill="1" applyAlignment="1" applyProtection="1">
      <alignment horizontal="right" vertical="center"/>
      <protection locked="0"/>
    </xf>
    <xf numFmtId="0" fontId="23" fillId="3" borderId="0" xfId="21" applyFont="1" applyFill="1" applyAlignment="1" applyProtection="1">
      <alignment horizontal="right" vertical="center"/>
      <protection locked="0"/>
    </xf>
    <xf numFmtId="0" fontId="23" fillId="3" borderId="0" xfId="21" applyFont="1" applyFill="1" applyAlignment="1" applyProtection="1">
      <alignment horizontal="right"/>
      <protection locked="0"/>
    </xf>
    <xf numFmtId="0" fontId="23" fillId="3" borderId="0" xfId="21" applyFont="1" applyFill="1" applyAlignment="1" applyProtection="1">
      <alignment horizontal="left" wrapText="1" shrinkToFit="1"/>
      <protection locked="0"/>
    </xf>
    <xf numFmtId="0" fontId="11" fillId="3" borderId="0" xfId="21" applyFont="1" applyFill="1" applyProtection="1">
      <protection locked="0"/>
    </xf>
    <xf numFmtId="0" fontId="9" fillId="3" borderId="0" xfId="14" applyFont="1" applyFill="1"/>
    <xf numFmtId="2" fontId="132" fillId="3" borderId="0" xfId="15" applyNumberFormat="1" applyFont="1" applyFill="1" applyBorder="1" applyAlignment="1" applyProtection="1">
      <alignment vertical="center" wrapText="1"/>
    </xf>
    <xf numFmtId="0" fontId="11" fillId="0" borderId="95" xfId="81" applyFont="1" applyBorder="1" applyAlignment="1">
      <alignment horizontal="center" vertical="center" wrapText="1"/>
    </xf>
    <xf numFmtId="0" fontId="11" fillId="0" borderId="101" xfId="81" applyFont="1" applyBorder="1" applyAlignment="1">
      <alignment horizontal="center" vertical="center" wrapText="1"/>
    </xf>
    <xf numFmtId="191" fontId="11" fillId="3" borderId="0" xfId="78" applyNumberFormat="1" applyFont="1" applyFill="1" applyAlignment="1" applyProtection="1">
      <alignment horizontal="right" vertical="center"/>
      <protection locked="0"/>
    </xf>
    <xf numFmtId="191" fontId="15" fillId="0" borderId="0" xfId="78" applyNumberFormat="1" applyFont="1" applyAlignment="1" applyProtection="1">
      <alignment horizontal="right" vertical="center"/>
      <protection locked="0"/>
    </xf>
    <xf numFmtId="191" fontId="11" fillId="0" borderId="0" xfId="78" applyNumberFormat="1" applyFont="1" applyAlignment="1" applyProtection="1">
      <alignment horizontal="right" vertical="center"/>
      <protection locked="0"/>
    </xf>
    <xf numFmtId="191" fontId="15" fillId="3" borderId="0" xfId="78" applyNumberFormat="1" applyFont="1" applyFill="1" applyAlignment="1" applyProtection="1">
      <alignment horizontal="right" vertical="center"/>
      <protection locked="0"/>
    </xf>
    <xf numFmtId="0" fontId="40" fillId="0" borderId="0" xfId="81" applyFont="1"/>
    <xf numFmtId="0" fontId="11" fillId="0" borderId="128" xfId="15" applyFont="1" applyFill="1" applyBorder="1" applyAlignment="1" applyProtection="1">
      <alignment horizontal="center" vertical="center" wrapText="1"/>
    </xf>
    <xf numFmtId="0" fontId="11" fillId="0" borderId="129" xfId="74" applyFont="1" applyBorder="1" applyAlignment="1" applyProtection="1">
      <alignment horizontal="center" vertical="center" wrapText="1"/>
      <protection locked="0"/>
    </xf>
    <xf numFmtId="0" fontId="19" fillId="3" borderId="0" xfId="21" applyFont="1" applyFill="1" applyAlignment="1" applyProtection="1">
      <alignment horizontal="right" vertical="center" wrapText="1" shrinkToFit="1"/>
      <protection locked="0"/>
    </xf>
    <xf numFmtId="0" fontId="43" fillId="3" borderId="0" xfId="21" applyFont="1" applyFill="1" applyAlignment="1">
      <alignment horizontal="center" vertical="center"/>
    </xf>
    <xf numFmtId="0" fontId="43" fillId="3" borderId="0" xfId="21" applyFont="1" applyFill="1" applyAlignment="1">
      <alignment vertical="center" wrapText="1"/>
    </xf>
    <xf numFmtId="2" fontId="19" fillId="3" borderId="0" xfId="21" applyNumberFormat="1" applyFont="1" applyFill="1" applyProtection="1">
      <protection locked="0"/>
    </xf>
    <xf numFmtId="0" fontId="117" fillId="3" borderId="0" xfId="21" applyFont="1" applyFill="1" applyProtection="1">
      <protection locked="0"/>
    </xf>
    <xf numFmtId="2" fontId="117" fillId="3" borderId="0" xfId="21" applyNumberFormat="1" applyFont="1" applyFill="1" applyProtection="1">
      <protection locked="0"/>
    </xf>
    <xf numFmtId="0" fontId="133" fillId="3" borderId="0" xfId="15" applyFont="1" applyFill="1" applyBorder="1" applyAlignment="1" applyProtection="1">
      <protection locked="0"/>
    </xf>
    <xf numFmtId="0" fontId="134" fillId="3" borderId="0" xfId="21" applyFont="1" applyFill="1" applyProtection="1">
      <protection locked="0"/>
    </xf>
    <xf numFmtId="2" fontId="134" fillId="3" borderId="0" xfId="21" applyNumberFormat="1" applyFont="1" applyFill="1" applyProtection="1">
      <protection locked="0"/>
    </xf>
    <xf numFmtId="0" fontId="135" fillId="3" borderId="0" xfId="15" applyFont="1" applyFill="1" applyBorder="1" applyAlignment="1" applyProtection="1">
      <protection locked="0"/>
    </xf>
    <xf numFmtId="2" fontId="9" fillId="3" borderId="0" xfId="21" applyNumberFormat="1" applyFont="1" applyFill="1" applyProtection="1">
      <protection locked="0"/>
    </xf>
    <xf numFmtId="0" fontId="11" fillId="3" borderId="132" xfId="74" applyFont="1" applyFill="1" applyBorder="1" applyAlignment="1" applyProtection="1">
      <alignment horizontal="center" vertical="center"/>
      <protection locked="0"/>
    </xf>
    <xf numFmtId="2" fontId="11" fillId="3" borderId="21" xfId="74" applyNumberFormat="1" applyFont="1" applyFill="1" applyBorder="1" applyAlignment="1" applyProtection="1">
      <alignment horizontal="center" vertical="center"/>
      <protection locked="0"/>
    </xf>
    <xf numFmtId="2" fontId="11" fillId="3" borderId="0" xfId="74" applyNumberFormat="1" applyFont="1" applyFill="1" applyBorder="1" applyAlignment="1" applyProtection="1">
      <alignment horizontal="center" vertical="center"/>
      <protection locked="0"/>
    </xf>
    <xf numFmtId="2" fontId="11" fillId="3" borderId="133" xfId="74" applyNumberFormat="1" applyFont="1" applyFill="1" applyBorder="1" applyAlignment="1" applyProtection="1">
      <alignment horizontal="center" vertical="center"/>
      <protection locked="0"/>
    </xf>
    <xf numFmtId="4" fontId="11" fillId="0" borderId="0" xfId="78" applyNumberFormat="1" applyFont="1" applyAlignment="1" applyProtection="1">
      <alignment horizontal="right" vertical="center"/>
      <protection locked="0"/>
    </xf>
    <xf numFmtId="4" fontId="15" fillId="0" borderId="0" xfId="78" applyNumberFormat="1" applyFont="1" applyAlignment="1" applyProtection="1">
      <alignment horizontal="right" vertical="center"/>
      <protection locked="0"/>
    </xf>
    <xf numFmtId="0" fontId="132" fillId="3" borderId="0" xfId="15" applyFont="1" applyFill="1" applyBorder="1" applyAlignment="1" applyProtection="1">
      <alignment vertical="center" wrapText="1"/>
    </xf>
    <xf numFmtId="0" fontId="23" fillId="3" borderId="0" xfId="21" applyFont="1" applyFill="1" applyAlignment="1" applyProtection="1">
      <alignment horizontal="right" vertical="center" wrapText="1" shrinkToFit="1"/>
      <protection locked="0"/>
    </xf>
    <xf numFmtId="2" fontId="117" fillId="3" borderId="0" xfId="21" applyNumberFormat="1" applyFont="1" applyFill="1" applyAlignment="1" applyProtection="1">
      <alignment horizontal="right" vertical="center" wrapText="1" shrinkToFit="1"/>
      <protection locked="0"/>
    </xf>
    <xf numFmtId="2" fontId="137" fillId="3" borderId="0" xfId="21" applyNumberFormat="1" applyFont="1" applyFill="1" applyAlignment="1">
      <alignment horizontal="center" vertical="center"/>
    </xf>
    <xf numFmtId="0" fontId="137" fillId="3" borderId="0" xfId="21" applyFont="1" applyFill="1" applyAlignment="1">
      <alignment horizontal="center" vertical="center"/>
    </xf>
    <xf numFmtId="0" fontId="117" fillId="3" borderId="0" xfId="21" applyFont="1" applyFill="1" applyAlignment="1" applyProtection="1">
      <alignment horizontal="left" vertical="center" wrapText="1" shrinkToFit="1"/>
      <protection locked="0"/>
    </xf>
    <xf numFmtId="205" fontId="92" fillId="0" borderId="0" xfId="6" applyNumberFormat="1" applyFont="1" applyProtection="1">
      <protection locked="0"/>
    </xf>
    <xf numFmtId="205" fontId="92" fillId="0" borderId="0" xfId="6" applyNumberFormat="1" applyFont="1" applyAlignment="1" applyProtection="1">
      <alignment horizontal="left"/>
      <protection locked="0"/>
    </xf>
    <xf numFmtId="0" fontId="11" fillId="0" borderId="49" xfId="6" applyFont="1" applyBorder="1" applyAlignment="1">
      <alignment horizontal="center" vertical="center"/>
    </xf>
    <xf numFmtId="205" fontId="92" fillId="0" borderId="135" xfId="70" applyNumberFormat="1" applyFont="1" applyBorder="1" applyAlignment="1" applyProtection="1">
      <alignment horizontal="center" vertical="center"/>
    </xf>
    <xf numFmtId="169" fontId="96" fillId="0" borderId="0" xfId="6" applyNumberFormat="1" applyFont="1" applyAlignment="1" applyProtection="1">
      <alignment horizontal="right"/>
      <protection locked="0"/>
    </xf>
    <xf numFmtId="169" fontId="96" fillId="0" borderId="0" xfId="6" applyNumberFormat="1" applyFont="1" applyProtection="1">
      <protection locked="0"/>
    </xf>
    <xf numFmtId="205" fontId="92" fillId="0" borderId="0" xfId="6" applyNumberFormat="1" applyFont="1" applyAlignment="1" applyProtection="1">
      <alignment horizontal="right"/>
      <protection locked="0"/>
    </xf>
    <xf numFmtId="205" fontId="11" fillId="0" borderId="136" xfId="6" applyNumberFormat="1" applyFont="1" applyBorder="1" applyAlignment="1">
      <alignment horizontal="center" vertical="center"/>
    </xf>
    <xf numFmtId="205" fontId="92" fillId="0" borderId="0" xfId="6" applyNumberFormat="1" applyFont="1" applyAlignment="1">
      <alignment vertical="center"/>
    </xf>
    <xf numFmtId="171" fontId="23" fillId="3" borderId="0" xfId="16" applyNumberFormat="1" applyFont="1" applyFill="1" applyAlignment="1" applyProtection="1">
      <alignment horizontal="right"/>
      <protection locked="0"/>
    </xf>
    <xf numFmtId="2" fontId="23" fillId="3" borderId="0" xfId="16" applyNumberFormat="1" applyFont="1" applyFill="1" applyProtection="1">
      <protection locked="0"/>
    </xf>
    <xf numFmtId="171" fontId="19" fillId="3" borderId="0" xfId="16" applyNumberFormat="1" applyFont="1" applyFill="1" applyAlignment="1" applyProtection="1">
      <alignment horizontal="right"/>
      <protection locked="0"/>
    </xf>
    <xf numFmtId="0" fontId="31" fillId="0" borderId="0" xfId="15" applyNumberFormat="1" applyFont="1" applyFill="1" applyBorder="1" applyAlignment="1" applyProtection="1">
      <protection locked="0"/>
    </xf>
    <xf numFmtId="2" fontId="19" fillId="3" borderId="0" xfId="16" applyNumberFormat="1" applyFont="1" applyFill="1" applyProtection="1">
      <protection locked="0"/>
    </xf>
    <xf numFmtId="2" fontId="31" fillId="0" borderId="0" xfId="15" applyNumberFormat="1" applyFont="1" applyFill="1" applyBorder="1" applyAlignment="1" applyProtection="1">
      <protection locked="0"/>
    </xf>
    <xf numFmtId="0" fontId="27" fillId="0" borderId="95" xfId="15" applyFont="1" applyBorder="1" applyAlignment="1" applyProtection="1">
      <alignment horizontal="center" vertical="center" wrapText="1"/>
    </xf>
    <xf numFmtId="0" fontId="27" fillId="0" borderId="101" xfId="15" applyFont="1" applyBorder="1" applyAlignment="1" applyProtection="1">
      <alignment horizontal="center" vertical="center" wrapText="1"/>
    </xf>
    <xf numFmtId="0" fontId="27" fillId="3" borderId="101" xfId="15" applyNumberFormat="1" applyFont="1" applyFill="1" applyBorder="1" applyAlignment="1" applyProtection="1">
      <alignment horizontal="center" vertical="center" wrapText="1"/>
    </xf>
    <xf numFmtId="0" fontId="138" fillId="3" borderId="0" xfId="16" applyFont="1" applyFill="1" applyProtection="1">
      <protection locked="0"/>
    </xf>
    <xf numFmtId="2" fontId="11" fillId="3" borderId="0" xfId="16" applyNumberFormat="1" applyFont="1" applyFill="1" applyAlignment="1" applyProtection="1">
      <alignment horizontal="right" vertical="center"/>
      <protection locked="0"/>
    </xf>
    <xf numFmtId="192" fontId="15" fillId="3" borderId="0" xfId="16" quotePrefix="1" applyNumberFormat="1" applyFont="1" applyFill="1" applyAlignment="1" applyProtection="1">
      <alignment horizontal="right" vertical="center"/>
      <protection locked="0"/>
    </xf>
    <xf numFmtId="181" fontId="11" fillId="3" borderId="0" xfId="16" applyNumberFormat="1" applyFont="1" applyFill="1" applyAlignment="1" applyProtection="1">
      <alignment horizontal="right" vertical="center"/>
      <protection locked="0"/>
    </xf>
    <xf numFmtId="2" fontId="23" fillId="3" borderId="0" xfId="16" applyNumberFormat="1" applyFont="1" applyFill="1" applyAlignment="1" applyProtection="1">
      <alignment horizontal="right" vertical="center"/>
      <protection locked="0"/>
    </xf>
    <xf numFmtId="192" fontId="11" fillId="3" borderId="0" xfId="16" applyNumberFormat="1" applyFont="1" applyFill="1" applyAlignment="1" applyProtection="1">
      <alignment horizontal="right" vertical="center"/>
      <protection locked="0"/>
    </xf>
    <xf numFmtId="2" fontId="15" fillId="3" borderId="0" xfId="16" applyNumberFormat="1" applyFont="1" applyFill="1" applyAlignment="1" applyProtection="1">
      <alignment horizontal="right" vertical="center"/>
      <protection locked="0"/>
    </xf>
    <xf numFmtId="192" fontId="15" fillId="3" borderId="0" xfId="16" applyNumberFormat="1" applyFont="1" applyFill="1" applyAlignment="1" applyProtection="1">
      <alignment horizontal="right" vertical="center"/>
      <protection locked="0"/>
    </xf>
    <xf numFmtId="181" fontId="15" fillId="3" borderId="0" xfId="16" applyNumberFormat="1" applyFont="1" applyFill="1" applyAlignment="1" applyProtection="1">
      <alignment horizontal="right" vertical="center"/>
      <protection locked="0"/>
    </xf>
    <xf numFmtId="2" fontId="24" fillId="3" borderId="0" xfId="16" applyNumberFormat="1" applyFont="1" applyFill="1" applyAlignment="1" applyProtection="1">
      <alignment horizontal="right" vertical="center"/>
      <protection locked="0"/>
    </xf>
    <xf numFmtId="2" fontId="27" fillId="0" borderId="101" xfId="15" applyNumberFormat="1" applyFont="1" applyFill="1" applyBorder="1" applyAlignment="1" applyProtection="1">
      <alignment horizontal="center" vertical="center" wrapText="1"/>
    </xf>
    <xf numFmtId="0" fontId="43" fillId="3" borderId="0" xfId="16" applyFont="1" applyFill="1" applyAlignment="1" applyProtection="1">
      <alignment horizontal="center" vertical="center"/>
      <protection locked="0"/>
    </xf>
    <xf numFmtId="0" fontId="56" fillId="3" borderId="0" xfId="15" applyFont="1" applyFill="1" applyAlignment="1" applyProtection="1">
      <alignment horizontal="center" vertical="center"/>
      <protection locked="0"/>
    </xf>
    <xf numFmtId="0" fontId="43" fillId="3" borderId="0" xfId="16" applyFont="1" applyFill="1" applyAlignment="1">
      <alignment vertical="center"/>
    </xf>
    <xf numFmtId="0" fontId="139" fillId="0" borderId="0" xfId="16" applyFont="1" applyAlignment="1" applyProtection="1">
      <alignment vertical="center" wrapText="1"/>
      <protection locked="0"/>
    </xf>
    <xf numFmtId="0" fontId="9" fillId="0" borderId="0" xfId="16" applyFont="1" applyAlignment="1" applyProtection="1">
      <alignment horizontal="left" vertical="center"/>
      <protection locked="0"/>
    </xf>
    <xf numFmtId="0" fontId="27" fillId="3" borderId="0" xfId="15" applyFont="1" applyFill="1" applyBorder="1" applyAlignment="1" applyProtection="1">
      <alignment horizontal="center" vertical="center" wrapText="1"/>
    </xf>
    <xf numFmtId="0" fontId="27" fillId="3" borderId="95" xfId="15" applyFont="1" applyFill="1" applyBorder="1" applyAlignment="1" applyProtection="1">
      <alignment horizontal="center" vertical="center" wrapText="1"/>
    </xf>
    <xf numFmtId="0" fontId="27" fillId="3" borderId="101" xfId="15" applyFont="1" applyFill="1" applyBorder="1" applyAlignment="1" applyProtection="1">
      <alignment horizontal="center" vertical="center" wrapText="1"/>
    </xf>
    <xf numFmtId="0" fontId="11" fillId="3" borderId="97" xfId="16" applyFont="1" applyFill="1" applyBorder="1" applyAlignment="1">
      <alignment horizontal="center"/>
    </xf>
    <xf numFmtId="208" fontId="24" fillId="3" borderId="0" xfId="74" applyNumberFormat="1" applyFont="1" applyFill="1" applyBorder="1" applyAlignment="1" applyProtection="1">
      <alignment vertical="center" wrapText="1"/>
    </xf>
    <xf numFmtId="208" fontId="23" fillId="3" borderId="0" xfId="74" applyNumberFormat="1" applyFont="1" applyFill="1" applyBorder="1" applyAlignment="1" applyProtection="1">
      <alignment vertical="center" wrapText="1"/>
    </xf>
    <xf numFmtId="185" fontId="23" fillId="3" borderId="0" xfId="74" applyNumberFormat="1" applyFont="1" applyFill="1" applyBorder="1" applyAlignment="1" applyProtection="1">
      <alignment vertical="center" wrapText="1"/>
    </xf>
    <xf numFmtId="185" fontId="23" fillId="0" borderId="0" xfId="74" applyNumberFormat="1" applyFont="1" applyBorder="1" applyAlignment="1" applyProtection="1">
      <alignment vertical="center" wrapText="1"/>
    </xf>
    <xf numFmtId="0" fontId="23" fillId="0" borderId="0" xfId="74" applyNumberFormat="1" applyFont="1" applyBorder="1" applyAlignment="1" applyProtection="1">
      <alignment vertical="center" wrapText="1"/>
    </xf>
    <xf numFmtId="185" fontId="24" fillId="3" borderId="0" xfId="74" applyNumberFormat="1" applyFont="1" applyFill="1" applyBorder="1" applyAlignment="1" applyProtection="1">
      <alignment vertical="center" wrapText="1"/>
    </xf>
    <xf numFmtId="0" fontId="24" fillId="0" borderId="0" xfId="74" applyNumberFormat="1" applyFont="1" applyBorder="1" applyAlignment="1" applyProtection="1">
      <alignment vertical="center" wrapText="1"/>
    </xf>
    <xf numFmtId="0" fontId="24" fillId="3" borderId="0" xfId="16" applyFont="1" applyFill="1" applyAlignment="1" applyProtection="1">
      <alignment vertical="center"/>
      <protection locked="0"/>
    </xf>
    <xf numFmtId="185" fontId="24" fillId="0" borderId="0" xfId="74" applyNumberFormat="1" applyFont="1" applyBorder="1" applyAlignment="1" applyProtection="1">
      <alignment vertical="center" wrapText="1"/>
    </xf>
    <xf numFmtId="0" fontId="11" fillId="3" borderId="0" xfId="16" applyFont="1" applyFill="1" applyProtection="1">
      <protection locked="0"/>
    </xf>
    <xf numFmtId="0" fontId="27" fillId="0" borderId="0" xfId="82" applyFont="1" applyFill="1" applyBorder="1" applyAlignment="1" applyProtection="1">
      <alignment horizontal="center" vertical="center" wrapText="1"/>
    </xf>
    <xf numFmtId="0" fontId="27" fillId="0" borderId="95" xfId="15" applyFont="1" applyFill="1" applyBorder="1" applyAlignment="1" applyProtection="1">
      <alignment horizontal="center" vertical="center" wrapText="1"/>
    </xf>
    <xf numFmtId="0" fontId="27" fillId="0" borderId="101" xfId="15" applyFont="1" applyFill="1" applyBorder="1" applyAlignment="1" applyProtection="1">
      <alignment horizontal="center" vertical="center" wrapText="1"/>
    </xf>
    <xf numFmtId="0" fontId="43" fillId="0" borderId="0" xfId="16" applyFont="1" applyAlignment="1">
      <alignment horizontal="center" wrapText="1"/>
    </xf>
    <xf numFmtId="0" fontId="43" fillId="3" borderId="0" xfId="16" applyFont="1" applyFill="1" applyAlignment="1">
      <alignment horizontal="center" vertical="center" wrapText="1" shrinkToFit="1"/>
    </xf>
    <xf numFmtId="0" fontId="69" fillId="3" borderId="0" xfId="16" applyFont="1" applyFill="1" applyAlignment="1">
      <alignment horizontal="center" vertical="center" wrapText="1" shrinkToFit="1"/>
    </xf>
    <xf numFmtId="0" fontId="23" fillId="3" borderId="0" xfId="83" applyFont="1" applyFill="1" applyAlignment="1" applyProtection="1">
      <alignment horizontal="center"/>
      <protection locked="0"/>
    </xf>
    <xf numFmtId="0" fontId="23" fillId="0" borderId="0" xfId="83" applyFont="1" applyAlignment="1" applyProtection="1">
      <alignment horizontal="center"/>
      <protection locked="0"/>
    </xf>
    <xf numFmtId="0" fontId="9" fillId="3" borderId="0" xfId="16" applyFont="1" applyFill="1" applyAlignment="1" applyProtection="1">
      <alignment vertical="top" wrapText="1"/>
      <protection locked="0"/>
    </xf>
    <xf numFmtId="0" fontId="19" fillId="3" borderId="0" xfId="83" applyFont="1" applyFill="1" applyAlignment="1" applyProtection="1">
      <alignment vertical="center"/>
      <protection locked="0"/>
    </xf>
    <xf numFmtId="0" fontId="23" fillId="3" borderId="101" xfId="74" applyNumberFormat="1" applyFont="1" applyFill="1" applyBorder="1" applyAlignment="1" applyProtection="1">
      <alignment horizontal="center" vertical="center" wrapText="1"/>
    </xf>
    <xf numFmtId="213" fontId="11" fillId="3" borderId="0" xfId="83" applyNumberFormat="1" applyFont="1" applyFill="1" applyAlignment="1">
      <alignment horizontal="right" vertical="center" wrapText="1"/>
    </xf>
    <xf numFmtId="165" fontId="23" fillId="3" borderId="0" xfId="74" applyNumberFormat="1" applyFont="1" applyFill="1" applyBorder="1" applyAlignment="1" applyProtection="1">
      <alignment vertical="center" wrapText="1"/>
    </xf>
    <xf numFmtId="165" fontId="24" fillId="0" borderId="0" xfId="74" applyNumberFormat="1" applyFont="1" applyBorder="1" applyAlignment="1" applyProtection="1">
      <alignment vertical="center" wrapText="1"/>
    </xf>
    <xf numFmtId="0" fontId="23" fillId="3" borderId="0" xfId="83" applyFont="1" applyFill="1" applyAlignment="1" applyProtection="1">
      <alignment horizontal="center" vertical="center"/>
      <protection locked="0"/>
    </xf>
    <xf numFmtId="0" fontId="23" fillId="0" borderId="101" xfId="74" applyNumberFormat="1" applyFont="1" applyBorder="1" applyAlignment="1" applyProtection="1">
      <alignment horizontal="center" vertical="center" wrapText="1"/>
    </xf>
    <xf numFmtId="0" fontId="19" fillId="3" borderId="0" xfId="83" applyFont="1" applyFill="1" applyAlignment="1" applyProtection="1">
      <alignment horizontal="center" vertical="center"/>
      <protection locked="0"/>
    </xf>
    <xf numFmtId="0" fontId="19" fillId="3" borderId="0" xfId="83" applyFont="1" applyFill="1" applyAlignment="1">
      <alignment horizontal="right" vertical="center"/>
    </xf>
    <xf numFmtId="0" fontId="19" fillId="3" borderId="0" xfId="83" applyFont="1" applyFill="1" applyAlignment="1">
      <alignment horizontal="center" vertical="center"/>
    </xf>
    <xf numFmtId="0" fontId="19" fillId="3" borderId="0" xfId="83" applyFont="1" applyFill="1" applyAlignment="1">
      <alignment horizontal="left" vertical="center"/>
    </xf>
    <xf numFmtId="0" fontId="43" fillId="3" borderId="0" xfId="83" applyFont="1" applyFill="1" applyAlignment="1" applyProtection="1">
      <alignment horizontal="center" vertical="center"/>
      <protection locked="0"/>
    </xf>
    <xf numFmtId="0" fontId="43" fillId="3" borderId="0" xfId="83" applyFont="1" applyFill="1" applyAlignment="1">
      <alignment vertical="center" wrapText="1"/>
    </xf>
    <xf numFmtId="0" fontId="23" fillId="3" borderId="0" xfId="16" applyFont="1" applyFill="1" applyAlignment="1" applyProtection="1">
      <alignment vertical="center"/>
      <protection locked="0"/>
    </xf>
    <xf numFmtId="0" fontId="23" fillId="3" borderId="34" xfId="16" applyFont="1" applyFill="1" applyBorder="1" applyAlignment="1">
      <alignment horizontal="center" vertical="center" wrapText="1"/>
    </xf>
    <xf numFmtId="0" fontId="23" fillId="3" borderId="33" xfId="16" applyFont="1" applyFill="1" applyBorder="1" applyAlignment="1">
      <alignment horizontal="center" vertical="center" wrapText="1"/>
    </xf>
    <xf numFmtId="185" fontId="24" fillId="0" borderId="0" xfId="74" applyNumberFormat="1" applyFont="1" applyBorder="1" applyAlignment="1" applyProtection="1">
      <alignment horizontal="right" vertical="center"/>
    </xf>
    <xf numFmtId="185" fontId="24" fillId="3" borderId="0" xfId="74" applyNumberFormat="1" applyFont="1" applyFill="1" applyBorder="1" applyAlignment="1" applyProtection="1">
      <alignment horizontal="right" vertical="center"/>
    </xf>
    <xf numFmtId="0" fontId="19" fillId="3" borderId="0" xfId="16" applyFont="1" applyFill="1" applyAlignment="1">
      <alignment horizontal="right" vertical="center"/>
    </xf>
    <xf numFmtId="171" fontId="23" fillId="0" borderId="0" xfId="16" applyNumberFormat="1" applyFont="1" applyProtection="1">
      <protection locked="0"/>
    </xf>
    <xf numFmtId="173" fontId="23" fillId="0" borderId="0" xfId="16" applyNumberFormat="1" applyFont="1" applyProtection="1">
      <protection locked="0"/>
    </xf>
    <xf numFmtId="0" fontId="25" fillId="0" borderId="0" xfId="16" applyFont="1" applyProtection="1">
      <protection locked="0"/>
    </xf>
    <xf numFmtId="0" fontId="20" fillId="0" borderId="0" xfId="15" applyNumberFormat="1" applyFont="1" applyFill="1" applyBorder="1" applyAlignment="1" applyProtection="1">
      <protection locked="0"/>
    </xf>
    <xf numFmtId="171" fontId="23" fillId="0" borderId="95" xfId="74" applyNumberFormat="1" applyFont="1" applyBorder="1" applyAlignment="1" applyProtection="1">
      <alignment horizontal="center" vertical="center" wrapText="1"/>
    </xf>
    <xf numFmtId="171" fontId="17" fillId="0" borderId="95" xfId="15" applyNumberFormat="1" applyFont="1" applyFill="1" applyBorder="1" applyAlignment="1" applyProtection="1">
      <alignment horizontal="center" vertical="center" wrapText="1"/>
    </xf>
    <xf numFmtId="180" fontId="11" fillId="0" borderId="0" xfId="29" applyNumberFormat="1" applyFont="1" applyAlignment="1">
      <alignment horizontal="right" vertical="center"/>
    </xf>
    <xf numFmtId="180" fontId="15" fillId="0" borderId="0" xfId="29" applyNumberFormat="1" applyFont="1" applyAlignment="1">
      <alignment horizontal="right" vertical="center"/>
    </xf>
    <xf numFmtId="0" fontId="67" fillId="0" borderId="0" xfId="16" applyFont="1" applyProtection="1">
      <protection locked="0"/>
    </xf>
    <xf numFmtId="0" fontId="125" fillId="0" borderId="0" xfId="16" applyFont="1" applyAlignment="1" applyProtection="1">
      <alignment horizontal="left" vertical="top" wrapText="1"/>
      <protection locked="0"/>
    </xf>
    <xf numFmtId="171" fontId="23" fillId="0" borderId="0" xfId="16" applyNumberFormat="1" applyFont="1" applyAlignment="1" applyProtection="1">
      <alignment horizontal="right"/>
      <protection locked="0"/>
    </xf>
    <xf numFmtId="2" fontId="23" fillId="0" borderId="0" xfId="16" applyNumberFormat="1" applyFont="1" applyAlignment="1" applyProtection="1">
      <alignment horizontal="left"/>
      <protection locked="0"/>
    </xf>
    <xf numFmtId="2" fontId="23" fillId="0" borderId="0" xfId="16" applyNumberFormat="1" applyFont="1" applyProtection="1">
      <protection locked="0"/>
    </xf>
    <xf numFmtId="2" fontId="19" fillId="0" borderId="0" xfId="16" applyNumberFormat="1" applyFont="1" applyAlignment="1" applyProtection="1">
      <alignment horizontal="right"/>
      <protection locked="0"/>
    </xf>
    <xf numFmtId="2" fontId="19" fillId="0" borderId="0" xfId="16" applyNumberFormat="1" applyFont="1" applyProtection="1">
      <protection locked="0"/>
    </xf>
    <xf numFmtId="0" fontId="24" fillId="0" borderId="8" xfId="16" applyFont="1" applyBorder="1" applyAlignment="1">
      <alignment horizontal="left" vertical="center" wrapText="1"/>
    </xf>
    <xf numFmtId="0" fontId="23" fillId="0" borderId="95" xfId="74" applyNumberFormat="1" applyFont="1" applyBorder="1" applyAlignment="1" applyProtection="1">
      <alignment horizontal="center" vertical="center" wrapText="1"/>
    </xf>
    <xf numFmtId="171" fontId="11" fillId="0" borderId="101" xfId="74" applyNumberFormat="1" applyFont="1" applyBorder="1" applyAlignment="1" applyProtection="1">
      <alignment horizontal="center" vertical="center" wrapText="1"/>
    </xf>
    <xf numFmtId="0" fontId="24" fillId="0" borderId="7" xfId="16" applyFont="1" applyBorder="1" applyAlignment="1">
      <alignment horizontal="left" vertical="center" wrapText="1"/>
    </xf>
    <xf numFmtId="0" fontId="24" fillId="0" borderId="99" xfId="16" applyFont="1" applyBorder="1" applyAlignment="1">
      <alignment horizontal="left" vertical="center" wrapText="1"/>
    </xf>
    <xf numFmtId="191" fontId="11" fillId="0" borderId="0" xfId="16" applyNumberFormat="1" applyFont="1" applyAlignment="1">
      <alignment horizontal="right" vertical="center" wrapText="1"/>
    </xf>
    <xf numFmtId="171" fontId="11" fillId="3" borderId="0" xfId="29" applyNumberFormat="1" applyFont="1" applyFill="1" applyAlignment="1">
      <alignment horizontal="right"/>
    </xf>
    <xf numFmtId="171" fontId="11" fillId="0" borderId="0" xfId="84" applyNumberFormat="1" applyFont="1" applyAlignment="1">
      <alignment horizontal="right"/>
    </xf>
    <xf numFmtId="171" fontId="11" fillId="3" borderId="0" xfId="84" applyNumberFormat="1" applyFont="1" applyFill="1" applyAlignment="1">
      <alignment horizontal="right"/>
    </xf>
    <xf numFmtId="191" fontId="15" fillId="0" borderId="0" xfId="16" applyNumberFormat="1" applyFont="1" applyAlignment="1">
      <alignment horizontal="right" vertical="center" wrapText="1"/>
    </xf>
    <xf numFmtId="171" fontId="15" fillId="0" borderId="0" xfId="84" applyNumberFormat="1" applyFont="1" applyAlignment="1">
      <alignment horizontal="right"/>
    </xf>
    <xf numFmtId="0" fontId="23" fillId="0" borderId="0" xfId="74" applyFont="1" applyBorder="1" applyAlignment="1" applyProtection="1">
      <alignment vertical="center"/>
    </xf>
    <xf numFmtId="0" fontId="23" fillId="0" borderId="8" xfId="74" applyFont="1" applyBorder="1" applyAlignment="1" applyProtection="1">
      <alignment vertical="center"/>
    </xf>
    <xf numFmtId="3" fontId="11" fillId="0" borderId="0" xfId="29" applyNumberFormat="1" applyFont="1" applyAlignment="1">
      <alignment horizontal="right"/>
    </xf>
    <xf numFmtId="0" fontId="21" fillId="0" borderId="0" xfId="3" applyFont="1" applyAlignment="1" applyProtection="1">
      <alignment horizontal="left" vertical="top"/>
      <protection locked="0"/>
    </xf>
    <xf numFmtId="0" fontId="23" fillId="0" borderId="0" xfId="16" applyFont="1" applyAlignment="1" applyProtection="1">
      <alignment vertical="top"/>
      <protection locked="0"/>
    </xf>
    <xf numFmtId="0" fontId="9" fillId="0" borderId="0" xfId="84" applyFont="1" applyAlignment="1">
      <alignment horizontal="left" vertical="center" wrapText="1"/>
    </xf>
    <xf numFmtId="0" fontId="23" fillId="0" borderId="0" xfId="74" applyNumberFormat="1" applyFont="1" applyBorder="1" applyAlignment="1" applyProtection="1">
      <alignment horizontal="center" vertical="center" wrapText="1"/>
    </xf>
    <xf numFmtId="0" fontId="27" fillId="0" borderId="0" xfId="15" applyNumberFormat="1" applyFont="1" applyFill="1" applyBorder="1" applyAlignment="1" applyProtection="1">
      <alignment horizontal="center" vertical="center"/>
    </xf>
    <xf numFmtId="180" fontId="11" fillId="3" borderId="0" xfId="29" applyNumberFormat="1" applyFont="1" applyFill="1" applyAlignment="1">
      <alignment horizontal="right"/>
    </xf>
    <xf numFmtId="190" fontId="11" fillId="0" borderId="0" xfId="29" applyNumberFormat="1" applyFont="1" applyAlignment="1">
      <alignment horizontal="right" vertical="center"/>
    </xf>
    <xf numFmtId="3" fontId="11" fillId="0" borderId="0" xfId="84" applyNumberFormat="1" applyFont="1" applyAlignment="1">
      <alignment horizontal="right"/>
    </xf>
    <xf numFmtId="3" fontId="15" fillId="0" borderId="0" xfId="84" applyNumberFormat="1" applyFont="1" applyAlignment="1">
      <alignment horizontal="right"/>
    </xf>
    <xf numFmtId="190" fontId="15" fillId="0" borderId="0" xfId="29" applyNumberFormat="1" applyFont="1" applyAlignment="1">
      <alignment horizontal="right" vertical="center"/>
    </xf>
    <xf numFmtId="3" fontId="15" fillId="0" borderId="0" xfId="29" applyNumberFormat="1" applyFont="1" applyAlignment="1">
      <alignment horizontal="right"/>
    </xf>
    <xf numFmtId="0" fontId="8" fillId="0" borderId="0" xfId="16" applyFont="1" applyAlignment="1">
      <alignment horizontal="center" vertical="center" wrapText="1"/>
    </xf>
    <xf numFmtId="1" fontId="23" fillId="0" borderId="0" xfId="16" applyNumberFormat="1" applyFont="1" applyAlignment="1" applyProtection="1">
      <alignment horizontal="right"/>
      <protection locked="0"/>
    </xf>
    <xf numFmtId="0" fontId="23" fillId="0" borderId="0" xfId="16" applyFont="1" applyAlignment="1" applyProtection="1">
      <alignment horizontal="right"/>
      <protection locked="0"/>
    </xf>
    <xf numFmtId="0" fontId="24" fillId="0" borderId="0" xfId="14" applyFont="1" applyAlignment="1">
      <alignment horizontal="left" vertical="center" indent="1"/>
    </xf>
    <xf numFmtId="2" fontId="23" fillId="0" borderId="0" xfId="16" applyNumberFormat="1" applyFont="1" applyAlignment="1" applyProtection="1">
      <alignment horizontal="right"/>
      <protection locked="0"/>
    </xf>
    <xf numFmtId="0" fontId="31" fillId="0" borderId="0" xfId="15" applyNumberFormat="1" applyFont="1" applyFill="1" applyBorder="1" applyAlignment="1" applyProtection="1">
      <alignment horizontal="right"/>
      <protection locked="0"/>
    </xf>
    <xf numFmtId="2" fontId="25" fillId="0" borderId="0" xfId="16" applyNumberFormat="1" applyFont="1" applyAlignment="1" applyProtection="1">
      <alignment horizontal="right"/>
      <protection locked="0"/>
    </xf>
    <xf numFmtId="2" fontId="21" fillId="0" borderId="0" xfId="16" applyNumberFormat="1" applyFont="1" applyAlignment="1" applyProtection="1">
      <alignment horizontal="right"/>
      <protection locked="0"/>
    </xf>
    <xf numFmtId="0" fontId="20" fillId="0" borderId="0" xfId="15" applyNumberFormat="1" applyFont="1" applyFill="1" applyBorder="1" applyAlignment="1" applyProtection="1">
      <alignment horizontal="right"/>
      <protection locked="0"/>
    </xf>
    <xf numFmtId="0" fontId="24" fillId="0" borderId="8" xfId="16" applyFont="1" applyBorder="1" applyAlignment="1">
      <alignment horizontal="center" vertical="center" wrapText="1"/>
    </xf>
    <xf numFmtId="0" fontId="23" fillId="0" borderId="96" xfId="74" applyNumberFormat="1" applyFont="1" applyBorder="1" applyAlignment="1" applyProtection="1">
      <alignment horizontal="center" vertical="center" wrapText="1"/>
    </xf>
    <xf numFmtId="171" fontId="11" fillId="0" borderId="96" xfId="74" applyNumberFormat="1" applyFont="1" applyBorder="1" applyAlignment="1" applyProtection="1">
      <alignment horizontal="center" vertical="center" wrapText="1"/>
    </xf>
    <xf numFmtId="0" fontId="24" fillId="0" borderId="7" xfId="16" applyFont="1" applyBorder="1" applyAlignment="1">
      <alignment horizontal="center" vertical="center" wrapText="1"/>
    </xf>
    <xf numFmtId="0" fontId="24" fillId="0" borderId="99" xfId="16" applyFont="1" applyBorder="1" applyAlignment="1">
      <alignment horizontal="center" vertical="center" wrapText="1"/>
    </xf>
    <xf numFmtId="175" fontId="11" fillId="0" borderId="0" xfId="29" applyNumberFormat="1" applyFont="1" applyAlignment="1">
      <alignment horizontal="right" vertical="center"/>
    </xf>
    <xf numFmtId="175" fontId="15" fillId="0" borderId="0" xfId="29" applyNumberFormat="1" applyFont="1" applyAlignment="1">
      <alignment horizontal="right" vertical="center"/>
    </xf>
    <xf numFmtId="0" fontId="23" fillId="0" borderId="0" xfId="83" applyFont="1" applyAlignment="1" applyProtection="1">
      <alignment horizontal="center" vertical="center"/>
      <protection locked="0"/>
    </xf>
    <xf numFmtId="0" fontId="83" fillId="0" borderId="0" xfId="29" applyFont="1" applyAlignment="1">
      <alignment horizontal="center"/>
    </xf>
    <xf numFmtId="0" fontId="24" fillId="0" borderId="0" xfId="16" applyFont="1" applyAlignment="1" applyProtection="1">
      <alignment wrapText="1"/>
      <protection locked="0"/>
    </xf>
    <xf numFmtId="2" fontId="25" fillId="0" borderId="0" xfId="16" applyNumberFormat="1" applyFont="1" applyProtection="1">
      <protection locked="0"/>
    </xf>
    <xf numFmtId="171" fontId="19" fillId="0" borderId="0" xfId="16" applyNumberFormat="1" applyFont="1" applyAlignment="1" applyProtection="1">
      <alignment horizontal="justify" wrapText="1"/>
      <protection locked="0"/>
    </xf>
    <xf numFmtId="1" fontId="23" fillId="0" borderId="0" xfId="74" applyNumberFormat="1" applyFont="1" applyBorder="1" applyAlignment="1" applyProtection="1">
      <alignment vertical="center" wrapText="1"/>
    </xf>
    <xf numFmtId="0" fontId="11" fillId="0" borderId="62" xfId="29" applyFont="1" applyBorder="1" applyAlignment="1">
      <alignment horizontal="center" vertical="center" wrapText="1"/>
    </xf>
    <xf numFmtId="1" fontId="23" fillId="0" borderId="54" xfId="74" applyNumberFormat="1" applyFont="1" applyBorder="1" applyAlignment="1" applyProtection="1">
      <alignment vertical="center" wrapText="1"/>
    </xf>
    <xf numFmtId="175" fontId="15" fillId="0" borderId="0" xfId="29" applyNumberFormat="1" applyFont="1" applyAlignment="1">
      <alignment horizontal="right"/>
    </xf>
    <xf numFmtId="0" fontId="72" fillId="0" borderId="0" xfId="16" applyFont="1" applyAlignment="1">
      <alignment horizontal="center" vertical="center" wrapText="1"/>
    </xf>
    <xf numFmtId="0" fontId="23" fillId="0" borderId="0" xfId="74" applyFont="1" applyBorder="1" applyAlignment="1" applyProtection="1">
      <alignment horizontal="center" vertical="center" wrapText="1"/>
    </xf>
    <xf numFmtId="178" fontId="11" fillId="0" borderId="0" xfId="29" applyNumberFormat="1" applyFont="1" applyAlignment="1">
      <alignment horizontal="right" vertical="center"/>
    </xf>
    <xf numFmtId="178" fontId="15" fillId="0" borderId="0" xfId="29" applyNumberFormat="1" applyFont="1" applyAlignment="1">
      <alignment horizontal="right" vertical="center"/>
    </xf>
    <xf numFmtId="0" fontId="50" fillId="0" borderId="0" xfId="15" applyNumberFormat="1" applyFill="1" applyBorder="1" applyAlignment="1" applyProtection="1">
      <protection locked="0"/>
    </xf>
    <xf numFmtId="169" fontId="15" fillId="0" borderId="0" xfId="86" applyNumberFormat="1" applyFont="1"/>
    <xf numFmtId="171" fontId="15" fillId="0" borderId="0" xfId="86" applyNumberFormat="1" applyFont="1"/>
    <xf numFmtId="0" fontId="23" fillId="0" borderId="0" xfId="74" applyNumberFormat="1" applyFont="1" applyBorder="1" applyAlignment="1" applyProtection="1">
      <alignment horizontal="center" vertical="center"/>
    </xf>
    <xf numFmtId="0" fontId="23" fillId="0" borderId="98" xfId="74" applyNumberFormat="1" applyFont="1" applyBorder="1" applyAlignment="1" applyProtection="1">
      <alignment horizontal="center" vertical="center"/>
    </xf>
    <xf numFmtId="0" fontId="23" fillId="0" borderId="95" xfId="74" applyNumberFormat="1" applyFont="1" applyBorder="1" applyAlignment="1" applyProtection="1">
      <alignment horizontal="center" vertical="center"/>
    </xf>
    <xf numFmtId="0" fontId="23" fillId="0" borderId="96" xfId="74" applyNumberFormat="1" applyFont="1" applyBorder="1" applyAlignment="1" applyProtection="1">
      <alignment horizontal="center" vertical="center"/>
    </xf>
    <xf numFmtId="180" fontId="24" fillId="0" borderId="0" xfId="16" applyNumberFormat="1" applyFont="1" applyAlignment="1" applyProtection="1">
      <alignment horizontal="left" vertical="center"/>
      <protection locked="0"/>
    </xf>
    <xf numFmtId="166" fontId="15" fillId="0" borderId="0" xfId="84" applyNumberFormat="1" applyFont="1" applyAlignment="1">
      <alignment horizontal="right" vertical="center"/>
    </xf>
    <xf numFmtId="1" fontId="15" fillId="0" borderId="0" xfId="29" applyNumberFormat="1" applyFont="1" applyAlignment="1">
      <alignment horizontal="right" vertical="center"/>
    </xf>
    <xf numFmtId="0" fontId="15" fillId="0" borderId="0" xfId="29" applyFont="1" applyAlignment="1">
      <alignment horizontal="left" vertical="center"/>
    </xf>
    <xf numFmtId="0" fontId="13" fillId="0" borderId="0" xfId="16" applyFont="1" applyAlignment="1">
      <alignment horizontal="center" vertical="center" wrapText="1"/>
    </xf>
    <xf numFmtId="0" fontId="23" fillId="3" borderId="0" xfId="3" applyFont="1" applyFill="1" applyAlignment="1" applyProtection="1">
      <alignment horizontal="right"/>
      <protection locked="0"/>
    </xf>
    <xf numFmtId="1" fontId="23" fillId="0" borderId="0" xfId="3" applyNumberFormat="1" applyFont="1" applyAlignment="1" applyProtection="1">
      <alignment horizontal="right"/>
      <protection locked="0"/>
    </xf>
    <xf numFmtId="1" fontId="23" fillId="0" borderId="0" xfId="3" applyNumberFormat="1" applyFont="1" applyProtection="1">
      <protection locked="0"/>
    </xf>
    <xf numFmtId="0" fontId="19" fillId="3" borderId="0" xfId="3" applyFont="1" applyFill="1" applyAlignment="1" applyProtection="1">
      <alignment vertical="center"/>
      <protection locked="0"/>
    </xf>
    <xf numFmtId="0" fontId="19" fillId="3" borderId="0" xfId="3" applyFont="1" applyFill="1" applyProtection="1">
      <protection locked="0"/>
    </xf>
    <xf numFmtId="0" fontId="31" fillId="3" borderId="0" xfId="15" applyFont="1" applyFill="1" applyBorder="1" applyAlignment="1" applyProtection="1">
      <alignment horizontal="right"/>
      <protection locked="0"/>
    </xf>
    <xf numFmtId="1" fontId="19" fillId="3" borderId="0" xfId="3" applyNumberFormat="1" applyFont="1" applyFill="1" applyAlignment="1" applyProtection="1">
      <alignment horizontal="right"/>
      <protection locked="0"/>
    </xf>
    <xf numFmtId="1" fontId="19" fillId="3" borderId="0" xfId="3" applyNumberFormat="1" applyFont="1" applyFill="1" applyProtection="1">
      <protection locked="0"/>
    </xf>
    <xf numFmtId="0" fontId="21" fillId="3" borderId="0" xfId="3" applyFont="1" applyFill="1" applyAlignment="1" applyProtection="1">
      <alignment vertical="center"/>
      <protection locked="0"/>
    </xf>
    <xf numFmtId="0" fontId="21" fillId="3" borderId="0" xfId="3" applyFont="1" applyFill="1" applyProtection="1">
      <protection locked="0"/>
    </xf>
    <xf numFmtId="0" fontId="20" fillId="3" borderId="0" xfId="15" applyFont="1" applyFill="1" applyBorder="1" applyAlignment="1" applyProtection="1">
      <alignment horizontal="right"/>
      <protection locked="0"/>
    </xf>
    <xf numFmtId="1" fontId="21" fillId="3" borderId="0" xfId="3" applyNumberFormat="1" applyFont="1" applyFill="1" applyAlignment="1" applyProtection="1">
      <alignment horizontal="right"/>
      <protection locked="0"/>
    </xf>
    <xf numFmtId="1" fontId="21" fillId="3" borderId="0" xfId="3" applyNumberFormat="1" applyFont="1" applyFill="1" applyProtection="1">
      <protection locked="0"/>
    </xf>
    <xf numFmtId="0" fontId="9" fillId="0" borderId="0" xfId="10" applyFont="1" applyAlignment="1">
      <alignment horizontal="left" vertical="center" wrapText="1"/>
    </xf>
    <xf numFmtId="0" fontId="23" fillId="3" borderId="0" xfId="10" applyFont="1" applyFill="1" applyAlignment="1">
      <alignment horizontal="center" vertical="center" wrapText="1"/>
    </xf>
    <xf numFmtId="0" fontId="23" fillId="3" borderId="95" xfId="10" applyFont="1" applyFill="1" applyBorder="1" applyAlignment="1">
      <alignment horizontal="center" vertical="center" wrapText="1"/>
    </xf>
    <xf numFmtId="0" fontId="23" fillId="3" borderId="96" xfId="10" applyFont="1" applyFill="1" applyBorder="1" applyAlignment="1">
      <alignment horizontal="center" vertical="center" wrapText="1"/>
    </xf>
    <xf numFmtId="0" fontId="23" fillId="0" borderId="0" xfId="10" applyFont="1" applyAlignment="1">
      <alignment horizontal="center" vertical="center"/>
    </xf>
    <xf numFmtId="0" fontId="23" fillId="0" borderId="33" xfId="10" applyFont="1" applyBorder="1" applyAlignment="1">
      <alignment horizontal="center" vertical="center" wrapText="1"/>
    </xf>
    <xf numFmtId="0" fontId="43" fillId="0" borderId="0" xfId="17" applyFont="1" applyAlignment="1" applyProtection="1">
      <alignment horizontal="center" vertical="center"/>
      <protection locked="0"/>
    </xf>
    <xf numFmtId="0" fontId="23" fillId="0" borderId="0" xfId="17" applyFont="1" applyAlignment="1">
      <alignment horizontal="center" vertical="center" wrapText="1"/>
    </xf>
    <xf numFmtId="191" fontId="11" fillId="0" borderId="0" xfId="10" applyNumberFormat="1" applyFont="1" applyAlignment="1" applyProtection="1">
      <alignment horizontal="right" vertical="center"/>
      <protection locked="0"/>
    </xf>
    <xf numFmtId="191" fontId="11" fillId="0" borderId="0" xfId="17" applyNumberFormat="1" applyFont="1" applyAlignment="1" applyProtection="1">
      <alignment horizontal="right" vertical="center"/>
      <protection locked="0"/>
    </xf>
    <xf numFmtId="214" fontId="11" fillId="0" borderId="0" xfId="17" applyNumberFormat="1" applyFont="1" applyAlignment="1" applyProtection="1">
      <alignment horizontal="right" vertical="center"/>
      <protection locked="0"/>
    </xf>
    <xf numFmtId="215" fontId="11" fillId="0" borderId="0" xfId="17" applyNumberFormat="1" applyFont="1" applyAlignment="1" applyProtection="1">
      <alignment horizontal="right" vertical="center"/>
      <protection locked="0"/>
    </xf>
    <xf numFmtId="191" fontId="15" fillId="0" borderId="0" xfId="10" applyNumberFormat="1" applyFont="1" applyAlignment="1" applyProtection="1">
      <alignment horizontal="right" vertical="center"/>
      <protection locked="0"/>
    </xf>
    <xf numFmtId="191" fontId="15" fillId="0" borderId="0" xfId="17" applyNumberFormat="1" applyFont="1" applyAlignment="1" applyProtection="1">
      <alignment horizontal="right" vertical="center"/>
      <protection locked="0"/>
    </xf>
    <xf numFmtId="214" fontId="15" fillId="0" borderId="0" xfId="17" applyNumberFormat="1" applyFont="1" applyAlignment="1" applyProtection="1">
      <alignment horizontal="right" vertical="center"/>
      <protection locked="0"/>
    </xf>
    <xf numFmtId="215" fontId="15" fillId="0" borderId="0" xfId="17" applyNumberFormat="1" applyFont="1" applyAlignment="1" applyProtection="1">
      <alignment horizontal="right" vertical="center"/>
      <protection locked="0"/>
    </xf>
    <xf numFmtId="0" fontId="11" fillId="3" borderId="0" xfId="10" applyFont="1" applyFill="1" applyAlignment="1">
      <alignment horizontal="center" vertical="center" wrapText="1"/>
    </xf>
    <xf numFmtId="0" fontId="23" fillId="0" borderId="96" xfId="10" applyFont="1" applyBorder="1" applyAlignment="1">
      <alignment horizontal="center" vertical="center" wrapText="1"/>
    </xf>
    <xf numFmtId="0" fontId="17" fillId="0" borderId="96" xfId="15" applyFont="1" applyFill="1" applyBorder="1" applyAlignment="1" applyProtection="1">
      <alignment horizontal="center" vertical="center" wrapText="1"/>
    </xf>
    <xf numFmtId="0" fontId="17" fillId="3" borderId="96" xfId="15" applyFont="1" applyFill="1" applyBorder="1" applyAlignment="1" applyProtection="1">
      <alignment horizontal="center" vertical="center" wrapText="1"/>
    </xf>
    <xf numFmtId="0" fontId="23" fillId="3" borderId="0" xfId="3" applyFont="1" applyFill="1" applyProtection="1">
      <protection locked="0"/>
    </xf>
    <xf numFmtId="0" fontId="19" fillId="0" borderId="0" xfId="10" applyFont="1" applyAlignment="1">
      <alignment vertical="center"/>
    </xf>
    <xf numFmtId="0" fontId="27" fillId="0" borderId="0" xfId="15" applyFont="1" applyFill="1" applyBorder="1" applyAlignment="1" applyProtection="1">
      <alignment horizontal="center" wrapText="1"/>
    </xf>
    <xf numFmtId="0" fontId="17" fillId="3" borderId="95" xfId="15" applyFont="1" applyFill="1" applyBorder="1" applyAlignment="1" applyProtection="1">
      <alignment horizontal="center" wrapText="1"/>
    </xf>
    <xf numFmtId="0" fontId="17" fillId="3" borderId="96" xfId="15" applyFont="1" applyFill="1" applyBorder="1" applyAlignment="1" applyProtection="1">
      <alignment horizontal="center" wrapText="1"/>
    </xf>
    <xf numFmtId="0" fontId="23" fillId="0" borderId="0" xfId="10" applyFont="1" applyAlignment="1" applyProtection="1">
      <alignment horizontal="center" vertical="center" wrapText="1"/>
      <protection locked="0"/>
    </xf>
    <xf numFmtId="166" fontId="11" fillId="0" borderId="0" xfId="29" applyNumberFormat="1" applyFont="1" applyAlignment="1">
      <alignment horizontal="right"/>
    </xf>
    <xf numFmtId="166" fontId="15" fillId="0" borderId="0" xfId="29" applyNumberFormat="1" applyFont="1" applyAlignment="1">
      <alignment horizontal="right"/>
    </xf>
    <xf numFmtId="0" fontId="40" fillId="3" borderId="0" xfId="3" applyFont="1" applyFill="1" applyProtection="1">
      <protection locked="0"/>
    </xf>
    <xf numFmtId="0" fontId="9" fillId="3" borderId="0" xfId="10" applyFont="1" applyFill="1" applyAlignment="1" applyProtection="1">
      <alignment horizontal="justify" vertical="top" wrapText="1"/>
      <protection locked="0"/>
    </xf>
    <xf numFmtId="17" fontId="17" fillId="3" borderId="96" xfId="15" applyNumberFormat="1" applyFont="1" applyFill="1" applyBorder="1" applyAlignment="1" applyProtection="1">
      <alignment horizontal="center" vertical="center" wrapText="1"/>
    </xf>
    <xf numFmtId="0" fontId="23" fillId="3" borderId="0" xfId="3" applyFont="1" applyFill="1" applyAlignment="1">
      <alignment horizontal="center" vertical="center" wrapText="1"/>
    </xf>
    <xf numFmtId="0" fontId="23" fillId="3" borderId="95" xfId="3" applyFont="1" applyFill="1" applyBorder="1" applyAlignment="1">
      <alignment horizontal="center" vertical="center" wrapText="1"/>
    </xf>
    <xf numFmtId="0" fontId="19" fillId="3" borderId="0" xfId="87" applyFont="1" applyFill="1" applyAlignment="1">
      <alignment horizontal="right" vertical="center"/>
    </xf>
    <xf numFmtId="0" fontId="45" fillId="3" borderId="0" xfId="10" applyFont="1" applyFill="1" applyAlignment="1">
      <alignment horizontal="center" vertical="center"/>
    </xf>
    <xf numFmtId="0" fontId="45" fillId="3" borderId="0" xfId="3" applyFont="1" applyFill="1" applyAlignment="1">
      <alignment horizontal="center" vertical="center" wrapText="1"/>
    </xf>
    <xf numFmtId="0" fontId="59" fillId="3" borderId="0" xfId="3" applyFont="1" applyFill="1" applyAlignment="1">
      <alignment horizontal="center" vertical="center" wrapText="1"/>
    </xf>
    <xf numFmtId="0" fontId="19" fillId="3" borderId="0" xfId="87" applyFont="1" applyFill="1" applyAlignment="1">
      <alignment horizontal="left" vertical="center"/>
    </xf>
    <xf numFmtId="0" fontId="43" fillId="3" borderId="0" xfId="3" applyFont="1" applyFill="1" applyAlignment="1">
      <alignment horizontal="center" vertical="center" wrapText="1"/>
    </xf>
    <xf numFmtId="1" fontId="23" fillId="3" borderId="0" xfId="3" applyNumberFormat="1" applyFont="1" applyFill="1" applyProtection="1">
      <protection locked="0"/>
    </xf>
    <xf numFmtId="1" fontId="19" fillId="3" borderId="0" xfId="10" applyNumberFormat="1" applyFont="1" applyFill="1" applyAlignment="1" applyProtection="1">
      <alignment horizontal="justify" vertical="top" wrapText="1"/>
      <protection locked="0"/>
    </xf>
    <xf numFmtId="0" fontId="19" fillId="3" borderId="0" xfId="10" applyFont="1" applyFill="1" applyAlignment="1" applyProtection="1">
      <alignment horizontal="justify" vertical="top" wrapText="1"/>
      <protection locked="0"/>
    </xf>
    <xf numFmtId="1" fontId="21" fillId="3" borderId="0" xfId="10" applyNumberFormat="1" applyFont="1" applyFill="1" applyAlignment="1" applyProtection="1">
      <alignment horizontal="justify" vertical="top" wrapText="1"/>
      <protection locked="0"/>
    </xf>
    <xf numFmtId="0" fontId="21" fillId="3" borderId="0" xfId="10" applyFont="1" applyFill="1" applyAlignment="1" applyProtection="1">
      <alignment horizontal="justify" vertical="top" wrapText="1"/>
      <protection locked="0"/>
    </xf>
    <xf numFmtId="6" fontId="17" fillId="3" borderId="95" xfId="15" applyNumberFormat="1" applyFont="1" applyFill="1" applyBorder="1" applyAlignment="1" applyProtection="1">
      <alignment horizontal="center" vertical="center" wrapText="1"/>
    </xf>
    <xf numFmtId="6" fontId="17" fillId="3" borderId="96" xfId="15" applyNumberFormat="1" applyFont="1" applyFill="1" applyBorder="1" applyAlignment="1" applyProtection="1">
      <alignment horizontal="center" vertical="center" wrapText="1"/>
    </xf>
    <xf numFmtId="0" fontId="40" fillId="3" borderId="96" xfId="74" applyNumberFormat="1" applyFont="1" applyFill="1" applyBorder="1" applyAlignment="1" applyProtection="1">
      <alignment horizontal="center" vertical="center" wrapText="1"/>
    </xf>
    <xf numFmtId="191" fontId="15" fillId="0" borderId="0" xfId="17" applyNumberFormat="1" applyFont="1" applyAlignment="1" applyProtection="1">
      <alignment wrapText="1"/>
      <protection locked="0"/>
    </xf>
    <xf numFmtId="0" fontId="23" fillId="3" borderId="96" xfId="74" applyNumberFormat="1" applyFont="1" applyFill="1" applyBorder="1" applyAlignment="1" applyProtection="1">
      <alignment horizontal="center" vertical="center" wrapText="1"/>
    </xf>
    <xf numFmtId="0" fontId="19" fillId="0" borderId="0" xfId="3" applyFont="1" applyAlignment="1" applyProtection="1">
      <alignment vertical="center"/>
      <protection locked="0"/>
    </xf>
    <xf numFmtId="0" fontId="19" fillId="0" borderId="0" xfId="10" applyFont="1" applyAlignment="1" applyProtection="1">
      <alignment horizontal="justify" vertical="center" wrapText="1"/>
      <protection locked="0"/>
    </xf>
    <xf numFmtId="0" fontId="19" fillId="0" borderId="0" xfId="10" applyFont="1" applyAlignment="1">
      <alignment horizontal="left" vertical="center"/>
    </xf>
    <xf numFmtId="6" fontId="23" fillId="0" borderId="0" xfId="74" applyNumberFormat="1" applyFont="1" applyBorder="1" applyAlignment="1" applyProtection="1">
      <alignment horizontal="center" vertical="center" wrapText="1"/>
    </xf>
    <xf numFmtId="17" fontId="23" fillId="0" borderId="0" xfId="74" applyNumberFormat="1" applyFont="1" applyBorder="1" applyAlignment="1" applyProtection="1">
      <alignment horizontal="center" vertical="center" wrapText="1"/>
    </xf>
    <xf numFmtId="0" fontId="23" fillId="0" borderId="0" xfId="74" applyFont="1" applyBorder="1" applyAlignment="1" applyProtection="1">
      <alignment horizontal="center" vertical="center"/>
    </xf>
    <xf numFmtId="191" fontId="11" fillId="0" borderId="0" xfId="51" applyNumberFormat="1" applyFont="1" applyAlignment="1" applyProtection="1">
      <alignment horizontal="right"/>
      <protection locked="0"/>
    </xf>
    <xf numFmtId="191" fontId="15" fillId="0" borderId="0" xfId="51" applyNumberFormat="1" applyFont="1" applyAlignment="1" applyProtection="1">
      <alignment horizontal="right"/>
      <protection locked="0"/>
    </xf>
    <xf numFmtId="191" fontId="15" fillId="0" borderId="0" xfId="17" applyNumberFormat="1" applyFont="1" applyAlignment="1" applyProtection="1">
      <alignment horizontal="right"/>
      <protection locked="0"/>
    </xf>
    <xf numFmtId="0" fontId="43" fillId="0" borderId="0" xfId="3" applyFont="1" applyAlignment="1">
      <alignment horizontal="center" vertical="center" wrapText="1"/>
    </xf>
    <xf numFmtId="0" fontId="23" fillId="0" borderId="0" xfId="10" applyFont="1"/>
    <xf numFmtId="0" fontId="25" fillId="0" borderId="0" xfId="10" applyFont="1"/>
    <xf numFmtId="0" fontId="23" fillId="0" borderId="95" xfId="10" applyFont="1" applyBorder="1" applyAlignment="1">
      <alignment horizontal="center" vertical="center" wrapText="1"/>
    </xf>
    <xf numFmtId="0" fontId="23" fillId="0" borderId="97" xfId="10" applyFont="1" applyBorder="1" applyAlignment="1">
      <alignment horizontal="center" vertical="center" wrapText="1"/>
    </xf>
    <xf numFmtId="171" fontId="15" fillId="0" borderId="0" xfId="10" applyNumberFormat="1" applyFont="1" applyAlignment="1">
      <alignment horizontal="right" vertical="center" wrapText="1"/>
    </xf>
    <xf numFmtId="171" fontId="11" fillId="0" borderId="0" xfId="10" applyNumberFormat="1" applyFont="1" applyAlignment="1">
      <alignment horizontal="right" vertical="center" wrapText="1"/>
    </xf>
    <xf numFmtId="0" fontId="24" fillId="0" borderId="0" xfId="10" applyFont="1"/>
    <xf numFmtId="166" fontId="13" fillId="0" borderId="0" xfId="29" applyNumberFormat="1"/>
    <xf numFmtId="166" fontId="9" fillId="0" borderId="0" xfId="29" applyNumberFormat="1" applyFont="1"/>
    <xf numFmtId="0" fontId="19" fillId="0" borderId="0" xfId="6" applyFont="1" applyAlignment="1" applyProtection="1">
      <alignment horizontal="justify" wrapText="1"/>
      <protection locked="0"/>
    </xf>
    <xf numFmtId="0" fontId="19" fillId="0" borderId="0" xfId="10" applyFont="1"/>
    <xf numFmtId="0" fontId="11" fillId="0" borderId="97" xfId="10" applyFont="1" applyBorder="1" applyAlignment="1">
      <alignment horizontal="center" vertical="center" wrapText="1"/>
    </xf>
    <xf numFmtId="1" fontId="13" fillId="0" borderId="0" xfId="29" applyNumberFormat="1"/>
    <xf numFmtId="166" fontId="24" fillId="3" borderId="0" xfId="10" applyNumberFormat="1" applyFont="1" applyFill="1" applyAlignment="1">
      <alignment horizontal="right" vertical="center"/>
    </xf>
    <xf numFmtId="0" fontId="7" fillId="0" borderId="0" xfId="29" applyFont="1"/>
    <xf numFmtId="166" fontId="23" fillId="3" borderId="0" xfId="10" applyNumberFormat="1" applyFont="1" applyFill="1" applyAlignment="1">
      <alignment horizontal="right" vertical="center"/>
    </xf>
    <xf numFmtId="166" fontId="23" fillId="0" borderId="0" xfId="10" applyNumberFormat="1" applyFont="1" applyAlignment="1">
      <alignment horizontal="right" vertical="center"/>
    </xf>
    <xf numFmtId="0" fontId="19" fillId="0" borderId="1" xfId="10" applyFont="1" applyBorder="1" applyAlignment="1">
      <alignment horizontal="right"/>
    </xf>
    <xf numFmtId="0" fontId="19" fillId="0" borderId="0" xfId="10" applyFont="1" applyAlignment="1">
      <alignment horizontal="left"/>
    </xf>
    <xf numFmtId="0" fontId="25" fillId="0" borderId="0" xfId="88" applyFont="1"/>
    <xf numFmtId="0" fontId="21" fillId="0" borderId="0" xfId="88" applyFont="1"/>
    <xf numFmtId="0" fontId="23" fillId="0" borderId="96" xfId="88" applyFont="1" applyBorder="1" applyAlignment="1">
      <alignment horizontal="center" vertical="center" wrapText="1"/>
    </xf>
    <xf numFmtId="187" fontId="15" fillId="3" borderId="0" xfId="89" applyNumberFormat="1" applyFont="1" applyFill="1" applyAlignment="1">
      <alignment horizontal="right" vertical="center" wrapText="1"/>
    </xf>
    <xf numFmtId="187" fontId="11" fillId="3" borderId="0" xfId="89" applyNumberFormat="1" applyFont="1" applyFill="1" applyAlignment="1">
      <alignment horizontal="right" vertical="center" wrapText="1"/>
    </xf>
    <xf numFmtId="166" fontId="23" fillId="0" borderId="0" xfId="88" applyNumberFormat="1" applyFont="1" applyAlignment="1">
      <alignment horizontal="right" vertical="center"/>
    </xf>
    <xf numFmtId="187" fontId="11" fillId="0" borderId="0" xfId="89" applyNumberFormat="1" applyFont="1" applyAlignment="1">
      <alignment horizontal="right" vertical="center" wrapText="1"/>
    </xf>
    <xf numFmtId="0" fontId="11" fillId="0" borderId="96" xfId="88" applyFont="1" applyBorder="1" applyAlignment="1">
      <alignment horizontal="center" vertical="center" wrapText="1"/>
    </xf>
    <xf numFmtId="0" fontId="19" fillId="0" borderId="0" xfId="88" applyFont="1" applyAlignment="1">
      <alignment horizontal="right" vertical="center"/>
    </xf>
    <xf numFmtId="0" fontId="45" fillId="0" borderId="0" xfId="88" applyFont="1" applyAlignment="1">
      <alignment horizontal="center" vertical="center"/>
    </xf>
    <xf numFmtId="0" fontId="19" fillId="0" borderId="0" xfId="88" applyFont="1" applyAlignment="1">
      <alignment horizontal="left" vertical="center"/>
    </xf>
    <xf numFmtId="0" fontId="19" fillId="0" borderId="0" xfId="25" applyFont="1" applyAlignment="1" applyProtection="1">
      <alignment horizontal="justify"/>
      <protection locked="0"/>
    </xf>
    <xf numFmtId="0" fontId="22" fillId="0" borderId="0" xfId="15" applyFont="1" applyFill="1" applyBorder="1" applyAlignment="1" applyProtection="1">
      <alignment horizontal="left"/>
      <protection locked="0"/>
    </xf>
    <xf numFmtId="0" fontId="22" fillId="0" borderId="0" xfId="15" applyFont="1" applyFill="1" applyBorder="1" applyAlignment="1" applyProtection="1">
      <alignment horizontal="justify"/>
      <protection locked="0"/>
    </xf>
    <xf numFmtId="0" fontId="40" fillId="0" borderId="0" xfId="25" applyFont="1" applyProtection="1">
      <protection locked="0"/>
    </xf>
    <xf numFmtId="0" fontId="58" fillId="0" borderId="0" xfId="90" applyFont="1" applyProtection="1">
      <protection locked="0"/>
    </xf>
    <xf numFmtId="0" fontId="23" fillId="0" borderId="95" xfId="74" applyFont="1" applyBorder="1" applyAlignment="1" applyProtection="1">
      <alignment horizontal="center" vertical="center" wrapText="1"/>
    </xf>
    <xf numFmtId="0" fontId="23" fillId="0" borderId="96" xfId="74" applyFont="1" applyBorder="1" applyAlignment="1" applyProtection="1">
      <alignment horizontal="center" vertical="center" wrapText="1"/>
    </xf>
    <xf numFmtId="0" fontId="85" fillId="0" borderId="96" xfId="15" applyFont="1" applyBorder="1" applyAlignment="1" applyProtection="1">
      <alignment horizontal="center" vertical="center" wrapText="1"/>
    </xf>
    <xf numFmtId="0" fontId="11" fillId="0" borderId="96" xfId="74" applyFont="1" applyBorder="1" applyAlignment="1" applyProtection="1">
      <alignment horizontal="center" vertical="center" wrapText="1"/>
      <protection locked="0"/>
    </xf>
    <xf numFmtId="0" fontId="11" fillId="0" borderId="96" xfId="74" applyFont="1" applyBorder="1" applyAlignment="1" applyProtection="1">
      <alignment horizontal="center" vertical="center" wrapText="1"/>
    </xf>
    <xf numFmtId="170" fontId="24" fillId="0" borderId="0" xfId="91" applyNumberFormat="1" applyFont="1" applyAlignment="1">
      <alignment horizontal="right" vertical="center"/>
    </xf>
    <xf numFmtId="180" fontId="63" fillId="0" borderId="113" xfId="29" applyNumberFormat="1" applyFont="1" applyBorder="1" applyAlignment="1">
      <alignment horizontal="right" vertical="center"/>
    </xf>
    <xf numFmtId="179" fontId="63" fillId="0" borderId="113" xfId="29" applyNumberFormat="1" applyFont="1" applyBorder="1" applyAlignment="1">
      <alignment horizontal="right" vertical="center"/>
    </xf>
    <xf numFmtId="195" fontId="63" fillId="0" borderId="113" xfId="29" applyNumberFormat="1" applyFont="1" applyBorder="1" applyAlignment="1">
      <alignment horizontal="right" vertical="center"/>
    </xf>
    <xf numFmtId="170" fontId="63" fillId="0" borderId="113" xfId="29" applyNumberFormat="1" applyFont="1" applyBorder="1" applyAlignment="1">
      <alignment horizontal="right" vertical="center"/>
    </xf>
    <xf numFmtId="0" fontId="24" fillId="0" borderId="0" xfId="7" applyFont="1" applyAlignment="1">
      <alignment horizontal="left" vertical="center" wrapText="1"/>
    </xf>
    <xf numFmtId="180" fontId="62" fillId="0" borderId="113" xfId="29" applyNumberFormat="1" applyFont="1" applyBorder="1" applyAlignment="1">
      <alignment horizontal="right" vertical="center"/>
    </xf>
    <xf numFmtId="179" fontId="62" fillId="0" borderId="113" xfId="29" applyNumberFormat="1" applyFont="1" applyBorder="1" applyAlignment="1">
      <alignment horizontal="right" vertical="center"/>
    </xf>
    <xf numFmtId="195" fontId="62" fillId="0" borderId="113" xfId="29" applyNumberFormat="1" applyFont="1" applyBorder="1" applyAlignment="1">
      <alignment horizontal="right" vertical="center"/>
    </xf>
    <xf numFmtId="170" fontId="62" fillId="0" borderId="113" xfId="29" applyNumberFormat="1" applyFont="1" applyBorder="1" applyAlignment="1">
      <alignment horizontal="right" vertical="center"/>
    </xf>
    <xf numFmtId="179" fontId="23" fillId="0" borderId="0" xfId="34" applyNumberFormat="1" applyFont="1" applyAlignment="1" applyProtection="1">
      <alignment horizontal="right" vertical="center"/>
      <protection locked="0"/>
    </xf>
    <xf numFmtId="179" fontId="24" fillId="0" borderId="0" xfId="34" applyNumberFormat="1" applyFont="1" applyAlignment="1" applyProtection="1">
      <alignment horizontal="right" vertical="center"/>
      <protection locked="0"/>
    </xf>
    <xf numFmtId="170" fontId="11" fillId="0" borderId="0" xfId="29" applyNumberFormat="1" applyFont="1" applyAlignment="1">
      <alignment horizontal="right" vertical="center"/>
    </xf>
    <xf numFmtId="170" fontId="23" fillId="0" borderId="0" xfId="91" applyNumberFormat="1" applyFont="1" applyAlignment="1">
      <alignment horizontal="right" vertical="center"/>
    </xf>
    <xf numFmtId="186" fontId="24" fillId="0" borderId="0" xfId="74" applyNumberFormat="1" applyFont="1" applyBorder="1" applyAlignment="1" applyProtection="1">
      <alignment horizontal="left" vertical="center"/>
    </xf>
    <xf numFmtId="0" fontId="56" fillId="0" borderId="0" xfId="15" applyFont="1" applyAlignment="1" applyProtection="1">
      <protection locked="0"/>
    </xf>
    <xf numFmtId="0" fontId="23" fillId="3" borderId="0" xfId="51" applyFont="1" applyFill="1" applyProtection="1">
      <protection locked="0"/>
    </xf>
    <xf numFmtId="0" fontId="19" fillId="2" borderId="0" xfId="25" applyFont="1" applyFill="1" applyProtection="1">
      <protection locked="0"/>
    </xf>
    <xf numFmtId="0" fontId="22" fillId="0" borderId="0" xfId="15" applyNumberFormat="1" applyFont="1" applyFill="1" applyBorder="1" applyAlignment="1" applyProtection="1">
      <protection locked="0"/>
    </xf>
    <xf numFmtId="0" fontId="58" fillId="0" borderId="0" xfId="90" applyFont="1" applyAlignment="1" applyProtection="1">
      <alignment horizontal="justify" vertical="top" wrapText="1"/>
      <protection locked="0"/>
    </xf>
    <xf numFmtId="0" fontId="40" fillId="2" borderId="95" xfId="74" applyFont="1" applyFill="1" applyBorder="1" applyAlignment="1" applyProtection="1">
      <alignment horizontal="center" vertical="center" wrapText="1"/>
      <protection locked="0"/>
    </xf>
    <xf numFmtId="0" fontId="40" fillId="2" borderId="96" xfId="74" applyFont="1" applyFill="1" applyBorder="1" applyAlignment="1" applyProtection="1">
      <alignment horizontal="center" vertical="center" wrapText="1"/>
      <protection locked="0"/>
    </xf>
    <xf numFmtId="0" fontId="11" fillId="0" borderId="95" xfId="74" applyFont="1" applyBorder="1" applyAlignment="1" applyProtection="1">
      <alignment horizontal="center" vertical="center" wrapText="1"/>
    </xf>
    <xf numFmtId="173" fontId="62" fillId="0" borderId="68" xfId="29" applyNumberFormat="1" applyFont="1" applyBorder="1" applyAlignment="1">
      <alignment horizontal="right" vertical="center"/>
    </xf>
    <xf numFmtId="175" fontId="62" fillId="0" borderId="68" xfId="29" applyNumberFormat="1" applyFont="1" applyBorder="1" applyAlignment="1">
      <alignment horizontal="right" vertical="center"/>
    </xf>
    <xf numFmtId="173" fontId="63" fillId="0" borderId="68" xfId="29" applyNumberFormat="1" applyFont="1" applyBorder="1" applyAlignment="1">
      <alignment horizontal="right" vertical="center"/>
    </xf>
    <xf numFmtId="175" fontId="63" fillId="0" borderId="68" xfId="29" applyNumberFormat="1" applyFont="1" applyBorder="1" applyAlignment="1">
      <alignment horizontal="right" vertical="center"/>
    </xf>
    <xf numFmtId="0" fontId="24" fillId="0" borderId="0" xfId="51" applyFont="1"/>
    <xf numFmtId="0" fontId="19" fillId="0" borderId="0" xfId="39" applyFont="1" applyAlignment="1">
      <alignment horizontal="right" vertical="center"/>
    </xf>
    <xf numFmtId="0" fontId="43" fillId="2" borderId="0" xfId="25" applyFont="1" applyFill="1" applyAlignment="1">
      <alignment horizontal="center" vertical="center" wrapText="1"/>
    </xf>
    <xf numFmtId="166" fontId="23" fillId="0" borderId="0" xfId="51" applyNumberFormat="1" applyFont="1"/>
    <xf numFmtId="166" fontId="24" fillId="0" borderId="0" xfId="51" applyNumberFormat="1" applyFont="1"/>
    <xf numFmtId="0" fontId="11" fillId="2" borderId="95" xfId="74" applyFont="1" applyFill="1" applyBorder="1" applyAlignment="1" applyProtection="1">
      <alignment horizontal="center" vertical="center" wrapText="1"/>
      <protection locked="0"/>
    </xf>
    <xf numFmtId="0" fontId="11" fillId="2" borderId="96" xfId="74" applyFont="1" applyFill="1" applyBorder="1" applyAlignment="1" applyProtection="1">
      <alignment horizontal="center" vertical="center" wrapText="1"/>
      <protection locked="0"/>
    </xf>
    <xf numFmtId="173" fontId="23" fillId="0" borderId="0" xfId="7" applyNumberFormat="1" applyFont="1" applyAlignment="1">
      <alignment horizontal="right" vertical="center"/>
    </xf>
    <xf numFmtId="216" fontId="23" fillId="0" borderId="0" xfId="7" applyNumberFormat="1" applyFont="1" applyAlignment="1">
      <alignment horizontal="right" vertical="center"/>
    </xf>
    <xf numFmtId="216" fontId="24" fillId="0" borderId="0" xfId="7" applyNumberFormat="1" applyFont="1" applyAlignment="1">
      <alignment horizontal="right" vertical="center"/>
    </xf>
    <xf numFmtId="173" fontId="24" fillId="0" borderId="0" xfId="7" applyNumberFormat="1" applyFont="1" applyAlignment="1">
      <alignment horizontal="right" vertical="center"/>
    </xf>
    <xf numFmtId="0" fontId="23" fillId="2" borderId="95" xfId="74" applyFont="1" applyFill="1" applyBorder="1" applyAlignment="1" applyProtection="1">
      <alignment horizontal="center" vertical="center" wrapText="1"/>
    </xf>
    <xf numFmtId="0" fontId="23" fillId="2" borderId="96" xfId="74" applyFont="1" applyFill="1" applyBorder="1" applyAlignment="1" applyProtection="1">
      <alignment horizontal="center" vertical="center" wrapText="1"/>
    </xf>
    <xf numFmtId="0" fontId="23" fillId="0" borderId="0" xfId="28" applyFont="1" applyAlignment="1" applyProtection="1">
      <alignment wrapText="1"/>
      <protection locked="0"/>
    </xf>
    <xf numFmtId="0" fontId="24" fillId="2" borderId="0" xfId="25" applyFont="1" applyFill="1" applyAlignment="1">
      <alignment horizontal="center" vertical="center" wrapText="1"/>
    </xf>
    <xf numFmtId="0" fontId="11" fillId="0" borderId="0" xfId="28" applyFont="1" applyProtection="1">
      <protection locked="0"/>
    </xf>
    <xf numFmtId="0" fontId="23" fillId="0" borderId="0" xfId="51" applyFont="1" applyAlignment="1" applyProtection="1">
      <alignment vertical="center"/>
      <protection locked="0"/>
    </xf>
    <xf numFmtId="0" fontId="23" fillId="0" borderId="0" xfId="90" applyFont="1" applyProtection="1">
      <protection locked="0"/>
    </xf>
    <xf numFmtId="0" fontId="19" fillId="0" borderId="0" xfId="90" applyFont="1" applyProtection="1">
      <protection locked="0"/>
    </xf>
    <xf numFmtId="173" fontId="24" fillId="2" borderId="0" xfId="51" applyNumberFormat="1" applyFont="1" applyFill="1" applyAlignment="1" applyProtection="1">
      <alignment horizontal="right" vertical="center"/>
      <protection locked="0"/>
    </xf>
    <xf numFmtId="0" fontId="24" fillId="0" borderId="0" xfId="51" applyFont="1" applyAlignment="1" applyProtection="1">
      <alignment horizontal="left" vertical="center"/>
      <protection locked="0"/>
    </xf>
    <xf numFmtId="173" fontId="23" fillId="2" borderId="0" xfId="51" applyNumberFormat="1" applyFont="1" applyFill="1" applyAlignment="1" applyProtection="1">
      <alignment horizontal="right" vertical="center"/>
      <protection locked="0"/>
    </xf>
    <xf numFmtId="0" fontId="23" fillId="0" borderId="0" xfId="51" applyFont="1" applyAlignment="1" applyProtection="1">
      <alignment horizontal="left" vertical="center" indent="1"/>
      <protection locked="0"/>
    </xf>
    <xf numFmtId="0" fontId="86" fillId="0" borderId="0" xfId="92" applyFont="1" applyAlignment="1">
      <alignment vertical="center"/>
    </xf>
    <xf numFmtId="175" fontId="23" fillId="0" borderId="0" xfId="51" applyNumberFormat="1" applyFont="1" applyAlignment="1" applyProtection="1">
      <alignment horizontal="center" vertical="center"/>
      <protection locked="0"/>
    </xf>
    <xf numFmtId="0" fontId="58" fillId="0" borderId="0" xfId="51" applyFont="1" applyAlignment="1" applyProtection="1">
      <alignment horizontal="justify" vertical="top"/>
      <protection locked="0"/>
    </xf>
    <xf numFmtId="0" fontId="23" fillId="2" borderId="0" xfId="25" applyFont="1" applyFill="1" applyAlignment="1" applyProtection="1">
      <alignment horizontal="center" vertical="center"/>
      <protection locked="0"/>
    </xf>
    <xf numFmtId="0" fontId="58" fillId="0" borderId="0" xfId="51" applyFont="1" applyAlignment="1" applyProtection="1">
      <alignment horizontal="center" vertical="top"/>
      <protection locked="0"/>
    </xf>
    <xf numFmtId="0" fontId="22" fillId="0" borderId="0" xfId="15" applyNumberFormat="1" applyFont="1" applyFill="1" applyBorder="1" applyAlignment="1" applyProtection="1">
      <alignment horizontal="center"/>
      <protection locked="0"/>
    </xf>
    <xf numFmtId="175" fontId="24" fillId="0" borderId="0" xfId="51" applyNumberFormat="1" applyFont="1" applyAlignment="1" applyProtection="1">
      <alignment horizontal="center" vertical="center"/>
      <protection locked="0"/>
    </xf>
    <xf numFmtId="0" fontId="23" fillId="2" borderId="97" xfId="25" applyFont="1" applyFill="1" applyBorder="1" applyAlignment="1" applyProtection="1">
      <alignment horizontal="center" vertical="center" wrapText="1"/>
      <protection locked="0"/>
    </xf>
    <xf numFmtId="184" fontId="63" fillId="0" borderId="113" xfId="29" applyNumberFormat="1" applyFont="1" applyBorder="1" applyAlignment="1">
      <alignment horizontal="right" vertical="top"/>
    </xf>
    <xf numFmtId="172" fontId="24" fillId="0" borderId="0" xfId="7" applyNumberFormat="1" applyFont="1" applyAlignment="1">
      <alignment horizontal="right" vertical="center"/>
    </xf>
    <xf numFmtId="0" fontId="28" fillId="0" borderId="0" xfId="28" applyFont="1" applyAlignment="1" applyProtection="1">
      <alignment wrapText="1"/>
      <protection locked="0"/>
    </xf>
    <xf numFmtId="0" fontId="23" fillId="2" borderId="97" xfId="25" applyFont="1" applyFill="1" applyBorder="1" applyAlignment="1">
      <alignment horizontal="center" vertical="center"/>
    </xf>
    <xf numFmtId="0" fontId="19" fillId="2" borderId="0" xfId="25" applyFont="1" applyFill="1" applyAlignment="1" applyProtection="1">
      <alignment vertical="center"/>
      <protection locked="0"/>
    </xf>
    <xf numFmtId="0" fontId="9" fillId="0" borderId="0" xfId="28" applyFont="1" applyProtection="1">
      <protection locked="0"/>
    </xf>
    <xf numFmtId="0" fontId="19" fillId="2" borderId="0" xfId="25" applyFont="1" applyFill="1" applyAlignment="1">
      <alignment horizontal="right"/>
    </xf>
    <xf numFmtId="0" fontId="19" fillId="2" borderId="0" xfId="25" applyFont="1" applyFill="1" applyAlignment="1">
      <alignment horizontal="center" vertical="center" wrapText="1"/>
    </xf>
    <xf numFmtId="0" fontId="19" fillId="2" borderId="0" xfId="25" applyFont="1" applyFill="1" applyAlignment="1">
      <alignment horizontal="left" wrapText="1"/>
    </xf>
    <xf numFmtId="0" fontId="23" fillId="0" borderId="0" xfId="62" applyFont="1" applyProtection="1">
      <protection locked="0"/>
    </xf>
    <xf numFmtId="0" fontId="19" fillId="0" borderId="0" xfId="62" applyFont="1" applyProtection="1">
      <protection locked="0"/>
    </xf>
    <xf numFmtId="0" fontId="43" fillId="0" borderId="0" xfId="62" applyFont="1" applyAlignment="1" applyProtection="1">
      <alignment horizontal="center" vertical="center"/>
      <protection locked="0"/>
    </xf>
    <xf numFmtId="0" fontId="43" fillId="0" borderId="0" xfId="62" applyFont="1" applyAlignment="1" applyProtection="1">
      <alignment horizontal="center" vertical="center" wrapText="1"/>
      <protection locked="0"/>
    </xf>
    <xf numFmtId="0" fontId="24" fillId="0" borderId="0" xfId="62" applyFont="1" applyAlignment="1" applyProtection="1">
      <alignment vertical="center"/>
      <protection locked="0"/>
    </xf>
    <xf numFmtId="180" fontId="63" fillId="0" borderId="113" xfId="81" applyNumberFormat="1" applyFont="1" applyBorder="1" applyAlignment="1">
      <alignment horizontal="right" vertical="center"/>
    </xf>
    <xf numFmtId="0" fontId="23" fillId="0" borderId="0" xfId="62" applyFont="1" applyAlignment="1" applyProtection="1">
      <alignment vertical="center"/>
      <protection locked="0"/>
    </xf>
    <xf numFmtId="180" fontId="62" fillId="0" borderId="113" xfId="81" applyNumberFormat="1" applyFont="1" applyBorder="1" applyAlignment="1">
      <alignment horizontal="right" vertical="center"/>
    </xf>
    <xf numFmtId="0" fontId="28" fillId="0" borderId="0" xfId="62" applyFont="1" applyAlignment="1" applyProtection="1">
      <alignment vertical="center" wrapText="1"/>
      <protection locked="0"/>
    </xf>
    <xf numFmtId="0" fontId="24" fillId="0" borderId="0" xfId="62" applyFont="1" applyProtection="1">
      <protection locked="0"/>
    </xf>
    <xf numFmtId="0" fontId="39" fillId="0" borderId="0" xfId="62" applyFont="1" applyAlignment="1" applyProtection="1">
      <alignment vertical="center" wrapText="1"/>
      <protection locked="0"/>
    </xf>
    <xf numFmtId="0" fontId="19" fillId="0" borderId="0" xfId="62" applyFont="1" applyAlignment="1" applyProtection="1">
      <alignment horizontal="right" vertical="center"/>
      <protection locked="0"/>
    </xf>
    <xf numFmtId="0" fontId="19" fillId="0" borderId="1" xfId="62" applyFont="1" applyBorder="1" applyAlignment="1">
      <alignment horizontal="right"/>
    </xf>
    <xf numFmtId="0" fontId="19" fillId="0" borderId="1" xfId="62" applyFont="1" applyBorder="1" applyAlignment="1">
      <alignment horizontal="left" vertical="center"/>
    </xf>
    <xf numFmtId="0" fontId="19" fillId="0" borderId="1" xfId="62" applyFont="1" applyBorder="1" applyAlignment="1">
      <alignment horizontal="left"/>
    </xf>
    <xf numFmtId="0" fontId="58" fillId="0" borderId="0" xfId="62" applyFont="1" applyAlignment="1" applyProtection="1">
      <alignment vertical="top" wrapText="1"/>
      <protection locked="0"/>
    </xf>
    <xf numFmtId="0" fontId="58" fillId="0" borderId="0" xfId="51" applyFont="1" applyAlignment="1">
      <alignment vertical="top" wrapText="1"/>
    </xf>
    <xf numFmtId="0" fontId="23" fillId="0" borderId="105" xfId="74" applyNumberFormat="1" applyFont="1" applyBorder="1" applyAlignment="1" applyProtection="1">
      <alignment horizontal="center" vertical="center" wrapText="1"/>
    </xf>
    <xf numFmtId="171" fontId="15" fillId="0" borderId="0" xfId="51" applyNumberFormat="1" applyFont="1" applyAlignment="1">
      <alignment horizontal="right" vertical="center" wrapText="1"/>
    </xf>
    <xf numFmtId="171" fontId="11" fillId="0" borderId="0" xfId="51" applyNumberFormat="1" applyFont="1" applyAlignment="1">
      <alignment horizontal="right" vertical="center" wrapText="1"/>
    </xf>
    <xf numFmtId="0" fontId="11" fillId="0" borderId="0" xfId="81" applyFont="1"/>
    <xf numFmtId="0" fontId="24" fillId="0" borderId="0" xfId="74" applyNumberFormat="1" applyFont="1" applyBorder="1" applyAlignment="1" applyProtection="1">
      <alignment horizontal="center" vertical="center" wrapText="1"/>
      <protection locked="0"/>
    </xf>
    <xf numFmtId="0" fontId="39" fillId="0" borderId="0" xfId="62" applyFont="1" applyAlignment="1" applyProtection="1">
      <alignment vertical="center"/>
      <protection locked="0"/>
    </xf>
    <xf numFmtId="0" fontId="23" fillId="0" borderId="104" xfId="74" applyNumberFormat="1" applyFont="1" applyBorder="1" applyAlignment="1" applyProtection="1">
      <alignment horizontal="center" vertical="center" wrapText="1"/>
    </xf>
    <xf numFmtId="0" fontId="19" fillId="0" borderId="1" xfId="62" applyFont="1" applyBorder="1" applyAlignment="1">
      <alignment horizontal="right" vertical="center"/>
    </xf>
    <xf numFmtId="0" fontId="43" fillId="0" borderId="1" xfId="62" applyFont="1" applyBorder="1" applyAlignment="1">
      <alignment horizontal="center" vertical="center" wrapText="1"/>
    </xf>
    <xf numFmtId="0" fontId="11" fillId="0" borderId="95" xfId="15" applyNumberFormat="1" applyFont="1" applyFill="1" applyBorder="1" applyAlignment="1" applyProtection="1">
      <alignment horizontal="center" vertical="center" wrapText="1"/>
    </xf>
    <xf numFmtId="0" fontId="11" fillId="0" borderId="96" xfId="15" applyNumberFormat="1" applyFont="1" applyFill="1" applyBorder="1" applyAlignment="1" applyProtection="1">
      <alignment horizontal="center" vertical="center" wrapText="1"/>
    </xf>
    <xf numFmtId="180" fontId="24" fillId="0" borderId="0" xfId="62" applyNumberFormat="1" applyFont="1" applyAlignment="1" applyProtection="1">
      <alignment horizontal="center" vertical="center" wrapText="1"/>
      <protection locked="0"/>
    </xf>
    <xf numFmtId="180" fontId="23" fillId="0" borderId="0" xfId="62" applyNumberFormat="1" applyFont="1" applyAlignment="1" applyProtection="1">
      <alignment horizontal="center" vertical="center" wrapText="1"/>
      <protection locked="0"/>
    </xf>
    <xf numFmtId="0" fontId="19" fillId="0" borderId="0" xfId="62" applyFont="1" applyAlignment="1">
      <alignment horizontal="right" vertical="center"/>
    </xf>
    <xf numFmtId="0" fontId="19" fillId="0" borderId="0" xfId="62" applyFont="1" applyAlignment="1">
      <alignment horizontal="left" vertical="center"/>
    </xf>
    <xf numFmtId="0" fontId="19" fillId="0" borderId="0" xfId="62" applyFont="1" applyAlignment="1">
      <alignment horizontal="right"/>
    </xf>
    <xf numFmtId="0" fontId="19" fillId="0" borderId="0" xfId="62" applyFont="1" applyAlignment="1">
      <alignment horizontal="left"/>
    </xf>
    <xf numFmtId="0" fontId="22" fillId="0" borderId="0" xfId="15" applyFont="1" applyFill="1" applyAlignment="1" applyProtection="1"/>
    <xf numFmtId="0" fontId="13" fillId="0" borderId="0" xfId="84" applyFont="1"/>
    <xf numFmtId="0" fontId="83" fillId="0" borderId="0" xfId="84" applyFont="1" applyAlignment="1">
      <alignment horizontal="justify" vertical="center"/>
    </xf>
    <xf numFmtId="0" fontId="84" fillId="0" borderId="0" xfId="84" applyFont="1" applyAlignment="1">
      <alignment horizontal="justify" vertical="top" wrapText="1"/>
    </xf>
    <xf numFmtId="0" fontId="13" fillId="0" borderId="0" xfId="84" applyFont="1" applyAlignment="1">
      <alignment horizontal="justify" vertical="top" wrapText="1"/>
    </xf>
    <xf numFmtId="0" fontId="13" fillId="0" borderId="0" xfId="84" applyFont="1" applyAlignment="1">
      <alignment vertical="center"/>
    </xf>
    <xf numFmtId="0" fontId="7" fillId="0" borderId="0" xfId="84" applyFont="1" applyAlignment="1">
      <alignment vertical="center"/>
    </xf>
    <xf numFmtId="0" fontId="20" fillId="0" borderId="0" xfId="15" applyNumberFormat="1" applyFont="1" applyFill="1" applyBorder="1" applyAlignment="1" applyProtection="1">
      <alignment horizontal="left" vertical="center" wrapText="1"/>
    </xf>
    <xf numFmtId="0" fontId="20" fillId="0" borderId="0" xfId="15" applyNumberFormat="1" applyFont="1" applyFill="1" applyBorder="1" applyAlignment="1" applyProtection="1">
      <alignment vertical="center" wrapText="1"/>
    </xf>
    <xf numFmtId="0" fontId="20" fillId="0" borderId="0" xfId="15" applyNumberFormat="1" applyFont="1" applyFill="1" applyBorder="1" applyAlignment="1" applyProtection="1">
      <alignment horizontal="left"/>
    </xf>
    <xf numFmtId="0" fontId="9" fillId="0" borderId="0" xfId="1" applyFont="1" applyAlignment="1" applyProtection="1">
      <alignment horizontal="left" vertical="top" wrapText="1"/>
      <protection locked="0"/>
    </xf>
    <xf numFmtId="0" fontId="9" fillId="0" borderId="0" xfId="1" applyFont="1" applyAlignment="1" applyProtection="1">
      <alignment horizontal="justify" vertical="top" wrapText="1"/>
      <protection locked="0"/>
    </xf>
    <xf numFmtId="0" fontId="40" fillId="0" borderId="0" xfId="29" applyFont="1" applyProtection="1">
      <protection locked="0"/>
    </xf>
    <xf numFmtId="0" fontId="9" fillId="0" borderId="0" xfId="1" applyFont="1" applyAlignment="1" applyProtection="1">
      <alignment horizontal="left" vertical="top"/>
      <protection locked="0"/>
    </xf>
    <xf numFmtId="0" fontId="40" fillId="0" borderId="0" xfId="29" applyFont="1" applyAlignment="1" applyProtection="1">
      <alignment vertical="center"/>
      <protection locked="0"/>
    </xf>
    <xf numFmtId="0" fontId="11" fillId="0" borderId="0" xfId="74" applyNumberFormat="1" applyFont="1" applyBorder="1" applyAlignment="1" applyProtection="1">
      <alignment horizontal="center" vertical="center" wrapText="1"/>
    </xf>
    <xf numFmtId="0" fontId="11" fillId="0" borderId="95" xfId="74" applyNumberFormat="1" applyFont="1" applyBorder="1" applyAlignment="1" applyProtection="1">
      <alignment horizontal="center" vertical="center" wrapText="1"/>
    </xf>
    <xf numFmtId="0" fontId="11" fillId="0" borderId="96" xfId="74" applyNumberFormat="1" applyFont="1" applyBorder="1" applyAlignment="1" applyProtection="1">
      <alignment horizontal="center" vertical="center" wrapText="1"/>
    </xf>
    <xf numFmtId="0" fontId="17" fillId="0" borderId="0" xfId="15" applyNumberFormat="1" applyFont="1" applyFill="1" applyBorder="1" applyAlignment="1" applyProtection="1">
      <alignment horizontal="center" vertical="center" wrapText="1"/>
    </xf>
    <xf numFmtId="0" fontId="65" fillId="0" borderId="0" xfId="1" applyFont="1" applyAlignment="1" applyProtection="1">
      <alignment vertical="center"/>
      <protection locked="0"/>
    </xf>
    <xf numFmtId="173" fontId="15" fillId="0" borderId="0" xfId="1" applyNumberFormat="1" applyFont="1" applyAlignment="1" applyProtection="1">
      <alignment horizontal="right"/>
      <protection locked="0"/>
    </xf>
    <xf numFmtId="173" fontId="23" fillId="0" borderId="0" xfId="93" applyNumberFormat="1" applyFont="1" applyAlignment="1">
      <alignment horizontal="right" vertical="center"/>
    </xf>
    <xf numFmtId="0" fontId="23" fillId="0" borderId="0" xfId="93" applyFont="1" applyAlignment="1">
      <alignment horizontal="left" vertical="center" indent="1"/>
    </xf>
    <xf numFmtId="0" fontId="40" fillId="0" borderId="0" xfId="1" applyFont="1" applyAlignment="1" applyProtection="1">
      <alignment vertical="center"/>
      <protection locked="0"/>
    </xf>
    <xf numFmtId="173" fontId="11" fillId="0" borderId="0" xfId="29" applyNumberFormat="1" applyFont="1" applyAlignment="1">
      <alignment horizontal="right"/>
    </xf>
    <xf numFmtId="173" fontId="24" fillId="0" borderId="0" xfId="93" applyNumberFormat="1" applyFont="1" applyAlignment="1">
      <alignment horizontal="right" vertical="center"/>
    </xf>
    <xf numFmtId="0" fontId="24" fillId="0" borderId="0" xfId="93" applyFont="1" applyAlignment="1">
      <alignment horizontal="left" vertical="center"/>
    </xf>
    <xf numFmtId="0" fontId="24" fillId="0" borderId="0" xfId="93" applyFont="1" applyAlignment="1">
      <alignment vertical="center"/>
    </xf>
    <xf numFmtId="0" fontId="40" fillId="0" borderId="0" xfId="74" applyFont="1" applyBorder="1" applyAlignment="1" applyProtection="1">
      <alignment horizontal="center" vertical="center" wrapText="1"/>
    </xf>
    <xf numFmtId="0" fontId="40" fillId="2" borderId="95" xfId="74" applyFont="1" applyFill="1" applyBorder="1" applyAlignment="1" applyProtection="1">
      <alignment horizontal="center" vertical="center" wrapText="1"/>
    </xf>
    <xf numFmtId="0" fontId="40" fillId="2" borderId="96" xfId="74" applyFont="1" applyFill="1" applyBorder="1" applyAlignment="1" applyProtection="1">
      <alignment horizontal="center" vertical="center" wrapText="1"/>
    </xf>
    <xf numFmtId="0" fontId="40" fillId="2" borderId="128" xfId="74" applyFont="1" applyFill="1" applyBorder="1" applyAlignment="1" applyProtection="1">
      <alignment horizontal="center" vertical="center" wrapText="1"/>
    </xf>
    <xf numFmtId="0" fontId="40" fillId="0" borderId="96" xfId="74" applyNumberFormat="1" applyFont="1" applyBorder="1" applyAlignment="1" applyProtection="1">
      <alignment horizontal="center" vertical="center" wrapText="1"/>
    </xf>
    <xf numFmtId="0" fontId="40" fillId="0" borderId="128" xfId="74" applyNumberFormat="1" applyFont="1" applyBorder="1" applyAlignment="1" applyProtection="1">
      <alignment horizontal="center" vertical="center" wrapText="1"/>
    </xf>
    <xf numFmtId="0" fontId="69" fillId="0" borderId="0" xfId="29" applyFont="1" applyAlignment="1" applyProtection="1">
      <alignment horizontal="center" vertical="center"/>
      <protection locked="0"/>
    </xf>
    <xf numFmtId="0" fontId="19" fillId="0" borderId="0" xfId="1" applyFont="1" applyAlignment="1">
      <alignment horizontal="right" vertical="center"/>
    </xf>
    <xf numFmtId="0" fontId="19" fillId="0" borderId="1" xfId="1" applyFont="1" applyBorder="1" applyAlignment="1">
      <alignment horizontal="right" vertical="center"/>
    </xf>
    <xf numFmtId="0" fontId="69" fillId="0" borderId="1" xfId="1" applyFont="1" applyBorder="1" applyAlignment="1">
      <alignment horizontal="center" vertical="center"/>
    </xf>
    <xf numFmtId="0" fontId="19" fillId="0" borderId="1" xfId="1" applyFont="1" applyBorder="1" applyAlignment="1">
      <alignment horizontal="left" vertical="center"/>
    </xf>
    <xf numFmtId="0" fontId="69" fillId="0" borderId="0" xfId="1" applyFont="1" applyAlignment="1">
      <alignment horizontal="center" vertical="center"/>
    </xf>
    <xf numFmtId="0" fontId="11" fillId="0" borderId="0" xfId="29" applyFont="1" applyProtection="1">
      <protection locked="0"/>
    </xf>
    <xf numFmtId="0" fontId="9" fillId="0" borderId="0" xfId="29" applyFont="1" applyProtection="1">
      <protection locked="0"/>
    </xf>
    <xf numFmtId="3" fontId="65" fillId="0" borderId="0" xfId="1" applyNumberFormat="1" applyFont="1" applyAlignment="1" applyProtection="1">
      <alignment horizontal="right" vertical="center"/>
      <protection locked="0"/>
    </xf>
    <xf numFmtId="3" fontId="112" fillId="0" borderId="0" xfId="1" applyNumberFormat="1" applyFont="1" applyAlignment="1" applyProtection="1">
      <alignment horizontal="right" vertical="center"/>
      <protection locked="0"/>
    </xf>
    <xf numFmtId="186" fontId="71" fillId="0" borderId="0" xfId="74" applyNumberFormat="1" applyFont="1" applyBorder="1" applyAlignment="1" applyProtection="1">
      <alignment horizontal="left" vertical="center"/>
    </xf>
    <xf numFmtId="165" fontId="23" fillId="0" borderId="0" xfId="93" applyNumberFormat="1" applyFont="1" applyAlignment="1">
      <alignment horizontal="right" vertical="center"/>
    </xf>
    <xf numFmtId="165" fontId="24" fillId="0" borderId="0" xfId="93" applyNumberFormat="1" applyFont="1" applyAlignment="1">
      <alignment horizontal="right" vertical="center"/>
    </xf>
    <xf numFmtId="0" fontId="40" fillId="0" borderId="95" xfId="74" applyFont="1" applyBorder="1" applyAlignment="1" applyProtection="1">
      <alignment horizontal="center" vertical="center" wrapText="1"/>
    </xf>
    <xf numFmtId="0" fontId="40" fillId="0" borderId="96" xfId="74" applyFont="1" applyBorder="1" applyAlignment="1" applyProtection="1">
      <alignment horizontal="center" vertical="center" wrapText="1"/>
    </xf>
    <xf numFmtId="0" fontId="23" fillId="0" borderId="0" xfId="1" applyFont="1" applyAlignment="1">
      <alignment horizontal="right" vertical="center"/>
    </xf>
    <xf numFmtId="0" fontId="19" fillId="0" borderId="0" xfId="29" applyFont="1" applyAlignment="1">
      <alignment horizontal="right" vertical="center"/>
    </xf>
    <xf numFmtId="0" fontId="43" fillId="0" borderId="0" xfId="29" applyFont="1" applyAlignment="1">
      <alignment horizontal="center" vertical="center" wrapText="1"/>
    </xf>
    <xf numFmtId="0" fontId="19" fillId="0" borderId="0" xfId="29" applyFont="1" applyAlignment="1">
      <alignment horizontal="left" vertical="center"/>
    </xf>
    <xf numFmtId="0" fontId="43" fillId="0" borderId="0" xfId="29" applyFont="1" applyAlignment="1" applyProtection="1">
      <alignment horizontal="left" vertical="center"/>
      <protection locked="0"/>
    </xf>
    <xf numFmtId="0" fontId="8" fillId="0" borderId="0" xfId="29" applyFont="1" applyAlignment="1">
      <alignment horizontal="left" vertical="center"/>
    </xf>
    <xf numFmtId="0" fontId="23" fillId="0" borderId="0" xfId="94" applyFont="1" applyProtection="1">
      <protection locked="0"/>
    </xf>
    <xf numFmtId="0" fontId="11" fillId="0" borderId="0" xfId="94" applyFont="1" applyProtection="1">
      <protection locked="0"/>
    </xf>
    <xf numFmtId="0" fontId="91" fillId="0" borderId="0" xfId="94" applyFont="1" applyProtection="1">
      <protection locked="0"/>
    </xf>
    <xf numFmtId="0" fontId="21" fillId="0" borderId="0" xfId="94" applyFont="1"/>
    <xf numFmtId="0" fontId="139" fillId="0" borderId="0" xfId="94" applyFont="1"/>
    <xf numFmtId="0" fontId="9" fillId="0" borderId="0" xfId="1" applyFont="1" applyProtection="1">
      <protection locked="0"/>
    </xf>
    <xf numFmtId="0" fontId="9" fillId="0" borderId="0" xfId="1" applyFont="1" applyAlignment="1" applyProtection="1">
      <alignment horizontal="left"/>
      <protection locked="0"/>
    </xf>
    <xf numFmtId="0" fontId="11" fillId="0" borderId="0" xfId="64" applyFont="1" applyAlignment="1" applyProtection="1">
      <alignment horizontal="center" vertical="center" wrapText="1"/>
      <protection locked="0"/>
    </xf>
    <xf numFmtId="0" fontId="23" fillId="2" borderId="0" xfId="74" applyFont="1" applyFill="1" applyBorder="1" applyAlignment="1" applyProtection="1">
      <alignment horizontal="center" vertical="center" wrapText="1"/>
    </xf>
    <xf numFmtId="0" fontId="23" fillId="2" borderId="97" xfId="74" applyFont="1" applyFill="1" applyBorder="1" applyAlignment="1" applyProtection="1">
      <alignment horizontal="center" vertical="center" wrapText="1"/>
    </xf>
    <xf numFmtId="0" fontId="23" fillId="0" borderId="0" xfId="1" applyFont="1" applyAlignment="1" applyProtection="1">
      <alignment vertical="center"/>
      <protection locked="0"/>
    </xf>
    <xf numFmtId="3" fontId="23" fillId="0" borderId="0" xfId="1" applyNumberFormat="1" applyFont="1" applyAlignment="1" applyProtection="1">
      <alignment horizontal="right" vertical="center"/>
      <protection locked="0"/>
    </xf>
    <xf numFmtId="0" fontId="24" fillId="0" borderId="0" xfId="1" applyFont="1" applyAlignment="1" applyProtection="1">
      <alignment vertical="center"/>
      <protection locked="0"/>
    </xf>
    <xf numFmtId="3" fontId="24" fillId="0" borderId="0" xfId="1" applyNumberFormat="1" applyFont="1" applyAlignment="1" applyProtection="1">
      <alignment horizontal="right" vertical="center"/>
      <protection locked="0"/>
    </xf>
    <xf numFmtId="0" fontId="43" fillId="0" borderId="0" xfId="94" applyFont="1" applyAlignment="1" applyProtection="1">
      <alignment horizontal="center" vertical="center"/>
      <protection locked="0"/>
    </xf>
    <xf numFmtId="0" fontId="19" fillId="0" borderId="0" xfId="94" applyFont="1" applyAlignment="1">
      <alignment horizontal="right" vertical="center"/>
    </xf>
    <xf numFmtId="0" fontId="9" fillId="0" borderId="0" xfId="94" applyFont="1" applyAlignment="1">
      <alignment horizontal="right" vertical="center"/>
    </xf>
    <xf numFmtId="0" fontId="139" fillId="0" borderId="0" xfId="94" applyFont="1" applyAlignment="1">
      <alignment horizontal="right" vertical="center"/>
    </xf>
    <xf numFmtId="0" fontId="43" fillId="0" borderId="0" xfId="94" applyFont="1" applyAlignment="1">
      <alignment horizontal="center" vertical="center" wrapText="1"/>
    </xf>
    <xf numFmtId="0" fontId="8" fillId="0" borderId="0" xfId="94" applyFont="1" applyAlignment="1">
      <alignment horizontal="center" vertical="center" wrapText="1"/>
    </xf>
    <xf numFmtId="0" fontId="19" fillId="0" borderId="0" xfId="94" applyFont="1" applyAlignment="1">
      <alignment horizontal="left" vertical="center"/>
    </xf>
    <xf numFmtId="0" fontId="11" fillId="2" borderId="155" xfId="74" applyFont="1" applyFill="1" applyBorder="1" applyAlignment="1" applyProtection="1">
      <alignment horizontal="center" vertical="center" wrapText="1"/>
    </xf>
    <xf numFmtId="0" fontId="11" fillId="0" borderId="156" xfId="94" applyFont="1" applyBorder="1" applyAlignment="1">
      <alignment horizontal="center" vertical="center"/>
    </xf>
    <xf numFmtId="3" fontId="24" fillId="0" borderId="0" xfId="93" applyNumberFormat="1" applyFont="1" applyAlignment="1">
      <alignment horizontal="right" vertical="center"/>
    </xf>
    <xf numFmtId="0" fontId="19" fillId="0" borderId="0" xfId="94" applyFont="1" applyAlignment="1">
      <alignment horizontal="right"/>
    </xf>
    <xf numFmtId="0" fontId="19" fillId="0" borderId="0" xfId="94" applyFont="1" applyAlignment="1">
      <alignment horizontal="left"/>
    </xf>
    <xf numFmtId="0" fontId="23" fillId="0" borderId="0" xfId="95" applyFont="1" applyProtection="1">
      <protection locked="0"/>
    </xf>
    <xf numFmtId="0" fontId="23" fillId="0" borderId="0" xfId="95" applyFont="1" applyAlignment="1" applyProtection="1">
      <alignment horizontal="center"/>
      <protection locked="0"/>
    </xf>
    <xf numFmtId="0" fontId="25" fillId="0" borderId="0" xfId="95" applyFont="1" applyAlignment="1" applyProtection="1">
      <alignment horizontal="center"/>
      <protection locked="0"/>
    </xf>
    <xf numFmtId="0" fontId="25" fillId="0" borderId="0" xfId="95" applyFont="1" applyProtection="1">
      <protection locked="0"/>
    </xf>
    <xf numFmtId="0" fontId="21" fillId="0" borderId="0" xfId="95" applyFont="1" applyAlignment="1" applyProtection="1">
      <alignment horizontal="center"/>
      <protection locked="0"/>
    </xf>
    <xf numFmtId="0" fontId="21" fillId="0" borderId="0" xfId="95" applyFont="1" applyProtection="1">
      <protection locked="0"/>
    </xf>
    <xf numFmtId="0" fontId="19" fillId="0" borderId="0" xfId="3" applyFont="1" applyAlignment="1" applyProtection="1">
      <alignment horizontal="center" vertical="top"/>
      <protection locked="0"/>
    </xf>
    <xf numFmtId="0" fontId="58" fillId="0" borderId="0" xfId="95" applyFont="1" applyAlignment="1" applyProtection="1">
      <alignment horizontal="left" vertical="top" wrapText="1"/>
      <protection locked="0"/>
    </xf>
    <xf numFmtId="0" fontId="19" fillId="0" borderId="0" xfId="95" applyFont="1" applyProtection="1">
      <protection locked="0"/>
    </xf>
    <xf numFmtId="0" fontId="19" fillId="0" borderId="0" xfId="95" applyFont="1" applyAlignment="1" applyProtection="1">
      <alignment horizontal="center" vertical="center"/>
      <protection locked="0"/>
    </xf>
    <xf numFmtId="0" fontId="23" fillId="0" borderId="0" xfId="95" applyFont="1"/>
    <xf numFmtId="0" fontId="17" fillId="0" borderId="96" xfId="15" applyFont="1" applyBorder="1" applyAlignment="1" applyProtection="1">
      <alignment horizontal="center" vertical="center" wrapText="1"/>
    </xf>
    <xf numFmtId="0" fontId="43" fillId="0" borderId="0" xfId="95" applyFont="1" applyAlignment="1">
      <alignment horizontal="center" vertical="center"/>
    </xf>
    <xf numFmtId="0" fontId="23" fillId="0" borderId="0" xfId="95" applyFont="1" applyAlignment="1" applyProtection="1">
      <alignment vertical="center"/>
      <protection locked="0"/>
    </xf>
    <xf numFmtId="170" fontId="23" fillId="0" borderId="0" xfId="95" applyNumberFormat="1" applyFont="1" applyAlignment="1" applyProtection="1">
      <alignment horizontal="center" vertical="center"/>
      <protection locked="0"/>
    </xf>
    <xf numFmtId="173" fontId="23" fillId="0" borderId="0" xfId="25" applyNumberFormat="1" applyFont="1" applyAlignment="1" applyProtection="1">
      <alignment horizontal="center" vertical="center" wrapText="1"/>
      <protection locked="0"/>
    </xf>
    <xf numFmtId="0" fontId="24" fillId="0" borderId="0" xfId="95" applyFont="1" applyAlignment="1" applyProtection="1">
      <alignment vertical="center"/>
      <protection locked="0"/>
    </xf>
    <xf numFmtId="170" fontId="24" fillId="0" borderId="0" xfId="95" applyNumberFormat="1" applyFont="1" applyAlignment="1" applyProtection="1">
      <alignment horizontal="center" vertical="center"/>
      <protection locked="0"/>
    </xf>
    <xf numFmtId="173" fontId="24" fillId="0" borderId="0" xfId="25" applyNumberFormat="1" applyFont="1" applyAlignment="1" applyProtection="1">
      <alignment horizontal="center" vertical="center" wrapText="1"/>
      <protection locked="0"/>
    </xf>
    <xf numFmtId="0" fontId="19" fillId="0" borderId="0" xfId="95" applyFont="1" applyAlignment="1">
      <alignment horizontal="right" vertical="center"/>
    </xf>
    <xf numFmtId="0" fontId="19" fillId="0" borderId="0" xfId="95" applyFont="1" applyAlignment="1">
      <alignment horizontal="right"/>
    </xf>
    <xf numFmtId="49" fontId="72" fillId="0" borderId="0" xfId="95" applyNumberFormat="1" applyFont="1" applyAlignment="1">
      <alignment horizontal="center" vertical="center"/>
    </xf>
    <xf numFmtId="0" fontId="19" fillId="0" borderId="0" xfId="95" applyFont="1" applyAlignment="1">
      <alignment horizontal="left"/>
    </xf>
    <xf numFmtId="0" fontId="42" fillId="0" borderId="0" xfId="95" applyFont="1" applyAlignment="1">
      <alignment horizontal="center" vertical="center"/>
    </xf>
    <xf numFmtId="0" fontId="19" fillId="0" borderId="0" xfId="95" applyFont="1" applyAlignment="1" applyProtection="1">
      <alignment horizontal="center"/>
      <protection locked="0"/>
    </xf>
    <xf numFmtId="0" fontId="23" fillId="0" borderId="0" xfId="95" applyFont="1" applyAlignment="1" applyProtection="1">
      <alignment horizontal="center" vertical="center"/>
      <protection locked="0"/>
    </xf>
    <xf numFmtId="0" fontId="19" fillId="0" borderId="0" xfId="95" applyFont="1" applyAlignment="1" applyProtection="1">
      <alignment horizontal="left" vertical="top"/>
      <protection locked="0"/>
    </xf>
    <xf numFmtId="0" fontId="19" fillId="0" borderId="0" xfId="95" applyFont="1" applyAlignment="1" applyProtection="1">
      <alignment horizontal="left" vertical="center"/>
      <protection locked="0"/>
    </xf>
    <xf numFmtId="173" fontId="23" fillId="0" borderId="0" xfId="95" applyNumberFormat="1" applyFont="1" applyAlignment="1">
      <alignment vertical="center"/>
    </xf>
    <xf numFmtId="173" fontId="24" fillId="0" borderId="0" xfId="95" applyNumberFormat="1" applyFont="1" applyAlignment="1">
      <alignment vertical="center"/>
    </xf>
    <xf numFmtId="173" fontId="23" fillId="0" borderId="0" xfId="95" applyNumberFormat="1" applyFont="1" applyAlignment="1">
      <alignment horizontal="right" vertical="center"/>
    </xf>
    <xf numFmtId="173" fontId="24" fillId="0" borderId="0" xfId="95" applyNumberFormat="1" applyFont="1" applyAlignment="1">
      <alignment horizontal="right" vertical="center"/>
    </xf>
    <xf numFmtId="0" fontId="19" fillId="0" borderId="0" xfId="95" applyFont="1" applyAlignment="1">
      <alignment horizontal="center" vertical="center"/>
    </xf>
    <xf numFmtId="0" fontId="50" fillId="0" borderId="0" xfId="15" applyFill="1" applyBorder="1" applyAlignment="1" applyProtection="1">
      <protection locked="0"/>
    </xf>
    <xf numFmtId="0" fontId="19" fillId="0" borderId="0" xfId="95" applyFont="1" applyAlignment="1" applyProtection="1">
      <alignment horizontal="left"/>
      <protection locked="0"/>
    </xf>
    <xf numFmtId="0" fontId="40" fillId="0" borderId="95" xfId="96" applyFont="1" applyBorder="1" applyAlignment="1">
      <alignment horizontal="center" vertical="center" wrapText="1"/>
    </xf>
    <xf numFmtId="0" fontId="40" fillId="0" borderId="96" xfId="96" applyFont="1" applyBorder="1" applyAlignment="1">
      <alignment horizontal="center" vertical="center" wrapText="1"/>
    </xf>
    <xf numFmtId="183" fontId="40" fillId="0" borderId="0" xfId="97" applyNumberFormat="1" applyFont="1" applyAlignment="1">
      <alignment horizontal="right" vertical="center"/>
    </xf>
    <xf numFmtId="183" fontId="65" fillId="0" borderId="0" xfId="97" applyNumberFormat="1" applyFont="1" applyAlignment="1">
      <alignment horizontal="right" vertical="center"/>
    </xf>
    <xf numFmtId="0" fontId="19" fillId="0" borderId="0" xfId="95" applyFont="1" applyAlignment="1">
      <alignment horizontal="left" vertical="center"/>
    </xf>
    <xf numFmtId="0" fontId="90" fillId="0" borderId="0" xfId="95" applyFont="1" applyAlignment="1">
      <alignment vertical="center" wrapText="1"/>
    </xf>
    <xf numFmtId="0" fontId="23" fillId="0" borderId="0" xfId="95" applyFont="1" applyAlignment="1">
      <alignment vertical="center"/>
    </xf>
    <xf numFmtId="175" fontId="40" fillId="0" borderId="0" xfId="97" applyNumberFormat="1" applyFont="1" applyAlignment="1">
      <alignment horizontal="right" vertical="center"/>
    </xf>
    <xf numFmtId="0" fontId="24" fillId="0" borderId="0" xfId="95" applyFont="1" applyAlignment="1">
      <alignment vertical="center"/>
    </xf>
    <xf numFmtId="175" fontId="65" fillId="0" borderId="0" xfId="97" applyNumberFormat="1" applyFont="1" applyAlignment="1">
      <alignment horizontal="right" vertical="center"/>
    </xf>
    <xf numFmtId="0" fontId="19" fillId="0" borderId="0" xfId="95" applyFont="1" applyAlignment="1" applyProtection="1">
      <alignment vertical="center"/>
      <protection locked="0"/>
    </xf>
    <xf numFmtId="0" fontId="42" fillId="0" borderId="0" xfId="95" applyFont="1" applyAlignment="1">
      <alignment horizontal="center" vertical="center" wrapText="1"/>
    </xf>
    <xf numFmtId="0" fontId="23" fillId="0" borderId="96" xfId="95" applyFont="1" applyBorder="1" applyAlignment="1">
      <alignment horizontal="center" vertical="center"/>
    </xf>
    <xf numFmtId="0" fontId="23" fillId="0" borderId="0" xfId="95" applyFont="1" applyAlignment="1">
      <alignment horizontal="left" vertical="center" indent="1"/>
    </xf>
    <xf numFmtId="165" fontId="40" fillId="0" borderId="0" xfId="97" applyNumberFormat="1" applyFont="1" applyAlignment="1">
      <alignment horizontal="right"/>
    </xf>
    <xf numFmtId="0" fontId="24" fillId="0" borderId="0" xfId="95" applyFont="1" applyAlignment="1">
      <alignment horizontal="left" vertical="center"/>
    </xf>
    <xf numFmtId="165" fontId="65" fillId="0" borderId="0" xfId="97" applyNumberFormat="1" applyFont="1" applyAlignment="1">
      <alignment horizontal="right"/>
    </xf>
    <xf numFmtId="165" fontId="40" fillId="0" borderId="0" xfId="97" applyNumberFormat="1" applyFont="1" applyAlignment="1">
      <alignment horizontal="right" vertical="center"/>
    </xf>
    <xf numFmtId="165" fontId="65" fillId="0" borderId="0" xfId="97" applyNumberFormat="1" applyFont="1" applyAlignment="1">
      <alignment horizontal="right" vertical="center"/>
    </xf>
    <xf numFmtId="0" fontId="40" fillId="0" borderId="0" xfId="95" applyFont="1" applyProtection="1">
      <protection locked="0"/>
    </xf>
    <xf numFmtId="185" fontId="65" fillId="0" borderId="0" xfId="97" applyNumberFormat="1" applyFont="1" applyAlignment="1">
      <alignment horizontal="right" vertical="center"/>
    </xf>
    <xf numFmtId="0" fontId="43" fillId="0" borderId="0" xfId="95" applyFont="1" applyAlignment="1">
      <alignment horizontal="center" vertical="center" wrapText="1"/>
    </xf>
    <xf numFmtId="175" fontId="23" fillId="0" borderId="0" xfId="95" applyNumberFormat="1" applyFont="1" applyProtection="1">
      <protection locked="0"/>
    </xf>
    <xf numFmtId="0" fontId="23" fillId="0" borderId="0" xfId="95" applyFont="1" applyAlignment="1" applyProtection="1">
      <alignment horizontal="right" vertical="center"/>
      <protection locked="0"/>
    </xf>
    <xf numFmtId="0" fontId="24" fillId="0" borderId="0" xfId="95" applyFont="1" applyAlignment="1" applyProtection="1">
      <alignment horizontal="right" vertical="center"/>
      <protection locked="0"/>
    </xf>
    <xf numFmtId="0" fontId="19" fillId="0" borderId="0" xfId="95" applyFont="1" applyAlignment="1" applyProtection="1">
      <alignment wrapText="1"/>
      <protection locked="0"/>
    </xf>
    <xf numFmtId="0" fontId="19" fillId="0" borderId="0" xfId="95" applyFont="1" applyAlignment="1" applyProtection="1">
      <alignment vertical="top" wrapText="1"/>
      <protection locked="0"/>
    </xf>
    <xf numFmtId="169" fontId="65" fillId="0" borderId="0" xfId="97" applyNumberFormat="1" applyFont="1" applyAlignment="1">
      <alignment horizontal="right" vertical="center"/>
    </xf>
    <xf numFmtId="0" fontId="40" fillId="0" borderId="0" xfId="62" applyFont="1" applyProtection="1">
      <protection locked="0"/>
    </xf>
    <xf numFmtId="0" fontId="7" fillId="0" borderId="0" xfId="29" applyFont="1" applyAlignment="1">
      <alignment horizontal="left" wrapText="1" indent="1"/>
    </xf>
    <xf numFmtId="0" fontId="7" fillId="0" borderId="0" xfId="29" applyFont="1" applyAlignment="1">
      <alignment wrapText="1"/>
    </xf>
    <xf numFmtId="0" fontId="22" fillId="0" borderId="0" xfId="15" applyFont="1" applyAlignment="1" applyProtection="1">
      <alignment horizontal="left"/>
    </xf>
    <xf numFmtId="0" fontId="58" fillId="0" borderId="0" xfId="98" applyFont="1" applyProtection="1">
      <alignment vertical="top"/>
      <protection locked="0"/>
    </xf>
    <xf numFmtId="0" fontId="58" fillId="0" borderId="0" xfId="62" applyFont="1" applyAlignment="1" applyProtection="1">
      <alignment vertical="top"/>
      <protection locked="0"/>
    </xf>
    <xf numFmtId="0" fontId="65" fillId="0" borderId="0" xfId="62" applyFont="1" applyAlignment="1" applyProtection="1">
      <alignment horizontal="center" vertical="center"/>
      <protection locked="0"/>
    </xf>
    <xf numFmtId="0" fontId="69" fillId="0" borderId="0" xfId="62" applyFont="1" applyAlignment="1" applyProtection="1">
      <alignment horizontal="center" vertical="center"/>
      <protection locked="0"/>
    </xf>
    <xf numFmtId="212" fontId="65" fillId="0" borderId="0" xfId="62" applyNumberFormat="1" applyFont="1" applyProtection="1">
      <protection locked="0"/>
    </xf>
    <xf numFmtId="0" fontId="65" fillId="0" borderId="0" xfId="62" applyFont="1" applyAlignment="1" applyProtection="1">
      <alignment vertical="center"/>
      <protection locked="0"/>
    </xf>
    <xf numFmtId="212" fontId="63" fillId="0" borderId="113" xfId="29" applyNumberFormat="1" applyFont="1" applyBorder="1" applyAlignment="1">
      <alignment horizontal="right" vertical="center"/>
    </xf>
    <xf numFmtId="212" fontId="40" fillId="0" borderId="0" xfId="62" applyNumberFormat="1" applyFont="1" applyProtection="1">
      <protection locked="0"/>
    </xf>
    <xf numFmtId="212" fontId="62" fillId="0" borderId="113" xfId="29" applyNumberFormat="1" applyFont="1" applyBorder="1" applyAlignment="1">
      <alignment horizontal="right" vertical="center"/>
    </xf>
    <xf numFmtId="0" fontId="40" fillId="0" borderId="0" xfId="62" applyFont="1" applyAlignment="1" applyProtection="1">
      <alignment vertical="center"/>
      <protection locked="0"/>
    </xf>
    <xf numFmtId="0" fontId="65" fillId="0" borderId="0" xfId="62" applyFont="1" applyProtection="1">
      <protection locked="0"/>
    </xf>
    <xf numFmtId="212" fontId="63" fillId="0" borderId="68" xfId="29" applyNumberFormat="1" applyFont="1" applyBorder="1" applyAlignment="1">
      <alignment horizontal="right" vertical="center"/>
    </xf>
    <xf numFmtId="212" fontId="63" fillId="0" borderId="68" xfId="29" applyNumberFormat="1" applyFont="1" applyBorder="1" applyAlignment="1">
      <alignment horizontal="right" vertical="center" wrapText="1"/>
    </xf>
    <xf numFmtId="0" fontId="58" fillId="0" borderId="0" xfId="62" applyFont="1" applyAlignment="1">
      <alignment horizontal="right" vertical="center"/>
    </xf>
    <xf numFmtId="0" fontId="69" fillId="0" borderId="0" xfId="62" applyFont="1" applyAlignment="1">
      <alignment horizontal="center" vertical="center" wrapText="1"/>
    </xf>
    <xf numFmtId="0" fontId="58" fillId="0" borderId="0" xfId="62" applyFont="1" applyAlignment="1">
      <alignment horizontal="left" vertical="center"/>
    </xf>
    <xf numFmtId="0" fontId="13" fillId="0" borderId="0" xfId="99"/>
    <xf numFmtId="0" fontId="11" fillId="0" borderId="95" xfId="15" applyFont="1" applyBorder="1" applyAlignment="1" applyProtection="1">
      <alignment horizontal="center" vertical="center" wrapText="1"/>
    </xf>
    <xf numFmtId="0" fontId="11" fillId="0" borderId="96" xfId="15" applyFont="1" applyBorder="1" applyAlignment="1" applyProtection="1">
      <alignment horizontal="center" vertical="center" wrapText="1"/>
    </xf>
    <xf numFmtId="4" fontId="15" fillId="0" borderId="0" xfId="99" quotePrefix="1" applyNumberFormat="1" applyFont="1"/>
    <xf numFmtId="212" fontId="24" fillId="0" borderId="0" xfId="62" applyNumberFormat="1" applyFont="1" applyAlignment="1" applyProtection="1">
      <alignment horizontal="right" vertical="center"/>
      <protection locked="0"/>
    </xf>
    <xf numFmtId="212" fontId="23" fillId="0" borderId="0" xfId="62" applyNumberFormat="1" applyFont="1" applyAlignment="1" applyProtection="1">
      <alignment horizontal="right" vertical="center"/>
      <protection locked="0"/>
    </xf>
    <xf numFmtId="4" fontId="11" fillId="0" borderId="0" xfId="99" quotePrefix="1" applyNumberFormat="1" applyFont="1"/>
    <xf numFmtId="0" fontId="23" fillId="0" borderId="0" xfId="99" applyFont="1"/>
    <xf numFmtId="0" fontId="45" fillId="0" borderId="0" xfId="62" applyFont="1" applyProtection="1">
      <protection locked="0"/>
    </xf>
    <xf numFmtId="0" fontId="67" fillId="0" borderId="0" xfId="62" applyFont="1" applyAlignment="1" applyProtection="1">
      <alignment horizontal="center" vertical="center"/>
      <protection locked="0"/>
    </xf>
    <xf numFmtId="0" fontId="7" fillId="0" borderId="0" xfId="99" applyFont="1"/>
    <xf numFmtId="0" fontId="23" fillId="0" borderId="0" xfId="98" applyFont="1" applyAlignment="1" applyProtection="1">
      <protection locked="0"/>
    </xf>
    <xf numFmtId="0" fontId="19" fillId="0" borderId="0" xfId="98" applyFont="1" applyAlignment="1" applyProtection="1">
      <protection locked="0"/>
    </xf>
    <xf numFmtId="0" fontId="19" fillId="0" borderId="0" xfId="98" applyFont="1" applyAlignment="1" applyProtection="1">
      <alignment vertical="center"/>
      <protection locked="0"/>
    </xf>
    <xf numFmtId="0" fontId="24" fillId="0" borderId="0" xfId="98" applyFont="1" applyAlignment="1" applyProtection="1">
      <protection locked="0"/>
    </xf>
    <xf numFmtId="1" fontId="63" fillId="0" borderId="113" xfId="29" applyNumberFormat="1" applyFont="1" applyBorder="1" applyAlignment="1">
      <alignment horizontal="right" vertical="top"/>
    </xf>
    <xf numFmtId="2" fontId="63" fillId="0" borderId="113" xfId="29" applyNumberFormat="1" applyFont="1" applyBorder="1" applyAlignment="1">
      <alignment horizontal="right" vertical="center"/>
    </xf>
    <xf numFmtId="3" fontId="24" fillId="0" borderId="0" xfId="62" applyNumberFormat="1" applyFont="1" applyAlignment="1" applyProtection="1">
      <alignment horizontal="right" vertical="center"/>
      <protection locked="0"/>
    </xf>
    <xf numFmtId="217" fontId="24" fillId="0" borderId="0" xfId="62" applyNumberFormat="1" applyFont="1" applyAlignment="1" applyProtection="1">
      <alignment horizontal="right" vertical="center"/>
      <protection locked="0"/>
    </xf>
    <xf numFmtId="191" fontId="63" fillId="0" borderId="113" xfId="29" applyNumberFormat="1" applyFont="1" applyBorder="1" applyAlignment="1">
      <alignment horizontal="right" vertical="center"/>
    </xf>
    <xf numFmtId="2" fontId="62" fillId="0" borderId="113" xfId="29" applyNumberFormat="1" applyFont="1" applyBorder="1" applyAlignment="1">
      <alignment horizontal="right" vertical="center"/>
    </xf>
    <xf numFmtId="217" fontId="23" fillId="0" borderId="0" xfId="62" applyNumberFormat="1" applyFont="1" applyAlignment="1" applyProtection="1">
      <alignment horizontal="right" vertical="center"/>
      <protection locked="0"/>
    </xf>
    <xf numFmtId="191" fontId="62" fillId="0" borderId="113" xfId="29" applyNumberFormat="1" applyFont="1" applyBorder="1" applyAlignment="1">
      <alignment horizontal="right" vertical="center"/>
    </xf>
    <xf numFmtId="1" fontId="62" fillId="0" borderId="113" xfId="29" applyNumberFormat="1" applyFont="1" applyBorder="1" applyAlignment="1">
      <alignment horizontal="right" vertical="top"/>
    </xf>
    <xf numFmtId="3" fontId="23" fillId="0" borderId="0" xfId="62" applyNumberFormat="1" applyFont="1" applyAlignment="1" applyProtection="1">
      <alignment horizontal="right" vertical="center"/>
      <protection locked="0"/>
    </xf>
    <xf numFmtId="0" fontId="43" fillId="0" borderId="0" xfId="98" applyFont="1" applyAlignment="1" applyProtection="1">
      <alignment horizontal="center" vertical="center"/>
      <protection locked="0"/>
    </xf>
    <xf numFmtId="49" fontId="65" fillId="0" borderId="157" xfId="29" applyNumberFormat="1" applyFont="1" applyBorder="1" applyAlignment="1">
      <alignment horizontal="right" vertical="center"/>
    </xf>
    <xf numFmtId="0" fontId="19" fillId="0" borderId="0" xfId="98" applyFont="1" applyAlignment="1">
      <alignment horizontal="left" vertical="center"/>
    </xf>
    <xf numFmtId="0" fontId="16" fillId="0" borderId="0" xfId="5" applyAlignment="1" applyProtection="1"/>
    <xf numFmtId="0" fontId="23" fillId="0" borderId="0" xfId="53" applyFont="1"/>
    <xf numFmtId="0" fontId="23" fillId="0" borderId="0" xfId="53" applyFont="1" applyAlignment="1">
      <alignment horizontal="center"/>
    </xf>
    <xf numFmtId="0" fontId="31" fillId="0" borderId="0" xfId="100" applyFont="1" applyFill="1" applyBorder="1" applyAlignment="1" applyProtection="1">
      <protection locked="0"/>
    </xf>
    <xf numFmtId="0" fontId="31" fillId="0" borderId="0" xfId="100" applyNumberFormat="1" applyFont="1" applyFill="1" applyBorder="1" applyAlignment="1" applyProtection="1"/>
    <xf numFmtId="0" fontId="20" fillId="0" borderId="0" xfId="101" applyFont="1" applyFill="1" applyBorder="1" applyAlignment="1" applyProtection="1">
      <protection locked="0"/>
    </xf>
    <xf numFmtId="0" fontId="11" fillId="0" borderId="0" xfId="53" applyFont="1"/>
    <xf numFmtId="0" fontId="9" fillId="0" borderId="0" xfId="53" applyFont="1" applyAlignment="1">
      <alignment vertical="top" wrapText="1"/>
    </xf>
    <xf numFmtId="0" fontId="19" fillId="0" borderId="0" xfId="53" applyFont="1" applyAlignment="1">
      <alignment vertical="top" wrapText="1"/>
    </xf>
    <xf numFmtId="0" fontId="19" fillId="0" borderId="0" xfId="53" applyFont="1"/>
    <xf numFmtId="0" fontId="19" fillId="0" borderId="0" xfId="53" applyFont="1" applyAlignment="1">
      <alignment vertical="top"/>
    </xf>
    <xf numFmtId="0" fontId="23" fillId="0" borderId="95" xfId="74" applyNumberFormat="1" applyFont="1" applyBorder="1" applyAlignment="1">
      <alignment horizontal="center" vertical="center" wrapText="1"/>
    </xf>
    <xf numFmtId="0" fontId="89" fillId="0" borderId="0" xfId="53" applyFont="1" applyAlignment="1">
      <alignment horizontal="center" vertical="center" wrapText="1"/>
    </xf>
    <xf numFmtId="0" fontId="24" fillId="0" borderId="0" xfId="53" applyFont="1" applyAlignment="1">
      <alignment vertical="center"/>
    </xf>
    <xf numFmtId="1" fontId="62" fillId="0" borderId="113" xfId="102" applyNumberFormat="1" applyFont="1" applyBorder="1" applyAlignment="1">
      <alignment horizontal="right" vertical="top"/>
    </xf>
    <xf numFmtId="170" fontId="24" fillId="0" borderId="0" xfId="53" applyNumberFormat="1" applyFont="1" applyAlignment="1">
      <alignment horizontal="right" vertical="center"/>
    </xf>
    <xf numFmtId="173" fontId="24" fillId="2" borderId="0" xfId="10" applyNumberFormat="1" applyFont="1" applyFill="1" applyAlignment="1">
      <alignment horizontal="right" vertical="center"/>
    </xf>
    <xf numFmtId="0" fontId="62" fillId="0" borderId="113" xfId="102" applyFont="1" applyBorder="1" applyAlignment="1">
      <alignment horizontal="right" vertical="top"/>
    </xf>
    <xf numFmtId="0" fontId="24" fillId="2" borderId="0" xfId="10" applyFont="1" applyFill="1" applyAlignment="1">
      <alignment horizontal="right" vertical="center"/>
    </xf>
    <xf numFmtId="170" fontId="23" fillId="0" borderId="0" xfId="53" applyNumberFormat="1" applyFont="1" applyAlignment="1">
      <alignment horizontal="right" vertical="center"/>
    </xf>
    <xf numFmtId="173" fontId="23" fillId="2" borderId="0" xfId="10" applyNumberFormat="1" applyFont="1" applyFill="1" applyAlignment="1">
      <alignment horizontal="right" vertical="center"/>
    </xf>
    <xf numFmtId="0" fontId="23" fillId="2" borderId="0" xfId="10" applyFont="1" applyFill="1" applyAlignment="1">
      <alignment horizontal="right" vertical="center"/>
    </xf>
    <xf numFmtId="173" fontId="24" fillId="0" borderId="0" xfId="10" applyNumberFormat="1" applyFont="1" applyAlignment="1">
      <alignment horizontal="right" vertical="center"/>
    </xf>
    <xf numFmtId="0" fontId="56" fillId="0" borderId="0" xfId="100" applyFont="1" applyAlignment="1" applyProtection="1"/>
    <xf numFmtId="0" fontId="43" fillId="0" borderId="0" xfId="53" applyFont="1" applyAlignment="1">
      <alignment horizontal="center" vertical="center"/>
    </xf>
    <xf numFmtId="0" fontId="13" fillId="0" borderId="0" xfId="103"/>
    <xf numFmtId="0" fontId="79" fillId="0" borderId="0" xfId="104" applyFont="1" applyAlignment="1">
      <alignment horizontal="left" vertical="top"/>
    </xf>
    <xf numFmtId="0" fontId="79" fillId="0" borderId="0" xfId="104" applyFont="1" applyAlignment="1">
      <alignment horizontal="justify" vertical="top"/>
    </xf>
    <xf numFmtId="0" fontId="72" fillId="0" borderId="0" xfId="105" applyFont="1" applyProtection="1">
      <protection locked="0"/>
    </xf>
    <xf numFmtId="0" fontId="79" fillId="0" borderId="98" xfId="104" applyFont="1" applyBorder="1"/>
    <xf numFmtId="0" fontId="11" fillId="0" borderId="95" xfId="104" applyFont="1" applyBorder="1" applyAlignment="1">
      <alignment horizontal="center" vertical="center" wrapText="1"/>
    </xf>
    <xf numFmtId="0" fontId="11" fillId="0" borderId="96" xfId="104" applyFont="1" applyBorder="1" applyAlignment="1">
      <alignment horizontal="center" vertical="center" wrapText="1"/>
    </xf>
    <xf numFmtId="0" fontId="11" fillId="0" borderId="97" xfId="104" applyFont="1" applyBorder="1" applyAlignment="1">
      <alignment horizontal="center" vertical="center" wrapText="1"/>
    </xf>
    <xf numFmtId="209" fontId="13" fillId="0" borderId="0" xfId="103" applyNumberFormat="1"/>
    <xf numFmtId="3" fontId="11" fillId="0" borderId="0" xfId="104" applyNumberFormat="1" applyFont="1" applyAlignment="1">
      <alignment horizontal="left" vertical="top" wrapText="1" indent="1"/>
    </xf>
    <xf numFmtId="209" fontId="11" fillId="0" borderId="0" xfId="81" applyNumberFormat="1" applyFont="1" applyAlignment="1">
      <alignment horizontal="right" vertical="center" wrapText="1"/>
    </xf>
    <xf numFmtId="209" fontId="11" fillId="0" borderId="0" xfId="104" applyNumberFormat="1" applyFont="1" applyAlignment="1">
      <alignment horizontal="right" vertical="center"/>
    </xf>
    <xf numFmtId="0" fontId="11" fillId="0" borderId="0" xfId="81" applyFont="1" applyAlignment="1">
      <alignment horizontal="left" vertical="top" wrapText="1" indent="1"/>
    </xf>
    <xf numFmtId="3" fontId="11" fillId="0" borderId="0" xfId="104" applyNumberFormat="1" applyFont="1" applyAlignment="1">
      <alignment horizontal="left" vertical="center" wrapText="1" indent="1"/>
    </xf>
    <xf numFmtId="0" fontId="11" fillId="0" borderId="0" xfId="81" applyFont="1" applyAlignment="1">
      <alignment horizontal="left" vertical="center" wrapText="1" indent="1"/>
    </xf>
    <xf numFmtId="0" fontId="11" fillId="0" borderId="0" xfId="81" applyFont="1" applyAlignment="1">
      <alignment horizontal="left" wrapText="1" indent="1"/>
    </xf>
    <xf numFmtId="0" fontId="15" fillId="0" borderId="0" xfId="104" applyFont="1" applyAlignment="1">
      <alignment horizontal="left" vertical="center" wrapText="1"/>
    </xf>
    <xf numFmtId="209" fontId="15" fillId="0" borderId="0" xfId="14" applyNumberFormat="1" applyFont="1" applyAlignment="1">
      <alignment horizontal="left" wrapText="1"/>
    </xf>
    <xf numFmtId="209" fontId="15" fillId="0" borderId="0" xfId="14" applyNumberFormat="1" applyFont="1" applyAlignment="1">
      <alignment vertical="center" wrapText="1"/>
    </xf>
    <xf numFmtId="0" fontId="11" fillId="0" borderId="0" xfId="104" applyFont="1" applyAlignment="1">
      <alignment horizontal="center" vertical="center" wrapText="1"/>
    </xf>
    <xf numFmtId="209" fontId="15" fillId="0" borderId="0" xfId="81" applyNumberFormat="1" applyFont="1" applyAlignment="1">
      <alignment horizontal="right" vertical="center" wrapText="1"/>
    </xf>
    <xf numFmtId="0" fontId="79" fillId="0" borderId="158" xfId="104" applyFont="1" applyBorder="1"/>
    <xf numFmtId="0" fontId="11" fillId="0" borderId="159" xfId="104" applyFont="1" applyBorder="1" applyAlignment="1">
      <alignment vertical="center" wrapText="1"/>
    </xf>
    <xf numFmtId="0" fontId="11" fillId="0" borderId="160" xfId="104" applyFont="1" applyBorder="1" applyAlignment="1">
      <alignment horizontal="center" vertical="center" wrapText="1"/>
    </xf>
    <xf numFmtId="0" fontId="11" fillId="0" borderId="161" xfId="104" applyFont="1" applyBorder="1" applyAlignment="1">
      <alignment horizontal="center" vertical="center" wrapText="1"/>
    </xf>
    <xf numFmtId="0" fontId="9" fillId="0" borderId="0" xfId="104" applyFont="1"/>
    <xf numFmtId="0" fontId="9" fillId="0" borderId="0" xfId="104" applyFont="1" applyAlignment="1">
      <alignment horizontal="right" vertical="center"/>
    </xf>
    <xf numFmtId="0" fontId="10" fillId="0" borderId="0" xfId="104" applyFont="1" applyAlignment="1">
      <alignment horizontal="center" vertical="center"/>
    </xf>
    <xf numFmtId="0" fontId="9" fillId="0" borderId="0" xfId="104" applyFont="1" applyAlignment="1">
      <alignment horizontal="left" vertical="center"/>
    </xf>
    <xf numFmtId="0" fontId="79" fillId="0" borderId="95" xfId="104" applyFont="1" applyBorder="1"/>
    <xf numFmtId="3" fontId="15" fillId="0" borderId="0" xfId="104" applyNumberFormat="1" applyFont="1" applyAlignment="1">
      <alignment horizontal="right" vertical="center" wrapText="1"/>
    </xf>
    <xf numFmtId="3" fontId="11" fillId="0" borderId="0" xfId="104" applyNumberFormat="1" applyFont="1" applyAlignment="1">
      <alignment horizontal="right" vertical="center" wrapText="1"/>
    </xf>
    <xf numFmtId="0" fontId="79" fillId="0" borderId="95" xfId="104" applyFont="1" applyBorder="1" applyAlignment="1">
      <alignment horizontal="center"/>
    </xf>
    <xf numFmtId="0" fontId="9" fillId="0" borderId="0" xfId="104" applyFont="1" applyAlignment="1">
      <alignment horizontal="right"/>
    </xf>
    <xf numFmtId="0" fontId="9" fillId="0" borderId="0" xfId="104" applyFont="1" applyAlignment="1">
      <alignment horizontal="left"/>
    </xf>
    <xf numFmtId="0" fontId="79" fillId="0" borderId="0" xfId="104" applyFont="1"/>
    <xf numFmtId="0" fontId="13" fillId="0" borderId="0" xfId="103" applyAlignment="1">
      <alignment horizontal="left"/>
    </xf>
    <xf numFmtId="209" fontId="11" fillId="0" borderId="0" xfId="81" applyNumberFormat="1" applyFont="1" applyAlignment="1">
      <alignment vertical="center" wrapText="1"/>
    </xf>
    <xf numFmtId="209" fontId="11" fillId="0" borderId="0" xfId="81" applyNumberFormat="1" applyFont="1" applyAlignment="1">
      <alignment wrapText="1"/>
    </xf>
    <xf numFmtId="209" fontId="11" fillId="0" borderId="0" xfId="81" applyNumberFormat="1" applyFont="1" applyAlignment="1">
      <alignment horizontal="right" wrapText="1"/>
    </xf>
    <xf numFmtId="209" fontId="15" fillId="0" borderId="0" xfId="104" applyNumberFormat="1" applyFont="1" applyAlignment="1">
      <alignment horizontal="right" vertical="center" wrapText="1"/>
    </xf>
    <xf numFmtId="209" fontId="15" fillId="0" borderId="0" xfId="81" applyNumberFormat="1" applyFont="1" applyAlignment="1">
      <alignment vertical="center" wrapText="1"/>
    </xf>
    <xf numFmtId="0" fontId="79" fillId="0" borderId="155" xfId="104" applyFont="1" applyBorder="1"/>
    <xf numFmtId="0" fontId="11" fillId="0" borderId="164" xfId="104" applyFont="1" applyBorder="1" applyAlignment="1">
      <alignment horizontal="center" vertical="center" wrapText="1"/>
    </xf>
    <xf numFmtId="0" fontId="10" fillId="0" borderId="0" xfId="104" applyFont="1" applyAlignment="1">
      <alignment horizontal="left" vertical="center"/>
    </xf>
    <xf numFmtId="0" fontId="13" fillId="0" borderId="0" xfId="107"/>
    <xf numFmtId="3" fontId="11" fillId="0" borderId="96" xfId="104" applyNumberFormat="1" applyFont="1" applyBorder="1" applyAlignment="1">
      <alignment horizontal="center" vertical="center" wrapText="1"/>
    </xf>
    <xf numFmtId="3" fontId="11" fillId="0" borderId="0" xfId="104" applyNumberFormat="1" applyFont="1" applyAlignment="1">
      <alignment horizontal="right"/>
    </xf>
    <xf numFmtId="209" fontId="15" fillId="0" borderId="0" xfId="14" applyNumberFormat="1" applyFont="1" applyAlignment="1">
      <alignment wrapText="1"/>
    </xf>
    <xf numFmtId="209" fontId="15" fillId="0" borderId="0" xfId="104" applyNumberFormat="1" applyFont="1" applyAlignment="1">
      <alignment horizontal="right" wrapText="1"/>
    </xf>
    <xf numFmtId="209" fontId="15" fillId="0" borderId="0" xfId="81" applyNumberFormat="1" applyFont="1" applyAlignment="1">
      <alignment horizontal="left" vertical="center" wrapText="1"/>
    </xf>
    <xf numFmtId="0" fontId="23" fillId="0" borderId="95" xfId="104" applyFont="1" applyBorder="1" applyAlignment="1">
      <alignment horizontal="center" vertical="center" wrapText="1"/>
    </xf>
    <xf numFmtId="0" fontId="15" fillId="0" borderId="0" xfId="104" applyFont="1" applyAlignment="1">
      <alignment vertical="center" wrapText="1"/>
    </xf>
    <xf numFmtId="0" fontId="11" fillId="0" borderId="0" xfId="104" applyFont="1" applyAlignment="1">
      <alignment vertical="center" wrapText="1"/>
    </xf>
    <xf numFmtId="0" fontId="23" fillId="0" borderId="0" xfId="7" applyFont="1" applyProtection="1">
      <protection locked="0"/>
    </xf>
    <xf numFmtId="0" fontId="31" fillId="0" borderId="0" xfId="100" applyNumberFormat="1" applyFont="1" applyFill="1" applyBorder="1" applyAlignment="1" applyProtection="1">
      <protection locked="0"/>
    </xf>
    <xf numFmtId="0" fontId="144" fillId="0" borderId="0" xfId="29" applyFont="1" applyAlignment="1">
      <alignment vertical="center"/>
    </xf>
    <xf numFmtId="0" fontId="19" fillId="0" borderId="0" xfId="7" applyFont="1" applyProtection="1">
      <protection locked="0"/>
    </xf>
    <xf numFmtId="0" fontId="21" fillId="0" borderId="0" xfId="7" applyFont="1" applyProtection="1">
      <protection locked="0"/>
    </xf>
    <xf numFmtId="0" fontId="20" fillId="0" borderId="0" xfId="100" applyFont="1" applyAlignment="1" applyProtection="1">
      <protection locked="0"/>
    </xf>
    <xf numFmtId="0" fontId="20" fillId="0" borderId="0" xfId="100" applyNumberFormat="1" applyFont="1" applyFill="1" applyBorder="1" applyAlignment="1" applyProtection="1">
      <protection locked="0"/>
    </xf>
    <xf numFmtId="0" fontId="9" fillId="0" borderId="0" xfId="7" applyFont="1" applyAlignment="1" applyProtection="1">
      <alignment horizontal="left" vertical="top" wrapText="1"/>
      <protection locked="0"/>
    </xf>
    <xf numFmtId="0" fontId="19" fillId="0" borderId="0" xfId="7" applyFont="1" applyAlignment="1" applyProtection="1">
      <alignment horizontal="left" vertical="center"/>
      <protection locked="0"/>
    </xf>
    <xf numFmtId="0" fontId="17" fillId="0" borderId="95" xfId="100" applyNumberFormat="1" applyFont="1" applyFill="1" applyBorder="1" applyAlignment="1" applyProtection="1">
      <alignment horizontal="center" vertical="center" wrapText="1"/>
    </xf>
    <xf numFmtId="0" fontId="17" fillId="0" borderId="96" xfId="100" applyNumberFormat="1" applyFont="1" applyFill="1" applyBorder="1" applyAlignment="1" applyProtection="1">
      <alignment horizontal="center" vertical="center" wrapText="1"/>
    </xf>
    <xf numFmtId="0" fontId="23" fillId="0" borderId="0" xfId="7" applyFont="1" applyAlignment="1" applyProtection="1">
      <alignment vertical="center"/>
      <protection locked="0"/>
    </xf>
    <xf numFmtId="171" fontId="23" fillId="0" borderId="0" xfId="10" applyNumberFormat="1" applyFont="1" applyAlignment="1" applyProtection="1">
      <alignment horizontal="right" vertical="center"/>
      <protection locked="0"/>
    </xf>
    <xf numFmtId="175" fontId="23" fillId="0" borderId="0" xfId="10" applyNumberFormat="1" applyFont="1" applyAlignment="1" applyProtection="1">
      <alignment horizontal="right" vertical="center"/>
      <protection locked="0"/>
    </xf>
    <xf numFmtId="0" fontId="24" fillId="0" borderId="0" xfId="7" applyFont="1" applyAlignment="1" applyProtection="1">
      <alignment vertical="center"/>
      <protection locked="0"/>
    </xf>
    <xf numFmtId="171" fontId="24" fillId="0" borderId="0" xfId="10" applyNumberFormat="1" applyFont="1" applyAlignment="1" applyProtection="1">
      <alignment horizontal="right" vertical="center"/>
      <protection locked="0"/>
    </xf>
    <xf numFmtId="175" fontId="24" fillId="0" borderId="0" xfId="10" applyNumberFormat="1" applyFont="1" applyAlignment="1" applyProtection="1">
      <alignment horizontal="right" vertical="center"/>
      <protection locked="0"/>
    </xf>
    <xf numFmtId="0" fontId="23" fillId="0" borderId="49" xfId="74" applyNumberFormat="1" applyFont="1" applyBorder="1" applyAlignment="1" applyProtection="1">
      <alignment horizontal="center" vertical="center"/>
    </xf>
    <xf numFmtId="0" fontId="23" fillId="0" borderId="165" xfId="74" applyNumberFormat="1" applyFont="1" applyBorder="1" applyAlignment="1" applyProtection="1">
      <alignment horizontal="center" vertical="center"/>
    </xf>
    <xf numFmtId="0" fontId="17" fillId="0" borderId="97" xfId="100" applyNumberFormat="1" applyFont="1" applyFill="1" applyBorder="1" applyAlignment="1" applyProtection="1">
      <alignment horizontal="center" vertical="center" wrapText="1"/>
    </xf>
    <xf numFmtId="0" fontId="43" fillId="0" borderId="0" xfId="7" applyFont="1" applyAlignment="1" applyProtection="1">
      <alignment horizontal="center" vertical="center"/>
      <protection locked="0"/>
    </xf>
    <xf numFmtId="0" fontId="70" fillId="0" borderId="0" xfId="7" applyFont="1" applyProtection="1">
      <protection locked="0"/>
    </xf>
    <xf numFmtId="0" fontId="25" fillId="0" borderId="0" xfId="7" applyFont="1" applyProtection="1">
      <protection locked="0"/>
    </xf>
    <xf numFmtId="0" fontId="17" fillId="0" borderId="174" xfId="100" applyNumberFormat="1" applyFont="1" applyFill="1" applyBorder="1" applyAlignment="1" applyProtection="1">
      <alignment horizontal="center" vertical="center" wrapText="1"/>
    </xf>
    <xf numFmtId="0" fontId="17" fillId="0" borderId="25" xfId="100" applyNumberFormat="1" applyFont="1" applyFill="1" applyBorder="1" applyAlignment="1" applyProtection="1">
      <alignment horizontal="center" vertical="center" wrapText="1"/>
    </xf>
    <xf numFmtId="0" fontId="17" fillId="0" borderId="1" xfId="100" applyNumberFormat="1" applyFont="1" applyFill="1" applyBorder="1" applyAlignment="1" applyProtection="1">
      <alignment horizontal="center" vertical="center" wrapText="1"/>
    </xf>
    <xf numFmtId="0" fontId="17" fillId="0" borderId="175" xfId="100" applyNumberFormat="1" applyFont="1" applyFill="1" applyBorder="1" applyAlignment="1" applyProtection="1">
      <alignment horizontal="center" vertical="center" wrapText="1"/>
    </xf>
    <xf numFmtId="0" fontId="23" fillId="0" borderId="177" xfId="74" applyNumberFormat="1" applyFont="1" applyBorder="1" applyAlignment="1" applyProtection="1">
      <alignment horizontal="center" vertical="center"/>
    </xf>
    <xf numFmtId="0" fontId="17" fillId="0" borderId="179" xfId="100" applyNumberFormat="1" applyFont="1" applyFill="1" applyBorder="1" applyAlignment="1" applyProtection="1">
      <alignment horizontal="center" vertical="center" wrapText="1"/>
    </xf>
    <xf numFmtId="0" fontId="17" fillId="0" borderId="180" xfId="100" applyNumberFormat="1" applyFont="1" applyFill="1" applyBorder="1" applyAlignment="1" applyProtection="1">
      <alignment horizontal="center" vertical="center" wrapText="1"/>
    </xf>
    <xf numFmtId="0" fontId="17" fillId="0" borderId="105" xfId="100" applyNumberFormat="1" applyFont="1" applyFill="1" applyBorder="1" applyAlignment="1" applyProtection="1">
      <alignment horizontal="center" vertical="center" wrapText="1"/>
    </xf>
    <xf numFmtId="0" fontId="17" fillId="0" borderId="184" xfId="100" applyNumberFormat="1" applyFont="1" applyFill="1" applyBorder="1" applyAlignment="1" applyProtection="1">
      <alignment horizontal="center" vertical="center" wrapText="1"/>
    </xf>
    <xf numFmtId="0" fontId="17" fillId="0" borderId="185" xfId="100" applyNumberFormat="1" applyFont="1" applyFill="1" applyBorder="1" applyAlignment="1" applyProtection="1">
      <alignment horizontal="center" vertical="center" wrapText="1"/>
    </xf>
    <xf numFmtId="49" fontId="23" fillId="0" borderId="0" xfId="7" applyNumberFormat="1" applyFont="1" applyAlignment="1">
      <alignment vertical="center"/>
    </xf>
    <xf numFmtId="49" fontId="24" fillId="0" borderId="0" xfId="7" applyNumberFormat="1" applyFont="1" applyAlignment="1">
      <alignment vertical="center"/>
    </xf>
    <xf numFmtId="0" fontId="17" fillId="0" borderId="189" xfId="100" applyNumberFormat="1" applyFont="1" applyFill="1" applyBorder="1" applyAlignment="1" applyProtection="1">
      <alignment horizontal="center" vertical="center" wrapText="1"/>
    </xf>
    <xf numFmtId="0" fontId="17" fillId="0" borderId="177" xfId="100" applyNumberFormat="1" applyFont="1" applyFill="1" applyBorder="1" applyAlignment="1" applyProtection="1">
      <alignment horizontal="center" vertical="center" wrapText="1"/>
    </xf>
    <xf numFmtId="0" fontId="17" fillId="0" borderId="165" xfId="100" applyNumberFormat="1" applyFont="1" applyFill="1" applyBorder="1" applyAlignment="1" applyProtection="1">
      <alignment horizontal="center" vertical="center" wrapText="1"/>
    </xf>
    <xf numFmtId="0" fontId="43" fillId="0" borderId="0" xfId="7" applyFont="1" applyAlignment="1" applyProtection="1">
      <alignment horizontal="center" vertical="center" wrapText="1"/>
      <protection locked="0"/>
    </xf>
    <xf numFmtId="0" fontId="40" fillId="0" borderId="190" xfId="74" applyNumberFormat="1" applyFont="1" applyBorder="1" applyAlignment="1" applyProtection="1">
      <alignment horizontal="center" vertical="center" wrapText="1"/>
    </xf>
    <xf numFmtId="4" fontId="23" fillId="0" borderId="104" xfId="74" applyNumberFormat="1" applyFont="1" applyBorder="1" applyAlignment="1" applyProtection="1">
      <alignment horizontal="center" vertical="center" wrapText="1"/>
    </xf>
    <xf numFmtId="0" fontId="23" fillId="0" borderId="192" xfId="74" applyNumberFormat="1" applyFont="1" applyBorder="1" applyAlignment="1" applyProtection="1">
      <alignment horizontal="center" vertical="center" wrapText="1"/>
    </xf>
    <xf numFmtId="0" fontId="23" fillId="0" borderId="193" xfId="74" applyNumberFormat="1" applyFont="1" applyBorder="1" applyAlignment="1" applyProtection="1">
      <alignment horizontal="center" vertical="center" wrapText="1"/>
    </xf>
    <xf numFmtId="0" fontId="23" fillId="0" borderId="194" xfId="74" applyNumberFormat="1" applyFont="1" applyBorder="1" applyAlignment="1" applyProtection="1">
      <alignment horizontal="center" vertical="center" wrapText="1"/>
    </xf>
    <xf numFmtId="0" fontId="23" fillId="0" borderId="198" xfId="74" applyNumberFormat="1" applyFont="1" applyBorder="1" applyAlignment="1" applyProtection="1">
      <alignment horizontal="center" vertical="center" wrapText="1"/>
    </xf>
    <xf numFmtId="0" fontId="23" fillId="0" borderId="94" xfId="74" applyNumberFormat="1" applyFont="1" applyBorder="1" applyAlignment="1" applyProtection="1">
      <alignment horizontal="center" vertical="center" wrapText="1"/>
    </xf>
    <xf numFmtId="0" fontId="23" fillId="0" borderId="199" xfId="74" applyNumberFormat="1" applyFont="1" applyBorder="1" applyAlignment="1" applyProtection="1">
      <alignment horizontal="center" vertical="center" wrapText="1"/>
    </xf>
    <xf numFmtId="0" fontId="40" fillId="0" borderId="200" xfId="74" applyNumberFormat="1" applyFont="1" applyBorder="1" applyAlignment="1" applyProtection="1">
      <alignment horizontal="center" vertical="center" wrapText="1"/>
    </xf>
    <xf numFmtId="0" fontId="40" fillId="0" borderId="201" xfId="74" applyNumberFormat="1" applyFont="1" applyBorder="1" applyAlignment="1" applyProtection="1">
      <alignment horizontal="center" vertical="center" wrapText="1"/>
    </xf>
    <xf numFmtId="0" fontId="23" fillId="0" borderId="59" xfId="74" applyNumberFormat="1" applyFont="1" applyBorder="1" applyAlignment="1" applyProtection="1">
      <alignment horizontal="center" vertical="center" wrapText="1"/>
    </xf>
    <xf numFmtId="0" fontId="23" fillId="0" borderId="51" xfId="74" applyNumberFormat="1" applyFont="1" applyBorder="1" applyAlignment="1" applyProtection="1">
      <alignment horizontal="center" vertical="center" wrapText="1"/>
    </xf>
    <xf numFmtId="0" fontId="23" fillId="0" borderId="206" xfId="74" applyNumberFormat="1" applyFont="1" applyBorder="1" applyAlignment="1" applyProtection="1">
      <alignment horizontal="center" vertical="center" wrapText="1"/>
    </xf>
    <xf numFmtId="0" fontId="23" fillId="0" borderId="207" xfId="74" applyNumberFormat="1" applyFont="1" applyBorder="1" applyAlignment="1" applyProtection="1">
      <alignment horizontal="center" vertical="center" wrapText="1"/>
    </xf>
    <xf numFmtId="175" fontId="23" fillId="0" borderId="0" xfId="10" applyNumberFormat="1" applyFont="1" applyAlignment="1" applyProtection="1">
      <alignment vertical="center"/>
      <protection locked="0"/>
    </xf>
    <xf numFmtId="175" fontId="24" fillId="0" borderId="0" xfId="10" applyNumberFormat="1" applyFont="1" applyAlignment="1" applyProtection="1">
      <alignment vertical="center"/>
      <protection locked="0"/>
    </xf>
    <xf numFmtId="0" fontId="40" fillId="0" borderId="60" xfId="74" applyNumberFormat="1" applyFont="1" applyBorder="1" applyAlignment="1" applyProtection="1">
      <alignment horizontal="center" vertical="center" wrapText="1"/>
    </xf>
    <xf numFmtId="0" fontId="40" fillId="0" borderId="192" xfId="74" applyNumberFormat="1" applyFont="1" applyBorder="1" applyAlignment="1" applyProtection="1">
      <alignment horizontal="center" vertical="center" wrapText="1"/>
    </xf>
    <xf numFmtId="0" fontId="40" fillId="0" borderId="208" xfId="74" applyNumberFormat="1" applyFont="1" applyBorder="1" applyAlignment="1" applyProtection="1">
      <alignment horizontal="center" vertical="center" wrapText="1"/>
    </xf>
    <xf numFmtId="0" fontId="40" fillId="0" borderId="209" xfId="74" applyNumberFormat="1" applyFont="1" applyBorder="1" applyAlignment="1" applyProtection="1">
      <alignment horizontal="center" vertical="center" wrapText="1"/>
    </xf>
    <xf numFmtId="0" fontId="23" fillId="0" borderId="108" xfId="74" applyNumberFormat="1" applyFont="1" applyBorder="1" applyAlignment="1" applyProtection="1">
      <alignment horizontal="center" vertical="center" wrapText="1"/>
    </xf>
    <xf numFmtId="0" fontId="23" fillId="0" borderId="205" xfId="74" applyNumberFormat="1" applyFont="1" applyBorder="1" applyAlignment="1" applyProtection="1">
      <alignment horizontal="center" vertical="center" wrapText="1"/>
    </xf>
    <xf numFmtId="0" fontId="55" fillId="0" borderId="0" xfId="14" applyFont="1" applyAlignment="1">
      <alignment horizontal="left" indent="1"/>
    </xf>
    <xf numFmtId="0" fontId="40" fillId="0" borderId="0" xfId="108" applyFont="1"/>
    <xf numFmtId="0" fontId="92" fillId="0" borderId="0" xfId="108" applyFont="1" applyAlignment="1">
      <alignment vertical="center"/>
    </xf>
    <xf numFmtId="0" fontId="96" fillId="0" borderId="0" xfId="108" applyFont="1" applyAlignment="1">
      <alignment vertical="center"/>
    </xf>
    <xf numFmtId="0" fontId="100" fillId="0" borderId="0" xfId="108" applyFont="1" applyAlignment="1">
      <alignment vertical="center"/>
    </xf>
    <xf numFmtId="0" fontId="96" fillId="0" borderId="0" xfId="108" applyFont="1" applyAlignment="1">
      <alignment horizontal="left" vertical="center"/>
    </xf>
    <xf numFmtId="0" fontId="100" fillId="0" borderId="0" xfId="108" applyFont="1" applyAlignment="1">
      <alignment horizontal="left" vertical="center"/>
    </xf>
    <xf numFmtId="0" fontId="40" fillId="0" borderId="0" xfId="108" applyFont="1" applyAlignment="1">
      <alignment vertical="center"/>
    </xf>
    <xf numFmtId="0" fontId="40" fillId="0" borderId="0" xfId="108" applyFont="1" applyAlignment="1">
      <alignment horizontal="center" vertical="center"/>
    </xf>
    <xf numFmtId="0" fontId="40" fillId="0" borderId="0" xfId="108" applyFont="1" applyAlignment="1">
      <alignment vertical="center" wrapText="1"/>
    </xf>
    <xf numFmtId="218" fontId="40" fillId="0" borderId="0" xfId="108" applyNumberFormat="1" applyFont="1" applyAlignment="1">
      <alignment horizontal="center" vertical="center"/>
    </xf>
    <xf numFmtId="219" fontId="40" fillId="0" borderId="0" xfId="108" applyNumberFormat="1" applyFont="1" applyAlignment="1">
      <alignment horizontal="center" vertical="center"/>
    </xf>
    <xf numFmtId="219" fontId="40" fillId="0" borderId="0" xfId="108" applyNumberFormat="1" applyFont="1" applyAlignment="1">
      <alignment vertical="center" wrapText="1"/>
    </xf>
    <xf numFmtId="219" fontId="40" fillId="0" borderId="0" xfId="108" applyNumberFormat="1" applyFont="1" applyAlignment="1">
      <alignment horizontal="center" vertical="center" wrapText="1"/>
    </xf>
    <xf numFmtId="218" fontId="40" fillId="0" borderId="0" xfId="108" applyNumberFormat="1" applyFont="1" applyAlignment="1">
      <alignment vertical="center"/>
    </xf>
    <xf numFmtId="220" fontId="40" fillId="0" borderId="0" xfId="108" applyNumberFormat="1" applyFont="1" applyAlignment="1">
      <alignment vertical="center"/>
    </xf>
    <xf numFmtId="220" fontId="40" fillId="0" borderId="0" xfId="108" applyNumberFormat="1" applyFont="1" applyAlignment="1">
      <alignment horizontal="center" vertical="center"/>
    </xf>
    <xf numFmtId="221" fontId="40" fillId="0" borderId="0" xfId="108" applyNumberFormat="1" applyFont="1" applyAlignment="1">
      <alignment horizontal="center" vertical="center"/>
    </xf>
    <xf numFmtId="222" fontId="40" fillId="0" borderId="0" xfId="108" applyNumberFormat="1" applyFont="1" applyAlignment="1">
      <alignment horizontal="center" vertical="center"/>
    </xf>
    <xf numFmtId="0" fontId="27" fillId="0" borderId="0" xfId="109" applyFont="1" applyAlignment="1">
      <alignment vertical="center"/>
    </xf>
    <xf numFmtId="0" fontId="92" fillId="0" borderId="0" xfId="108" applyFont="1"/>
    <xf numFmtId="0" fontId="40" fillId="0" borderId="0" xfId="108" applyFont="1" applyAlignment="1">
      <alignment horizontal="center" vertical="center" wrapText="1"/>
    </xf>
    <xf numFmtId="219" fontId="40" fillId="0" borderId="0" xfId="108" applyNumberFormat="1" applyFont="1" applyAlignment="1">
      <alignment vertical="center"/>
    </xf>
    <xf numFmtId="0" fontId="96" fillId="0" borderId="0" xfId="108" applyFont="1" applyAlignment="1">
      <alignment horizontal="justify" vertical="center"/>
    </xf>
    <xf numFmtId="0" fontId="97" fillId="0" borderId="0" xfId="108" applyFont="1"/>
    <xf numFmtId="0" fontId="56" fillId="0" borderId="0" xfId="5" applyFont="1"/>
    <xf numFmtId="0" fontId="97" fillId="0" borderId="0" xfId="108" applyFont="1" applyAlignment="1">
      <alignment horizontal="center"/>
    </xf>
    <xf numFmtId="0" fontId="40" fillId="0" borderId="0" xfId="108" applyFont="1" applyAlignment="1">
      <alignment horizontal="left" indent="1"/>
    </xf>
    <xf numFmtId="0" fontId="115" fillId="0" borderId="41" xfId="108" applyFont="1" applyBorder="1" applyAlignment="1">
      <alignment horizontal="center" vertical="center" wrapText="1"/>
    </xf>
    <xf numFmtId="0" fontId="96" fillId="0" borderId="212" xfId="108" applyFont="1" applyBorder="1" applyAlignment="1">
      <alignment horizontal="center" vertical="center" wrapText="1"/>
    </xf>
    <xf numFmtId="0" fontId="92" fillId="0" borderId="182" xfId="108" applyFont="1" applyBorder="1" applyAlignment="1">
      <alignment horizontal="center" vertical="center" wrapText="1"/>
    </xf>
    <xf numFmtId="0" fontId="115" fillId="0" borderId="37" xfId="108" applyFont="1" applyBorder="1" applyAlignment="1">
      <alignment horizontal="center" vertical="center" wrapText="1"/>
    </xf>
    <xf numFmtId="0" fontId="96" fillId="0" borderId="38" xfId="108" applyFont="1" applyBorder="1" applyAlignment="1">
      <alignment horizontal="center" vertical="center" wrapText="1"/>
    </xf>
    <xf numFmtId="0" fontId="92" fillId="0" borderId="39" xfId="108" applyFont="1" applyBorder="1" applyAlignment="1">
      <alignment horizontal="center" vertical="center" wrapText="1"/>
    </xf>
    <xf numFmtId="0" fontId="115" fillId="0" borderId="37" xfId="108" applyFont="1" applyBorder="1" applyAlignment="1">
      <alignment vertical="center" wrapText="1"/>
    </xf>
    <xf numFmtId="0" fontId="92" fillId="0" borderId="182" xfId="108" applyFont="1" applyBorder="1" applyAlignment="1">
      <alignment vertical="center" wrapText="1"/>
    </xf>
    <xf numFmtId="0" fontId="40" fillId="0" borderId="39" xfId="108" applyFont="1" applyBorder="1" applyAlignment="1">
      <alignment horizontal="center" vertical="center" wrapText="1"/>
    </xf>
    <xf numFmtId="0" fontId="115" fillId="0" borderId="169" xfId="108" applyFont="1" applyBorder="1" applyAlignment="1">
      <alignment horizontal="left" indent="1"/>
    </xf>
    <xf numFmtId="0" fontId="65" fillId="0" borderId="169" xfId="108" applyFont="1" applyBorder="1" applyAlignment="1">
      <alignment horizontal="center" vertical="center"/>
    </xf>
    <xf numFmtId="0" fontId="40" fillId="0" borderId="169" xfId="108" applyFont="1" applyBorder="1" applyAlignment="1">
      <alignment horizontal="left" indent="1"/>
    </xf>
    <xf numFmtId="0" fontId="147" fillId="0" borderId="183" xfId="108" applyFont="1" applyBorder="1" applyAlignment="1">
      <alignment horizontal="center" vertical="center" wrapText="1"/>
    </xf>
    <xf numFmtId="0" fontId="100" fillId="0" borderId="183" xfId="108" applyFont="1" applyBorder="1" applyAlignment="1">
      <alignment horizontal="center" vertical="center" wrapText="1"/>
    </xf>
    <xf numFmtId="0" fontId="97" fillId="0" borderId="183" xfId="108" applyFont="1" applyBorder="1" applyAlignment="1">
      <alignment horizontal="center" vertical="center" wrapText="1"/>
    </xf>
    <xf numFmtId="0" fontId="147" fillId="0" borderId="0" xfId="108" applyFont="1" applyAlignment="1">
      <alignment horizontal="center" vertical="center"/>
    </xf>
    <xf numFmtId="0" fontId="51" fillId="0" borderId="0" xfId="108" applyFont="1" applyAlignment="1">
      <alignment horizontal="center" vertical="center"/>
    </xf>
    <xf numFmtId="0" fontId="97" fillId="0" borderId="0" xfId="108" applyFont="1" applyAlignment="1">
      <alignment horizontal="center" vertical="center"/>
    </xf>
    <xf numFmtId="0" fontId="115" fillId="0" borderId="0" xfId="108" applyFont="1"/>
    <xf numFmtId="0" fontId="65" fillId="0" borderId="0" xfId="108" applyFont="1"/>
    <xf numFmtId="0" fontId="65" fillId="0" borderId="0" xfId="108" applyFont="1" applyAlignment="1">
      <alignment horizontal="left" indent="1"/>
    </xf>
    <xf numFmtId="0" fontId="65" fillId="0" borderId="0" xfId="108" applyFont="1" applyAlignment="1">
      <alignment horizontal="center" vertical="center"/>
    </xf>
    <xf numFmtId="0" fontId="40" fillId="0" borderId="0" xfId="108" applyFont="1" applyAlignment="1">
      <alignment horizontal="center"/>
    </xf>
    <xf numFmtId="0" fontId="96" fillId="0" borderId="212" xfId="108" applyFont="1" applyBorder="1" applyAlignment="1">
      <alignment horizontal="center" vertical="center"/>
    </xf>
    <xf numFmtId="0" fontId="96" fillId="0" borderId="38" xfId="108" applyFont="1" applyBorder="1" applyAlignment="1">
      <alignment horizontal="center" vertical="center"/>
    </xf>
    <xf numFmtId="0" fontId="115" fillId="0" borderId="0" xfId="108" applyFont="1" applyAlignment="1">
      <alignment horizontal="center" vertical="center"/>
    </xf>
    <xf numFmtId="0" fontId="92" fillId="0" borderId="0" xfId="108" applyFont="1" applyAlignment="1">
      <alignment horizontal="center" vertical="center"/>
    </xf>
    <xf numFmtId="0" fontId="115" fillId="0" borderId="36" xfId="108" applyFont="1" applyBorder="1" applyAlignment="1">
      <alignment horizontal="center" vertical="center"/>
    </xf>
    <xf numFmtId="0" fontId="92" fillId="0" borderId="36" xfId="108" applyFont="1" applyBorder="1" applyAlignment="1">
      <alignment horizontal="center" vertical="center"/>
    </xf>
    <xf numFmtId="0" fontId="115" fillId="0" borderId="169" xfId="108" applyFont="1" applyBorder="1" applyAlignment="1">
      <alignment horizontal="center" vertical="center"/>
    </xf>
    <xf numFmtId="0" fontId="92" fillId="0" borderId="169" xfId="108" applyFont="1" applyBorder="1" applyAlignment="1">
      <alignment horizontal="center" vertical="center"/>
    </xf>
    <xf numFmtId="0" fontId="84" fillId="0" borderId="183" xfId="108" applyFont="1" applyBorder="1" applyAlignment="1">
      <alignment horizontal="center"/>
    </xf>
    <xf numFmtId="0" fontId="51" fillId="0" borderId="183" xfId="108" applyFont="1" applyBorder="1" applyAlignment="1">
      <alignment horizontal="center"/>
    </xf>
    <xf numFmtId="0" fontId="100" fillId="0" borderId="183" xfId="108" applyFont="1" applyBorder="1" applyAlignment="1">
      <alignment horizontal="center" vertical="center"/>
    </xf>
    <xf numFmtId="0" fontId="51" fillId="0" borderId="0" xfId="108" applyFont="1"/>
    <xf numFmtId="0" fontId="97" fillId="0" borderId="183" xfId="108" applyFont="1" applyBorder="1" applyAlignment="1">
      <alignment vertical="center" wrapText="1"/>
    </xf>
    <xf numFmtId="2" fontId="23" fillId="0" borderId="0" xfId="3" applyNumberFormat="1" applyFont="1" applyProtection="1">
      <protection locked="0"/>
    </xf>
    <xf numFmtId="171" fontId="23" fillId="0" borderId="0" xfId="3" applyNumberFormat="1" applyFont="1" applyProtection="1">
      <protection locked="0"/>
    </xf>
    <xf numFmtId="2" fontId="25" fillId="0" borderId="0" xfId="3" applyNumberFormat="1" applyFont="1" applyProtection="1">
      <protection locked="0"/>
    </xf>
    <xf numFmtId="171" fontId="25" fillId="0" borderId="0" xfId="3" applyNumberFormat="1" applyFont="1" applyProtection="1">
      <protection locked="0"/>
    </xf>
    <xf numFmtId="171" fontId="21" fillId="0" borderId="0" xfId="3" applyNumberFormat="1" applyFont="1" applyProtection="1">
      <protection locked="0"/>
    </xf>
    <xf numFmtId="2" fontId="11" fillId="0" borderId="216" xfId="10" applyNumberFormat="1" applyFont="1" applyBorder="1" applyAlignment="1">
      <alignment horizontal="center" vertical="center" wrapText="1"/>
    </xf>
    <xf numFmtId="171" fontId="11" fillId="0" borderId="216" xfId="10" applyNumberFormat="1" applyFont="1" applyBorder="1" applyAlignment="1">
      <alignment horizontal="center" vertical="center" wrapText="1"/>
    </xf>
    <xf numFmtId="0" fontId="24" fillId="0" borderId="217" xfId="10" applyFont="1" applyBorder="1" applyAlignment="1">
      <alignment horizontal="center" vertical="center" wrapText="1"/>
    </xf>
    <xf numFmtId="0" fontId="17" fillId="0" borderId="215" xfId="15" applyFont="1" applyBorder="1" applyAlignment="1" applyProtection="1">
      <alignment horizontal="center" vertical="center" wrapText="1"/>
    </xf>
    <xf numFmtId="0" fontId="17" fillId="0" borderId="216" xfId="15" applyFont="1" applyBorder="1" applyAlignment="1" applyProtection="1">
      <alignment horizontal="center" vertical="center" wrapText="1"/>
    </xf>
    <xf numFmtId="182" fontId="23" fillId="0" borderId="0" xfId="51" applyNumberFormat="1" applyFont="1" applyAlignment="1" applyProtection="1">
      <alignment horizontal="right" vertical="center" wrapText="1"/>
      <protection locked="0"/>
    </xf>
    <xf numFmtId="223" fontId="23" fillId="0" borderId="0" xfId="51" applyNumberFormat="1" applyFont="1" applyAlignment="1" applyProtection="1">
      <alignment horizontal="right" vertical="center" wrapText="1"/>
      <protection locked="0"/>
    </xf>
    <xf numFmtId="0" fontId="23" fillId="0" borderId="0" xfId="110" applyFont="1" applyAlignment="1">
      <alignment horizontal="left" vertical="center" indent="1"/>
    </xf>
    <xf numFmtId="182" fontId="24" fillId="0" borderId="0" xfId="51" applyNumberFormat="1" applyFont="1" applyAlignment="1" applyProtection="1">
      <alignment horizontal="right" vertical="center" wrapText="1"/>
      <protection locked="0"/>
    </xf>
    <xf numFmtId="223" fontId="24" fillId="0" borderId="0" xfId="51" applyNumberFormat="1" applyFont="1" applyAlignment="1" applyProtection="1">
      <alignment horizontal="right" vertical="center" wrapText="1"/>
      <protection locked="0"/>
    </xf>
    <xf numFmtId="0" fontId="24" fillId="0" borderId="0" xfId="110" applyFont="1" applyAlignment="1">
      <alignment horizontal="left" vertical="center"/>
    </xf>
    <xf numFmtId="0" fontId="24" fillId="0" borderId="0" xfId="110" applyFont="1" applyAlignment="1">
      <alignment vertical="center"/>
    </xf>
    <xf numFmtId="0" fontId="8" fillId="0" borderId="0" xfId="10" applyFont="1" applyAlignment="1" applyProtection="1">
      <alignment horizontal="center" vertical="center"/>
      <protection locked="0"/>
    </xf>
    <xf numFmtId="0" fontId="11" fillId="0" borderId="217" xfId="10" applyFont="1" applyBorder="1" applyAlignment="1">
      <alignment horizontal="center" vertical="center"/>
    </xf>
    <xf numFmtId="0" fontId="11" fillId="0" borderId="219" xfId="10" applyFont="1" applyBorder="1" applyAlignment="1">
      <alignment horizontal="center" vertical="center" wrapText="1"/>
    </xf>
    <xf numFmtId="0" fontId="23" fillId="0" borderId="220" xfId="10" applyFont="1" applyBorder="1" applyAlignment="1" applyProtection="1">
      <alignment horizontal="center" vertical="center" wrapText="1"/>
      <protection locked="0"/>
    </xf>
    <xf numFmtId="0" fontId="23" fillId="0" borderId="216" xfId="10" applyFont="1" applyBorder="1" applyAlignment="1" applyProtection="1">
      <alignment horizontal="center" vertical="center" wrapText="1"/>
      <protection locked="0"/>
    </xf>
    <xf numFmtId="0" fontId="23" fillId="0" borderId="221" xfId="10" applyFont="1" applyBorder="1" applyAlignment="1" applyProtection="1">
      <alignment horizontal="center" vertical="center" wrapText="1"/>
      <protection locked="0"/>
    </xf>
    <xf numFmtId="171" fontId="23" fillId="0" borderId="216" xfId="10" applyNumberFormat="1" applyFont="1" applyBorder="1" applyAlignment="1" applyProtection="1">
      <alignment horizontal="center" vertical="center" wrapText="1"/>
      <protection locked="0"/>
    </xf>
    <xf numFmtId="2" fontId="11" fillId="0" borderId="0" xfId="51" quotePrefix="1" applyNumberFormat="1" applyFont="1" applyAlignment="1">
      <alignment horizontal="right"/>
    </xf>
    <xf numFmtId="173" fontId="23" fillId="0" borderId="0" xfId="51" applyNumberFormat="1" applyFont="1" applyAlignment="1" applyProtection="1">
      <alignment horizontal="right" vertical="center" wrapText="1"/>
      <protection locked="0"/>
    </xf>
    <xf numFmtId="2" fontId="23" fillId="0" borderId="0" xfId="51" applyNumberFormat="1" applyFont="1" applyAlignment="1" applyProtection="1">
      <alignment horizontal="right"/>
      <protection locked="0"/>
    </xf>
    <xf numFmtId="2" fontId="15" fillId="0" borderId="0" xfId="51" quotePrefix="1" applyNumberFormat="1" applyFont="1" applyAlignment="1">
      <alignment horizontal="right"/>
    </xf>
    <xf numFmtId="173" fontId="24" fillId="0" borderId="0" xfId="51" applyNumberFormat="1" applyFont="1" applyAlignment="1" applyProtection="1">
      <alignment horizontal="right" vertical="center" wrapText="1"/>
      <protection locked="0"/>
    </xf>
    <xf numFmtId="171" fontId="24" fillId="0" borderId="0" xfId="10" applyNumberFormat="1" applyFont="1" applyAlignment="1" applyProtection="1">
      <alignment vertical="center"/>
      <protection locked="0"/>
    </xf>
    <xf numFmtId="171" fontId="23" fillId="0" borderId="216" xfId="10" applyNumberFormat="1" applyFont="1" applyBorder="1" applyAlignment="1">
      <alignment horizontal="center" vertical="center"/>
    </xf>
    <xf numFmtId="0" fontId="11" fillId="0" borderId="0" xfId="10" applyFont="1" applyAlignment="1">
      <alignment horizontal="center" vertical="center" wrapText="1"/>
    </xf>
    <xf numFmtId="171" fontId="11" fillId="0" borderId="219" xfId="10" applyNumberFormat="1" applyFont="1" applyBorder="1" applyAlignment="1">
      <alignment horizontal="center" vertical="center" wrapText="1"/>
    </xf>
    <xf numFmtId="171" fontId="11" fillId="0" borderId="220" xfId="10" applyNumberFormat="1" applyFont="1" applyBorder="1" applyAlignment="1">
      <alignment horizontal="center" vertical="center" wrapText="1"/>
    </xf>
    <xf numFmtId="171" fontId="23" fillId="0" borderId="216" xfId="10" applyNumberFormat="1" applyFont="1" applyBorder="1" applyAlignment="1">
      <alignment horizontal="center" vertical="center" wrapText="1"/>
    </xf>
    <xf numFmtId="0" fontId="31" fillId="0" borderId="0" xfId="82" applyFont="1" applyFill="1" applyBorder="1" applyAlignment="1" applyProtection="1">
      <alignment vertical="center"/>
      <protection locked="0"/>
    </xf>
    <xf numFmtId="0" fontId="23" fillId="0" borderId="215" xfId="10" applyFont="1" applyBorder="1" applyAlignment="1">
      <alignment horizontal="center" vertical="center" wrapText="1"/>
    </xf>
    <xf numFmtId="0" fontId="23" fillId="0" borderId="216" xfId="10" applyFont="1" applyBorder="1" applyAlignment="1">
      <alignment horizontal="center" vertical="center" wrapText="1"/>
    </xf>
    <xf numFmtId="0" fontId="23" fillId="0" borderId="217" xfId="10" applyFont="1" applyBorder="1" applyAlignment="1">
      <alignment horizontal="center" vertical="center" wrapText="1"/>
    </xf>
    <xf numFmtId="2" fontId="24" fillId="0" borderId="0" xfId="10" applyNumberFormat="1" applyFont="1" applyAlignment="1" applyProtection="1">
      <alignment horizontal="right" vertical="center"/>
      <protection locked="0"/>
    </xf>
    <xf numFmtId="2" fontId="23" fillId="0" borderId="0" xfId="10" applyNumberFormat="1" applyFont="1" applyAlignment="1" applyProtection="1">
      <alignment horizontal="right" vertical="center"/>
      <protection locked="0"/>
    </xf>
    <xf numFmtId="0" fontId="23" fillId="0" borderId="0" xfId="110" applyFont="1" applyAlignment="1">
      <alignment vertical="center"/>
    </xf>
    <xf numFmtId="2" fontId="24" fillId="0" borderId="0" xfId="51" applyNumberFormat="1" applyFont="1" applyAlignment="1" applyProtection="1">
      <alignment horizontal="right"/>
      <protection locked="0"/>
    </xf>
    <xf numFmtId="2" fontId="24" fillId="0" borderId="0" xfId="51" applyNumberFormat="1" applyFont="1" applyAlignment="1" applyProtection="1">
      <alignment horizontal="right" vertical="center"/>
      <protection locked="0"/>
    </xf>
    <xf numFmtId="0" fontId="23" fillId="0" borderId="0" xfId="110" applyFont="1" applyAlignment="1">
      <alignment horizontal="left" vertical="center"/>
    </xf>
    <xf numFmtId="2" fontId="23" fillId="0" borderId="0" xfId="51" applyNumberFormat="1" applyFont="1" applyAlignment="1" applyProtection="1">
      <alignment horizontal="right" vertical="top" wrapText="1"/>
      <protection locked="0"/>
    </xf>
    <xf numFmtId="2" fontId="24" fillId="0" borderId="0" xfId="51" applyNumberFormat="1" applyFont="1" applyAlignment="1" applyProtection="1">
      <alignment horizontal="right" vertical="top" wrapText="1"/>
      <protection locked="0"/>
    </xf>
    <xf numFmtId="171" fontId="13" fillId="3" borderId="0" xfId="29" applyNumberFormat="1" applyFill="1"/>
    <xf numFmtId="0" fontId="24" fillId="3" borderId="0" xfId="84" applyFont="1" applyFill="1" applyAlignment="1">
      <alignment horizontal="left" vertical="center"/>
    </xf>
    <xf numFmtId="0" fontId="24" fillId="3" borderId="0" xfId="84" applyFont="1" applyFill="1" applyAlignment="1">
      <alignment vertical="center"/>
    </xf>
    <xf numFmtId="164" fontId="24" fillId="3" borderId="0" xfId="10" applyNumberFormat="1" applyFont="1" applyFill="1" applyAlignment="1" applyProtection="1">
      <alignment horizontal="right" vertical="center"/>
      <protection locked="0"/>
    </xf>
    <xf numFmtId="164" fontId="24" fillId="0" borderId="0" xfId="10" applyNumberFormat="1" applyFont="1" applyAlignment="1" applyProtection="1">
      <alignment horizontal="right" vertical="center"/>
      <protection locked="0"/>
    </xf>
    <xf numFmtId="164" fontId="23" fillId="3" borderId="0" xfId="10" applyNumberFormat="1" applyFont="1" applyFill="1" applyAlignment="1" applyProtection="1">
      <alignment horizontal="right" vertical="center"/>
      <protection locked="0"/>
    </xf>
    <xf numFmtId="164" fontId="23" fillId="0" borderId="0" xfId="10" applyNumberFormat="1" applyFont="1" applyAlignment="1" applyProtection="1">
      <alignment horizontal="right" vertical="center"/>
      <protection locked="0"/>
    </xf>
    <xf numFmtId="0" fontId="19" fillId="3" borderId="0" xfId="10" applyFont="1" applyFill="1" applyAlignment="1" applyProtection="1">
      <alignment horizontal="left" vertical="top"/>
      <protection locked="0"/>
    </xf>
    <xf numFmtId="0" fontId="19" fillId="3" borderId="0" xfId="10" applyFont="1" applyFill="1" applyAlignment="1" applyProtection="1">
      <alignment horizontal="left" vertical="center"/>
      <protection locked="0"/>
    </xf>
    <xf numFmtId="0" fontId="13" fillId="3" borderId="0" xfId="29" applyFill="1" applyAlignment="1">
      <alignment horizontal="left" vertical="center" wrapText="1"/>
    </xf>
    <xf numFmtId="0" fontId="23" fillId="3" borderId="215" xfId="10" applyFont="1" applyFill="1" applyBorder="1" applyAlignment="1">
      <alignment horizontal="center" vertical="center" wrapText="1"/>
    </xf>
    <xf numFmtId="0" fontId="11" fillId="3" borderId="215" xfId="10" applyFont="1" applyFill="1" applyBorder="1" applyAlignment="1">
      <alignment horizontal="center" vertical="center" wrapText="1"/>
    </xf>
    <xf numFmtId="0" fontId="23" fillId="3" borderId="216" xfId="51" applyFont="1" applyFill="1" applyBorder="1" applyAlignment="1">
      <alignment horizontal="center" vertical="center" wrapText="1"/>
    </xf>
    <xf numFmtId="0" fontId="23" fillId="3" borderId="217" xfId="51" applyFont="1" applyFill="1" applyBorder="1" applyAlignment="1">
      <alignment horizontal="center" vertical="center" wrapText="1"/>
    </xf>
    <xf numFmtId="0" fontId="23" fillId="3" borderId="222" xfId="10" applyFont="1" applyFill="1" applyBorder="1" applyAlignment="1">
      <alignment horizontal="center" vertical="center"/>
    </xf>
    <xf numFmtId="2" fontId="23" fillId="3" borderId="0" xfId="51" applyNumberFormat="1" applyFont="1" applyFill="1" applyAlignment="1" applyProtection="1">
      <alignment horizontal="right"/>
      <protection locked="0"/>
    </xf>
    <xf numFmtId="2" fontId="24" fillId="3" borderId="0" xfId="51" applyNumberFormat="1" applyFont="1" applyFill="1" applyAlignment="1" applyProtection="1">
      <alignment horizontal="right" vertical="top" wrapText="1"/>
      <protection locked="0"/>
    </xf>
    <xf numFmtId="2" fontId="23" fillId="3" borderId="0" xfId="10" applyNumberFormat="1" applyFont="1" applyFill="1" applyAlignment="1" applyProtection="1">
      <alignment horizontal="right" vertical="center"/>
      <protection locked="0"/>
    </xf>
    <xf numFmtId="0" fontId="40" fillId="3" borderId="216" xfId="51" applyFont="1" applyFill="1" applyBorder="1" applyAlignment="1">
      <alignment horizontal="center" vertical="center" wrapText="1"/>
    </xf>
    <xf numFmtId="0" fontId="24" fillId="3" borderId="223" xfId="10" applyFont="1" applyFill="1" applyBorder="1" applyAlignment="1">
      <alignment horizontal="center" vertical="center" wrapText="1"/>
    </xf>
    <xf numFmtId="0" fontId="19" fillId="3" borderId="0" xfId="10" applyFont="1" applyFill="1" applyAlignment="1">
      <alignment horizontal="right" vertical="center" wrapText="1"/>
    </xf>
    <xf numFmtId="0" fontId="19" fillId="3" borderId="0" xfId="10" applyFont="1" applyFill="1" applyAlignment="1">
      <alignment horizontal="center" vertical="center" wrapText="1"/>
    </xf>
    <xf numFmtId="0" fontId="73" fillId="3" borderId="0" xfId="29" applyFont="1" applyFill="1"/>
    <xf numFmtId="0" fontId="9" fillId="3" borderId="0" xfId="10" applyFont="1" applyFill="1" applyAlignment="1" applyProtection="1">
      <alignment horizontal="left" vertical="top" wrapText="1"/>
      <protection locked="0"/>
    </xf>
    <xf numFmtId="0" fontId="9" fillId="3" borderId="0" xfId="10" applyFont="1" applyFill="1" applyAlignment="1" applyProtection="1">
      <alignment horizontal="left" vertical="center" wrapText="1"/>
      <protection locked="0"/>
    </xf>
    <xf numFmtId="0" fontId="19" fillId="3" borderId="0" xfId="10" applyFont="1" applyFill="1" applyAlignment="1" applyProtection="1">
      <alignment vertical="top"/>
      <protection locked="0"/>
    </xf>
    <xf numFmtId="0" fontId="23" fillId="3" borderId="216" xfId="10" applyFont="1" applyFill="1" applyBorder="1" applyAlignment="1">
      <alignment horizontal="center" vertical="center" wrapText="1"/>
    </xf>
    <xf numFmtId="0" fontId="23" fillId="3" borderId="0" xfId="10" applyFont="1" applyFill="1" applyAlignment="1">
      <alignment horizontal="center" vertical="center"/>
    </xf>
    <xf numFmtId="4" fontId="24" fillId="3" borderId="0" xfId="10" applyNumberFormat="1" applyFont="1" applyFill="1" applyAlignment="1" applyProtection="1">
      <alignment horizontal="center" vertical="center"/>
      <protection locked="0"/>
    </xf>
    <xf numFmtId="2" fontId="24" fillId="0" borderId="0" xfId="10" applyNumberFormat="1" applyFont="1" applyAlignment="1" applyProtection="1">
      <alignment vertical="center"/>
      <protection locked="0"/>
    </xf>
    <xf numFmtId="2" fontId="23" fillId="0" borderId="0" xfId="10" applyNumberFormat="1" applyFont="1" applyAlignment="1" applyProtection="1">
      <alignment vertical="center"/>
      <protection locked="0"/>
    </xf>
    <xf numFmtId="0" fontId="11" fillId="3" borderId="216" xfId="51" applyFont="1" applyFill="1" applyBorder="1" applyAlignment="1">
      <alignment horizontal="center" vertical="center" wrapText="1"/>
    </xf>
    <xf numFmtId="0" fontId="23" fillId="0" borderId="0" xfId="111" applyFont="1" applyProtection="1">
      <protection locked="0"/>
    </xf>
    <xf numFmtId="0" fontId="21" fillId="0" borderId="0" xfId="20" applyFont="1" applyAlignment="1" applyProtection="1">
      <alignment vertical="center" wrapText="1"/>
      <protection locked="0"/>
    </xf>
    <xf numFmtId="0" fontId="21" fillId="0" borderId="0" xfId="111" applyFont="1" applyAlignment="1" applyProtection="1">
      <alignment vertical="center"/>
      <protection locked="0"/>
    </xf>
    <xf numFmtId="166" fontId="24" fillId="0" borderId="0" xfId="51" applyNumberFormat="1" applyFont="1" applyAlignment="1" applyProtection="1">
      <alignment horizontal="right" vertical="center"/>
      <protection locked="0"/>
    </xf>
    <xf numFmtId="0" fontId="45" fillId="0" borderId="0" xfId="20" applyFont="1" applyAlignment="1" applyProtection="1">
      <alignment vertical="center"/>
      <protection locked="0"/>
    </xf>
    <xf numFmtId="0" fontId="43" fillId="0" borderId="0" xfId="111" applyFont="1" applyAlignment="1" applyProtection="1">
      <alignment horizontal="center" vertical="center"/>
      <protection locked="0"/>
    </xf>
    <xf numFmtId="0" fontId="17" fillId="0" borderId="215" xfId="15" applyFont="1" applyBorder="1" applyAlignment="1" applyProtection="1">
      <alignment horizontal="center" vertical="center"/>
    </xf>
    <xf numFmtId="0" fontId="17" fillId="0" borderId="216" xfId="15" applyFont="1" applyBorder="1" applyAlignment="1" applyProtection="1">
      <alignment horizontal="center" vertical="center"/>
    </xf>
    <xf numFmtId="166" fontId="24" fillId="0" borderId="0" xfId="10" applyNumberFormat="1" applyFont="1" applyAlignment="1" applyProtection="1">
      <alignment vertical="center"/>
      <protection locked="0"/>
    </xf>
    <xf numFmtId="166" fontId="23" fillId="0" borderId="0" xfId="51" applyNumberFormat="1" applyFont="1" applyAlignment="1" applyProtection="1">
      <alignment horizontal="right" vertical="center" wrapText="1"/>
      <protection locked="0"/>
    </xf>
    <xf numFmtId="166" fontId="24" fillId="0" borderId="0" xfId="51" applyNumberFormat="1" applyFont="1" applyAlignment="1" applyProtection="1">
      <alignment horizontal="right" vertical="center" wrapText="1"/>
      <protection locked="0"/>
    </xf>
    <xf numFmtId="0" fontId="19" fillId="0" borderId="1" xfId="10" applyFont="1" applyBorder="1" applyAlignment="1">
      <alignment horizontal="right" vertical="center"/>
    </xf>
    <xf numFmtId="0" fontId="19" fillId="0" borderId="1" xfId="10" applyFont="1" applyBorder="1" applyAlignment="1">
      <alignment horizontal="center" vertical="center" wrapText="1"/>
    </xf>
    <xf numFmtId="0" fontId="19" fillId="0" borderId="1" xfId="10" applyFont="1" applyBorder="1" applyAlignment="1">
      <alignment horizontal="left" vertical="center" wrapText="1"/>
    </xf>
    <xf numFmtId="166" fontId="15" fillId="0" borderId="0" xfId="51" quotePrefix="1" applyNumberFormat="1" applyFont="1" applyAlignment="1">
      <alignment horizontal="right"/>
    </xf>
    <xf numFmtId="166" fontId="23" fillId="0" borderId="0" xfId="51" applyNumberFormat="1" applyFont="1" applyAlignment="1" applyProtection="1">
      <alignment horizontal="right"/>
      <protection locked="0"/>
    </xf>
    <xf numFmtId="166" fontId="11" fillId="0" borderId="0" xfId="51" quotePrefix="1" applyNumberFormat="1" applyFont="1" applyAlignment="1">
      <alignment horizontal="right"/>
    </xf>
    <xf numFmtId="166" fontId="24" fillId="0" borderId="0" xfId="51" applyNumberFormat="1" applyFont="1" applyAlignment="1" applyProtection="1">
      <alignment horizontal="right"/>
      <protection locked="0"/>
    </xf>
    <xf numFmtId="166" fontId="23" fillId="0" borderId="0" xfId="10" applyNumberFormat="1" applyFont="1" applyAlignment="1" applyProtection="1">
      <alignment vertical="center"/>
      <protection locked="0"/>
    </xf>
    <xf numFmtId="0" fontId="25" fillId="0" borderId="217" xfId="10" applyFont="1" applyBorder="1" applyAlignment="1">
      <alignment horizontal="center" vertical="center" wrapText="1"/>
    </xf>
    <xf numFmtId="3" fontId="11" fillId="0" borderId="0" xfId="51" quotePrefix="1" applyNumberFormat="1" applyFont="1"/>
    <xf numFmtId="166" fontId="24" fillId="0" borderId="0" xfId="51" applyNumberFormat="1" applyFont="1" applyAlignment="1" applyProtection="1">
      <alignment horizontal="right" vertical="top" wrapText="1"/>
      <protection locked="0"/>
    </xf>
    <xf numFmtId="0" fontId="17" fillId="0" borderId="224" xfId="15" applyFont="1" applyBorder="1" applyAlignment="1" applyProtection="1">
      <alignment horizontal="center" vertical="center"/>
    </xf>
    <xf numFmtId="0" fontId="17" fillId="0" borderId="225" xfId="15" applyFont="1" applyBorder="1" applyAlignment="1" applyProtection="1">
      <alignment horizontal="center" vertical="center"/>
    </xf>
    <xf numFmtId="0" fontId="17" fillId="0" borderId="225" xfId="15" quotePrefix="1" applyFont="1" applyBorder="1" applyAlignment="1" applyProtection="1">
      <alignment horizontal="center" vertical="center"/>
    </xf>
    <xf numFmtId="0" fontId="23" fillId="0" borderId="223" xfId="10" applyFont="1" applyBorder="1" applyAlignment="1">
      <alignment horizontal="center" vertical="center"/>
    </xf>
    <xf numFmtId="0" fontId="17" fillId="0" borderId="216" xfId="15" quotePrefix="1" applyFont="1" applyBorder="1" applyAlignment="1" applyProtection="1">
      <alignment horizontal="center" vertical="center"/>
    </xf>
    <xf numFmtId="0" fontId="23" fillId="0" borderId="217" xfId="10" applyFont="1" applyBorder="1" applyAlignment="1">
      <alignment horizontal="center" vertical="center"/>
    </xf>
    <xf numFmtId="0" fontId="86" fillId="0" borderId="0" xfId="1" applyFont="1" applyAlignment="1">
      <alignment vertical="center"/>
    </xf>
    <xf numFmtId="0" fontId="25" fillId="3" borderId="0" xfId="3" applyFont="1" applyFill="1" applyProtection="1">
      <protection locked="0"/>
    </xf>
    <xf numFmtId="0" fontId="19" fillId="3" borderId="0" xfId="10" applyFont="1" applyFill="1" applyAlignment="1" applyProtection="1">
      <alignment horizontal="left" vertical="top" wrapText="1"/>
      <protection locked="0"/>
    </xf>
    <xf numFmtId="0" fontId="25" fillId="0" borderId="217" xfId="10" applyFont="1" applyBorder="1" applyAlignment="1">
      <alignment horizontal="center" wrapText="1"/>
    </xf>
    <xf numFmtId="175" fontId="23" fillId="0" borderId="0" xfId="51" applyNumberFormat="1" applyFont="1" applyAlignment="1" applyProtection="1">
      <alignment horizontal="right" vertical="center" wrapText="1"/>
      <protection locked="0"/>
    </xf>
    <xf numFmtId="175" fontId="24" fillId="0" borderId="0" xfId="51" applyNumberFormat="1" applyFont="1" applyAlignment="1" applyProtection="1">
      <alignment horizontal="right" vertical="center" wrapText="1"/>
      <protection locked="0"/>
    </xf>
    <xf numFmtId="0" fontId="11" fillId="3" borderId="0" xfId="51" applyFont="1" applyFill="1"/>
    <xf numFmtId="0" fontId="45" fillId="3" borderId="0" xfId="10" applyFont="1" applyFill="1" applyAlignment="1" applyProtection="1">
      <alignment horizontal="center" vertical="center"/>
      <protection locked="0"/>
    </xf>
    <xf numFmtId="0" fontId="11" fillId="0" borderId="0" xfId="51" applyFont="1"/>
    <xf numFmtId="166" fontId="23" fillId="0" borderId="0" xfId="3" applyNumberFormat="1" applyFont="1" applyProtection="1">
      <protection locked="0"/>
    </xf>
    <xf numFmtId="166" fontId="19" fillId="0" borderId="0" xfId="3" applyNumberFormat="1" applyFont="1" applyProtection="1">
      <protection locked="0"/>
    </xf>
    <xf numFmtId="166" fontId="21" fillId="0" borderId="0" xfId="3" applyNumberFormat="1" applyFont="1" applyProtection="1">
      <protection locked="0"/>
    </xf>
    <xf numFmtId="166" fontId="21" fillId="0" borderId="0" xfId="51" applyNumberFormat="1" applyFont="1" applyAlignment="1" applyProtection="1">
      <alignment vertical="center"/>
      <protection locked="0"/>
    </xf>
    <xf numFmtId="0" fontId="19" fillId="0" borderId="0" xfId="10" applyFont="1" applyAlignment="1" applyProtection="1">
      <alignment horizontal="left" vertical="top" wrapText="1"/>
      <protection locked="0"/>
    </xf>
    <xf numFmtId="0" fontId="23" fillId="0" borderId="0" xfId="10" applyFont="1" applyAlignment="1">
      <alignment horizontal="center"/>
    </xf>
    <xf numFmtId="0" fontId="23" fillId="0" borderId="0" xfId="10" applyFont="1" applyAlignment="1">
      <alignment horizontal="center" wrapText="1"/>
    </xf>
    <xf numFmtId="166" fontId="19" fillId="0" borderId="0" xfId="51" applyNumberFormat="1" applyFont="1" applyAlignment="1" applyProtection="1">
      <alignment vertical="center"/>
      <protection locked="0"/>
    </xf>
    <xf numFmtId="0" fontId="19" fillId="0" borderId="0" xfId="10" applyFont="1" applyAlignment="1">
      <alignment horizontal="center" vertical="center"/>
    </xf>
    <xf numFmtId="0" fontId="23" fillId="3" borderId="0" xfId="51" applyFont="1" applyFill="1" applyAlignment="1" applyProtection="1">
      <alignment vertical="center"/>
      <protection locked="0"/>
    </xf>
    <xf numFmtId="0" fontId="19" fillId="3" borderId="0" xfId="51" applyFont="1" applyFill="1" applyAlignment="1" applyProtection="1">
      <alignment vertical="center"/>
      <protection locked="0"/>
    </xf>
    <xf numFmtId="3" fontId="19" fillId="3" borderId="0" xfId="51" applyNumberFormat="1" applyFont="1" applyFill="1" applyAlignment="1" applyProtection="1">
      <alignment horizontal="right"/>
      <protection locked="0"/>
    </xf>
    <xf numFmtId="184" fontId="19" fillId="3" borderId="0" xfId="51" applyNumberFormat="1" applyFont="1" applyFill="1" applyAlignment="1" applyProtection="1">
      <alignment vertical="center"/>
      <protection locked="0"/>
    </xf>
    <xf numFmtId="0" fontId="27" fillId="0" borderId="216" xfId="15" applyFont="1" applyBorder="1" applyAlignment="1" applyProtection="1">
      <alignment horizontal="center" vertical="center" wrapText="1"/>
    </xf>
    <xf numFmtId="184" fontId="15" fillId="0" borderId="0" xfId="51" quotePrefix="1" applyNumberFormat="1" applyFont="1" applyAlignment="1">
      <alignment horizontal="right"/>
    </xf>
    <xf numFmtId="184" fontId="15" fillId="0" borderId="0" xfId="51" applyNumberFormat="1" applyFont="1" applyAlignment="1">
      <alignment horizontal="right"/>
    </xf>
    <xf numFmtId="166" fontId="15" fillId="0" borderId="0" xfId="51" applyNumberFormat="1" applyFont="1" applyAlignment="1">
      <alignment horizontal="right"/>
    </xf>
    <xf numFmtId="0" fontId="24" fillId="0" borderId="0" xfId="51" applyFont="1" applyAlignment="1" applyProtection="1">
      <alignment wrapText="1"/>
      <protection locked="0"/>
    </xf>
    <xf numFmtId="0" fontId="24" fillId="0" borderId="0" xfId="51" applyFont="1" applyAlignment="1" applyProtection="1">
      <alignment vertical="justify" wrapText="1"/>
      <protection locked="0"/>
    </xf>
    <xf numFmtId="184" fontId="11" fillId="0" borderId="0" xfId="51" quotePrefix="1" applyNumberFormat="1" applyFont="1" applyAlignment="1">
      <alignment horizontal="right"/>
    </xf>
    <xf numFmtId="184" fontId="11" fillId="0" borderId="0" xfId="51" applyNumberFormat="1" applyFont="1" applyAlignment="1">
      <alignment horizontal="right"/>
    </xf>
    <xf numFmtId="166" fontId="11" fillId="0" borderId="0" xfId="51" applyNumberFormat="1" applyFont="1" applyAlignment="1">
      <alignment horizontal="right"/>
    </xf>
    <xf numFmtId="0" fontId="23" fillId="0" borderId="0" xfId="51" applyFont="1" applyAlignment="1" applyProtection="1">
      <alignment horizontal="center"/>
      <protection locked="0"/>
    </xf>
    <xf numFmtId="0" fontId="23" fillId="0" borderId="0" xfId="51" applyFont="1" applyAlignment="1" applyProtection="1">
      <alignment horizontal="center" vertical="justify"/>
      <protection locked="0"/>
    </xf>
    <xf numFmtId="0" fontId="24" fillId="0" borderId="0" xfId="10" applyFont="1" applyAlignment="1" applyProtection="1">
      <alignment horizontal="left" vertical="center" wrapText="1"/>
      <protection locked="0"/>
    </xf>
    <xf numFmtId="0" fontId="24" fillId="3" borderId="0" xfId="51" applyFont="1" applyFill="1" applyAlignment="1" applyProtection="1">
      <alignment vertical="center"/>
      <protection locked="0"/>
    </xf>
    <xf numFmtId="184" fontId="15" fillId="3" borderId="0" xfId="51" quotePrefix="1" applyNumberFormat="1" applyFont="1" applyFill="1" applyAlignment="1">
      <alignment horizontal="right"/>
    </xf>
    <xf numFmtId="184" fontId="15" fillId="3" borderId="0" xfId="51" applyNumberFormat="1" applyFont="1" applyFill="1" applyAlignment="1">
      <alignment horizontal="right"/>
    </xf>
    <xf numFmtId="0" fontId="24" fillId="3" borderId="0" xfId="51" applyFont="1" applyFill="1" applyAlignment="1" applyProtection="1">
      <alignment wrapText="1"/>
      <protection locked="0"/>
    </xf>
    <xf numFmtId="0" fontId="24" fillId="3" borderId="0" xfId="51" applyFont="1" applyFill="1" applyAlignment="1" applyProtection="1">
      <alignment vertical="justify" wrapText="1"/>
      <protection locked="0"/>
    </xf>
    <xf numFmtId="184" fontId="11" fillId="3" borderId="0" xfId="51" quotePrefix="1" applyNumberFormat="1" applyFont="1" applyFill="1" applyAlignment="1">
      <alignment horizontal="right"/>
    </xf>
    <xf numFmtId="184" fontId="11" fillId="3" borderId="0" xfId="51" applyNumberFormat="1" applyFont="1" applyFill="1" applyAlignment="1">
      <alignment horizontal="right"/>
    </xf>
    <xf numFmtId="0" fontId="23" fillId="3" borderId="0" xfId="51" applyFont="1" applyFill="1" applyAlignment="1" applyProtection="1">
      <alignment horizontal="center"/>
      <protection locked="0"/>
    </xf>
    <xf numFmtId="184" fontId="24" fillId="3" borderId="0" xfId="51" applyNumberFormat="1" applyFont="1" applyFill="1" applyAlignment="1" applyProtection="1">
      <alignment horizontal="right"/>
      <protection locked="0"/>
    </xf>
    <xf numFmtId="184" fontId="23" fillId="3" borderId="0" xfId="51" applyNumberFormat="1" applyFont="1" applyFill="1" applyAlignment="1" applyProtection="1">
      <alignment horizontal="right"/>
      <protection locked="0"/>
    </xf>
    <xf numFmtId="0" fontId="23" fillId="3" borderId="0" xfId="51" applyFont="1" applyFill="1" applyAlignment="1" applyProtection="1">
      <alignment horizontal="center" vertical="justify"/>
      <protection locked="0"/>
    </xf>
    <xf numFmtId="166" fontId="15" fillId="3" borderId="0" xfId="51" quotePrefix="1" applyNumberFormat="1" applyFont="1" applyFill="1" applyAlignment="1">
      <alignment horizontal="right"/>
    </xf>
    <xf numFmtId="166" fontId="15" fillId="3" borderId="0" xfId="51" applyNumberFormat="1" applyFont="1" applyFill="1" applyAlignment="1">
      <alignment horizontal="right"/>
    </xf>
    <xf numFmtId="0" fontId="24" fillId="3" borderId="0" xfId="10" applyFont="1" applyFill="1" applyAlignment="1" applyProtection="1">
      <alignment horizontal="left" vertical="center" wrapText="1"/>
      <protection locked="0"/>
    </xf>
    <xf numFmtId="175" fontId="23" fillId="3" borderId="0" xfId="51" applyNumberFormat="1" applyFont="1" applyFill="1" applyProtection="1">
      <protection locked="0"/>
    </xf>
    <xf numFmtId="175" fontId="19" fillId="3" borderId="0" xfId="51" applyNumberFormat="1" applyFont="1" applyFill="1" applyProtection="1">
      <protection locked="0"/>
    </xf>
    <xf numFmtId="175" fontId="25" fillId="3" borderId="0" xfId="51" applyNumberFormat="1" applyFont="1" applyFill="1" applyProtection="1">
      <protection locked="0"/>
    </xf>
    <xf numFmtId="175" fontId="21" fillId="3" borderId="0" xfId="51" applyNumberFormat="1" applyFont="1" applyFill="1" applyProtection="1">
      <protection locked="0"/>
    </xf>
    <xf numFmtId="0" fontId="19" fillId="3" borderId="0" xfId="20" applyFont="1" applyFill="1" applyAlignment="1" applyProtection="1">
      <alignment horizontal="left" vertical="top" wrapText="1"/>
      <protection locked="0"/>
    </xf>
    <xf numFmtId="0" fontId="23" fillId="3" borderId="0" xfId="2" applyNumberFormat="1" applyFont="1" applyFill="1" applyBorder="1" applyAlignment="1" applyProtection="1">
      <alignment horizontal="center" vertical="center" wrapText="1"/>
    </xf>
    <xf numFmtId="175" fontId="15" fillId="3" borderId="0" xfId="51" applyNumberFormat="1" applyFont="1" applyFill="1" applyAlignment="1">
      <alignment horizontal="right"/>
    </xf>
    <xf numFmtId="175" fontId="11" fillId="3" borderId="0" xfId="51" applyNumberFormat="1" applyFont="1" applyFill="1" applyAlignment="1">
      <alignment horizontal="right"/>
    </xf>
    <xf numFmtId="0" fontId="43" fillId="3" borderId="0" xfId="51" applyFont="1" applyFill="1" applyAlignment="1" applyProtection="1">
      <alignment horizontal="center" vertical="center"/>
      <protection locked="0"/>
    </xf>
    <xf numFmtId="0" fontId="43" fillId="3" borderId="0" xfId="51" applyFont="1" applyFill="1" applyAlignment="1">
      <alignment horizontal="center" vertical="center"/>
    </xf>
    <xf numFmtId="0" fontId="43" fillId="3" borderId="0" xfId="51" applyFont="1" applyFill="1" applyAlignment="1">
      <alignment horizontal="center" vertical="center" wrapText="1"/>
    </xf>
    <xf numFmtId="0" fontId="19" fillId="3" borderId="0" xfId="51" applyFont="1" applyFill="1" applyAlignment="1">
      <alignment horizontal="left" vertical="center"/>
    </xf>
    <xf numFmtId="0" fontId="16" fillId="0" borderId="0" xfId="15" applyFont="1"/>
    <xf numFmtId="0" fontId="11" fillId="0" borderId="80" xfId="29" applyFont="1" applyBorder="1" applyAlignment="1">
      <alignment horizontal="center" vertical="center"/>
    </xf>
    <xf numFmtId="0" fontId="17" fillId="3" borderId="216" xfId="15" applyFont="1" applyFill="1" applyBorder="1" applyAlignment="1" applyProtection="1">
      <alignment horizontal="center" vertical="center"/>
    </xf>
    <xf numFmtId="205" fontId="15" fillId="0" borderId="0" xfId="74" applyNumberFormat="1" applyFont="1" applyBorder="1" applyAlignment="1" applyProtection="1">
      <alignment horizontal="left"/>
    </xf>
    <xf numFmtId="0" fontId="19" fillId="0" borderId="0" xfId="16" applyFont="1" applyAlignment="1" applyProtection="1">
      <alignment horizontal="left" vertical="center" wrapText="1"/>
      <protection locked="0"/>
    </xf>
    <xf numFmtId="0" fontId="9" fillId="0" borderId="0" xfId="16" applyFont="1" applyAlignment="1" applyProtection="1">
      <alignment horizontal="left" vertical="center" wrapText="1"/>
      <protection locked="0"/>
    </xf>
    <xf numFmtId="0" fontId="9" fillId="3" borderId="0" xfId="16" applyFont="1" applyFill="1" applyAlignment="1" applyProtection="1">
      <alignment horizontal="left" vertical="center" wrapText="1"/>
      <protection locked="0"/>
    </xf>
    <xf numFmtId="0" fontId="58" fillId="0" borderId="0" xfId="51" applyFont="1" applyAlignment="1" applyProtection="1">
      <alignment horizontal="left" vertical="center" wrapText="1"/>
      <protection locked="0"/>
    </xf>
    <xf numFmtId="0" fontId="23" fillId="3" borderId="216" xfId="2" applyNumberFormat="1" applyFont="1" applyFill="1" applyBorder="1" applyAlignment="1" applyProtection="1">
      <alignment horizontal="center" vertical="center" wrapText="1"/>
    </xf>
    <xf numFmtId="0" fontId="19" fillId="0" borderId="0" xfId="16" applyFont="1" applyAlignment="1" applyProtection="1">
      <alignment horizontal="left"/>
      <protection locked="0"/>
    </xf>
    <xf numFmtId="2" fontId="11" fillId="0" borderId="0" xfId="16" applyNumberFormat="1" applyFont="1" applyProtection="1">
      <protection locked="0"/>
    </xf>
    <xf numFmtId="0" fontId="148" fillId="0" borderId="0" xfId="29" applyFont="1"/>
    <xf numFmtId="0" fontId="83" fillId="0" borderId="0" xfId="29" applyFont="1" applyAlignment="1">
      <alignment horizontal="left" indent="2"/>
    </xf>
    <xf numFmtId="2" fontId="9" fillId="0" borderId="0" xfId="16" applyNumberFormat="1" applyFont="1" applyAlignment="1" applyProtection="1">
      <alignment vertical="top" wrapText="1"/>
      <protection locked="0"/>
    </xf>
    <xf numFmtId="0" fontId="21" fillId="3" borderId="0" xfId="16" applyFont="1" applyFill="1" applyAlignment="1" applyProtection="1">
      <alignment horizontal="left" vertical="center" wrapText="1"/>
      <protection locked="0"/>
    </xf>
    <xf numFmtId="2" fontId="20" fillId="0" borderId="0" xfId="5" applyNumberFormat="1" applyFont="1" applyFill="1" applyBorder="1" applyAlignment="1" applyProtection="1">
      <alignment vertical="top" wrapText="1"/>
      <protection locked="0"/>
    </xf>
    <xf numFmtId="0" fontId="20" fillId="3" borderId="0" xfId="5" applyNumberFormat="1" applyFont="1" applyFill="1" applyBorder="1" applyAlignment="1" applyProtection="1">
      <alignment vertical="center"/>
      <protection locked="0"/>
    </xf>
    <xf numFmtId="0" fontId="19" fillId="0" borderId="0" xfId="16" applyFont="1" applyAlignment="1" applyProtection="1">
      <alignment vertical="center" wrapText="1"/>
      <protection locked="0"/>
    </xf>
    <xf numFmtId="0" fontId="23" fillId="0" borderId="0" xfId="2" applyNumberFormat="1" applyFont="1" applyBorder="1" applyAlignment="1" applyProtection="1">
      <alignment horizontal="center" vertical="center"/>
    </xf>
    <xf numFmtId="0" fontId="23" fillId="0" borderId="216" xfId="2" applyNumberFormat="1" applyFont="1" applyBorder="1" applyAlignment="1" applyProtection="1">
      <alignment horizontal="center" vertical="center"/>
    </xf>
    <xf numFmtId="0" fontId="23" fillId="0" borderId="0" xfId="2" applyNumberFormat="1" applyFont="1" applyBorder="1" applyAlignment="1" applyProtection="1">
      <alignment horizontal="center" vertical="center" wrapText="1"/>
    </xf>
    <xf numFmtId="0" fontId="23" fillId="0" borderId="215" xfId="2" applyNumberFormat="1" applyFont="1" applyBorder="1" applyAlignment="1" applyProtection="1">
      <alignment horizontal="center" vertical="center"/>
    </xf>
    <xf numFmtId="0" fontId="17" fillId="0" borderId="215" xfId="5" applyNumberFormat="1" applyFont="1" applyFill="1" applyBorder="1" applyAlignment="1" applyProtection="1">
      <alignment horizontal="center" vertical="center" wrapText="1"/>
    </xf>
    <xf numFmtId="0" fontId="17" fillId="0" borderId="216" xfId="5" applyNumberFormat="1" applyFont="1" applyFill="1" applyBorder="1" applyAlignment="1" applyProtection="1">
      <alignment horizontal="center" vertical="center" wrapText="1"/>
    </xf>
    <xf numFmtId="2" fontId="23" fillId="0" borderId="0" xfId="16" applyNumberFormat="1" applyFont="1" applyAlignment="1" applyProtection="1">
      <alignment horizontal="right" vertical="center"/>
      <protection locked="0"/>
    </xf>
    <xf numFmtId="2" fontId="11" fillId="0" borderId="0" xfId="16" applyNumberFormat="1" applyFont="1" applyAlignment="1" applyProtection="1">
      <alignment horizontal="right" vertical="center"/>
      <protection locked="0"/>
    </xf>
    <xf numFmtId="2" fontId="15" fillId="0" borderId="0" xfId="16" applyNumberFormat="1" applyFont="1" applyAlignment="1" applyProtection="1">
      <alignment horizontal="right" vertical="center"/>
      <protection locked="0"/>
    </xf>
    <xf numFmtId="2" fontId="15" fillId="0" borderId="0" xfId="16" applyNumberFormat="1" applyFont="1" applyAlignment="1" applyProtection="1">
      <alignment vertical="center"/>
      <protection locked="0"/>
    </xf>
    <xf numFmtId="2" fontId="24" fillId="0" borderId="0" xfId="16" applyNumberFormat="1" applyFont="1" applyAlignment="1" applyProtection="1">
      <alignment horizontal="right" vertical="center"/>
      <protection locked="0"/>
    </xf>
    <xf numFmtId="0" fontId="56" fillId="0" borderId="0" xfId="5" applyFont="1" applyProtection="1">
      <protection locked="0"/>
    </xf>
    <xf numFmtId="0" fontId="31" fillId="0" borderId="0" xfId="5" applyNumberFormat="1" applyFont="1" applyFill="1" applyBorder="1" applyAlignment="1" applyProtection="1">
      <protection locked="0"/>
    </xf>
    <xf numFmtId="0" fontId="23" fillId="0" borderId="0" xfId="2" applyFont="1" applyBorder="1" applyAlignment="1" applyProtection="1">
      <alignment horizontal="center" vertical="center"/>
      <protection locked="0"/>
    </xf>
    <xf numFmtId="0" fontId="23" fillId="3" borderId="216" xfId="2" applyFont="1" applyFill="1" applyBorder="1" applyAlignment="1" applyProtection="1">
      <alignment horizontal="center" vertical="center" wrapText="1"/>
      <protection locked="0"/>
    </xf>
    <xf numFmtId="0" fontId="23" fillId="3" borderId="13" xfId="2" applyFont="1" applyFill="1" applyBorder="1" applyAlignment="1" applyProtection="1">
      <alignment horizontal="center" vertical="center" wrapText="1"/>
      <protection locked="0"/>
    </xf>
    <xf numFmtId="168" fontId="24" fillId="0" borderId="0" xfId="16" applyNumberFormat="1" applyFont="1" applyAlignment="1" applyProtection="1">
      <alignment horizontal="right" vertical="center"/>
      <protection locked="0"/>
    </xf>
    <xf numFmtId="224" fontId="11" fillId="0" borderId="0" xfId="113" applyNumberFormat="1" applyFont="1" applyAlignment="1" applyProtection="1">
      <alignment horizontal="right" vertical="center"/>
      <protection locked="0"/>
    </xf>
    <xf numFmtId="224" fontId="15" fillId="0" borderId="0" xfId="113" applyNumberFormat="1" applyFont="1" applyAlignment="1" applyProtection="1">
      <alignment horizontal="right" vertical="center"/>
      <protection locked="0"/>
    </xf>
    <xf numFmtId="166" fontId="25" fillId="0" borderId="0" xfId="51" applyNumberFormat="1" applyFont="1" applyAlignment="1" applyProtection="1">
      <alignment vertical="center"/>
      <protection locked="0"/>
    </xf>
    <xf numFmtId="0" fontId="25" fillId="0" borderId="0" xfId="16" applyFont="1" applyAlignment="1" applyProtection="1">
      <alignment vertical="center"/>
      <protection locked="0"/>
    </xf>
    <xf numFmtId="0" fontId="20" fillId="0" borderId="0" xfId="5" applyNumberFormat="1" applyFont="1" applyFill="1" applyBorder="1" applyAlignment="1" applyProtection="1">
      <protection locked="0"/>
    </xf>
    <xf numFmtId="0" fontId="117" fillId="0" borderId="0" xfId="16" applyFont="1" applyAlignment="1" applyProtection="1">
      <alignment horizontal="left" vertical="top" wrapText="1"/>
      <protection locked="0"/>
    </xf>
    <xf numFmtId="0" fontId="27" fillId="0" borderId="0" xfId="5" applyFont="1" applyFill="1" applyBorder="1" applyAlignment="1" applyProtection="1">
      <alignment horizontal="center" vertical="center" wrapText="1"/>
      <protection locked="0"/>
    </xf>
    <xf numFmtId="0" fontId="17" fillId="0" borderId="215" xfId="5" applyFont="1" applyBorder="1" applyAlignment="1" applyProtection="1">
      <alignment horizontal="center" vertical="center" wrapText="1"/>
    </xf>
    <xf numFmtId="0" fontId="17" fillId="0" borderId="216" xfId="5" applyFont="1" applyFill="1" applyBorder="1" applyAlignment="1" applyProtection="1">
      <alignment horizontal="center" vertical="center" wrapText="1"/>
    </xf>
    <xf numFmtId="0" fontId="27" fillId="0" borderId="0" xfId="5" applyNumberFormat="1" applyFont="1" applyFill="1" applyBorder="1" applyAlignment="1" applyProtection="1">
      <alignment horizontal="center" vertical="center" wrapText="1"/>
      <protection locked="0"/>
    </xf>
    <xf numFmtId="187" fontId="11" fillId="0" borderId="0" xfId="16" applyNumberFormat="1" applyFont="1" applyAlignment="1" applyProtection="1">
      <alignment horizontal="right" vertical="center"/>
      <protection locked="0"/>
    </xf>
    <xf numFmtId="0" fontId="11" fillId="0" borderId="0" xfId="16" applyFont="1" applyAlignment="1" applyProtection="1">
      <alignment horizontal="right" vertical="center"/>
      <protection locked="0"/>
    </xf>
    <xf numFmtId="187" fontId="15" fillId="0" borderId="0" xfId="16" applyNumberFormat="1" applyFont="1" applyAlignment="1">
      <alignment horizontal="right" vertical="center"/>
    </xf>
    <xf numFmtId="187" fontId="15" fillId="0" borderId="0" xfId="16" applyNumberFormat="1" applyFont="1" applyAlignment="1" applyProtection="1">
      <alignment horizontal="right" vertical="center"/>
      <protection locked="0"/>
    </xf>
    <xf numFmtId="175" fontId="15" fillId="0" borderId="0" xfId="16" applyNumberFormat="1" applyFont="1" applyAlignment="1">
      <alignment horizontal="right"/>
    </xf>
    <xf numFmtId="0" fontId="23" fillId="0" borderId="216" xfId="2" applyFont="1" applyBorder="1" applyAlignment="1" applyProtection="1">
      <alignment horizontal="center" vertical="center" wrapText="1"/>
    </xf>
    <xf numFmtId="0" fontId="17" fillId="0" borderId="215" xfId="5" applyFont="1" applyFill="1" applyBorder="1" applyAlignment="1" applyProtection="1">
      <alignment horizontal="center" vertical="center" wrapText="1"/>
    </xf>
    <xf numFmtId="0" fontId="27" fillId="0" borderId="0" xfId="5" applyNumberFormat="1" applyFont="1" applyFill="1" applyBorder="1" applyAlignment="1" applyProtection="1">
      <alignment horizontal="center" vertical="center" wrapText="1"/>
    </xf>
    <xf numFmtId="0" fontId="43" fillId="0" borderId="1" xfId="16" applyFont="1" applyBorder="1" applyAlignment="1">
      <alignment horizontal="center" vertical="center" wrapText="1"/>
    </xf>
    <xf numFmtId="224" fontId="23" fillId="0" borderId="0" xfId="16" applyNumberFormat="1" applyFont="1" applyProtection="1">
      <protection locked="0"/>
    </xf>
    <xf numFmtId="224" fontId="9" fillId="0" borderId="0" xfId="16" applyNumberFormat="1" applyFont="1" applyAlignment="1" applyProtection="1">
      <alignment vertical="top" wrapText="1"/>
      <protection locked="0"/>
    </xf>
    <xf numFmtId="0" fontId="9" fillId="0" borderId="0" xfId="16" applyFont="1" applyAlignment="1" applyProtection="1">
      <alignment vertical="top" wrapText="1"/>
      <protection locked="0"/>
    </xf>
    <xf numFmtId="224" fontId="117" fillId="0" borderId="0" xfId="16" applyNumberFormat="1" applyFont="1" applyProtection="1">
      <protection locked="0"/>
    </xf>
    <xf numFmtId="0" fontId="31" fillId="0" borderId="0" xfId="5" applyFont="1" applyFill="1" applyBorder="1" applyAlignment="1" applyProtection="1">
      <alignment horizontal="left" vertical="center"/>
    </xf>
    <xf numFmtId="0" fontId="27" fillId="0" borderId="215" xfId="5" applyFont="1" applyFill="1" applyBorder="1" applyAlignment="1" applyProtection="1">
      <alignment horizontal="center" vertical="center"/>
    </xf>
    <xf numFmtId="0" fontId="40" fillId="0" borderId="215" xfId="2" applyNumberFormat="1" applyFont="1" applyBorder="1" applyAlignment="1" applyProtection="1">
      <alignment horizontal="center" vertical="center" wrapText="1"/>
    </xf>
    <xf numFmtId="0" fontId="40" fillId="0" borderId="216" xfId="2" applyNumberFormat="1" applyFont="1" applyBorder="1" applyAlignment="1" applyProtection="1">
      <alignment horizontal="center" vertical="center" wrapText="1"/>
    </xf>
    <xf numFmtId="224" fontId="11" fillId="0" borderId="1" xfId="113" applyNumberFormat="1" applyFont="1" applyBorder="1" applyAlignment="1" applyProtection="1">
      <alignment horizontal="right" vertical="center"/>
      <protection locked="0"/>
    </xf>
    <xf numFmtId="0" fontId="23" fillId="0" borderId="0" xfId="16" applyFont="1" applyAlignment="1" applyProtection="1">
      <alignment horizontal="left" vertical="center" indent="2"/>
      <protection locked="0"/>
    </xf>
    <xf numFmtId="0" fontId="23" fillId="0" borderId="0" xfId="29" applyFont="1" applyAlignment="1">
      <alignment vertical="center"/>
    </xf>
    <xf numFmtId="0" fontId="40" fillId="0" borderId="25" xfId="2" applyNumberFormat="1" applyFont="1" applyBorder="1" applyAlignment="1" applyProtection="1">
      <alignment horizontal="center" vertical="center" wrapText="1"/>
    </xf>
    <xf numFmtId="168" fontId="23" fillId="0" borderId="0" xfId="3" applyNumberFormat="1" applyFont="1" applyProtection="1">
      <protection locked="0"/>
    </xf>
    <xf numFmtId="0" fontId="13" fillId="0" borderId="0" xfId="16" applyFont="1" applyAlignment="1">
      <alignment wrapText="1"/>
    </xf>
    <xf numFmtId="0" fontId="13" fillId="2" borderId="0" xfId="16" applyFont="1" applyFill="1" applyAlignment="1" applyProtection="1">
      <alignment vertical="top" wrapText="1"/>
      <protection locked="0"/>
    </xf>
    <xf numFmtId="0" fontId="11" fillId="0" borderId="216" xfId="2" applyFont="1" applyBorder="1" applyAlignment="1" applyProtection="1">
      <alignment horizontal="center" vertical="center" wrapText="1"/>
    </xf>
    <xf numFmtId="0" fontId="23" fillId="2" borderId="216" xfId="2" applyFont="1" applyFill="1" applyBorder="1" applyAlignment="1" applyProtection="1">
      <alignment horizontal="center" vertical="center" wrapText="1"/>
    </xf>
    <xf numFmtId="168" fontId="24" fillId="0" borderId="0" xfId="16" applyNumberFormat="1" applyFont="1" applyAlignment="1" applyProtection="1">
      <alignment vertical="center"/>
      <protection locked="0"/>
    </xf>
    <xf numFmtId="168" fontId="15" fillId="0" borderId="0" xfId="53" applyNumberFormat="1" applyFont="1" applyAlignment="1" applyProtection="1">
      <alignment horizontal="right" vertical="center"/>
      <protection locked="0"/>
    </xf>
    <xf numFmtId="168" fontId="15" fillId="0" borderId="0" xfId="2" applyNumberFormat="1" applyFont="1" applyBorder="1" applyAlignment="1" applyProtection="1">
      <alignment horizontal="right" vertical="center" wrapText="1"/>
    </xf>
    <xf numFmtId="168" fontId="15" fillId="0" borderId="0" xfId="53" applyNumberFormat="1" applyFont="1" applyAlignment="1" applyProtection="1">
      <alignment vertical="center"/>
      <protection locked="0"/>
    </xf>
    <xf numFmtId="0" fontId="24" fillId="0" borderId="0" xfId="16" applyFont="1" applyAlignment="1" applyProtection="1">
      <alignment horizontal="left" vertical="center" indent="1"/>
      <protection locked="0"/>
    </xf>
    <xf numFmtId="168" fontId="11" fillId="0" borderId="0" xfId="53" applyNumberFormat="1" applyFont="1" applyAlignment="1" applyProtection="1">
      <alignment vertical="center"/>
      <protection locked="0"/>
    </xf>
    <xf numFmtId="0" fontId="11" fillId="0" borderId="215" xfId="2" applyFont="1" applyBorder="1" applyAlignment="1" applyProtection="1">
      <alignment horizontal="center" vertical="center" wrapText="1"/>
    </xf>
    <xf numFmtId="0" fontId="43" fillId="0" borderId="0" xfId="16" applyFont="1" applyAlignment="1">
      <alignment vertical="center" wrapText="1"/>
    </xf>
    <xf numFmtId="224" fontId="10" fillId="0" borderId="0" xfId="16" applyNumberFormat="1" applyFont="1" applyAlignment="1" applyProtection="1">
      <alignment horizontal="right" vertical="center"/>
      <protection locked="0"/>
    </xf>
    <xf numFmtId="225" fontId="9" fillId="0" borderId="0" xfId="16" applyNumberFormat="1" applyFont="1" applyAlignment="1" applyProtection="1">
      <alignment horizontal="right" vertical="center"/>
      <protection locked="0"/>
    </xf>
    <xf numFmtId="0" fontId="31" fillId="0" borderId="0" xfId="5" applyFont="1" applyFill="1" applyAlignment="1" applyProtection="1">
      <alignment vertical="center"/>
    </xf>
    <xf numFmtId="0" fontId="9" fillId="0" borderId="0" xfId="5" applyFont="1" applyFill="1" applyAlignment="1" applyProtection="1">
      <alignment vertical="center"/>
    </xf>
    <xf numFmtId="0" fontId="24" fillId="0" borderId="25" xfId="16" applyFont="1" applyBorder="1" applyAlignment="1">
      <alignment horizontal="center" vertical="center"/>
    </xf>
    <xf numFmtId="0" fontId="24" fillId="0" borderId="8" xfId="16" applyFont="1" applyBorder="1" applyAlignment="1">
      <alignment horizontal="center" vertical="center"/>
    </xf>
    <xf numFmtId="3" fontId="70" fillId="0" borderId="0" xfId="16" applyNumberFormat="1" applyFont="1" applyProtection="1">
      <protection locked="0"/>
    </xf>
    <xf numFmtId="0" fontId="24" fillId="0" borderId="219" xfId="16" applyFont="1" applyBorder="1" applyAlignment="1">
      <alignment horizontal="center" vertical="center"/>
    </xf>
    <xf numFmtId="0" fontId="24" fillId="0" borderId="221" xfId="16" applyFont="1" applyBorder="1" applyAlignment="1">
      <alignment horizontal="center" vertical="center"/>
    </xf>
    <xf numFmtId="175" fontId="23" fillId="0" borderId="0" xfId="16" applyNumberFormat="1" applyFont="1" applyProtection="1">
      <protection locked="0"/>
    </xf>
    <xf numFmtId="0" fontId="23" fillId="0" borderId="0" xfId="16" applyFont="1" applyAlignment="1">
      <alignment horizontal="left" indent="1"/>
    </xf>
    <xf numFmtId="175" fontId="40" fillId="0" borderId="0" xfId="113" applyNumberFormat="1" applyFont="1" applyAlignment="1" applyProtection="1">
      <alignment horizontal="right"/>
      <protection locked="0"/>
    </xf>
    <xf numFmtId="0" fontId="24" fillId="0" borderId="0" xfId="16" applyFont="1"/>
    <xf numFmtId="175" fontId="65" fillId="0" borderId="0" xfId="113" applyNumberFormat="1" applyFont="1" applyAlignment="1" applyProtection="1">
      <alignment horizontal="right"/>
      <protection locked="0"/>
    </xf>
    <xf numFmtId="0" fontId="24" fillId="0" borderId="0" xfId="16" applyFont="1" applyAlignment="1">
      <alignment horizontal="left" indent="1"/>
    </xf>
    <xf numFmtId="3" fontId="40" fillId="0" borderId="0" xfId="113" applyNumberFormat="1" applyFont="1" applyAlignment="1" applyProtection="1">
      <alignment horizontal="right"/>
      <protection locked="0"/>
    </xf>
    <xf numFmtId="0" fontId="15" fillId="0" borderId="0" xfId="29" applyFont="1"/>
    <xf numFmtId="175" fontId="23" fillId="0" borderId="0" xfId="16" applyNumberFormat="1" applyFont="1" applyAlignment="1" applyProtection="1">
      <alignment horizontal="right"/>
      <protection locked="0"/>
    </xf>
    <xf numFmtId="0" fontId="101" fillId="0" borderId="0" xfId="15" applyFont="1"/>
    <xf numFmtId="0" fontId="11" fillId="0" borderId="0" xfId="51" applyFont="1" applyAlignment="1" applyProtection="1">
      <alignment horizontal="left" vertical="top"/>
      <protection locked="0"/>
    </xf>
    <xf numFmtId="0" fontId="117" fillId="0" borderId="0" xfId="51" applyFont="1" applyAlignment="1" applyProtection="1">
      <alignment horizontal="left" vertical="top"/>
      <protection locked="0"/>
    </xf>
    <xf numFmtId="0" fontId="11" fillId="2" borderId="216" xfId="51" applyFont="1" applyFill="1" applyBorder="1" applyAlignment="1">
      <alignment horizontal="center" vertical="center" wrapText="1"/>
    </xf>
    <xf numFmtId="226" fontId="11" fillId="0" borderId="0" xfId="2" applyNumberFormat="1" applyFont="1" applyBorder="1" applyAlignment="1" applyProtection="1">
      <alignment horizontal="left" vertical="center" wrapText="1" indent="1"/>
      <protection locked="0"/>
    </xf>
    <xf numFmtId="226" fontId="11" fillId="0" borderId="0" xfId="2" applyNumberFormat="1" applyFont="1" applyBorder="1" applyAlignment="1" applyProtection="1">
      <alignment horizontal="left" vertical="center" wrapText="1"/>
      <protection locked="0"/>
    </xf>
    <xf numFmtId="0" fontId="15" fillId="0" borderId="0" xfId="51" applyFont="1" applyAlignment="1" applyProtection="1">
      <alignment horizontal="left" vertical="center" wrapText="1" indent="1"/>
      <protection locked="0"/>
    </xf>
    <xf numFmtId="0" fontId="15" fillId="0" borderId="0" xfId="51" applyFont="1" applyAlignment="1" applyProtection="1">
      <alignment horizontal="left" vertical="center" wrapText="1"/>
      <protection locked="0"/>
    </xf>
    <xf numFmtId="184" fontId="11" fillId="0" borderId="0" xfId="51" applyNumberFormat="1" applyFont="1" applyProtection="1">
      <protection locked="0"/>
    </xf>
    <xf numFmtId="226" fontId="15" fillId="0" borderId="0" xfId="2" applyNumberFormat="1" applyFont="1" applyBorder="1" applyAlignment="1" applyProtection="1">
      <alignment horizontal="left" vertical="center" wrapText="1" indent="1"/>
      <protection locked="0"/>
    </xf>
    <xf numFmtId="0" fontId="11" fillId="0" borderId="0" xfId="51" applyFont="1" applyAlignment="1" applyProtection="1">
      <alignment vertical="center"/>
      <protection locked="0"/>
    </xf>
    <xf numFmtId="0" fontId="150" fillId="0" borderId="0" xfId="29" applyFont="1" applyAlignment="1">
      <alignment horizontal="right"/>
    </xf>
    <xf numFmtId="0" fontId="15" fillId="0" borderId="0" xfId="51" applyFont="1" applyAlignment="1" applyProtection="1">
      <alignment vertical="center" wrapText="1"/>
      <protection locked="0"/>
    </xf>
    <xf numFmtId="0" fontId="15" fillId="0" borderId="0" xfId="51" applyFont="1" applyAlignment="1" applyProtection="1">
      <alignment horizontal="center" vertical="center"/>
      <protection locked="0"/>
    </xf>
    <xf numFmtId="0" fontId="11" fillId="2" borderId="215" xfId="51" applyFont="1" applyFill="1" applyBorder="1" applyAlignment="1">
      <alignment horizontal="center" vertical="center" wrapText="1"/>
    </xf>
    <xf numFmtId="0" fontId="102" fillId="0" borderId="0" xfId="5" applyFont="1" applyAlignment="1" applyProtection="1">
      <alignment horizontal="center" vertical="center"/>
      <protection locked="0"/>
    </xf>
    <xf numFmtId="0" fontId="11" fillId="0" borderId="0" xfId="51" applyFont="1" applyAlignment="1" applyProtection="1">
      <alignment horizontal="left" vertical="center"/>
      <protection locked="0"/>
    </xf>
    <xf numFmtId="17" fontId="11" fillId="0" borderId="216" xfId="2" applyNumberFormat="1" applyFont="1" applyBorder="1" applyAlignment="1" applyProtection="1">
      <alignment horizontal="center" vertical="center" wrapText="1"/>
    </xf>
    <xf numFmtId="0" fontId="11" fillId="0" borderId="0" xfId="2" applyNumberFormat="1" applyFont="1" applyBorder="1" applyAlignment="1" applyProtection="1">
      <alignment horizontal="center" vertical="center" wrapText="1"/>
      <protection locked="0"/>
    </xf>
    <xf numFmtId="184" fontId="40" fillId="0" borderId="0" xfId="29" applyNumberFormat="1" applyFont="1" applyAlignment="1">
      <alignment horizontal="right" vertical="center"/>
    </xf>
    <xf numFmtId="226" fontId="11" fillId="0" borderId="0" xfId="2" applyNumberFormat="1" applyFont="1" applyBorder="1" applyAlignment="1" applyProtection="1">
      <alignment horizontal="center" vertical="center" wrapText="1"/>
      <protection locked="0"/>
    </xf>
    <xf numFmtId="184" fontId="65" fillId="0" borderId="0" xfId="29" applyNumberFormat="1" applyFont="1" applyAlignment="1">
      <alignment horizontal="right" vertical="center"/>
    </xf>
    <xf numFmtId="0" fontId="15" fillId="0" borderId="0" xfId="2" applyNumberFormat="1" applyFont="1" applyBorder="1" applyAlignment="1" applyProtection="1">
      <alignment horizontal="center" vertical="center" wrapText="1"/>
      <protection locked="0"/>
    </xf>
    <xf numFmtId="227" fontId="11" fillId="0" borderId="0" xfId="115" applyNumberFormat="1" applyFont="1" applyProtection="1">
      <protection locked="0"/>
    </xf>
    <xf numFmtId="0" fontId="8" fillId="0" borderId="0" xfId="51" applyFont="1" applyAlignment="1">
      <alignment horizontal="center" vertical="center" wrapText="1"/>
    </xf>
    <xf numFmtId="0" fontId="15" fillId="0" borderId="0" xfId="51" applyFont="1" applyAlignment="1" applyProtection="1">
      <alignment horizontal="left" vertical="center"/>
      <protection locked="0"/>
    </xf>
    <xf numFmtId="0" fontId="11" fillId="2" borderId="0" xfId="51" applyFont="1" applyFill="1" applyProtection="1">
      <protection locked="0"/>
    </xf>
    <xf numFmtId="0" fontId="9" fillId="2" borderId="0" xfId="51" applyFont="1" applyFill="1" applyAlignment="1" applyProtection="1">
      <alignment horizontal="left" vertical="center" wrapText="1"/>
      <protection locked="0"/>
    </xf>
    <xf numFmtId="0" fontId="15" fillId="2" borderId="0" xfId="51" applyFont="1" applyFill="1" applyAlignment="1" applyProtection="1">
      <alignment vertical="center"/>
      <protection locked="0"/>
    </xf>
    <xf numFmtId="0" fontId="9" fillId="2" borderId="0" xfId="51" applyFont="1" applyFill="1" applyAlignment="1" applyProtection="1">
      <alignment vertical="center"/>
      <protection locked="0"/>
    </xf>
    <xf numFmtId="0" fontId="9" fillId="2" borderId="0" xfId="51" applyFont="1" applyFill="1" applyAlignment="1" applyProtection="1">
      <alignment horizontal="left" vertical="center"/>
      <protection locked="0"/>
    </xf>
    <xf numFmtId="0" fontId="11" fillId="2" borderId="0" xfId="51" applyFont="1" applyFill="1" applyAlignment="1" applyProtection="1">
      <alignment horizontal="left" vertical="center"/>
      <protection locked="0"/>
    </xf>
    <xf numFmtId="49" fontId="11" fillId="2" borderId="216" xfId="2" applyNumberFormat="1" applyFont="1" applyFill="1" applyBorder="1" applyAlignment="1" applyProtection="1">
      <alignment horizontal="center" vertical="center"/>
    </xf>
    <xf numFmtId="0" fontId="11" fillId="2" borderId="216" xfId="2" applyFont="1" applyFill="1" applyBorder="1" applyAlignment="1" applyProtection="1">
      <alignment horizontal="center" vertical="center"/>
    </xf>
    <xf numFmtId="0" fontId="11" fillId="0" borderId="216" xfId="51" applyFont="1" applyBorder="1" applyAlignment="1">
      <alignment horizontal="center" vertical="center" wrapText="1"/>
    </xf>
    <xf numFmtId="0" fontId="11" fillId="2" borderId="216" xfId="2" applyNumberFormat="1" applyFont="1" applyFill="1" applyBorder="1" applyAlignment="1" applyProtection="1">
      <alignment horizontal="center" vertical="center" wrapText="1"/>
    </xf>
    <xf numFmtId="224" fontId="11" fillId="2" borderId="0" xfId="51" applyNumberFormat="1" applyFont="1" applyFill="1" applyProtection="1">
      <protection locked="0"/>
    </xf>
    <xf numFmtId="2" fontId="11" fillId="2" borderId="0" xfId="115" applyNumberFormat="1" applyFont="1" applyFill="1" applyBorder="1" applyAlignment="1" applyProtection="1">
      <protection locked="0"/>
    </xf>
    <xf numFmtId="0" fontId="15" fillId="3" borderId="0" xfId="51" applyFont="1" applyFill="1" applyAlignment="1" applyProtection="1">
      <alignment horizontal="left" vertical="center" wrapText="1" indent="1"/>
      <protection locked="0"/>
    </xf>
    <xf numFmtId="224" fontId="15" fillId="0" borderId="0" xfId="51" applyNumberFormat="1" applyFont="1" applyAlignment="1" applyProtection="1">
      <alignment horizontal="right" vertical="center"/>
      <protection locked="0"/>
    </xf>
    <xf numFmtId="184" fontId="65" fillId="2" borderId="0" xfId="51" applyNumberFormat="1" applyFont="1" applyFill="1" applyAlignment="1" applyProtection="1">
      <alignment vertical="center"/>
      <protection locked="0"/>
    </xf>
    <xf numFmtId="224" fontId="65" fillId="0" borderId="0" xfId="51" applyNumberFormat="1" applyFont="1" applyAlignment="1" applyProtection="1">
      <alignment horizontal="right" vertical="center"/>
      <protection locked="0"/>
    </xf>
    <xf numFmtId="224" fontId="65" fillId="0" borderId="0" xfId="51" applyNumberFormat="1" applyFont="1" applyAlignment="1" applyProtection="1">
      <alignment vertical="center"/>
      <protection locked="0"/>
    </xf>
    <xf numFmtId="224" fontId="15" fillId="0" borderId="0" xfId="51" applyNumberFormat="1" applyFont="1" applyAlignment="1" applyProtection="1">
      <alignment vertical="center"/>
      <protection locked="0"/>
    </xf>
    <xf numFmtId="0" fontId="15" fillId="3" borderId="0" xfId="51" applyFont="1" applyFill="1" applyAlignment="1" applyProtection="1">
      <alignment horizontal="left" vertical="center" wrapText="1"/>
      <protection locked="0"/>
    </xf>
    <xf numFmtId="227" fontId="11" fillId="2" borderId="0" xfId="115" applyNumberFormat="1" applyFont="1" applyFill="1" applyBorder="1" applyAlignment="1" applyProtection="1">
      <protection locked="0"/>
    </xf>
    <xf numFmtId="0" fontId="15" fillId="3" borderId="0" xfId="51" applyFont="1" applyFill="1" applyAlignment="1" applyProtection="1">
      <alignment horizontal="left" vertical="center" indent="1"/>
      <protection locked="0"/>
    </xf>
    <xf numFmtId="224" fontId="15" fillId="2" borderId="0" xfId="51" applyNumberFormat="1" applyFont="1" applyFill="1" applyAlignment="1" applyProtection="1">
      <alignment vertical="center"/>
      <protection locked="0"/>
    </xf>
    <xf numFmtId="0" fontId="15" fillId="3" borderId="0" xfId="51" applyFont="1" applyFill="1" applyAlignment="1" applyProtection="1">
      <alignment horizontal="left" vertical="center"/>
      <protection locked="0"/>
    </xf>
    <xf numFmtId="0" fontId="8" fillId="0" borderId="0" xfId="51" applyFont="1" applyAlignment="1" applyProtection="1">
      <alignment horizontal="center" vertical="center"/>
      <protection locked="0"/>
    </xf>
    <xf numFmtId="0" fontId="9" fillId="0" borderId="0" xfId="51" applyFont="1" applyAlignment="1">
      <alignment horizontal="left" vertical="center"/>
    </xf>
    <xf numFmtId="0" fontId="8" fillId="2" borderId="0" xfId="51" applyFont="1" applyFill="1" applyAlignment="1" applyProtection="1">
      <alignment horizontal="center" vertical="center"/>
      <protection locked="0"/>
    </xf>
    <xf numFmtId="0" fontId="9" fillId="2" borderId="0" xfId="51" applyFont="1" applyFill="1" applyAlignment="1" applyProtection="1">
      <alignment horizontal="left" vertical="top"/>
      <protection locked="0"/>
    </xf>
    <xf numFmtId="0" fontId="11" fillId="2" borderId="0" xfId="51" applyFont="1" applyFill="1" applyAlignment="1" applyProtection="1">
      <alignment horizontal="left" vertical="top"/>
      <protection locked="0"/>
    </xf>
    <xf numFmtId="0" fontId="15" fillId="2" borderId="0" xfId="51" applyFont="1" applyFill="1" applyProtection="1">
      <protection locked="0"/>
    </xf>
    <xf numFmtId="224" fontId="15" fillId="2" borderId="0" xfId="51" applyNumberFormat="1" applyFont="1" applyFill="1" applyProtection="1">
      <protection locked="0"/>
    </xf>
    <xf numFmtId="0" fontId="15" fillId="0" borderId="0" xfId="51" applyFont="1" applyAlignment="1" applyProtection="1">
      <alignment horizontal="left" vertical="center" indent="1"/>
      <protection locked="0"/>
    </xf>
    <xf numFmtId="184" fontId="15" fillId="0" borderId="0" xfId="51" applyNumberFormat="1" applyFont="1" applyAlignment="1" applyProtection="1">
      <alignment vertical="center"/>
      <protection locked="0"/>
    </xf>
    <xf numFmtId="184" fontId="65" fillId="0" borderId="0" xfId="51" applyNumberFormat="1" applyFont="1" applyAlignment="1" applyProtection="1">
      <alignment vertical="center"/>
      <protection locked="0"/>
    </xf>
    <xf numFmtId="0" fontId="11" fillId="0" borderId="0" xfId="51" applyFont="1" applyAlignment="1" applyProtection="1">
      <alignment horizontal="left" vertical="center" indent="1"/>
      <protection locked="0"/>
    </xf>
    <xf numFmtId="184" fontId="11" fillId="0" borderId="0" xfId="51" applyNumberFormat="1" applyFont="1" applyAlignment="1" applyProtection="1">
      <alignment horizontal="right" vertical="center"/>
      <protection locked="0"/>
    </xf>
    <xf numFmtId="184" fontId="40" fillId="0" borderId="0" xfId="51" applyNumberFormat="1" applyFont="1" applyAlignment="1" applyProtection="1">
      <alignment horizontal="right" vertical="center"/>
      <protection locked="0"/>
    </xf>
    <xf numFmtId="224" fontId="11" fillId="2" borderId="0" xfId="51" applyNumberFormat="1" applyFont="1" applyFill="1" applyAlignment="1" applyProtection="1">
      <alignment horizontal="right" vertical="center"/>
      <protection locked="0"/>
    </xf>
    <xf numFmtId="0" fontId="15" fillId="2" borderId="0" xfId="51" applyFont="1" applyFill="1" applyAlignment="1">
      <alignment horizontal="left" vertical="center" wrapText="1" indent="1"/>
    </xf>
    <xf numFmtId="49" fontId="15" fillId="2" borderId="0" xfId="2" applyNumberFormat="1" applyFont="1" applyFill="1" applyBorder="1" applyAlignment="1" applyProtection="1">
      <alignment horizontal="center" vertical="center"/>
    </xf>
    <xf numFmtId="0" fontId="15" fillId="2" borderId="0" xfId="2" applyFont="1" applyFill="1" applyBorder="1" applyAlignment="1" applyProtection="1">
      <alignment horizontal="center" vertical="center"/>
    </xf>
    <xf numFmtId="0" fontId="15" fillId="2" borderId="0" xfId="51" applyFont="1" applyFill="1" applyAlignment="1">
      <alignment horizontal="left" vertical="center"/>
    </xf>
    <xf numFmtId="0" fontId="9" fillId="0" borderId="0" xfId="51" applyFont="1" applyAlignment="1">
      <alignment horizontal="right" vertical="center"/>
    </xf>
    <xf numFmtId="224" fontId="70" fillId="2" borderId="0" xfId="51" applyNumberFormat="1" applyFont="1" applyFill="1" applyProtection="1">
      <protection locked="0"/>
    </xf>
    <xf numFmtId="0" fontId="11" fillId="3" borderId="0" xfId="51" applyFont="1" applyFill="1" applyAlignment="1" applyProtection="1">
      <alignment horizontal="left" vertical="center" indent="1"/>
      <protection locked="0"/>
    </xf>
    <xf numFmtId="224" fontId="11" fillId="2" borderId="0" xfId="51" applyNumberFormat="1" applyFont="1" applyFill="1" applyAlignment="1" applyProtection="1">
      <alignment vertical="center"/>
      <protection locked="0"/>
    </xf>
    <xf numFmtId="0" fontId="11" fillId="3" borderId="0" xfId="51" applyFont="1" applyFill="1" applyAlignment="1" applyProtection="1">
      <alignment horizontal="left" vertical="center"/>
      <protection locked="0"/>
    </xf>
    <xf numFmtId="0" fontId="11" fillId="2" borderId="216" xfId="2" applyFont="1" applyFill="1" applyBorder="1" applyAlignment="1" applyProtection="1">
      <alignment horizontal="center" vertical="center" wrapText="1"/>
    </xf>
    <xf numFmtId="2" fontId="11" fillId="2" borderId="0" xfId="51" applyNumberFormat="1" applyFont="1" applyFill="1" applyAlignment="1" applyProtection="1">
      <alignment vertical="center"/>
      <protection locked="0"/>
    </xf>
    <xf numFmtId="184" fontId="11" fillId="2" borderId="0" xfId="51" applyNumberFormat="1" applyFont="1" applyFill="1" applyAlignment="1" applyProtection="1">
      <alignment vertical="center"/>
      <protection locked="0"/>
    </xf>
    <xf numFmtId="0" fontId="11" fillId="2" borderId="0" xfId="51" applyFont="1" applyFill="1" applyAlignment="1" applyProtection="1">
      <alignment horizontal="left" vertical="center" wrapText="1"/>
      <protection locked="0"/>
    </xf>
    <xf numFmtId="0" fontId="11" fillId="2" borderId="0" xfId="51" applyFont="1" applyFill="1" applyAlignment="1" applyProtection="1">
      <alignment horizontal="left" vertical="center" wrapText="1" indent="1"/>
      <protection locked="0"/>
    </xf>
    <xf numFmtId="171" fontId="11" fillId="2" borderId="0" xfId="51" applyNumberFormat="1" applyFont="1" applyFill="1" applyAlignment="1" applyProtection="1">
      <alignment vertical="center"/>
      <protection locked="0"/>
    </xf>
    <xf numFmtId="171" fontId="15" fillId="2" borderId="0" xfId="51" applyNumberFormat="1" applyFont="1" applyFill="1" applyAlignment="1" applyProtection="1">
      <alignment vertical="center"/>
      <protection locked="0"/>
    </xf>
    <xf numFmtId="184" fontId="65" fillId="0" borderId="0" xfId="51" applyNumberFormat="1" applyFont="1" applyAlignment="1" applyProtection="1">
      <alignment horizontal="right" vertical="center"/>
      <protection locked="0"/>
    </xf>
    <xf numFmtId="0" fontId="15" fillId="2" borderId="0" xfId="51" applyFont="1" applyFill="1" applyAlignment="1" applyProtection="1">
      <alignment horizontal="left" vertical="center" indent="1"/>
      <protection locked="0"/>
    </xf>
    <xf numFmtId="0" fontId="15" fillId="2" borderId="0" xfId="51" applyFont="1" applyFill="1" applyAlignment="1">
      <alignment vertical="center"/>
    </xf>
    <xf numFmtId="0" fontId="15" fillId="2" borderId="0" xfId="51" applyFont="1" applyFill="1" applyAlignment="1">
      <alignment horizontal="left" vertical="center" indent="1"/>
    </xf>
    <xf numFmtId="0" fontId="13" fillId="0" borderId="0" xfId="51" applyAlignment="1">
      <alignment horizontal="center" vertical="center"/>
    </xf>
    <xf numFmtId="49" fontId="9" fillId="0" borderId="0" xfId="51" applyNumberFormat="1" applyFont="1" applyAlignment="1">
      <alignment horizontal="right" vertical="center"/>
    </xf>
    <xf numFmtId="49" fontId="9" fillId="0" borderId="0" xfId="51" applyNumberFormat="1" applyFont="1" applyAlignment="1">
      <alignment horizontal="left" vertical="center"/>
    </xf>
    <xf numFmtId="0" fontId="70" fillId="0" borderId="0" xfId="51" applyFont="1" applyProtection="1">
      <protection locked="0"/>
    </xf>
    <xf numFmtId="0" fontId="70" fillId="0" borderId="0" xfId="3" applyFont="1" applyProtection="1">
      <protection locked="0"/>
    </xf>
    <xf numFmtId="0" fontId="117" fillId="0" borderId="0" xfId="51" applyFont="1" applyAlignment="1" applyProtection="1">
      <alignment vertical="center"/>
      <protection locked="0"/>
    </xf>
    <xf numFmtId="0" fontId="16" fillId="0" borderId="0" xfId="5" applyAlignment="1" applyProtection="1">
      <alignment vertical="center"/>
    </xf>
    <xf numFmtId="0" fontId="70" fillId="2" borderId="0" xfId="51" applyFont="1" applyFill="1" applyAlignment="1" applyProtection="1">
      <alignment vertical="center"/>
      <protection locked="0"/>
    </xf>
    <xf numFmtId="2" fontId="11" fillId="2" borderId="0" xfId="51" applyNumberFormat="1" applyFont="1" applyFill="1" applyProtection="1">
      <protection locked="0"/>
    </xf>
    <xf numFmtId="184" fontId="11" fillId="2" borderId="0" xfId="51" applyNumberFormat="1" applyFont="1" applyFill="1" applyProtection="1">
      <protection locked="0"/>
    </xf>
    <xf numFmtId="0" fontId="15" fillId="2" borderId="0" xfId="51" applyFont="1" applyFill="1" applyAlignment="1" applyProtection="1">
      <alignment horizontal="left" vertical="center" wrapText="1" indent="1"/>
      <protection locked="0"/>
    </xf>
    <xf numFmtId="171" fontId="65" fillId="0" borderId="0" xfId="51" applyNumberFormat="1" applyFont="1" applyAlignment="1" applyProtection="1">
      <alignment horizontal="right" vertical="center"/>
      <protection locked="0"/>
    </xf>
    <xf numFmtId="0" fontId="15" fillId="2" borderId="0" xfId="51" applyFont="1" applyFill="1" applyAlignment="1" applyProtection="1">
      <alignment horizontal="left" vertical="center" wrapText="1"/>
      <protection locked="0"/>
    </xf>
    <xf numFmtId="171" fontId="40" fillId="0" borderId="0" xfId="51" applyNumberFormat="1" applyFont="1" applyAlignment="1" applyProtection="1">
      <alignment horizontal="right" vertical="center"/>
      <protection locked="0"/>
    </xf>
    <xf numFmtId="0" fontId="15" fillId="0" borderId="0" xfId="51" applyFont="1" applyAlignment="1" applyProtection="1">
      <alignment horizontal="left" vertical="top"/>
      <protection locked="0"/>
    </xf>
    <xf numFmtId="0" fontId="15" fillId="2" borderId="0" xfId="51" applyFont="1" applyFill="1" applyAlignment="1" applyProtection="1">
      <alignment vertical="top"/>
      <protection locked="0"/>
    </xf>
    <xf numFmtId="0" fontId="102" fillId="0" borderId="0" xfId="5" applyFont="1" applyAlignment="1" applyProtection="1">
      <alignment horizontal="center"/>
      <protection locked="0"/>
    </xf>
    <xf numFmtId="0" fontId="151" fillId="0" borderId="0" xfId="51" applyFont="1" applyAlignment="1" applyProtection="1">
      <alignment horizontal="left" vertical="center"/>
      <protection locked="0"/>
    </xf>
    <xf numFmtId="0" fontId="72" fillId="0" borderId="0" xfId="116" applyFont="1" applyProtection="1">
      <protection locked="0"/>
    </xf>
    <xf numFmtId="0" fontId="152" fillId="0" borderId="0" xfId="116" applyFont="1" applyAlignment="1" applyProtection="1">
      <alignment vertical="center"/>
      <protection locked="0"/>
    </xf>
    <xf numFmtId="0" fontId="11" fillId="3" borderId="216" xfId="2" applyNumberFormat="1" applyFont="1" applyFill="1" applyBorder="1" applyAlignment="1" applyProtection="1">
      <alignment horizontal="center" vertical="center" wrapText="1"/>
    </xf>
    <xf numFmtId="0" fontId="153" fillId="3" borderId="0" xfId="116" applyFont="1" applyFill="1" applyProtection="1">
      <protection locked="0"/>
    </xf>
    <xf numFmtId="171" fontId="24" fillId="0" borderId="0" xfId="116" applyNumberFormat="1" applyFont="1" applyAlignment="1">
      <alignment horizontal="right" vertical="center"/>
    </xf>
    <xf numFmtId="2" fontId="72" fillId="3" borderId="0" xfId="116" applyNumberFormat="1" applyFont="1" applyFill="1" applyProtection="1">
      <protection locked="0"/>
    </xf>
    <xf numFmtId="171" fontId="24" fillId="0" borderId="0" xfId="116" applyNumberFormat="1" applyFont="1" applyAlignment="1">
      <alignment vertical="center"/>
    </xf>
    <xf numFmtId="175" fontId="24" fillId="0" borderId="0" xfId="116" applyNumberFormat="1" applyFont="1" applyAlignment="1">
      <alignment vertical="center"/>
    </xf>
    <xf numFmtId="169" fontId="23" fillId="0" borderId="0" xfId="116" applyNumberFormat="1" applyFont="1" applyAlignment="1" applyProtection="1">
      <alignment horizontal="right" vertical="center"/>
      <protection locked="0"/>
    </xf>
    <xf numFmtId="209" fontId="23" fillId="0" borderId="0" xfId="116" applyNumberFormat="1" applyFont="1" applyAlignment="1" applyProtection="1">
      <alignment horizontal="right" vertical="center"/>
      <protection locked="0"/>
    </xf>
    <xf numFmtId="169" fontId="24" fillId="0" borderId="0" xfId="116" applyNumberFormat="1" applyFont="1" applyAlignment="1" applyProtection="1">
      <alignment horizontal="right" vertical="center"/>
      <protection locked="0"/>
    </xf>
    <xf numFmtId="0" fontId="23" fillId="0" borderId="0" xfId="116" applyFont="1" applyAlignment="1" applyProtection="1">
      <alignment horizontal="left" vertical="center"/>
      <protection locked="0"/>
    </xf>
    <xf numFmtId="0" fontId="72" fillId="3" borderId="0" xfId="116" applyFont="1" applyFill="1" applyProtection="1">
      <protection locked="0"/>
    </xf>
    <xf numFmtId="175" fontId="23" fillId="0" borderId="0" xfId="116" applyNumberFormat="1" applyFont="1" applyAlignment="1">
      <alignment vertical="center"/>
    </xf>
    <xf numFmtId="171" fontId="23" fillId="0" borderId="0" xfId="116" applyNumberFormat="1" applyFont="1" applyAlignment="1">
      <alignment horizontal="right" vertical="center"/>
    </xf>
    <xf numFmtId="0" fontId="23" fillId="3" borderId="0" xfId="116" applyFont="1" applyFill="1" applyAlignment="1" applyProtection="1">
      <alignment horizontal="left" vertical="center" wrapText="1"/>
      <protection locked="0"/>
    </xf>
    <xf numFmtId="0" fontId="72" fillId="3" borderId="0" xfId="116" applyFont="1" applyFill="1" applyAlignment="1">
      <alignment horizontal="right"/>
    </xf>
    <xf numFmtId="228" fontId="72" fillId="3" borderId="0" xfId="116" applyNumberFormat="1" applyFont="1" applyFill="1" applyAlignment="1">
      <alignment horizontal="right"/>
    </xf>
    <xf numFmtId="0" fontId="24" fillId="3" borderId="0" xfId="116" applyFont="1" applyFill="1"/>
    <xf numFmtId="209" fontId="11" fillId="2" borderId="0" xfId="84" applyNumberFormat="1" applyFont="1" applyFill="1" applyAlignment="1">
      <alignment horizontal="right" vertical="center"/>
    </xf>
    <xf numFmtId="0" fontId="23" fillId="3" borderId="25" xfId="2" applyNumberFormat="1" applyFont="1" applyFill="1" applyBorder="1" applyAlignment="1" applyProtection="1">
      <alignment horizontal="center" vertical="center" wrapText="1"/>
    </xf>
    <xf numFmtId="0" fontId="23" fillId="3" borderId="13" xfId="2" applyNumberFormat="1" applyFont="1" applyFill="1" applyBorder="1" applyAlignment="1" applyProtection="1">
      <alignment horizontal="center" vertical="center" wrapText="1"/>
    </xf>
    <xf numFmtId="0" fontId="19" fillId="0" borderId="0" xfId="116" applyFont="1" applyProtection="1">
      <protection locked="0"/>
    </xf>
    <xf numFmtId="0" fontId="19" fillId="3" borderId="0" xfId="116" applyFont="1" applyFill="1" applyAlignment="1">
      <alignment vertical="center"/>
    </xf>
    <xf numFmtId="0" fontId="19" fillId="3" borderId="0" xfId="116" applyFont="1" applyFill="1" applyAlignment="1">
      <alignment horizontal="left"/>
    </xf>
    <xf numFmtId="0" fontId="72" fillId="0" borderId="0" xfId="116" applyFont="1" applyAlignment="1" applyProtection="1">
      <alignment horizontal="centerContinuous" vertical="top"/>
      <protection locked="0"/>
    </xf>
    <xf numFmtId="0" fontId="11" fillId="3" borderId="13" xfId="2" applyNumberFormat="1" applyFont="1" applyFill="1" applyBorder="1" applyAlignment="1" applyProtection="1">
      <alignment horizontal="center" vertical="center" wrapText="1"/>
    </xf>
    <xf numFmtId="0" fontId="11" fillId="3" borderId="219" xfId="116" applyFont="1" applyFill="1" applyBorder="1" applyAlignment="1">
      <alignment horizontal="center" vertical="center" wrapText="1"/>
    </xf>
    <xf numFmtId="169" fontId="72" fillId="3" borderId="0" xfId="116" applyNumberFormat="1" applyFont="1" applyFill="1" applyProtection="1">
      <protection locked="0"/>
    </xf>
    <xf numFmtId="229" fontId="24" fillId="0" borderId="0" xfId="116" applyNumberFormat="1" applyFont="1" applyAlignment="1">
      <alignment horizontal="right"/>
    </xf>
    <xf numFmtId="169" fontId="23" fillId="3" borderId="0" xfId="116" applyNumberFormat="1" applyFont="1" applyFill="1" applyAlignment="1" applyProtection="1">
      <alignment horizontal="right" vertical="center"/>
      <protection locked="0"/>
    </xf>
    <xf numFmtId="169" fontId="24" fillId="3" borderId="0" xfId="116" applyNumberFormat="1" applyFont="1" applyFill="1" applyAlignment="1" applyProtection="1">
      <alignment horizontal="right" vertical="center"/>
      <protection locked="0"/>
    </xf>
    <xf numFmtId="169" fontId="15" fillId="3" borderId="0" xfId="116" applyNumberFormat="1" applyFont="1" applyFill="1" applyAlignment="1" applyProtection="1">
      <alignment horizontal="right" vertical="center"/>
      <protection locked="0"/>
    </xf>
    <xf numFmtId="0" fontId="72" fillId="3" borderId="0" xfId="116" applyFont="1" applyFill="1" applyAlignment="1">
      <alignment horizontal="right" vertical="center"/>
    </xf>
    <xf numFmtId="228" fontId="72" fillId="3" borderId="0" xfId="116" applyNumberFormat="1" applyFont="1" applyFill="1" applyAlignment="1">
      <alignment horizontal="right" vertical="center"/>
    </xf>
    <xf numFmtId="0" fontId="24" fillId="3" borderId="0" xfId="116" applyFont="1" applyFill="1" applyAlignment="1">
      <alignment vertical="center"/>
    </xf>
    <xf numFmtId="0" fontId="23" fillId="3" borderId="25" xfId="116" applyFont="1" applyFill="1" applyBorder="1" applyAlignment="1">
      <alignment horizontal="center" vertical="center" wrapText="1"/>
    </xf>
    <xf numFmtId="0" fontId="19" fillId="3" borderId="0" xfId="116" applyFont="1" applyFill="1"/>
    <xf numFmtId="0" fontId="23" fillId="0" borderId="0" xfId="116" applyFont="1" applyProtection="1">
      <protection locked="0"/>
    </xf>
    <xf numFmtId="0" fontId="23" fillId="0" borderId="0" xfId="116" applyFont="1" applyAlignment="1" applyProtection="1">
      <alignment wrapText="1"/>
      <protection locked="0"/>
    </xf>
    <xf numFmtId="0" fontId="24" fillId="0" borderId="0" xfId="116" applyFont="1" applyProtection="1">
      <protection locked="0"/>
    </xf>
    <xf numFmtId="0" fontId="70" fillId="0" borderId="0" xfId="116" applyFont="1" applyProtection="1">
      <protection locked="0"/>
    </xf>
    <xf numFmtId="0" fontId="23" fillId="0" borderId="215" xfId="117" applyFont="1" applyBorder="1" applyAlignment="1">
      <alignment horizontal="center" vertical="center" wrapText="1"/>
    </xf>
    <xf numFmtId="0" fontId="23" fillId="3" borderId="216" xfId="118" applyNumberFormat="1" applyFont="1" applyFill="1" applyBorder="1" applyAlignment="1">
      <alignment horizontal="center" vertical="center"/>
    </xf>
    <xf numFmtId="0" fontId="23" fillId="0" borderId="216" xfId="118" applyNumberFormat="1" applyFont="1" applyBorder="1" applyAlignment="1">
      <alignment horizontal="center" vertical="center"/>
    </xf>
    <xf numFmtId="0" fontId="23" fillId="0" borderId="217" xfId="117" applyFont="1" applyBorder="1" applyAlignment="1">
      <alignment horizontal="center" vertical="center" wrapText="1"/>
    </xf>
    <xf numFmtId="0" fontId="15" fillId="0" borderId="0" xfId="117" applyFont="1" applyAlignment="1">
      <alignment horizontal="left" vertical="center" wrapText="1" indent="2"/>
    </xf>
    <xf numFmtId="0" fontId="15" fillId="3" borderId="0" xfId="119" applyFont="1" applyFill="1" applyAlignment="1">
      <alignment horizontal="left" vertical="center" wrapText="1" indent="2"/>
    </xf>
    <xf numFmtId="0" fontId="11" fillId="0" borderId="0" xfId="117" applyFont="1" applyAlignment="1">
      <alignment horizontal="left" vertical="center" wrapText="1" indent="2"/>
    </xf>
    <xf numFmtId="175" fontId="23" fillId="0" borderId="0" xfId="116" applyNumberFormat="1" applyFont="1" applyAlignment="1">
      <alignment horizontal="right" vertical="center"/>
    </xf>
    <xf numFmtId="0" fontId="11" fillId="3" borderId="0" xfId="119" applyFont="1" applyFill="1" applyAlignment="1">
      <alignment horizontal="left" vertical="center" indent="2"/>
    </xf>
    <xf numFmtId="0" fontId="11" fillId="0" borderId="0" xfId="117" applyFont="1" applyAlignment="1">
      <alignment horizontal="left" vertical="center" wrapText="1" indent="1"/>
    </xf>
    <xf numFmtId="165" fontId="23" fillId="0" borderId="0" xfId="116" applyNumberFormat="1" applyFont="1" applyAlignment="1">
      <alignment vertical="center"/>
    </xf>
    <xf numFmtId="0" fontId="155" fillId="3" borderId="0" xfId="119" applyFont="1" applyFill="1" applyAlignment="1">
      <alignment horizontal="left" vertical="center" indent="1"/>
    </xf>
    <xf numFmtId="0" fontId="15" fillId="0" borderId="0" xfId="117" applyFont="1" applyAlignment="1">
      <alignment horizontal="left" vertical="center" wrapText="1"/>
    </xf>
    <xf numFmtId="165" fontId="24" fillId="0" borderId="0" xfId="116" applyNumberFormat="1" applyFont="1" applyAlignment="1">
      <alignment vertical="center"/>
    </xf>
    <xf numFmtId="0" fontId="15" fillId="3" borderId="0" xfId="119" applyFont="1" applyFill="1" applyAlignment="1">
      <alignment vertical="center"/>
    </xf>
    <xf numFmtId="0" fontId="11" fillId="0" borderId="0" xfId="117" applyFont="1" applyAlignment="1">
      <alignment horizontal="left" vertical="center" wrapText="1"/>
    </xf>
    <xf numFmtId="0" fontId="23" fillId="0" borderId="0" xfId="117" applyFont="1" applyAlignment="1">
      <alignment horizontal="left" vertical="center" wrapText="1"/>
    </xf>
    <xf numFmtId="0" fontId="11" fillId="3" borderId="0" xfId="119" applyFont="1" applyFill="1" applyAlignment="1">
      <alignment horizontal="left" vertical="center" indent="1"/>
    </xf>
    <xf numFmtId="0" fontId="23" fillId="0" borderId="0" xfId="116" applyFont="1" applyAlignment="1" applyProtection="1">
      <alignment vertical="center"/>
      <protection locked="0"/>
    </xf>
    <xf numFmtId="0" fontId="24" fillId="0" borderId="0" xfId="117" applyFont="1" applyAlignment="1">
      <alignment horizontal="left" vertical="center" wrapText="1"/>
    </xf>
    <xf numFmtId="0" fontId="15" fillId="3" borderId="0" xfId="119" applyFont="1" applyFill="1" applyAlignment="1">
      <alignment vertical="center" wrapText="1"/>
    </xf>
    <xf numFmtId="0" fontId="19" fillId="0" borderId="0" xfId="116" applyFont="1" applyAlignment="1" applyProtection="1">
      <alignment horizontal="right"/>
      <protection locked="0"/>
    </xf>
    <xf numFmtId="0" fontId="19" fillId="0" borderId="0" xfId="116" applyFont="1" applyAlignment="1">
      <alignment vertical="center" wrapText="1"/>
    </xf>
    <xf numFmtId="0" fontId="19" fillId="0" borderId="0" xfId="116" applyFont="1"/>
    <xf numFmtId="0" fontId="23" fillId="0" borderId="0" xfId="116" applyFont="1" applyAlignment="1" applyProtection="1">
      <alignment vertical="top"/>
      <protection locked="0"/>
    </xf>
    <xf numFmtId="0" fontId="13" fillId="6" borderId="0" xfId="84" applyFont="1" applyFill="1"/>
    <xf numFmtId="2" fontId="156" fillId="6" borderId="0" xfId="84" applyNumberFormat="1" applyFont="1" applyFill="1"/>
    <xf numFmtId="0" fontId="11" fillId="6" borderId="0" xfId="84" applyFont="1" applyFill="1"/>
    <xf numFmtId="0" fontId="9" fillId="6" borderId="0" xfId="84" applyFont="1" applyFill="1"/>
    <xf numFmtId="3" fontId="11" fillId="6" borderId="0" xfId="84" applyNumberFormat="1" applyFont="1" applyFill="1"/>
    <xf numFmtId="0" fontId="9" fillId="6" borderId="0" xfId="116" applyFont="1" applyFill="1" applyAlignment="1" applyProtection="1">
      <alignment vertical="center"/>
      <protection locked="0"/>
    </xf>
    <xf numFmtId="0" fontId="152" fillId="6" borderId="0" xfId="84" applyFont="1" applyFill="1"/>
    <xf numFmtId="3" fontId="70" fillId="6" borderId="0" xfId="84" applyNumberFormat="1" applyFont="1" applyFill="1"/>
    <xf numFmtId="0" fontId="152" fillId="0" borderId="0" xfId="84" applyFont="1"/>
    <xf numFmtId="0" fontId="157" fillId="6" borderId="0" xfId="116" applyFont="1" applyFill="1" applyAlignment="1">
      <alignment horizontal="center" vertical="center"/>
    </xf>
    <xf numFmtId="0" fontId="92" fillId="6" borderId="238" xfId="116" applyFont="1" applyFill="1" applyBorder="1" applyAlignment="1">
      <alignment horizontal="left" vertical="center" wrapText="1" indent="1"/>
    </xf>
    <xf numFmtId="184" fontId="92" fillId="0" borderId="238" xfId="116" applyNumberFormat="1" applyFont="1" applyBorder="1" applyAlignment="1">
      <alignment horizontal="right" vertical="center"/>
    </xf>
    <xf numFmtId="0" fontId="92" fillId="6" borderId="238" xfId="116" applyFont="1" applyFill="1" applyBorder="1" applyAlignment="1">
      <alignment horizontal="left" vertical="center" wrapText="1"/>
    </xf>
    <xf numFmtId="0" fontId="92" fillId="6" borderId="0" xfId="116" applyFont="1" applyFill="1" applyAlignment="1">
      <alignment horizontal="left" vertical="center" wrapText="1" indent="1"/>
    </xf>
    <xf numFmtId="184" fontId="92" fillId="0" borderId="0" xfId="116" applyNumberFormat="1" applyFont="1" applyAlignment="1">
      <alignment horizontal="right" vertical="center"/>
    </xf>
    <xf numFmtId="0" fontId="92" fillId="6" borderId="0" xfId="116" applyFont="1" applyFill="1" applyAlignment="1">
      <alignment horizontal="left" vertical="center" wrapText="1"/>
    </xf>
    <xf numFmtId="0" fontId="96" fillId="6" borderId="0" xfId="116" applyFont="1" applyFill="1" applyAlignment="1">
      <alignment vertical="center" wrapText="1"/>
    </xf>
    <xf numFmtId="184" fontId="96" fillId="0" borderId="0" xfId="116" applyNumberFormat="1" applyFont="1" applyAlignment="1">
      <alignment horizontal="right" vertical="center"/>
    </xf>
    <xf numFmtId="0" fontId="96" fillId="6" borderId="0" xfId="116" applyFont="1" applyFill="1" applyAlignment="1">
      <alignment vertical="center"/>
    </xf>
    <xf numFmtId="0" fontId="158" fillId="3" borderId="215" xfId="118" applyNumberFormat="1" applyFont="1" applyFill="1" applyBorder="1" applyAlignment="1">
      <alignment horizontal="center" vertical="center"/>
    </xf>
    <xf numFmtId="0" fontId="118" fillId="3" borderId="216" xfId="118" applyNumberFormat="1" applyFont="1" applyFill="1" applyBorder="1" applyAlignment="1">
      <alignment horizontal="center" vertical="center"/>
    </xf>
    <xf numFmtId="0" fontId="118" fillId="0" borderId="216" xfId="118" applyNumberFormat="1" applyFont="1" applyBorder="1" applyAlignment="1">
      <alignment horizontal="center" vertical="center"/>
    </xf>
    <xf numFmtId="0" fontId="92" fillId="6" borderId="50" xfId="70" applyNumberFormat="1" applyFont="1" applyFill="1" applyBorder="1" applyAlignment="1" applyProtection="1">
      <alignment horizontal="center" vertical="center" wrapText="1"/>
    </xf>
    <xf numFmtId="0" fontId="58" fillId="6" borderId="0" xfId="116" applyFont="1" applyFill="1" applyAlignment="1">
      <alignment horizontal="right" wrapText="1"/>
    </xf>
    <xf numFmtId="0" fontId="79" fillId="6" borderId="0" xfId="116" applyFont="1" applyFill="1" applyAlignment="1">
      <alignment horizontal="center" vertical="top" wrapText="1"/>
    </xf>
    <xf numFmtId="0" fontId="58" fillId="6" borderId="0" xfId="116" applyFont="1" applyFill="1" applyAlignment="1">
      <alignment horizontal="left" wrapText="1"/>
    </xf>
    <xf numFmtId="0" fontId="95" fillId="6" borderId="0" xfId="116" applyFont="1" applyFill="1" applyAlignment="1">
      <alignment vertical="center" wrapText="1"/>
    </xf>
    <xf numFmtId="0" fontId="9" fillId="2" borderId="0" xfId="84" applyFont="1" applyFill="1" applyAlignment="1">
      <alignment vertical="center"/>
    </xf>
    <xf numFmtId="0" fontId="11" fillId="3" borderId="245" xfId="2" applyNumberFormat="1" applyFont="1" applyFill="1" applyBorder="1" applyAlignment="1" applyProtection="1">
      <alignment horizontal="center" vertical="center" wrapText="1"/>
    </xf>
    <xf numFmtId="171" fontId="23" fillId="0" borderId="0" xfId="116" applyNumberFormat="1" applyFont="1" applyAlignment="1" applyProtection="1">
      <alignment horizontal="right" vertical="center"/>
      <protection locked="0"/>
    </xf>
    <xf numFmtId="0" fontId="23" fillId="3" borderId="245" xfId="2" applyNumberFormat="1" applyFont="1" applyFill="1" applyBorder="1" applyAlignment="1" applyProtection="1">
      <alignment horizontal="center" vertical="center" wrapText="1"/>
    </xf>
    <xf numFmtId="0" fontId="102" fillId="0" borderId="0" xfId="47" applyFont="1" applyFill="1" applyBorder="1" applyAlignment="1" applyProtection="1">
      <alignment horizontal="center" vertical="top"/>
    </xf>
    <xf numFmtId="169" fontId="72" fillId="0" borderId="0" xfId="116" applyNumberFormat="1" applyFont="1" applyProtection="1">
      <protection locked="0"/>
    </xf>
    <xf numFmtId="1" fontId="72" fillId="0" borderId="0" xfId="116" applyNumberFormat="1" applyFont="1" applyProtection="1">
      <protection locked="0"/>
    </xf>
    <xf numFmtId="3" fontId="11" fillId="0" borderId="0" xfId="84" applyNumberFormat="1" applyFont="1" applyAlignment="1">
      <alignment vertical="center"/>
    </xf>
    <xf numFmtId="0" fontId="23" fillId="0" borderId="250" xfId="116" applyFont="1" applyBorder="1" applyAlignment="1">
      <alignment horizontal="center" vertical="center" wrapText="1"/>
    </xf>
    <xf numFmtId="0" fontId="23" fillId="0" borderId="251" xfId="116" applyFont="1" applyBorder="1" applyAlignment="1">
      <alignment horizontal="center" vertical="center" wrapText="1"/>
    </xf>
    <xf numFmtId="0" fontId="42" fillId="0" borderId="0" xfId="116" applyFont="1" applyProtection="1">
      <protection locked="0"/>
    </xf>
    <xf numFmtId="1" fontId="23" fillId="0" borderId="0" xfId="116" applyNumberFormat="1" applyFont="1" applyAlignment="1" applyProtection="1">
      <alignment horizontal="right" vertical="center"/>
      <protection locked="0"/>
    </xf>
    <xf numFmtId="169" fontId="42" fillId="0" borderId="0" xfId="116" applyNumberFormat="1" applyFont="1" applyProtection="1">
      <protection locked="0"/>
    </xf>
    <xf numFmtId="0" fontId="72" fillId="0" borderId="0" xfId="116" applyFont="1" applyAlignment="1">
      <alignment horizontal="right" vertical="center"/>
    </xf>
    <xf numFmtId="0" fontId="72" fillId="0" borderId="0" xfId="116" applyFont="1" applyAlignment="1" applyProtection="1">
      <alignment horizontal="center" vertical="center"/>
      <protection locked="0"/>
    </xf>
    <xf numFmtId="0" fontId="72" fillId="0" borderId="0" xfId="116" applyFont="1" applyAlignment="1" applyProtection="1">
      <alignment vertical="top"/>
      <protection locked="0"/>
    </xf>
    <xf numFmtId="0" fontId="9" fillId="0" borderId="0" xfId="116" applyFont="1" applyAlignment="1">
      <alignment vertical="center" wrapText="1"/>
    </xf>
    <xf numFmtId="169" fontId="23" fillId="0" borderId="0" xfId="116" applyNumberFormat="1" applyFont="1" applyProtection="1">
      <protection locked="0"/>
    </xf>
    <xf numFmtId="0" fontId="23" fillId="0" borderId="0" xfId="116" applyFont="1" applyAlignment="1">
      <alignment horizontal="right" vertical="center"/>
    </xf>
    <xf numFmtId="231" fontId="23" fillId="0" borderId="0" xfId="116" applyNumberFormat="1" applyFont="1" applyProtection="1">
      <protection locked="0"/>
    </xf>
    <xf numFmtId="232" fontId="23" fillId="0" borderId="0" xfId="116" applyNumberFormat="1" applyFont="1" applyProtection="1">
      <protection locked="0"/>
    </xf>
    <xf numFmtId="233" fontId="23" fillId="0" borderId="0" xfId="116" applyNumberFormat="1" applyFont="1" applyProtection="1">
      <protection locked="0"/>
    </xf>
    <xf numFmtId="0" fontId="117" fillId="0" borderId="0" xfId="116" applyFont="1" applyAlignment="1" applyProtection="1">
      <alignment horizontal="justify" vertical="center"/>
      <protection locked="0"/>
    </xf>
    <xf numFmtId="0" fontId="70" fillId="0" borderId="0" xfId="116" applyFont="1" applyAlignment="1" applyProtection="1">
      <alignment vertical="center"/>
      <protection locked="0"/>
    </xf>
    <xf numFmtId="0" fontId="117" fillId="0" borderId="0" xfId="116" applyFont="1" applyAlignment="1">
      <alignment horizontal="left" vertical="center" wrapText="1"/>
    </xf>
    <xf numFmtId="0" fontId="23" fillId="0" borderId="0" xfId="116" applyFont="1" applyAlignment="1">
      <alignment horizontal="center" vertical="center" wrapText="1"/>
    </xf>
    <xf numFmtId="0" fontId="24" fillId="0" borderId="0" xfId="116" applyFont="1" applyAlignment="1">
      <alignment horizontal="right" vertical="center"/>
    </xf>
    <xf numFmtId="0" fontId="19" fillId="0" borderId="0" xfId="116" applyFont="1" applyAlignment="1">
      <alignment horizontal="right" vertical="center" wrapText="1"/>
    </xf>
    <xf numFmtId="0" fontId="19" fillId="0" borderId="0" xfId="116" applyFont="1" applyAlignment="1">
      <alignment vertical="center"/>
    </xf>
    <xf numFmtId="0" fontId="67" fillId="0" borderId="0" xfId="116" applyFont="1" applyAlignment="1">
      <alignment horizontal="left" vertical="top" indent="3"/>
    </xf>
    <xf numFmtId="0" fontId="43" fillId="0" borderId="0" xfId="116" applyFont="1" applyAlignment="1">
      <alignment horizontal="left" vertical="top"/>
    </xf>
    <xf numFmtId="0" fontId="92" fillId="6" borderId="0" xfId="84" applyFont="1" applyFill="1" applyProtection="1">
      <protection locked="0"/>
    </xf>
    <xf numFmtId="1" fontId="92" fillId="6" borderId="0" xfId="84" applyNumberFormat="1" applyFont="1" applyFill="1" applyProtection="1">
      <protection locked="0"/>
    </xf>
    <xf numFmtId="0" fontId="21" fillId="3" borderId="0" xfId="0" applyFont="1" applyFill="1" applyProtection="1">
      <protection locked="0"/>
    </xf>
    <xf numFmtId="0" fontId="19" fillId="3" borderId="0" xfId="0" applyFont="1" applyFill="1" applyProtection="1">
      <protection locked="0"/>
    </xf>
    <xf numFmtId="0" fontId="21" fillId="0" borderId="0" xfId="0" applyFont="1" applyProtection="1">
      <protection locked="0"/>
    </xf>
    <xf numFmtId="1" fontId="21" fillId="0" borderId="0" xfId="0" applyNumberFormat="1" applyFont="1" applyProtection="1">
      <protection locked="0"/>
    </xf>
    <xf numFmtId="0" fontId="23" fillId="3" borderId="0" xfId="0" applyFont="1" applyFill="1" applyProtection="1">
      <protection locked="0"/>
    </xf>
    <xf numFmtId="0" fontId="9" fillId="3" borderId="0" xfId="0" applyFont="1" applyFill="1" applyAlignment="1" applyProtection="1">
      <alignment horizontal="left" vertical="top" wrapText="1"/>
      <protection locked="0"/>
    </xf>
    <xf numFmtId="0" fontId="19" fillId="3" borderId="0" xfId="0" applyFont="1" applyFill="1" applyAlignment="1" applyProtection="1">
      <alignment horizontal="left"/>
      <protection locked="0"/>
    </xf>
    <xf numFmtId="1" fontId="11" fillId="3" borderId="0" xfId="0" applyNumberFormat="1" applyFont="1" applyFill="1" applyAlignment="1">
      <alignment horizontal="center" vertical="center" wrapText="1"/>
    </xf>
    <xf numFmtId="1" fontId="11" fillId="3" borderId="259" xfId="0" applyNumberFormat="1" applyFont="1" applyFill="1" applyBorder="1" applyAlignment="1" applyProtection="1">
      <alignment horizontal="center" vertical="center" wrapText="1"/>
      <protection locked="0"/>
    </xf>
    <xf numFmtId="0" fontId="23" fillId="3" borderId="0" xfId="120" applyNumberFormat="1" applyFont="1" applyFill="1" applyBorder="1" applyAlignment="1" applyProtection="1">
      <alignment horizontal="center" vertical="center" wrapText="1"/>
      <protection locked="0"/>
    </xf>
    <xf numFmtId="1" fontId="17" fillId="3" borderId="260" xfId="5" applyNumberFormat="1" applyFont="1" applyFill="1" applyBorder="1" applyAlignment="1" applyProtection="1">
      <alignment horizontal="center" vertical="center" wrapText="1"/>
    </xf>
    <xf numFmtId="1" fontId="17" fillId="3" borderId="261" xfId="5" applyNumberFormat="1" applyFont="1" applyFill="1" applyBorder="1" applyAlignment="1" applyProtection="1">
      <alignment horizontal="center" vertical="center" wrapText="1"/>
    </xf>
    <xf numFmtId="1" fontId="17" fillId="3" borderId="177" xfId="5" applyNumberFormat="1" applyFont="1" applyFill="1" applyBorder="1" applyAlignment="1" applyProtection="1">
      <alignment horizontal="center" vertical="center" wrapText="1"/>
    </xf>
    <xf numFmtId="171" fontId="23" fillId="3" borderId="0" xfId="0" applyNumberFormat="1" applyFont="1" applyFill="1" applyAlignment="1">
      <alignment vertical="center"/>
    </xf>
    <xf numFmtId="173" fontId="11" fillId="3" borderId="1" xfId="0" applyNumberFormat="1" applyFont="1" applyFill="1" applyBorder="1" applyAlignment="1" applyProtection="1">
      <alignment horizontal="right" vertical="center"/>
      <protection locked="0"/>
    </xf>
    <xf numFmtId="166" fontId="11" fillId="3" borderId="1" xfId="0" applyNumberFormat="1" applyFont="1" applyFill="1" applyBorder="1" applyAlignment="1" applyProtection="1">
      <alignment horizontal="right" vertical="center"/>
      <protection locked="0"/>
    </xf>
    <xf numFmtId="173" fontId="11" fillId="3" borderId="0" xfId="0" applyNumberFormat="1" applyFont="1" applyFill="1" applyAlignment="1" applyProtection="1">
      <alignment horizontal="right" vertical="center"/>
      <protection locked="0"/>
    </xf>
    <xf numFmtId="166" fontId="11" fillId="3" borderId="0" xfId="0" applyNumberFormat="1" applyFont="1" applyFill="1" applyAlignment="1" applyProtection="1">
      <alignment horizontal="right" vertical="center"/>
      <protection locked="0"/>
    </xf>
    <xf numFmtId="0" fontId="94" fillId="6" borderId="0" xfId="84" applyFont="1" applyFill="1" applyProtection="1">
      <protection locked="0"/>
    </xf>
    <xf numFmtId="0" fontId="94" fillId="6" borderId="0" xfId="84" applyFont="1" applyFill="1" applyAlignment="1" applyProtection="1">
      <alignment vertical="center"/>
      <protection locked="0"/>
    </xf>
    <xf numFmtId="0" fontId="92" fillId="6" borderId="0" xfId="3" applyFont="1" applyFill="1" applyAlignment="1" applyProtection="1">
      <alignment horizontal="center" vertical="center" wrapText="1"/>
      <protection locked="0"/>
    </xf>
    <xf numFmtId="171" fontId="24" fillId="3" borderId="0" xfId="0" applyNumberFormat="1" applyFont="1" applyFill="1" applyAlignment="1">
      <alignment vertical="center"/>
    </xf>
    <xf numFmtId="173" fontId="15" fillId="3" borderId="0" xfId="0" applyNumberFormat="1" applyFont="1" applyFill="1" applyAlignment="1" applyProtection="1">
      <alignment horizontal="right" vertical="center"/>
      <protection locked="0"/>
    </xf>
    <xf numFmtId="166" fontId="15" fillId="3" borderId="0" xfId="0" applyNumberFormat="1" applyFont="1" applyFill="1" applyAlignment="1" applyProtection="1">
      <alignment horizontal="right" vertical="center"/>
      <protection locked="0"/>
    </xf>
    <xf numFmtId="1" fontId="11" fillId="6" borderId="0" xfId="84" applyNumberFormat="1" applyFont="1" applyFill="1" applyAlignment="1">
      <alignment horizontal="center" vertical="center" wrapText="1"/>
    </xf>
    <xf numFmtId="1" fontId="11" fillId="6" borderId="51" xfId="84" applyNumberFormat="1" applyFont="1" applyFill="1" applyBorder="1" applyAlignment="1" applyProtection="1">
      <alignment horizontal="center" vertical="center" wrapText="1"/>
      <protection locked="0"/>
    </xf>
    <xf numFmtId="0" fontId="96" fillId="6" borderId="58" xfId="84" applyFont="1" applyFill="1" applyBorder="1" applyAlignment="1" applyProtection="1">
      <alignment horizontal="center" vertical="center" wrapText="1"/>
      <protection locked="0"/>
    </xf>
    <xf numFmtId="0" fontId="92" fillId="6" borderId="0" xfId="84" applyFont="1" applyFill="1" applyAlignment="1" applyProtection="1">
      <alignment wrapText="1"/>
      <protection locked="0"/>
    </xf>
    <xf numFmtId="0" fontId="92" fillId="6" borderId="0" xfId="121" applyNumberFormat="1" applyFont="1" applyFill="1" applyBorder="1" applyAlignment="1" applyProtection="1">
      <alignment horizontal="center" vertical="center" wrapText="1"/>
    </xf>
    <xf numFmtId="0" fontId="17" fillId="6" borderId="49" xfId="47" applyNumberFormat="1" applyFont="1" applyFill="1" applyBorder="1" applyAlignment="1" applyProtection="1">
      <alignment horizontal="center" vertical="center" wrapText="1"/>
    </xf>
    <xf numFmtId="0" fontId="17" fillId="6" borderId="51" xfId="47" applyNumberFormat="1" applyFont="1" applyFill="1" applyBorder="1" applyAlignment="1" applyProtection="1">
      <alignment horizontal="center" vertical="center" wrapText="1"/>
    </xf>
    <xf numFmtId="1" fontId="17" fillId="6" borderId="51" xfId="47" applyNumberFormat="1" applyFont="1" applyFill="1" applyBorder="1" applyAlignment="1" applyProtection="1">
      <alignment horizontal="center" vertical="center" wrapText="1"/>
    </xf>
    <xf numFmtId="0" fontId="96" fillId="6" borderId="50" xfId="84" applyFont="1" applyFill="1" applyBorder="1" applyAlignment="1">
      <alignment horizontal="center" vertical="center" wrapText="1"/>
    </xf>
    <xf numFmtId="0" fontId="95" fillId="6" borderId="0" xfId="84" applyFont="1" applyFill="1" applyAlignment="1" applyProtection="1">
      <alignment horizontal="center" vertical="center"/>
      <protection locked="0"/>
    </xf>
    <xf numFmtId="0" fontId="95" fillId="6" borderId="0" xfId="84" applyFont="1" applyFill="1" applyAlignment="1">
      <alignment horizontal="center" vertical="center"/>
    </xf>
    <xf numFmtId="0" fontId="100" fillId="6" borderId="0" xfId="84" applyFont="1" applyFill="1" applyAlignment="1">
      <alignment horizontal="center" vertical="center"/>
    </xf>
    <xf numFmtId="0" fontId="11" fillId="6" borderId="0" xfId="84" applyFont="1" applyFill="1" applyProtection="1">
      <protection locked="0"/>
    </xf>
    <xf numFmtId="0" fontId="15" fillId="6" borderId="0" xfId="84" applyFont="1" applyFill="1" applyProtection="1">
      <protection locked="0"/>
    </xf>
    <xf numFmtId="0" fontId="10" fillId="6" borderId="0" xfId="84" applyFont="1" applyFill="1" applyAlignment="1" applyProtection="1">
      <alignment horizontal="left" vertical="top" wrapText="1"/>
      <protection locked="0"/>
    </xf>
    <xf numFmtId="0" fontId="9" fillId="6" borderId="0" xfId="84" applyFont="1" applyFill="1" applyProtection="1">
      <protection locked="0"/>
    </xf>
    <xf numFmtId="0" fontId="10" fillId="6" borderId="0" xfId="84" applyFont="1" applyFill="1" applyProtection="1">
      <protection locked="0"/>
    </xf>
    <xf numFmtId="0" fontId="21" fillId="6" borderId="0" xfId="84" applyFont="1" applyFill="1" applyProtection="1">
      <protection locked="0"/>
    </xf>
    <xf numFmtId="0" fontId="77" fillId="6" borderId="0" xfId="84" applyFont="1" applyFill="1" applyProtection="1">
      <protection locked="0"/>
    </xf>
    <xf numFmtId="0" fontId="20" fillId="0" borderId="0" xfId="59" applyNumberFormat="1" applyFont="1" applyFill="1" applyBorder="1" applyAlignment="1" applyProtection="1">
      <protection locked="0"/>
    </xf>
    <xf numFmtId="0" fontId="159" fillId="3" borderId="0" xfId="0" applyFont="1" applyFill="1" applyAlignment="1" applyProtection="1">
      <alignment horizontal="left" vertical="top" wrapText="1"/>
      <protection locked="0"/>
    </xf>
    <xf numFmtId="0" fontId="160" fillId="3" borderId="0" xfId="0" applyFont="1" applyFill="1" applyAlignment="1" applyProtection="1">
      <alignment horizontal="left" vertical="top" wrapText="1"/>
      <protection locked="0"/>
    </xf>
    <xf numFmtId="0" fontId="159" fillId="3" borderId="0" xfId="0" applyFont="1" applyFill="1" applyAlignment="1" applyProtection="1">
      <alignment vertical="center" wrapText="1"/>
      <protection locked="0"/>
    </xf>
    <xf numFmtId="0" fontId="11" fillId="6" borderId="0" xfId="3" applyFont="1" applyFill="1" applyAlignment="1" applyProtection="1">
      <alignment horizontal="center" vertical="center" wrapText="1"/>
      <protection locked="0"/>
    </xf>
    <xf numFmtId="0" fontId="159" fillId="3" borderId="0" xfId="0" applyFont="1" applyFill="1" applyAlignment="1" applyProtection="1">
      <alignment wrapText="1"/>
      <protection locked="0"/>
    </xf>
    <xf numFmtId="234" fontId="11" fillId="6" borderId="0" xfId="84" applyNumberFormat="1" applyFont="1" applyFill="1" applyAlignment="1" applyProtection="1">
      <alignment vertical="center"/>
      <protection locked="0"/>
    </xf>
    <xf numFmtId="0" fontId="92" fillId="6" borderId="49" xfId="121" applyFont="1" applyFill="1" applyBorder="1" applyAlignment="1" applyProtection="1">
      <alignment horizontal="center" vertical="center" wrapText="1"/>
      <protection locked="0"/>
    </xf>
    <xf numFmtId="0" fontId="92" fillId="6" borderId="51" xfId="121" applyFont="1" applyFill="1" applyBorder="1" applyAlignment="1" applyProtection="1">
      <alignment horizontal="center" vertical="center" wrapText="1"/>
      <protection locked="0"/>
    </xf>
    <xf numFmtId="0" fontId="11" fillId="6" borderId="51" xfId="121" applyFont="1" applyFill="1" applyBorder="1" applyAlignment="1" applyProtection="1">
      <alignment horizontal="center" vertical="center" wrapText="1"/>
      <protection locked="0"/>
    </xf>
    <xf numFmtId="0" fontId="92" fillId="6" borderId="0" xfId="51" applyFont="1" applyFill="1" applyProtection="1">
      <protection locked="0"/>
    </xf>
    <xf numFmtId="166" fontId="11" fillId="6" borderId="0" xfId="84" applyNumberFormat="1" applyFont="1" applyFill="1" applyAlignment="1" applyProtection="1">
      <alignment horizontal="right" vertical="center"/>
      <protection locked="0"/>
    </xf>
    <xf numFmtId="166" fontId="11" fillId="6" borderId="0" xfId="84" quotePrefix="1" applyNumberFormat="1" applyFont="1" applyFill="1" applyAlignment="1" applyProtection="1">
      <alignment horizontal="right" vertical="center"/>
      <protection locked="0"/>
    </xf>
    <xf numFmtId="0" fontId="92" fillId="6" borderId="0" xfId="84" applyFont="1" applyFill="1" applyAlignment="1">
      <alignment horizontal="left" vertical="center" indent="1"/>
    </xf>
    <xf numFmtId="166" fontId="15" fillId="6" borderId="0" xfId="84" applyNumberFormat="1" applyFont="1" applyFill="1" applyAlignment="1" applyProtection="1">
      <alignment horizontal="right" vertical="center"/>
      <protection locked="0"/>
    </xf>
    <xf numFmtId="0" fontId="96" fillId="6" borderId="0" xfId="84" applyFont="1" applyFill="1" applyAlignment="1">
      <alignment vertical="center"/>
    </xf>
    <xf numFmtId="0" fontId="11" fillId="6" borderId="0" xfId="121" applyFont="1" applyFill="1" applyBorder="1" applyAlignment="1" applyProtection="1">
      <alignment horizontal="center" vertical="center" wrapText="1"/>
    </xf>
    <xf numFmtId="0" fontId="11" fillId="6" borderId="49" xfId="121" applyFont="1" applyFill="1" applyBorder="1" applyAlignment="1" applyProtection="1">
      <alignment horizontal="center" vertical="center" wrapText="1"/>
    </xf>
    <xf numFmtId="0" fontId="11" fillId="6" borderId="51" xfId="121" applyFont="1" applyFill="1" applyBorder="1" applyAlignment="1" applyProtection="1">
      <alignment horizontal="center" vertical="center" wrapText="1"/>
    </xf>
    <xf numFmtId="0" fontId="11" fillId="6" borderId="0" xfId="121" applyNumberFormat="1" applyFont="1" applyFill="1" applyBorder="1" applyAlignment="1" applyProtection="1">
      <alignment horizontal="center" vertical="center" wrapText="1"/>
    </xf>
    <xf numFmtId="0" fontId="9" fillId="6" borderId="0" xfId="121" applyNumberFormat="1" applyFont="1" applyFill="1" applyBorder="1" applyAlignment="1" applyProtection="1">
      <alignment horizontal="center" vertical="center" wrapText="1"/>
    </xf>
    <xf numFmtId="0" fontId="8" fillId="6" borderId="0" xfId="84" applyFont="1" applyFill="1" applyAlignment="1" applyProtection="1">
      <alignment horizontal="center" vertical="center"/>
      <protection locked="0"/>
    </xf>
    <xf numFmtId="0" fontId="9" fillId="6" borderId="0" xfId="84" applyFont="1" applyFill="1" applyAlignment="1">
      <alignment horizontal="right" vertical="center"/>
    </xf>
    <xf numFmtId="0" fontId="8" fillId="6" borderId="0" xfId="84" applyFont="1" applyFill="1" applyAlignment="1">
      <alignment horizontal="center" vertical="center"/>
    </xf>
    <xf numFmtId="0" fontId="9" fillId="6" borderId="0" xfId="84" applyFont="1" applyFill="1" applyAlignment="1">
      <alignment horizontal="left" vertical="center"/>
    </xf>
    <xf numFmtId="0" fontId="15" fillId="3" borderId="0" xfId="0" applyFont="1" applyFill="1" applyProtection="1">
      <protection locked="0"/>
    </xf>
    <xf numFmtId="0" fontId="9" fillId="3" borderId="0" xfId="0" applyFont="1" applyFill="1" applyProtection="1">
      <protection locked="0"/>
    </xf>
    <xf numFmtId="0" fontId="77" fillId="0" borderId="0" xfId="0" applyFont="1" applyProtection="1">
      <protection locked="0"/>
    </xf>
    <xf numFmtId="0" fontId="13" fillId="0" borderId="0" xfId="0" applyFont="1" applyAlignment="1">
      <alignment vertical="top" wrapText="1"/>
    </xf>
    <xf numFmtId="0" fontId="9" fillId="6" borderId="0" xfId="84" applyFont="1" applyFill="1" applyAlignment="1" applyProtection="1">
      <alignment vertical="top" wrapText="1"/>
      <protection locked="0"/>
    </xf>
    <xf numFmtId="0" fontId="9" fillId="6" borderId="0" xfId="84" applyFont="1" applyFill="1" applyAlignment="1" applyProtection="1">
      <alignment vertical="top"/>
      <protection locked="0"/>
    </xf>
    <xf numFmtId="0" fontId="9" fillId="3" borderId="0" xfId="0" applyFont="1" applyFill="1" applyAlignment="1" applyProtection="1">
      <alignment vertical="top" wrapText="1"/>
      <protection locked="0"/>
    </xf>
    <xf numFmtId="0" fontId="11" fillId="6" borderId="49" xfId="121" applyFont="1" applyFill="1" applyBorder="1" applyAlignment="1" applyProtection="1">
      <alignment horizontal="center" vertical="center" wrapText="1"/>
      <protection locked="0"/>
    </xf>
    <xf numFmtId="0" fontId="11" fillId="6" borderId="0" xfId="84" applyFont="1" applyFill="1" applyAlignment="1" applyProtection="1">
      <alignment vertical="center"/>
      <protection locked="0"/>
    </xf>
    <xf numFmtId="166" fontId="11" fillId="0" borderId="0" xfId="84" applyNumberFormat="1" applyFont="1" applyAlignment="1" applyProtection="1">
      <alignment horizontal="right" vertical="center"/>
      <protection locked="0"/>
    </xf>
    <xf numFmtId="0" fontId="15" fillId="6" borderId="0" xfId="84" applyFont="1" applyFill="1" applyAlignment="1" applyProtection="1">
      <alignment vertical="center"/>
      <protection locked="0"/>
    </xf>
    <xf numFmtId="166" fontId="15" fillId="0" borderId="0" xfId="84" applyNumberFormat="1" applyFont="1" applyAlignment="1" applyProtection="1">
      <alignment horizontal="right" vertical="center"/>
      <protection locked="0"/>
    </xf>
    <xf numFmtId="0" fontId="96" fillId="6" borderId="0" xfId="84" applyFont="1" applyFill="1" applyAlignment="1">
      <alignment horizontal="left" vertical="center"/>
    </xf>
    <xf numFmtId="0" fontId="11" fillId="0" borderId="51" xfId="121" applyFont="1" applyBorder="1" applyAlignment="1" applyProtection="1">
      <alignment horizontal="center" vertical="center" wrapText="1"/>
    </xf>
    <xf numFmtId="0" fontId="9" fillId="6" borderId="0" xfId="84" applyFont="1" applyFill="1" applyAlignment="1">
      <alignment horizontal="left"/>
    </xf>
    <xf numFmtId="0" fontId="159" fillId="3" borderId="0" xfId="0" applyFont="1" applyFill="1" applyProtection="1">
      <protection locked="0"/>
    </xf>
    <xf numFmtId="0" fontId="37" fillId="3" borderId="0" xfId="0" applyFont="1" applyFill="1" applyProtection="1">
      <protection locked="0"/>
    </xf>
    <xf numFmtId="0" fontId="37" fillId="0" borderId="0" xfId="0" applyFont="1" applyProtection="1">
      <protection locked="0"/>
    </xf>
    <xf numFmtId="0" fontId="161" fillId="0" borderId="0" xfId="0" applyFont="1" applyProtection="1">
      <protection locked="0"/>
    </xf>
    <xf numFmtId="0" fontId="36" fillId="0" borderId="0" xfId="59" applyNumberFormat="1" applyFont="1" applyFill="1" applyBorder="1" applyAlignment="1" applyProtection="1">
      <protection locked="0"/>
    </xf>
    <xf numFmtId="0" fontId="159" fillId="3" borderId="0" xfId="0" applyFont="1" applyFill="1" applyAlignment="1" applyProtection="1">
      <alignment vertical="top" wrapText="1"/>
      <protection locked="0"/>
    </xf>
    <xf numFmtId="0" fontId="11" fillId="6" borderId="0" xfId="121" applyFont="1" applyFill="1" applyBorder="1" applyAlignment="1" applyProtection="1">
      <alignment horizontal="center" vertical="center" wrapText="1"/>
      <protection locked="0"/>
    </xf>
    <xf numFmtId="0" fontId="11" fillId="6" borderId="0" xfId="121" applyNumberFormat="1" applyFont="1" applyFill="1" applyBorder="1" applyAlignment="1" applyProtection="1">
      <alignment horizontal="center" vertical="center" wrapText="1"/>
      <protection locked="0"/>
    </xf>
    <xf numFmtId="235" fontId="11" fillId="6" borderId="0" xfId="84" applyNumberFormat="1" applyFont="1" applyFill="1" applyAlignment="1" applyProtection="1">
      <alignment vertical="center"/>
      <protection locked="0"/>
    </xf>
    <xf numFmtId="235" fontId="15" fillId="6" borderId="0" xfId="84" quotePrefix="1" applyNumberFormat="1" applyFont="1" applyFill="1" applyAlignment="1" applyProtection="1">
      <alignment vertical="center"/>
      <protection locked="0"/>
    </xf>
    <xf numFmtId="235" fontId="11" fillId="6" borderId="0" xfId="84" applyNumberFormat="1" applyFont="1" applyFill="1" applyAlignment="1" applyProtection="1">
      <alignment horizontal="right" vertical="center"/>
      <protection locked="0"/>
    </xf>
    <xf numFmtId="235" fontId="15" fillId="6" borderId="0" xfId="84" applyNumberFormat="1" applyFont="1" applyFill="1" applyAlignment="1" applyProtection="1">
      <alignment horizontal="right" vertical="center"/>
      <protection locked="0"/>
    </xf>
    <xf numFmtId="166" fontId="11" fillId="0" borderId="52" xfId="84" applyNumberFormat="1" applyFont="1" applyBorder="1" applyAlignment="1" applyProtection="1">
      <alignment horizontal="right" vertical="center"/>
      <protection locked="0"/>
    </xf>
    <xf numFmtId="166" fontId="11" fillId="0" borderId="57" xfId="84" applyNumberFormat="1" applyFont="1" applyBorder="1" applyAlignment="1" applyProtection="1">
      <alignment horizontal="right" vertical="center"/>
      <protection locked="0"/>
    </xf>
    <xf numFmtId="166" fontId="11" fillId="6" borderId="52" xfId="84" applyNumberFormat="1" applyFont="1" applyFill="1" applyBorder="1" applyAlignment="1" applyProtection="1">
      <alignment horizontal="right" vertical="center"/>
      <protection locked="0"/>
    </xf>
    <xf numFmtId="0" fontId="42" fillId="9" borderId="0" xfId="123" applyFont="1" applyFill="1" applyAlignment="1">
      <alignment horizontal="left" vertical="center"/>
    </xf>
    <xf numFmtId="0" fontId="7" fillId="4" borderId="0" xfId="84" applyFont="1" applyFill="1" applyAlignment="1">
      <alignment horizontal="center" vertical="center" wrapText="1"/>
    </xf>
    <xf numFmtId="0" fontId="147" fillId="4" borderId="0" xfId="84" applyFont="1" applyFill="1" applyAlignment="1">
      <alignment horizontal="center" vertical="center" wrapText="1"/>
    </xf>
    <xf numFmtId="0" fontId="19" fillId="0" borderId="0" xfId="16" applyFont="1" applyAlignment="1" applyProtection="1">
      <alignment horizontal="right"/>
      <protection locked="0"/>
    </xf>
    <xf numFmtId="0" fontId="7" fillId="4" borderId="0" xfId="8" applyFont="1" applyFill="1" applyAlignment="1">
      <alignment horizontal="center" vertical="center" wrapText="1"/>
    </xf>
    <xf numFmtId="0" fontId="147" fillId="4" borderId="0" xfId="8" applyFont="1" applyFill="1" applyAlignment="1">
      <alignment horizontal="center" vertical="center" wrapText="1"/>
    </xf>
    <xf numFmtId="0" fontId="7" fillId="4" borderId="0" xfId="63" applyFont="1" applyFill="1" applyAlignment="1">
      <alignment horizontal="center" vertical="center" wrapText="1"/>
    </xf>
    <xf numFmtId="0" fontId="147" fillId="4" borderId="0" xfId="63" applyFont="1" applyFill="1" applyAlignment="1">
      <alignment horizontal="center" vertical="center" wrapText="1"/>
    </xf>
    <xf numFmtId="0" fontId="11" fillId="0" borderId="0" xfId="84" applyFont="1" applyAlignment="1">
      <alignment horizontal="justify" vertical="top" wrapText="1"/>
    </xf>
    <xf numFmtId="0" fontId="115" fillId="0" borderId="0" xfId="84" applyFont="1" applyAlignment="1">
      <alignment horizontal="justify" vertical="top" wrapText="1"/>
    </xf>
    <xf numFmtId="0" fontId="40" fillId="0" borderId="0" xfId="124" applyFont="1"/>
    <xf numFmtId="0" fontId="40" fillId="0" borderId="262" xfId="124" applyFont="1" applyBorder="1"/>
    <xf numFmtId="0" fontId="40" fillId="0" borderId="262" xfId="124" applyFont="1" applyBorder="1" applyAlignment="1">
      <alignment wrapText="1"/>
    </xf>
    <xf numFmtId="0" fontId="40" fillId="0" borderId="262" xfId="124" applyFont="1" applyBorder="1" applyAlignment="1">
      <alignment horizontal="justify" wrapText="1"/>
    </xf>
    <xf numFmtId="0" fontId="40" fillId="0" borderId="262" xfId="124" applyFont="1" applyBorder="1" applyAlignment="1">
      <alignment vertical="center"/>
    </xf>
    <xf numFmtId="0" fontId="40" fillId="3" borderId="262" xfId="124" applyFont="1" applyFill="1" applyBorder="1"/>
    <xf numFmtId="0" fontId="40" fillId="0" borderId="262" xfId="124" applyFont="1" applyBorder="1" applyAlignment="1">
      <alignment vertical="top" wrapText="1"/>
    </xf>
    <xf numFmtId="0" fontId="40" fillId="0" borderId="262" xfId="124" applyFont="1" applyBorder="1" applyAlignment="1">
      <alignment horizontal="justify" vertical="top" wrapText="1"/>
    </xf>
    <xf numFmtId="0" fontId="40" fillId="0" borderId="262" xfId="124" quotePrefix="1" applyFont="1" applyBorder="1"/>
    <xf numFmtId="0" fontId="51" fillId="0" borderId="0" xfId="124" applyFont="1"/>
    <xf numFmtId="0" fontId="162" fillId="0" borderId="0" xfId="124" applyFont="1" applyAlignment="1">
      <alignment vertical="center"/>
    </xf>
    <xf numFmtId="0" fontId="55" fillId="0" borderId="0" xfId="14" applyFont="1" applyAlignment="1">
      <alignment horizontal="left"/>
    </xf>
    <xf numFmtId="0" fontId="9" fillId="0" borderId="10" xfId="1" applyFont="1" applyBorder="1" applyAlignment="1">
      <alignment horizontal="left" wrapText="1"/>
    </xf>
    <xf numFmtId="0" fontId="9" fillId="0" borderId="0" xfId="1" applyFont="1" applyAlignment="1">
      <alignment horizontal="left" vertical="center" wrapText="1"/>
    </xf>
    <xf numFmtId="0" fontId="9" fillId="2" borderId="0" xfId="1" applyFont="1" applyFill="1" applyAlignment="1">
      <alignment horizontal="justify" vertical="top" wrapText="1"/>
    </xf>
    <xf numFmtId="0" fontId="11" fillId="2" borderId="2" xfId="1" applyFont="1" applyFill="1" applyBorder="1" applyAlignment="1">
      <alignment horizontal="center" vertical="top"/>
    </xf>
    <xf numFmtId="0" fontId="11" fillId="2" borderId="7" xfId="1" applyFont="1" applyFill="1" applyBorder="1" applyAlignment="1">
      <alignment horizontal="center" vertical="top"/>
    </xf>
    <xf numFmtId="0" fontId="11" fillId="2" borderId="8" xfId="1" applyFont="1" applyFill="1" applyBorder="1" applyAlignment="1">
      <alignment horizontal="center" vertical="top"/>
    </xf>
    <xf numFmtId="0" fontId="11" fillId="2" borderId="4" xfId="2" applyFont="1" applyFill="1" applyBorder="1" applyAlignment="1">
      <alignment horizontal="center" vertical="center" wrapText="1"/>
    </xf>
    <xf numFmtId="0" fontId="11" fillId="2" borderId="5" xfId="2" applyFont="1" applyFill="1" applyBorder="1" applyAlignment="1">
      <alignment horizontal="center" vertical="center" wrapText="1"/>
    </xf>
    <xf numFmtId="0" fontId="11" fillId="2" borderId="6" xfId="2" applyFont="1" applyFill="1" applyBorder="1" applyAlignment="1">
      <alignment horizontal="center" vertical="center" wrapText="1"/>
    </xf>
    <xf numFmtId="0" fontId="7" fillId="2" borderId="0" xfId="1" applyFont="1" applyFill="1" applyAlignment="1">
      <alignment horizontal="center" vertical="center" wrapText="1"/>
    </xf>
    <xf numFmtId="0" fontId="9" fillId="2" borderId="1" xfId="1" applyFont="1" applyFill="1" applyBorder="1" applyAlignment="1">
      <alignment horizontal="left" vertical="center"/>
    </xf>
    <xf numFmtId="0" fontId="9" fillId="2" borderId="1" xfId="1" applyFont="1" applyFill="1" applyBorder="1" applyAlignment="1">
      <alignment horizontal="right" vertical="center"/>
    </xf>
    <xf numFmtId="0" fontId="9" fillId="0" borderId="0" xfId="1" applyFont="1" applyAlignment="1">
      <alignment horizontal="justify" vertical="justify" wrapText="1"/>
    </xf>
    <xf numFmtId="0" fontId="9" fillId="0" borderId="0" xfId="1" applyFont="1" applyAlignment="1">
      <alignment horizontal="justify" wrapText="1"/>
    </xf>
    <xf numFmtId="0" fontId="19" fillId="0" borderId="0" xfId="3" applyFont="1" applyAlignment="1" applyProtection="1">
      <alignment horizontal="left"/>
      <protection locked="0"/>
    </xf>
    <xf numFmtId="0" fontId="17" fillId="0" borderId="9" xfId="5" applyFont="1" applyBorder="1" applyAlignment="1" applyProtection="1">
      <alignment horizontal="center" vertical="center" wrapText="1"/>
    </xf>
    <xf numFmtId="0" fontId="17" fillId="0" borderId="4" xfId="5" applyFont="1" applyBorder="1" applyAlignment="1" applyProtection="1">
      <alignment horizontal="center" vertical="center" wrapText="1"/>
    </xf>
    <xf numFmtId="0" fontId="9" fillId="0" borderId="10" xfId="1" applyFont="1" applyBorder="1" applyAlignment="1">
      <alignment horizontal="left" vertical="center" wrapText="1"/>
    </xf>
    <xf numFmtId="0" fontId="11" fillId="0" borderId="20" xfId="1" applyFont="1" applyBorder="1" applyAlignment="1">
      <alignment horizontal="center" vertical="top"/>
    </xf>
    <xf numFmtId="0" fontId="11" fillId="0" borderId="7" xfId="1" applyFont="1" applyBorder="1" applyAlignment="1">
      <alignment horizontal="center" vertical="top"/>
    </xf>
    <xf numFmtId="0" fontId="11" fillId="0" borderId="8" xfId="1" applyFont="1" applyBorder="1" applyAlignment="1">
      <alignment horizontal="center" vertical="top"/>
    </xf>
    <xf numFmtId="0" fontId="17" fillId="0" borderId="11" xfId="5" applyFont="1" applyFill="1" applyBorder="1" applyAlignment="1" applyProtection="1">
      <alignment horizontal="center" vertical="center" wrapText="1"/>
    </xf>
    <xf numFmtId="0" fontId="17" fillId="0" borderId="12" xfId="5" applyFont="1" applyFill="1" applyBorder="1" applyAlignment="1" applyProtection="1">
      <alignment horizontal="center" vertical="center" wrapText="1"/>
    </xf>
    <xf numFmtId="0" fontId="17" fillId="0" borderId="13" xfId="5" applyFont="1" applyFill="1" applyBorder="1" applyAlignment="1" applyProtection="1">
      <alignment horizontal="center" vertical="center" wrapText="1"/>
    </xf>
    <xf numFmtId="0" fontId="11" fillId="0" borderId="21" xfId="2" applyFont="1" applyBorder="1" applyAlignment="1">
      <alignment horizontal="center" vertical="center" wrapText="1"/>
    </xf>
    <xf numFmtId="0" fontId="11" fillId="0" borderId="22" xfId="2" applyFont="1" applyBorder="1" applyAlignment="1">
      <alignment horizontal="center" vertical="center" wrapText="1"/>
    </xf>
    <xf numFmtId="0" fontId="11" fillId="0" borderId="23" xfId="2" applyFont="1" applyBorder="1" applyAlignment="1">
      <alignment horizontal="center" vertical="center" wrapText="1"/>
    </xf>
    <xf numFmtId="0" fontId="11" fillId="2" borderId="21" xfId="2" applyFont="1" applyFill="1" applyBorder="1" applyAlignment="1">
      <alignment horizontal="center" vertical="center" wrapText="1"/>
    </xf>
    <xf numFmtId="0" fontId="11" fillId="2" borderId="22" xfId="2" applyFont="1" applyFill="1" applyBorder="1" applyAlignment="1">
      <alignment horizontal="center" vertical="center" wrapText="1"/>
    </xf>
    <xf numFmtId="0" fontId="11" fillId="0" borderId="9" xfId="2" applyFont="1" applyBorder="1" applyAlignment="1">
      <alignment horizontal="center" vertical="center" wrapText="1"/>
    </xf>
    <xf numFmtId="0" fontId="11" fillId="2" borderId="9" xfId="2" applyFont="1" applyFill="1" applyBorder="1" applyAlignment="1">
      <alignment horizontal="center" vertical="center" wrapText="1"/>
    </xf>
    <xf numFmtId="0" fontId="17" fillId="0" borderId="9" xfId="5" applyFont="1" applyBorder="1" applyAlignment="1" applyProtection="1">
      <alignment horizontal="center" vertical="center"/>
    </xf>
    <xf numFmtId="0" fontId="17" fillId="0" borderId="4" xfId="5" applyFont="1" applyBorder="1" applyAlignment="1" applyProtection="1">
      <alignment horizontal="center" vertical="center"/>
    </xf>
    <xf numFmtId="0" fontId="11" fillId="0" borderId="16" xfId="2" applyFont="1" applyBorder="1" applyAlignment="1">
      <alignment horizontal="center" vertical="center" wrapText="1"/>
    </xf>
    <xf numFmtId="0" fontId="11" fillId="0" borderId="17" xfId="2" applyFont="1" applyBorder="1" applyAlignment="1">
      <alignment horizontal="center" vertical="center" wrapText="1"/>
    </xf>
    <xf numFmtId="0" fontId="11" fillId="0" borderId="18" xfId="2" applyFont="1" applyBorder="1" applyAlignment="1">
      <alignment horizontal="center" vertical="center" wrapText="1"/>
    </xf>
    <xf numFmtId="0" fontId="11" fillId="0" borderId="19" xfId="2" applyFont="1" applyBorder="1" applyAlignment="1">
      <alignment horizontal="center" vertical="center" wrapText="1"/>
    </xf>
    <xf numFmtId="0" fontId="7" fillId="0" borderId="0" xfId="1" applyFont="1" applyAlignment="1">
      <alignment horizontal="center" vertical="center" wrapText="1"/>
    </xf>
    <xf numFmtId="0" fontId="7" fillId="0" borderId="1" xfId="1" applyFont="1" applyBorder="1" applyAlignment="1">
      <alignment horizontal="center" vertical="center" wrapText="1"/>
    </xf>
    <xf numFmtId="0" fontId="11" fillId="0" borderId="2" xfId="1" applyFont="1" applyBorder="1" applyAlignment="1">
      <alignment horizontal="center" vertical="top" wrapText="1"/>
    </xf>
    <xf numFmtId="0" fontId="11" fillId="0" borderId="7" xfId="1" applyFont="1" applyBorder="1" applyAlignment="1">
      <alignment horizontal="center" vertical="top" wrapText="1"/>
    </xf>
    <xf numFmtId="0" fontId="11" fillId="0" borderId="14" xfId="1" applyFont="1" applyBorder="1" applyAlignment="1">
      <alignment horizontal="center" vertical="top" wrapText="1"/>
    </xf>
    <xf numFmtId="0" fontId="17" fillId="2" borderId="11" xfId="5" applyFont="1" applyFill="1" applyBorder="1" applyAlignment="1" applyProtection="1">
      <alignment horizontal="center" vertical="center" wrapText="1"/>
    </xf>
    <xf numFmtId="0" fontId="17" fillId="2" borderId="12" xfId="5" applyFont="1" applyFill="1" applyBorder="1" applyAlignment="1" applyProtection="1">
      <alignment horizontal="center" vertical="center" wrapText="1"/>
    </xf>
    <xf numFmtId="0" fontId="17" fillId="2" borderId="13" xfId="5" applyFont="1" applyFill="1" applyBorder="1" applyAlignment="1" applyProtection="1">
      <alignment horizontal="center" vertical="center" wrapText="1"/>
    </xf>
    <xf numFmtId="0" fontId="11" fillId="0" borderId="4" xfId="2" applyFont="1" applyBorder="1" applyAlignment="1">
      <alignment horizontal="center" vertical="center" wrapText="1"/>
    </xf>
    <xf numFmtId="0" fontId="11" fillId="0" borderId="5" xfId="2" applyFont="1" applyBorder="1" applyAlignment="1">
      <alignment horizontal="center" vertical="center" wrapText="1"/>
    </xf>
    <xf numFmtId="0" fontId="11" fillId="0" borderId="6" xfId="2" applyFont="1" applyBorder="1" applyAlignment="1">
      <alignment horizontal="center" vertical="center" wrapText="1"/>
    </xf>
    <xf numFmtId="0" fontId="11" fillId="0" borderId="2" xfId="1" applyFont="1" applyBorder="1" applyAlignment="1">
      <alignment horizontal="center" vertical="top"/>
    </xf>
    <xf numFmtId="0" fontId="9" fillId="0" borderId="0" xfId="1" applyFont="1" applyAlignment="1">
      <alignment horizontal="justify" vertical="top" wrapText="1"/>
    </xf>
    <xf numFmtId="0" fontId="11" fillId="0" borderId="6" xfId="1" applyFont="1" applyBorder="1" applyAlignment="1">
      <alignment horizontal="center" vertical="center" wrapText="1"/>
    </xf>
    <xf numFmtId="0" fontId="17" fillId="0" borderId="9" xfId="5" applyFont="1" applyFill="1" applyBorder="1" applyAlignment="1" applyProtection="1">
      <alignment horizontal="center" vertical="center" wrapText="1"/>
    </xf>
    <xf numFmtId="0" fontId="9" fillId="2" borderId="0" xfId="1" applyFont="1" applyFill="1" applyAlignment="1">
      <alignment horizontal="left" vertical="center" wrapText="1"/>
    </xf>
    <xf numFmtId="0" fontId="11" fillId="0" borderId="2" xfId="3" applyFont="1" applyBorder="1" applyAlignment="1">
      <alignment horizontal="center"/>
    </xf>
    <xf numFmtId="0" fontId="11" fillId="0" borderId="8" xfId="3" applyFont="1" applyBorder="1" applyAlignment="1">
      <alignment horizontal="center"/>
    </xf>
    <xf numFmtId="0" fontId="11" fillId="2" borderId="11" xfId="2" applyFont="1" applyFill="1" applyBorder="1" applyAlignment="1">
      <alignment horizontal="center" vertical="center" wrapText="1"/>
    </xf>
    <xf numFmtId="0" fontId="11" fillId="2" borderId="13" xfId="2" applyFont="1" applyFill="1" applyBorder="1" applyAlignment="1">
      <alignment horizontal="center" vertical="center" wrapText="1"/>
    </xf>
    <xf numFmtId="0" fontId="11" fillId="0" borderId="11" xfId="3" applyFont="1" applyBorder="1" applyAlignment="1">
      <alignment horizontal="center"/>
    </xf>
    <xf numFmtId="0" fontId="11" fillId="0" borderId="13" xfId="3" applyFont="1" applyBorder="1" applyAlignment="1">
      <alignment horizontal="center"/>
    </xf>
    <xf numFmtId="0" fontId="9" fillId="2" borderId="10" xfId="1" applyFont="1" applyFill="1" applyBorder="1" applyAlignment="1">
      <alignment horizontal="left" wrapText="1"/>
    </xf>
    <xf numFmtId="0" fontId="11" fillId="0" borderId="6" xfId="1" applyFont="1" applyBorder="1" applyAlignment="1">
      <alignment horizontal="center" vertical="top"/>
    </xf>
    <xf numFmtId="0" fontId="11" fillId="0" borderId="9" xfId="1" applyFont="1" applyBorder="1" applyAlignment="1">
      <alignment horizontal="center" vertical="top"/>
    </xf>
    <xf numFmtId="0" fontId="20" fillId="0" borderId="0" xfId="5" applyNumberFormat="1" applyFont="1" applyFill="1" applyBorder="1" applyAlignment="1" applyProtection="1">
      <alignment horizontal="left" vertical="top" wrapText="1"/>
    </xf>
    <xf numFmtId="0" fontId="9" fillId="0" borderId="0" xfId="8" applyFont="1" applyAlignment="1">
      <alignment horizontal="left" vertical="center" wrapText="1"/>
    </xf>
    <xf numFmtId="0" fontId="9" fillId="0" borderId="0" xfId="8" applyFont="1" applyAlignment="1">
      <alignment horizontal="justify" vertical="top" wrapText="1"/>
    </xf>
    <xf numFmtId="0" fontId="9" fillId="0" borderId="0" xfId="8" applyFont="1" applyAlignment="1">
      <alignment horizontal="left" vertical="top"/>
    </xf>
    <xf numFmtId="0" fontId="17" fillId="0" borderId="24" xfId="5" applyFont="1" applyFill="1" applyBorder="1" applyAlignment="1" applyProtection="1">
      <alignment horizontal="center" vertical="center" wrapText="1"/>
    </xf>
    <xf numFmtId="0" fontId="17" fillId="0" borderId="25" xfId="5" applyFont="1" applyFill="1" applyBorder="1" applyAlignment="1" applyProtection="1">
      <alignment horizontal="center" vertical="center" wrapText="1"/>
    </xf>
    <xf numFmtId="0" fontId="11" fillId="0" borderId="6" xfId="8" applyFont="1" applyBorder="1" applyAlignment="1">
      <alignment horizontal="center" vertical="top"/>
    </xf>
    <xf numFmtId="0" fontId="17" fillId="0" borderId="4" xfId="5" applyFont="1" applyFill="1" applyBorder="1" applyAlignment="1" applyProtection="1">
      <alignment horizontal="center" vertical="center" wrapText="1"/>
    </xf>
    <xf numFmtId="0" fontId="9" fillId="0" borderId="10" xfId="8" applyFont="1" applyBorder="1" applyAlignment="1">
      <alignment horizontal="left" vertical="center" wrapText="1"/>
    </xf>
    <xf numFmtId="0" fontId="7" fillId="0" borderId="0" xfId="8" applyFont="1" applyAlignment="1">
      <alignment horizontal="center" vertical="center" wrapText="1"/>
    </xf>
    <xf numFmtId="0" fontId="7" fillId="0" borderId="1" xfId="8" applyFont="1" applyBorder="1" applyAlignment="1">
      <alignment horizontal="center" vertical="center" wrapText="1"/>
    </xf>
    <xf numFmtId="0" fontId="8" fillId="0" borderId="2" xfId="8" applyFont="1" applyBorder="1" applyAlignment="1">
      <alignment horizontal="center" vertical="center" wrapText="1"/>
    </xf>
    <xf numFmtId="0" fontId="8" fillId="0" borderId="7" xfId="8" applyFont="1" applyBorder="1" applyAlignment="1">
      <alignment horizontal="center" vertical="center" wrapText="1"/>
    </xf>
    <xf numFmtId="0" fontId="8" fillId="0" borderId="8" xfId="8" applyFont="1" applyBorder="1" applyAlignment="1">
      <alignment horizontal="center" vertical="center" wrapText="1"/>
    </xf>
    <xf numFmtId="0" fontId="34" fillId="0" borderId="0" xfId="5" applyNumberFormat="1" applyFont="1" applyFill="1" applyBorder="1" applyAlignment="1" applyProtection="1">
      <alignment horizontal="left" vertical="top" wrapText="1"/>
    </xf>
    <xf numFmtId="0" fontId="9" fillId="0" borderId="10" xfId="8" applyFont="1" applyBorder="1" applyAlignment="1">
      <alignment horizontal="left" wrapText="1"/>
    </xf>
    <xf numFmtId="0" fontId="9" fillId="0" borderId="0" xfId="8" applyFont="1" applyAlignment="1">
      <alignment horizontal="left" vertical="center"/>
    </xf>
    <xf numFmtId="0" fontId="11" fillId="2" borderId="12" xfId="2" applyFont="1" applyFill="1" applyBorder="1" applyAlignment="1">
      <alignment horizontal="center" vertical="center" wrapText="1"/>
    </xf>
    <xf numFmtId="0" fontId="11" fillId="0" borderId="11"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13" xfId="2" applyFont="1" applyBorder="1" applyAlignment="1">
      <alignment horizontal="center" vertical="center" wrapText="1"/>
    </xf>
    <xf numFmtId="0" fontId="31" fillId="0" borderId="0" xfId="5" applyFont="1" applyAlignment="1" applyProtection="1">
      <alignment horizontal="center"/>
    </xf>
    <xf numFmtId="0" fontId="32" fillId="0" borderId="0" xfId="3" applyFont="1" applyAlignment="1" applyProtection="1">
      <alignment horizontal="left"/>
      <protection locked="0"/>
    </xf>
    <xf numFmtId="0" fontId="36" fillId="0" borderId="0" xfId="5" applyNumberFormat="1" applyFont="1" applyFill="1" applyBorder="1" applyAlignment="1" applyProtection="1">
      <alignment horizontal="left" vertical="top" wrapText="1"/>
    </xf>
    <xf numFmtId="0" fontId="11" fillId="0" borderId="4" xfId="8" applyFont="1" applyBorder="1" applyAlignment="1">
      <alignment horizontal="center" vertical="center" wrapText="1"/>
    </xf>
    <xf numFmtId="0" fontId="11" fillId="0" borderId="6" xfId="8" applyFont="1" applyBorder="1" applyAlignment="1">
      <alignment horizontal="center" vertical="center" wrapText="1"/>
    </xf>
    <xf numFmtId="0" fontId="17" fillId="2" borderId="9" xfId="5" applyFont="1" applyFill="1" applyBorder="1" applyAlignment="1" applyProtection="1">
      <alignment horizontal="center" vertical="center" wrapText="1"/>
    </xf>
    <xf numFmtId="0" fontId="17" fillId="0" borderId="11" xfId="5" applyFont="1" applyBorder="1" applyAlignment="1" applyProtection="1">
      <alignment horizontal="center" vertical="center"/>
    </xf>
    <xf numFmtId="0" fontId="17" fillId="0" borderId="13" xfId="5" applyFont="1" applyBorder="1" applyAlignment="1" applyProtection="1">
      <alignment horizontal="center" vertical="center"/>
    </xf>
    <xf numFmtId="0" fontId="17" fillId="0" borderId="11" xfId="5" applyFont="1" applyBorder="1" applyAlignment="1" applyProtection="1">
      <alignment horizontal="center" vertical="center" wrapText="1"/>
    </xf>
    <xf numFmtId="0" fontId="17" fillId="0" borderId="13" xfId="5" applyFont="1" applyBorder="1" applyAlignment="1" applyProtection="1">
      <alignment horizontal="center" vertical="center" wrapText="1"/>
    </xf>
    <xf numFmtId="0" fontId="17" fillId="2" borderId="4" xfId="5" applyFont="1" applyFill="1" applyBorder="1" applyAlignment="1" applyProtection="1">
      <alignment horizontal="center" vertical="center" wrapText="1"/>
    </xf>
    <xf numFmtId="0" fontId="17" fillId="2" borderId="6" xfId="5" applyFont="1" applyFill="1" applyBorder="1" applyAlignment="1" applyProtection="1">
      <alignment horizontal="center" vertical="center" wrapText="1"/>
    </xf>
    <xf numFmtId="0" fontId="17" fillId="2" borderId="5" xfId="5" applyFont="1" applyFill="1" applyBorder="1" applyAlignment="1" applyProtection="1">
      <alignment horizontal="center" vertical="center" wrapText="1"/>
    </xf>
    <xf numFmtId="0" fontId="19" fillId="0" borderId="0" xfId="3" applyFont="1" applyAlignment="1" applyProtection="1">
      <alignment horizontal="left" vertical="center"/>
      <protection locked="0"/>
    </xf>
    <xf numFmtId="0" fontId="11" fillId="0" borderId="2" xfId="8" applyFont="1" applyBorder="1" applyAlignment="1">
      <alignment horizontal="center" vertical="top"/>
    </xf>
    <xf numFmtId="0" fontId="11" fillId="0" borderId="7" xfId="8" applyFont="1" applyBorder="1" applyAlignment="1">
      <alignment horizontal="center" vertical="top"/>
    </xf>
    <xf numFmtId="0" fontId="11" fillId="0" borderId="8" xfId="8" applyFont="1" applyBorder="1" applyAlignment="1">
      <alignment horizontal="center" vertical="top"/>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4" xfId="0" applyFont="1" applyBorder="1" applyAlignment="1">
      <alignment horizontal="center" wrapText="1"/>
    </xf>
    <xf numFmtId="0" fontId="11" fillId="0" borderId="6" xfId="0" applyFont="1" applyBorder="1" applyAlignment="1">
      <alignment horizontal="center" wrapText="1"/>
    </xf>
    <xf numFmtId="0" fontId="7" fillId="2" borderId="0" xfId="12" applyFont="1" applyFill="1" applyAlignment="1">
      <alignment horizontal="center" vertical="center" wrapText="1"/>
    </xf>
    <xf numFmtId="0" fontId="7" fillId="0" borderId="0" xfId="12" applyFont="1" applyAlignment="1">
      <alignment horizontal="center" vertical="center" wrapText="1"/>
    </xf>
    <xf numFmtId="174" fontId="15" fillId="2" borderId="6" xfId="3" applyNumberFormat="1" applyFont="1" applyFill="1" applyBorder="1" applyAlignment="1">
      <alignment horizontal="center" vertical="center" wrapText="1"/>
    </xf>
    <xf numFmtId="0" fontId="15" fillId="2" borderId="6" xfId="3" applyFont="1" applyFill="1" applyBorder="1" applyAlignment="1">
      <alignment horizontal="center" vertical="center" wrapText="1"/>
    </xf>
    <xf numFmtId="0" fontId="11" fillId="2" borderId="9" xfId="2" applyFont="1" applyFill="1" applyBorder="1" applyAlignment="1" applyProtection="1">
      <alignment horizontal="center" vertical="center" wrapText="1"/>
    </xf>
    <xf numFmtId="0" fontId="11" fillId="2" borderId="4" xfId="2" applyFont="1" applyFill="1" applyBorder="1" applyAlignment="1" applyProtection="1">
      <alignment horizontal="center" vertical="center" wrapText="1"/>
    </xf>
    <xf numFmtId="0" fontId="15" fillId="0" borderId="2" xfId="3" applyFont="1" applyBorder="1" applyAlignment="1">
      <alignment horizontal="center" vertical="top"/>
    </xf>
    <xf numFmtId="0" fontId="15" fillId="0" borderId="8" xfId="3" applyFont="1" applyBorder="1" applyAlignment="1">
      <alignment horizontal="center" vertical="top"/>
    </xf>
    <xf numFmtId="0" fontId="17" fillId="0" borderId="5" xfId="5" applyFont="1" applyBorder="1" applyAlignment="1" applyProtection="1">
      <alignment horizontal="center" vertical="center"/>
    </xf>
    <xf numFmtId="0" fontId="9" fillId="0" borderId="0" xfId="12" applyFont="1" applyAlignment="1" applyProtection="1">
      <alignment horizontal="left" vertical="center" wrapText="1"/>
      <protection locked="0"/>
    </xf>
    <xf numFmtId="0" fontId="9" fillId="0" borderId="0" xfId="12" applyFont="1" applyAlignment="1" applyProtection="1">
      <alignment horizontal="left" vertical="center"/>
      <protection locked="0"/>
    </xf>
    <xf numFmtId="0" fontId="19" fillId="0" borderId="0" xfId="3" applyFont="1" applyAlignment="1" applyProtection="1">
      <alignment horizontal="left" vertical="top"/>
      <protection locked="0"/>
    </xf>
    <xf numFmtId="0" fontId="11" fillId="2" borderId="9" xfId="3" applyFont="1" applyFill="1" applyBorder="1" applyAlignment="1" applyProtection="1">
      <alignment horizontal="center" vertical="center" wrapText="1"/>
      <protection locked="0"/>
    </xf>
    <xf numFmtId="0" fontId="11" fillId="2" borderId="4" xfId="3" applyFont="1" applyFill="1" applyBorder="1" applyAlignment="1" applyProtection="1">
      <alignment horizontal="center" vertical="center" wrapText="1"/>
      <protection locked="0"/>
    </xf>
    <xf numFmtId="0" fontId="9" fillId="0" borderId="10" xfId="12" applyFont="1" applyBorder="1" applyAlignment="1" applyProtection="1">
      <alignment horizontal="left" vertical="center" wrapText="1"/>
      <protection locked="0"/>
    </xf>
    <xf numFmtId="0" fontId="11" fillId="2" borderId="9" xfId="12" applyFont="1" applyFill="1" applyBorder="1" applyAlignment="1">
      <alignment horizontal="center" vertical="center" wrapText="1"/>
    </xf>
    <xf numFmtId="0" fontId="11" fillId="2" borderId="4" xfId="12" applyFont="1" applyFill="1" applyBorder="1" applyAlignment="1">
      <alignment horizontal="center" vertical="center" wrapText="1"/>
    </xf>
    <xf numFmtId="0" fontId="9" fillId="0" borderId="0" xfId="8" applyFont="1" applyAlignment="1">
      <alignment horizontal="justify" vertical="top"/>
    </xf>
    <xf numFmtId="0" fontId="7" fillId="0" borderId="0" xfId="13" applyFont="1" applyAlignment="1">
      <alignment horizontal="center" vertical="center" wrapText="1"/>
    </xf>
    <xf numFmtId="0" fontId="11" fillId="0" borderId="2" xfId="13" applyFont="1" applyBorder="1" applyAlignment="1">
      <alignment horizontal="center" vertical="top"/>
    </xf>
    <xf numFmtId="0" fontId="11" fillId="0" borderId="8" xfId="13" applyFont="1" applyBorder="1" applyAlignment="1">
      <alignment horizontal="center" vertical="top"/>
    </xf>
    <xf numFmtId="0" fontId="11" fillId="0" borderId="2" xfId="13" applyFont="1" applyBorder="1" applyAlignment="1">
      <alignment horizontal="center" vertical="center"/>
    </xf>
    <xf numFmtId="0" fontId="11" fillId="0" borderId="8" xfId="13" applyFont="1" applyBorder="1" applyAlignment="1">
      <alignment horizontal="center" vertical="center"/>
    </xf>
    <xf numFmtId="0" fontId="19" fillId="0" borderId="0" xfId="8" applyFont="1" applyAlignment="1">
      <alignment horizontal="justify" vertical="top" wrapText="1"/>
    </xf>
    <xf numFmtId="0" fontId="23" fillId="0" borderId="6" xfId="8" applyFont="1" applyBorder="1" applyAlignment="1">
      <alignment horizontal="center" vertical="center" wrapText="1"/>
    </xf>
    <xf numFmtId="0" fontId="42" fillId="0" borderId="0" xfId="8" applyFont="1" applyAlignment="1">
      <alignment horizontal="center" vertical="center" wrapText="1"/>
    </xf>
    <xf numFmtId="0" fontId="23" fillId="2" borderId="9" xfId="2" applyFont="1" applyFill="1" applyBorder="1" applyAlignment="1">
      <alignment horizontal="center" vertical="center" wrapText="1"/>
    </xf>
    <xf numFmtId="0" fontId="23" fillId="2" borderId="4" xfId="2" applyFont="1" applyFill="1" applyBorder="1" applyAlignment="1">
      <alignment horizontal="center" vertical="center" wrapText="1"/>
    </xf>
    <xf numFmtId="0" fontId="23" fillId="0" borderId="9" xfId="2" applyFont="1" applyBorder="1" applyAlignment="1">
      <alignment horizontal="center" vertical="center" wrapText="1"/>
    </xf>
    <xf numFmtId="0" fontId="23" fillId="0" borderId="4" xfId="2" applyFont="1" applyBorder="1" applyAlignment="1">
      <alignment horizontal="center" vertical="center" wrapText="1"/>
    </xf>
    <xf numFmtId="0" fontId="9" fillId="0" borderId="10" xfId="0" applyFont="1" applyBorder="1" applyAlignment="1">
      <alignment horizontal="left" vertical="center" wrapText="1"/>
    </xf>
    <xf numFmtId="0" fontId="9" fillId="0" borderId="0" xfId="0" applyFont="1" applyAlignment="1">
      <alignment horizontal="justify" vertical="top" wrapText="1"/>
    </xf>
    <xf numFmtId="0" fontId="9" fillId="0" borderId="0" xfId="0" applyFont="1" applyAlignment="1">
      <alignment horizontal="justify" wrapText="1"/>
    </xf>
    <xf numFmtId="0" fontId="42" fillId="0" borderId="0" xfId="0" applyFont="1" applyAlignment="1">
      <alignment horizontal="center" vertical="center" wrapText="1"/>
    </xf>
    <xf numFmtId="0" fontId="48" fillId="0" borderId="1" xfId="0" applyFont="1" applyBorder="1" applyAlignment="1">
      <alignment horizontal="center" vertical="center" wrapText="1"/>
    </xf>
    <xf numFmtId="0" fontId="11" fillId="0" borderId="2" xfId="0" applyFont="1" applyBorder="1" applyAlignment="1">
      <alignment horizontal="center" vertical="top"/>
    </xf>
    <xf numFmtId="0" fontId="11" fillId="0" borderId="7" xfId="0" applyFont="1" applyBorder="1" applyAlignment="1">
      <alignment horizontal="center" vertical="top"/>
    </xf>
    <xf numFmtId="0" fontId="11" fillId="0" borderId="8" xfId="0" applyFont="1" applyBorder="1" applyAlignment="1">
      <alignment horizontal="center" vertical="top"/>
    </xf>
    <xf numFmtId="0" fontId="42" fillId="0" borderId="0" xfId="1" applyFont="1" applyAlignment="1">
      <alignment horizontal="center" vertical="center" wrapText="1"/>
    </xf>
    <xf numFmtId="0" fontId="17" fillId="0" borderId="9" xfId="15" applyFont="1" applyFill="1" applyBorder="1" applyAlignment="1" applyProtection="1">
      <alignment horizontal="center" vertical="center" wrapText="1"/>
    </xf>
    <xf numFmtId="0" fontId="17" fillId="0" borderId="4" xfId="15" applyFont="1" applyFill="1" applyBorder="1" applyAlignment="1" applyProtection="1">
      <alignment horizontal="center" vertical="center" wrapText="1"/>
    </xf>
    <xf numFmtId="0" fontId="23" fillId="2" borderId="9" xfId="2" applyFont="1" applyFill="1" applyBorder="1" applyAlignment="1" applyProtection="1">
      <alignment horizontal="center" vertical="center" wrapText="1"/>
    </xf>
    <xf numFmtId="0" fontId="9" fillId="0" borderId="0" xfId="15" applyFont="1" applyFill="1" applyBorder="1" applyAlignment="1" applyProtection="1">
      <alignment horizontal="justify" vertical="top" wrapText="1"/>
      <protection locked="0"/>
    </xf>
    <xf numFmtId="0" fontId="23" fillId="0" borderId="9" xfId="2" applyFont="1" applyBorder="1" applyAlignment="1" applyProtection="1">
      <alignment horizontal="center" vertical="center" wrapText="1"/>
    </xf>
    <xf numFmtId="0" fontId="23" fillId="0" borderId="4" xfId="2" applyFont="1" applyBorder="1" applyAlignment="1" applyProtection="1">
      <alignment horizontal="center" vertical="center" wrapText="1"/>
    </xf>
    <xf numFmtId="0" fontId="19" fillId="0" borderId="10" xfId="16" applyFont="1" applyBorder="1" applyAlignment="1" applyProtection="1">
      <alignment horizontal="left" vertical="center" wrapText="1"/>
      <protection locked="0"/>
    </xf>
    <xf numFmtId="0" fontId="19" fillId="0" borderId="0" xfId="16" applyFont="1" applyAlignment="1" applyProtection="1">
      <alignment horizontal="justify" vertical="top" wrapText="1"/>
      <protection locked="0"/>
    </xf>
    <xf numFmtId="0" fontId="13" fillId="0" borderId="0" xfId="14" applyAlignment="1">
      <alignment horizontal="justify" vertical="top" wrapText="1"/>
    </xf>
    <xf numFmtId="0" fontId="9" fillId="0" borderId="0" xfId="16" applyFont="1" applyAlignment="1" applyProtection="1">
      <alignment horizontal="left" vertical="top" wrapText="1"/>
      <protection locked="0"/>
    </xf>
    <xf numFmtId="0" fontId="24" fillId="2" borderId="10" xfId="3" applyFont="1" applyFill="1" applyBorder="1" applyAlignment="1">
      <alignment horizontal="center" vertical="center" wrapText="1"/>
    </xf>
    <xf numFmtId="0" fontId="24" fillId="2" borderId="0" xfId="3" applyFont="1" applyFill="1" applyAlignment="1">
      <alignment horizontal="center" vertical="center" wrapText="1"/>
    </xf>
    <xf numFmtId="0" fontId="24" fillId="2" borderId="1" xfId="3" applyFont="1" applyFill="1" applyBorder="1" applyAlignment="1">
      <alignment horizontal="center" vertical="center" wrapText="1"/>
    </xf>
    <xf numFmtId="0" fontId="17" fillId="0" borderId="11" xfId="15" applyFont="1" applyBorder="1" applyAlignment="1" applyProtection="1">
      <alignment horizontal="center" vertical="center" wrapText="1"/>
    </xf>
    <xf numFmtId="0" fontId="17" fillId="0" borderId="13" xfId="15" applyFont="1" applyBorder="1" applyAlignment="1" applyProtection="1">
      <alignment horizontal="center" vertical="center" wrapText="1"/>
    </xf>
    <xf numFmtId="0" fontId="17" fillId="2" borderId="9" xfId="15" applyFont="1" applyFill="1" applyBorder="1" applyAlignment="1" applyProtection="1">
      <alignment horizontal="center" vertical="center" wrapText="1"/>
    </xf>
    <xf numFmtId="0" fontId="42" fillId="2" borderId="0" xfId="16" applyFont="1" applyFill="1" applyAlignment="1">
      <alignment horizontal="center" vertical="center" wrapText="1"/>
    </xf>
    <xf numFmtId="0" fontId="42" fillId="2" borderId="1" xfId="16" applyFont="1" applyFill="1" applyBorder="1" applyAlignment="1">
      <alignment horizontal="center" vertical="center" wrapText="1"/>
    </xf>
    <xf numFmtId="0" fontId="24" fillId="2" borderId="2" xfId="3" applyFont="1" applyFill="1" applyBorder="1" applyAlignment="1">
      <alignment horizontal="center" vertical="center" wrapText="1"/>
    </xf>
    <xf numFmtId="0" fontId="24" fillId="2" borderId="7" xfId="3" applyFont="1" applyFill="1" applyBorder="1" applyAlignment="1">
      <alignment horizontal="center" vertical="center" wrapText="1"/>
    </xf>
    <xf numFmtId="0" fontId="24" fillId="2" borderId="29" xfId="3" applyFont="1" applyFill="1" applyBorder="1" applyAlignment="1">
      <alignment horizontal="center" vertical="center" wrapText="1"/>
    </xf>
    <xf numFmtId="0" fontId="23" fillId="2" borderId="28" xfId="2" applyFont="1" applyFill="1" applyBorder="1" applyAlignment="1" applyProtection="1">
      <alignment horizontal="center" vertical="center" wrapText="1"/>
    </xf>
    <xf numFmtId="0" fontId="23" fillId="2" borderId="27" xfId="2" applyFont="1" applyFill="1" applyBorder="1" applyAlignment="1" applyProtection="1">
      <alignment horizontal="center" vertical="center" wrapText="1"/>
    </xf>
    <xf numFmtId="0" fontId="23" fillId="0" borderId="5" xfId="2" applyFont="1" applyBorder="1" applyAlignment="1" applyProtection="1">
      <alignment horizontal="center" vertical="center" wrapText="1"/>
    </xf>
    <xf numFmtId="0" fontId="9" fillId="0" borderId="0" xfId="16" applyFont="1" applyAlignment="1" applyProtection="1">
      <alignment horizontal="justify" vertical="top" wrapText="1"/>
      <protection locked="0"/>
    </xf>
    <xf numFmtId="0" fontId="24" fillId="2" borderId="8" xfId="3" applyFont="1" applyFill="1" applyBorder="1" applyAlignment="1">
      <alignment horizontal="center" vertical="center" wrapText="1"/>
    </xf>
    <xf numFmtId="0" fontId="17" fillId="0" borderId="6" xfId="15" applyFont="1" applyBorder="1" applyAlignment="1" applyProtection="1">
      <alignment horizontal="center" vertical="center" wrapText="1"/>
    </xf>
    <xf numFmtId="0" fontId="17" fillId="0" borderId="9" xfId="15" applyFont="1" applyBorder="1" applyAlignment="1" applyProtection="1">
      <alignment horizontal="center" vertical="center" wrapText="1"/>
    </xf>
    <xf numFmtId="0" fontId="17" fillId="0" borderId="4" xfId="15" applyFont="1" applyBorder="1" applyAlignment="1" applyProtection="1">
      <alignment horizontal="center" vertical="center" wrapText="1"/>
    </xf>
    <xf numFmtId="0" fontId="23" fillId="0" borderId="6" xfId="2" applyFont="1" applyBorder="1" applyAlignment="1" applyProtection="1">
      <alignment horizontal="center" vertical="center" wrapText="1"/>
    </xf>
    <xf numFmtId="0" fontId="19" fillId="0" borderId="0" xfId="16" applyFont="1" applyAlignment="1" applyProtection="1">
      <alignment horizontal="left" vertical="center" wrapText="1"/>
      <protection locked="0"/>
    </xf>
    <xf numFmtId="0" fontId="42" fillId="2" borderId="17" xfId="16" applyFont="1" applyFill="1" applyBorder="1" applyAlignment="1">
      <alignment horizontal="center" vertical="center" wrapText="1"/>
    </xf>
    <xf numFmtId="0" fontId="24" fillId="2" borderId="20" xfId="3" applyFont="1" applyFill="1" applyBorder="1" applyAlignment="1">
      <alignment horizontal="center" vertical="center" wrapText="1"/>
    </xf>
    <xf numFmtId="0" fontId="24" fillId="2" borderId="14" xfId="3" applyFont="1" applyFill="1" applyBorder="1" applyAlignment="1">
      <alignment horizontal="center" vertical="center" wrapText="1"/>
    </xf>
    <xf numFmtId="0" fontId="17" fillId="0" borderId="30" xfId="15" applyFont="1" applyBorder="1" applyAlignment="1" applyProtection="1">
      <alignment horizontal="center" vertical="center" wrapText="1"/>
    </xf>
    <xf numFmtId="0" fontId="17" fillId="0" borderId="21" xfId="15" applyFont="1" applyBorder="1" applyAlignment="1" applyProtection="1">
      <alignment horizontal="center" vertical="center" wrapText="1"/>
    </xf>
    <xf numFmtId="0" fontId="11" fillId="0" borderId="9" xfId="2" applyFont="1" applyBorder="1" applyAlignment="1" applyProtection="1">
      <alignment horizontal="center" vertical="center" wrapText="1"/>
    </xf>
    <xf numFmtId="0" fontId="11" fillId="0" borderId="4" xfId="2" applyFont="1" applyBorder="1" applyAlignment="1" applyProtection="1">
      <alignment horizontal="center" vertical="center" wrapText="1"/>
    </xf>
    <xf numFmtId="0" fontId="19" fillId="0" borderId="10" xfId="10" applyFont="1" applyBorder="1" applyAlignment="1" applyProtection="1">
      <alignment horizontal="left" vertical="center" wrapText="1"/>
      <protection locked="0"/>
    </xf>
    <xf numFmtId="0" fontId="19" fillId="0" borderId="0" xfId="10" applyFont="1" applyAlignment="1" applyProtection="1">
      <alignment horizontal="justify" vertical="top" wrapText="1"/>
      <protection locked="0"/>
    </xf>
    <xf numFmtId="0" fontId="19" fillId="0" borderId="0" xfId="3" applyFont="1" applyAlignment="1" applyProtection="1">
      <alignment horizontal="justify" vertical="top" wrapText="1"/>
      <protection locked="0"/>
    </xf>
    <xf numFmtId="0" fontId="19" fillId="3" borderId="0" xfId="3" applyFont="1" applyFill="1" applyAlignment="1" applyProtection="1">
      <alignment horizontal="justify" vertical="top" wrapText="1"/>
      <protection locked="0"/>
    </xf>
    <xf numFmtId="0" fontId="11" fillId="0" borderId="4" xfId="14" applyFont="1" applyBorder="1" applyAlignment="1">
      <alignment horizontal="center" vertical="center" wrapText="1"/>
    </xf>
    <xf numFmtId="0" fontId="42" fillId="0" borderId="0" xfId="10" applyFont="1" applyAlignment="1">
      <alignment horizontal="center" vertical="center" wrapText="1"/>
    </xf>
    <xf numFmtId="0" fontId="23" fillId="0" borderId="2" xfId="10" applyFont="1" applyBorder="1" applyAlignment="1">
      <alignment horizontal="center" vertical="center" wrapText="1"/>
    </xf>
    <xf numFmtId="0" fontId="23" fillId="0" borderId="7" xfId="10" applyFont="1" applyBorder="1" applyAlignment="1">
      <alignment horizontal="center" vertical="center" wrapText="1"/>
    </xf>
    <xf numFmtId="0" fontId="23" fillId="0" borderId="8" xfId="10" applyFont="1" applyBorder="1" applyAlignment="1">
      <alignment horizontal="center" vertical="center" wrapText="1"/>
    </xf>
    <xf numFmtId="0" fontId="11" fillId="0" borderId="9" xfId="14" applyFont="1" applyBorder="1" applyAlignment="1">
      <alignment horizontal="center" vertical="center" wrapText="1"/>
    </xf>
    <xf numFmtId="0" fontId="23" fillId="0" borderId="6" xfId="10" applyFont="1" applyBorder="1" applyAlignment="1">
      <alignment horizontal="center" vertical="center" wrapText="1"/>
    </xf>
    <xf numFmtId="0" fontId="9" fillId="0" borderId="0" xfId="10" applyFont="1" applyAlignment="1" applyProtection="1">
      <alignment horizontal="justify" vertical="top" wrapText="1"/>
      <protection locked="0"/>
    </xf>
    <xf numFmtId="0" fontId="17" fillId="0" borderId="32" xfId="15" applyFont="1" applyFill="1" applyBorder="1" applyAlignment="1" applyProtection="1">
      <alignment horizontal="center" vertical="center" wrapText="1"/>
    </xf>
    <xf numFmtId="0" fontId="40" fillId="0" borderId="33" xfId="15" applyFont="1" applyFill="1" applyBorder="1" applyAlignment="1" applyProtection="1">
      <alignment horizontal="center" vertical="center" wrapText="1"/>
    </xf>
    <xf numFmtId="0" fontId="23" fillId="0" borderId="33" xfId="2" applyFont="1" applyBorder="1" applyAlignment="1" applyProtection="1">
      <alignment horizontal="center" vertical="center" wrapText="1"/>
    </xf>
    <xf numFmtId="0" fontId="23" fillId="0" borderId="33" xfId="10" applyFont="1" applyBorder="1" applyAlignment="1" applyProtection="1">
      <alignment horizontal="center" vertical="center" wrapText="1"/>
      <protection locked="0"/>
    </xf>
    <xf numFmtId="0" fontId="58" fillId="0" borderId="31" xfId="10" applyFont="1" applyBorder="1" applyAlignment="1" applyProtection="1">
      <alignment horizontal="left" vertical="center" wrapText="1"/>
      <protection locked="0"/>
    </xf>
    <xf numFmtId="0" fontId="58" fillId="0" borderId="0" xfId="10" applyFont="1" applyAlignment="1" applyProtection="1">
      <alignment horizontal="justify" vertical="top" wrapText="1"/>
      <protection locked="0"/>
    </xf>
    <xf numFmtId="0" fontId="11" fillId="0" borderId="33" xfId="18" applyFont="1" applyBorder="1" applyAlignment="1">
      <alignment horizontal="center" vertical="center" wrapText="1"/>
    </xf>
    <xf numFmtId="0" fontId="23" fillId="0" borderId="31" xfId="10" applyFont="1" applyBorder="1" applyAlignment="1">
      <alignment horizontal="center" vertical="center" wrapText="1"/>
    </xf>
    <xf numFmtId="0" fontId="23" fillId="0" borderId="0" xfId="10" applyFont="1" applyAlignment="1">
      <alignment horizontal="center" vertical="center" wrapText="1"/>
    </xf>
    <xf numFmtId="0" fontId="23" fillId="0" borderId="17" xfId="10" applyFont="1" applyBorder="1" applyAlignment="1">
      <alignment horizontal="center" vertical="center" wrapText="1"/>
    </xf>
    <xf numFmtId="0" fontId="17" fillId="0" borderId="33" xfId="15" applyFont="1" applyFill="1" applyBorder="1" applyAlignment="1" applyProtection="1">
      <alignment horizontal="center" vertical="center" wrapText="1"/>
    </xf>
    <xf numFmtId="0" fontId="7" fillId="0" borderId="0" xfId="16" applyFont="1" applyAlignment="1">
      <alignment horizontal="center" vertical="center" wrapText="1"/>
    </xf>
    <xf numFmtId="0" fontId="23" fillId="0" borderId="34" xfId="10" applyFont="1" applyBorder="1" applyAlignment="1">
      <alignment horizontal="center" vertical="center" wrapText="1"/>
    </xf>
    <xf numFmtId="0" fontId="9" fillId="3" borderId="0" xfId="14" applyFont="1" applyFill="1" applyAlignment="1">
      <alignment horizontal="justify" vertical="top" wrapText="1"/>
    </xf>
    <xf numFmtId="0" fontId="40" fillId="0" borderId="9" xfId="15" applyFont="1" applyFill="1" applyBorder="1" applyAlignment="1" applyProtection="1">
      <alignment horizontal="center" vertical="center" wrapText="1"/>
    </xf>
    <xf numFmtId="0" fontId="40" fillId="0" borderId="4" xfId="15" applyFont="1" applyFill="1" applyBorder="1" applyAlignment="1" applyProtection="1">
      <alignment horizontal="center" vertical="center" wrapText="1"/>
    </xf>
    <xf numFmtId="0" fontId="58" fillId="0" borderId="0" xfId="10" applyFont="1" applyAlignment="1" applyProtection="1">
      <alignment horizontal="left" vertical="center" wrapText="1"/>
      <protection locked="0"/>
    </xf>
    <xf numFmtId="0" fontId="58" fillId="0" borderId="0" xfId="10" applyFont="1" applyAlignment="1" applyProtection="1">
      <alignment horizontal="left" vertical="center"/>
      <protection locked="0"/>
    </xf>
    <xf numFmtId="0" fontId="27" fillId="0" borderId="9" xfId="15" applyFont="1" applyBorder="1" applyAlignment="1" applyProtection="1">
      <alignment horizontal="center" vertical="center" wrapText="1"/>
    </xf>
    <xf numFmtId="0" fontId="27" fillId="0" borderId="4" xfId="15" applyFont="1" applyBorder="1" applyAlignment="1" applyProtection="1">
      <alignment horizontal="center" vertical="center" wrapText="1"/>
    </xf>
    <xf numFmtId="0" fontId="42" fillId="0" borderId="0" xfId="16" applyFont="1" applyAlignment="1">
      <alignment horizontal="center" vertical="center" wrapText="1"/>
    </xf>
    <xf numFmtId="0" fontId="58" fillId="0" borderId="0" xfId="10" applyFont="1" applyAlignment="1" applyProtection="1">
      <alignment horizontal="left"/>
      <protection locked="0"/>
    </xf>
    <xf numFmtId="0" fontId="40" fillId="0" borderId="6" xfId="15" applyFont="1" applyFill="1" applyBorder="1" applyAlignment="1" applyProtection="1">
      <alignment horizontal="center" vertical="center" wrapText="1"/>
    </xf>
    <xf numFmtId="0" fontId="58" fillId="0" borderId="10" xfId="10" applyFont="1" applyBorder="1" applyAlignment="1" applyProtection="1">
      <alignment horizontal="left" wrapText="1"/>
      <protection locked="0"/>
    </xf>
    <xf numFmtId="0" fontId="7" fillId="0" borderId="0" xfId="19" applyFont="1" applyAlignment="1">
      <alignment horizontal="center" vertical="center" wrapText="1"/>
    </xf>
    <xf numFmtId="0" fontId="13" fillId="0" borderId="0" xfId="19" applyAlignment="1">
      <alignment horizontal="center"/>
    </xf>
    <xf numFmtId="0" fontId="40" fillId="0" borderId="2" xfId="15" applyFont="1" applyFill="1" applyBorder="1" applyAlignment="1" applyProtection="1">
      <alignment horizontal="center" vertical="center" wrapText="1"/>
    </xf>
    <xf numFmtId="0" fontId="40" fillId="0" borderId="8" xfId="15" applyFont="1" applyFill="1" applyBorder="1" applyAlignment="1" applyProtection="1">
      <alignment horizontal="center" vertical="center" wrapText="1"/>
    </xf>
    <xf numFmtId="0" fontId="9" fillId="0" borderId="0" xfId="3" applyFont="1" applyAlignment="1" applyProtection="1">
      <alignment horizontal="left" vertical="center" wrapText="1"/>
      <protection locked="0"/>
    </xf>
    <xf numFmtId="0" fontId="13" fillId="0" borderId="0" xfId="14" applyAlignment="1">
      <alignment horizontal="left" vertical="center" wrapText="1"/>
    </xf>
    <xf numFmtId="0" fontId="9" fillId="0" borderId="0" xfId="3" applyFont="1" applyAlignment="1" applyProtection="1">
      <alignment horizontal="justify" vertical="top" wrapText="1"/>
      <protection locked="0"/>
    </xf>
    <xf numFmtId="0" fontId="23" fillId="0" borderId="6" xfId="16" applyFont="1" applyBorder="1" applyAlignment="1">
      <alignment horizontal="center" vertical="top"/>
    </xf>
    <xf numFmtId="0" fontId="17" fillId="0" borderId="5" xfId="15" applyFont="1" applyBorder="1" applyAlignment="1" applyProtection="1">
      <alignment horizontal="center" vertical="center" wrapText="1"/>
    </xf>
    <xf numFmtId="0" fontId="9" fillId="0" borderId="10" xfId="3" applyFont="1" applyBorder="1" applyAlignment="1" applyProtection="1">
      <alignment horizontal="left" wrapText="1"/>
      <protection locked="0"/>
    </xf>
    <xf numFmtId="0" fontId="13" fillId="0" borderId="10" xfId="14" applyBorder="1" applyAlignment="1">
      <alignment horizontal="left" wrapText="1"/>
    </xf>
    <xf numFmtId="0" fontId="42" fillId="0" borderId="0" xfId="16" applyFont="1" applyAlignment="1">
      <alignment horizontal="center" vertical="center"/>
    </xf>
    <xf numFmtId="0" fontId="19" fillId="0" borderId="0" xfId="16" applyFont="1" applyAlignment="1" applyProtection="1">
      <alignment horizontal="left" vertical="top" wrapText="1"/>
      <protection locked="0"/>
    </xf>
    <xf numFmtId="0" fontId="24" fillId="2" borderId="6" xfId="3" applyFont="1" applyFill="1" applyBorder="1" applyAlignment="1">
      <alignment horizontal="center" vertical="top"/>
    </xf>
    <xf numFmtId="0" fontId="19" fillId="2" borderId="1" xfId="16" applyFont="1" applyFill="1" applyBorder="1" applyAlignment="1">
      <alignment horizontal="right" vertical="center"/>
    </xf>
    <xf numFmtId="2" fontId="19" fillId="0" borderId="10" xfId="20" applyNumberFormat="1" applyFont="1" applyBorder="1" applyAlignment="1" applyProtection="1">
      <alignment horizontal="left" vertical="center" wrapText="1"/>
      <protection locked="0"/>
    </xf>
    <xf numFmtId="2" fontId="19" fillId="0" borderId="0" xfId="20" applyNumberFormat="1" applyFont="1" applyAlignment="1" applyProtection="1">
      <alignment horizontal="left" vertical="center" wrapText="1"/>
      <protection locked="0"/>
    </xf>
    <xf numFmtId="0" fontId="24" fillId="0" borderId="6" xfId="10" applyFont="1" applyBorder="1" applyAlignment="1">
      <alignment horizontal="center" vertical="center" wrapText="1"/>
    </xf>
    <xf numFmtId="0" fontId="42" fillId="2" borderId="0" xfId="21" applyFont="1" applyFill="1" applyAlignment="1">
      <alignment horizontal="center" vertical="center"/>
    </xf>
    <xf numFmtId="0" fontId="19" fillId="0" borderId="0" xfId="16" applyFont="1" applyAlignment="1" applyProtection="1">
      <alignment horizontal="left" vertical="center"/>
      <protection locked="0"/>
    </xf>
    <xf numFmtId="0" fontId="24" fillId="0" borderId="6" xfId="3" applyFont="1" applyBorder="1" applyAlignment="1">
      <alignment horizontal="center" vertical="top"/>
    </xf>
    <xf numFmtId="0" fontId="19" fillId="0" borderId="10" xfId="16" applyFont="1" applyBorder="1" applyAlignment="1" applyProtection="1">
      <alignment horizontal="left" wrapText="1"/>
      <protection locked="0"/>
    </xf>
    <xf numFmtId="0" fontId="19" fillId="2" borderId="1" xfId="16" applyFont="1" applyFill="1" applyBorder="1" applyAlignment="1">
      <alignment horizontal="right"/>
    </xf>
    <xf numFmtId="0" fontId="9" fillId="0" borderId="0" xfId="16" applyFont="1" applyAlignment="1" applyProtection="1">
      <alignment horizontal="left" vertical="center" wrapText="1"/>
      <protection locked="0"/>
    </xf>
    <xf numFmtId="0" fontId="9" fillId="0" borderId="0" xfId="16" applyFont="1" applyAlignment="1" applyProtection="1">
      <alignment horizontal="left" vertical="justify" wrapText="1"/>
      <protection locked="0"/>
    </xf>
    <xf numFmtId="0" fontId="58" fillId="0" borderId="0" xfId="14" applyFont="1" applyAlignment="1">
      <alignment horizontal="left" vertical="center"/>
    </xf>
    <xf numFmtId="0" fontId="24" fillId="0" borderId="6" xfId="16" applyFont="1" applyBorder="1" applyAlignment="1">
      <alignment horizontal="center" vertical="center" wrapText="1"/>
    </xf>
    <xf numFmtId="0" fontId="9" fillId="0" borderId="0" xfId="16" applyFont="1" applyAlignment="1">
      <alignment horizontal="left" vertical="center" wrapText="1"/>
    </xf>
    <xf numFmtId="0" fontId="42" fillId="0" borderId="1" xfId="16" applyFont="1" applyBorder="1" applyAlignment="1">
      <alignment horizontal="center" vertical="center"/>
    </xf>
    <xf numFmtId="0" fontId="58" fillId="0" borderId="0" xfId="14" applyFont="1" applyAlignment="1">
      <alignment horizontal="left" vertical="top"/>
    </xf>
    <xf numFmtId="0" fontId="23" fillId="0" borderId="9" xfId="16" applyFont="1" applyBorder="1" applyAlignment="1">
      <alignment horizontal="center" vertical="center" wrapText="1"/>
    </xf>
    <xf numFmtId="0" fontId="23" fillId="0" borderId="4" xfId="16" applyFont="1" applyBorder="1" applyAlignment="1">
      <alignment horizontal="center" vertical="center" wrapText="1"/>
    </xf>
    <xf numFmtId="0" fontId="9" fillId="0" borderId="0" xfId="16" applyFont="1" applyAlignment="1" applyProtection="1">
      <alignment horizontal="left" vertical="top"/>
      <protection locked="0"/>
    </xf>
    <xf numFmtId="0" fontId="9" fillId="0" borderId="10" xfId="16" applyFont="1" applyBorder="1" applyAlignment="1">
      <alignment horizontal="left" vertical="center" wrapText="1"/>
    </xf>
    <xf numFmtId="0" fontId="27" fillId="0" borderId="38" xfId="15" applyFont="1" applyBorder="1" applyAlignment="1" applyProtection="1">
      <alignment horizontal="center" vertical="center" wrapText="1"/>
    </xf>
    <xf numFmtId="0" fontId="27" fillId="0" borderId="37" xfId="15" applyFont="1" applyBorder="1" applyAlignment="1" applyProtection="1">
      <alignment horizontal="center" vertical="center" wrapText="1"/>
    </xf>
    <xf numFmtId="0" fontId="23" fillId="0" borderId="38" xfId="3" applyFont="1" applyBorder="1" applyAlignment="1">
      <alignment horizontal="center" vertical="center" wrapText="1"/>
    </xf>
    <xf numFmtId="0" fontId="19" fillId="0" borderId="0" xfId="22" applyFont="1" applyAlignment="1" applyProtection="1">
      <alignment horizontal="left" vertical="top" wrapText="1"/>
      <protection locked="0"/>
    </xf>
    <xf numFmtId="0" fontId="23" fillId="0" borderId="37" xfId="3" applyFont="1" applyBorder="1" applyAlignment="1">
      <alignment horizontal="center" vertical="center" wrapText="1"/>
    </xf>
    <xf numFmtId="0" fontId="9" fillId="0" borderId="0" xfId="16" applyFont="1" applyAlignment="1">
      <alignment horizontal="left" vertical="center"/>
    </xf>
    <xf numFmtId="0" fontId="19" fillId="0" borderId="0" xfId="22" applyFont="1" applyAlignment="1" applyProtection="1">
      <alignment horizontal="left" vertical="center"/>
      <protection locked="0"/>
    </xf>
    <xf numFmtId="0" fontId="19" fillId="0" borderId="0" xfId="22" applyFont="1" applyAlignment="1" applyProtection="1">
      <alignment horizontal="left" vertical="top"/>
      <protection locked="0"/>
    </xf>
    <xf numFmtId="0" fontId="24" fillId="0" borderId="39" xfId="23" applyFont="1" applyBorder="1" applyAlignment="1">
      <alignment horizontal="center" vertical="center" wrapText="1"/>
    </xf>
    <xf numFmtId="0" fontId="27" fillId="0" borderId="36" xfId="15" applyFont="1" applyBorder="1" applyAlignment="1" applyProtection="1">
      <alignment horizontal="center" vertical="center" wrapText="1"/>
    </xf>
    <xf numFmtId="0" fontId="23" fillId="2" borderId="6" xfId="3" applyFont="1" applyFill="1" applyBorder="1" applyAlignment="1">
      <alignment horizontal="center" vertical="center" wrapText="1"/>
    </xf>
    <xf numFmtId="0" fontId="27" fillId="0" borderId="9" xfId="15" applyFont="1" applyBorder="1" applyAlignment="1" applyProtection="1">
      <alignment horizontal="center" vertical="center"/>
    </xf>
    <xf numFmtId="0" fontId="23" fillId="0" borderId="9" xfId="3" applyFont="1" applyBorder="1" applyAlignment="1">
      <alignment horizontal="center" vertical="center" wrapText="1"/>
    </xf>
    <xf numFmtId="0" fontId="23" fillId="0" borderId="4" xfId="3" applyFont="1" applyBorder="1" applyAlignment="1">
      <alignment horizontal="center" vertical="center" wrapText="1"/>
    </xf>
    <xf numFmtId="183" fontId="23" fillId="0" borderId="33" xfId="2" applyNumberFormat="1" applyFont="1" applyBorder="1" applyAlignment="1" applyProtection="1">
      <alignment horizontal="center" vertical="center"/>
    </xf>
    <xf numFmtId="183" fontId="23" fillId="0" borderId="32" xfId="2" applyNumberFormat="1" applyFont="1" applyBorder="1" applyAlignment="1" applyProtection="1">
      <alignment horizontal="center" vertical="center"/>
    </xf>
    <xf numFmtId="0" fontId="9" fillId="0" borderId="0" xfId="16" applyFont="1" applyAlignment="1">
      <alignment horizontal="left"/>
    </xf>
    <xf numFmtId="183" fontId="11" fillId="0" borderId="11" xfId="2" applyNumberFormat="1" applyFont="1" applyBorder="1" applyAlignment="1" applyProtection="1">
      <alignment horizontal="center" vertical="center"/>
    </xf>
    <xf numFmtId="183" fontId="11" fillId="0" borderId="13" xfId="2" applyNumberFormat="1" applyFont="1" applyBorder="1" applyAlignment="1" applyProtection="1">
      <alignment horizontal="center" vertical="center"/>
    </xf>
    <xf numFmtId="0" fontId="11" fillId="0" borderId="10" xfId="16" applyFont="1" applyBorder="1" applyAlignment="1">
      <alignment horizontal="center" vertical="center"/>
    </xf>
    <xf numFmtId="0" fontId="11" fillId="0" borderId="0" xfId="16" applyFont="1" applyAlignment="1">
      <alignment horizontal="center" vertical="center"/>
    </xf>
    <xf numFmtId="0" fontId="11" fillId="0" borderId="1" xfId="16" applyFont="1" applyBorder="1" applyAlignment="1">
      <alignment horizontal="center" vertical="center"/>
    </xf>
    <xf numFmtId="183" fontId="27" fillId="0" borderId="9" xfId="15" applyNumberFormat="1" applyFont="1" applyFill="1" applyBorder="1" applyAlignment="1" applyProtection="1">
      <alignment horizontal="center" vertical="center"/>
    </xf>
    <xf numFmtId="183" fontId="23" fillId="0" borderId="9" xfId="2" applyNumberFormat="1" applyFont="1" applyBorder="1" applyAlignment="1" applyProtection="1">
      <alignment horizontal="center" vertical="center"/>
    </xf>
    <xf numFmtId="183" fontId="27" fillId="0" borderId="33" xfId="15" applyNumberFormat="1" applyFont="1" applyFill="1" applyBorder="1" applyAlignment="1" applyProtection="1">
      <alignment horizontal="center" vertical="center"/>
    </xf>
    <xf numFmtId="183" fontId="27" fillId="0" borderId="32" xfId="15" applyNumberFormat="1" applyFont="1" applyFill="1" applyBorder="1" applyAlignment="1" applyProtection="1">
      <alignment horizontal="center" vertical="center"/>
    </xf>
    <xf numFmtId="0" fontId="42" fillId="0" borderId="0" xfId="24" applyFont="1" applyAlignment="1">
      <alignment horizontal="center" vertical="center" wrapText="1"/>
    </xf>
    <xf numFmtId="183" fontId="27" fillId="0" borderId="0" xfId="15" applyNumberFormat="1" applyFont="1" applyFill="1" applyBorder="1" applyAlignment="1" applyProtection="1">
      <alignment horizontal="center" vertical="center"/>
    </xf>
    <xf numFmtId="0" fontId="23" fillId="0" borderId="6" xfId="16" applyFont="1" applyBorder="1" applyAlignment="1">
      <alignment horizontal="center" vertical="center"/>
    </xf>
    <xf numFmtId="183" fontId="27" fillId="0" borderId="9" xfId="15" applyNumberFormat="1" applyFont="1" applyBorder="1" applyAlignment="1" applyProtection="1">
      <alignment horizontal="center" vertical="center"/>
    </xf>
    <xf numFmtId="183" fontId="27" fillId="0" borderId="4" xfId="15" applyNumberFormat="1" applyFont="1" applyBorder="1" applyAlignment="1" applyProtection="1">
      <alignment horizontal="center" vertical="center"/>
    </xf>
    <xf numFmtId="183" fontId="23" fillId="0" borderId="9" xfId="24" applyNumberFormat="1" applyFont="1" applyBorder="1" applyAlignment="1">
      <alignment horizontal="center" vertical="center"/>
    </xf>
    <xf numFmtId="183" fontId="23" fillId="0" borderId="4" xfId="24" applyNumberFormat="1" applyFont="1" applyBorder="1" applyAlignment="1">
      <alignment horizontal="center" vertical="center"/>
    </xf>
    <xf numFmtId="0" fontId="19" fillId="0" borderId="0" xfId="22" applyFont="1" applyAlignment="1" applyProtection="1">
      <alignment horizontal="justify" vertical="top" wrapText="1"/>
      <protection locked="0"/>
    </xf>
    <xf numFmtId="0" fontId="9" fillId="0" borderId="36" xfId="16" applyFont="1" applyBorder="1" applyAlignment="1">
      <alignment horizontal="left" wrapText="1"/>
    </xf>
    <xf numFmtId="0" fontId="9" fillId="0" borderId="0" xfId="16" applyFont="1" applyAlignment="1" applyProtection="1">
      <alignment horizontal="left" vertical="center"/>
      <protection locked="0"/>
    </xf>
    <xf numFmtId="0" fontId="58" fillId="0" borderId="0" xfId="14" applyFont="1" applyAlignment="1">
      <alignment horizontal="left"/>
    </xf>
    <xf numFmtId="0" fontId="23" fillId="0" borderId="6" xfId="2" applyFont="1" applyBorder="1" applyAlignment="1" applyProtection="1">
      <alignment horizontal="center" vertical="center"/>
    </xf>
    <xf numFmtId="183" fontId="27" fillId="0" borderId="4" xfId="15" applyNumberFormat="1" applyFont="1" applyFill="1" applyBorder="1" applyAlignment="1" applyProtection="1">
      <alignment horizontal="center" vertical="center"/>
    </xf>
    <xf numFmtId="183" fontId="23" fillId="0" borderId="4" xfId="2" applyNumberFormat="1" applyFont="1" applyBorder="1" applyAlignment="1" applyProtection="1">
      <alignment horizontal="center" vertical="center" wrapText="1"/>
    </xf>
    <xf numFmtId="0" fontId="9" fillId="0" borderId="10" xfId="16" applyFont="1" applyBorder="1" applyAlignment="1">
      <alignment horizontal="left" wrapText="1"/>
    </xf>
    <xf numFmtId="0" fontId="9" fillId="0" borderId="0" xfId="16" applyFont="1" applyAlignment="1" applyProtection="1">
      <alignment horizontal="left"/>
      <protection locked="0"/>
    </xf>
    <xf numFmtId="0" fontId="27" fillId="0" borderId="9" xfId="15" applyFont="1" applyFill="1" applyBorder="1" applyAlignment="1" applyProtection="1">
      <alignment horizontal="center" vertical="center" wrapText="1"/>
    </xf>
    <xf numFmtId="0" fontId="27" fillId="0" borderId="4" xfId="15" applyFont="1" applyFill="1" applyBorder="1" applyAlignment="1" applyProtection="1">
      <alignment horizontal="center" vertical="center" wrapText="1"/>
    </xf>
    <xf numFmtId="0" fontId="58" fillId="0" borderId="0" xfId="16" applyFont="1" applyAlignment="1" applyProtection="1">
      <alignment horizontal="left" vertical="center"/>
      <protection locked="0"/>
    </xf>
    <xf numFmtId="0" fontId="40" fillId="0" borderId="9" xfId="2" applyFont="1" applyBorder="1" applyAlignment="1" applyProtection="1">
      <alignment horizontal="center" vertical="center" wrapText="1"/>
    </xf>
    <xf numFmtId="0" fontId="9" fillId="3" borderId="0" xfId="16" applyFont="1" applyFill="1" applyAlignment="1" applyProtection="1">
      <alignment horizontal="left" vertical="center" wrapText="1"/>
      <protection locked="0"/>
    </xf>
    <xf numFmtId="0" fontId="58" fillId="3" borderId="0" xfId="16" applyFont="1" applyFill="1" applyAlignment="1" applyProtection="1">
      <alignment horizontal="left" vertical="center"/>
      <protection locked="0"/>
    </xf>
    <xf numFmtId="49" fontId="42" fillId="3" borderId="0" xfId="25" applyNumberFormat="1" applyFont="1" applyFill="1" applyAlignment="1" applyProtection="1">
      <alignment horizontal="center" vertical="center"/>
      <protection locked="0"/>
    </xf>
    <xf numFmtId="0" fontId="42" fillId="3" borderId="0" xfId="25" applyFont="1" applyFill="1" applyAlignment="1" applyProtection="1">
      <alignment horizontal="center" vertical="center"/>
      <protection locked="0"/>
    </xf>
    <xf numFmtId="0" fontId="24" fillId="3" borderId="6" xfId="25" applyFont="1" applyFill="1" applyBorder="1" applyAlignment="1">
      <alignment horizontal="center" vertical="center" wrapText="1"/>
    </xf>
    <xf numFmtId="0" fontId="17" fillId="0" borderId="24" xfId="15" applyFont="1" applyFill="1" applyBorder="1" applyAlignment="1" applyProtection="1">
      <alignment horizontal="center" vertical="center" wrapText="1"/>
    </xf>
    <xf numFmtId="0" fontId="17" fillId="0" borderId="25" xfId="15" applyFont="1" applyFill="1" applyBorder="1" applyAlignment="1" applyProtection="1">
      <alignment horizontal="center" vertical="center" wrapText="1"/>
    </xf>
    <xf numFmtId="0" fontId="17" fillId="0" borderId="11" xfId="15" applyFont="1" applyFill="1" applyBorder="1" applyAlignment="1" applyProtection="1">
      <alignment horizontal="center" vertical="center" wrapText="1"/>
    </xf>
    <xf numFmtId="0" fontId="17" fillId="0" borderId="13" xfId="15" applyFont="1" applyFill="1" applyBorder="1" applyAlignment="1" applyProtection="1">
      <alignment horizontal="center" vertical="center" wrapText="1"/>
    </xf>
    <xf numFmtId="0" fontId="19" fillId="3" borderId="0" xfId="25" applyFont="1" applyFill="1" applyAlignment="1" applyProtection="1">
      <alignment horizontal="left" vertical="center"/>
      <protection locked="0"/>
    </xf>
    <xf numFmtId="0" fontId="17" fillId="3" borderId="4" xfId="15" applyFont="1" applyFill="1" applyBorder="1" applyAlignment="1" applyProtection="1">
      <alignment horizontal="center" vertical="center" wrapText="1"/>
    </xf>
    <xf numFmtId="0" fontId="19" fillId="3" borderId="10" xfId="26" applyFont="1" applyFill="1" applyBorder="1" applyAlignment="1">
      <alignment horizontal="justify" vertical="center" wrapText="1"/>
    </xf>
    <xf numFmtId="0" fontId="19" fillId="3" borderId="0" xfId="26" applyFont="1" applyFill="1" applyAlignment="1">
      <alignment horizontal="justify" vertical="center" wrapText="1"/>
    </xf>
    <xf numFmtId="0" fontId="19" fillId="3" borderId="0" xfId="26" applyFont="1" applyFill="1" applyAlignment="1" applyProtection="1">
      <alignment horizontal="justify" vertical="center" wrapText="1"/>
      <protection locked="0"/>
    </xf>
    <xf numFmtId="0" fontId="9" fillId="3" borderId="0" xfId="14" applyFont="1" applyFill="1" applyAlignment="1" applyProtection="1">
      <alignment horizontal="justify" vertical="top" wrapText="1"/>
      <protection locked="0"/>
    </xf>
    <xf numFmtId="0" fontId="9" fillId="3" borderId="0" xfId="26" applyFont="1" applyFill="1" applyAlignment="1" applyProtection="1">
      <alignment horizontal="justify" vertical="top" wrapText="1"/>
      <protection locked="0"/>
    </xf>
    <xf numFmtId="0" fontId="23" fillId="3" borderId="2" xfId="26" applyFont="1" applyFill="1" applyBorder="1" applyAlignment="1">
      <alignment horizontal="center" vertical="center"/>
    </xf>
    <xf numFmtId="0" fontId="23" fillId="3" borderId="8" xfId="26" applyFont="1" applyFill="1" applyBorder="1" applyAlignment="1">
      <alignment horizontal="center" vertical="center"/>
    </xf>
    <xf numFmtId="0" fontId="17" fillId="3" borderId="24" xfId="15" applyFont="1" applyFill="1" applyBorder="1" applyAlignment="1" applyProtection="1">
      <alignment horizontal="center" vertical="center" wrapText="1"/>
    </xf>
    <xf numFmtId="0" fontId="17" fillId="3" borderId="25" xfId="15" applyFont="1" applyFill="1" applyBorder="1" applyAlignment="1" applyProtection="1">
      <alignment horizontal="center" vertical="center" wrapText="1"/>
    </xf>
    <xf numFmtId="0" fontId="23" fillId="3" borderId="4" xfId="2" applyFont="1" applyFill="1" applyBorder="1" applyAlignment="1" applyProtection="1">
      <alignment horizontal="center" vertical="center" wrapText="1"/>
    </xf>
    <xf numFmtId="0" fontId="23" fillId="3" borderId="5" xfId="2" applyFont="1" applyFill="1" applyBorder="1" applyAlignment="1" applyProtection="1">
      <alignment horizontal="center" vertical="center" wrapText="1"/>
    </xf>
    <xf numFmtId="0" fontId="17" fillId="3" borderId="9" xfId="15" applyFont="1" applyFill="1" applyBorder="1" applyAlignment="1" applyProtection="1">
      <alignment horizontal="center" vertical="center" wrapText="1"/>
    </xf>
    <xf numFmtId="0" fontId="17" fillId="3" borderId="11" xfId="15" applyFont="1" applyFill="1" applyBorder="1" applyAlignment="1" applyProtection="1">
      <alignment horizontal="center" vertical="center" wrapText="1"/>
    </xf>
    <xf numFmtId="0" fontId="17" fillId="3" borderId="13" xfId="15" applyFont="1" applyFill="1" applyBorder="1" applyAlignment="1" applyProtection="1">
      <alignment horizontal="center" vertical="center" wrapText="1"/>
    </xf>
    <xf numFmtId="49" fontId="7" fillId="3" borderId="0" xfId="25" applyNumberFormat="1" applyFont="1" applyFill="1" applyAlignment="1" applyProtection="1">
      <alignment horizontal="center" vertical="center"/>
      <protection locked="0"/>
    </xf>
    <xf numFmtId="0" fontId="7" fillId="3" borderId="0" xfId="25" applyFont="1" applyFill="1" applyAlignment="1" applyProtection="1">
      <alignment horizontal="center" vertical="center"/>
      <protection locked="0"/>
    </xf>
    <xf numFmtId="0" fontId="19" fillId="3" borderId="0" xfId="25" applyFont="1" applyFill="1" applyAlignment="1" applyProtection="1">
      <alignment horizontal="left"/>
      <protection locked="0"/>
    </xf>
    <xf numFmtId="0" fontId="23" fillId="3" borderId="6" xfId="26" applyFont="1" applyFill="1" applyBorder="1" applyAlignment="1">
      <alignment horizontal="center" vertical="center" wrapText="1"/>
    </xf>
    <xf numFmtId="0" fontId="23" fillId="3" borderId="9" xfId="2" applyFont="1" applyFill="1" applyBorder="1" applyAlignment="1" applyProtection="1">
      <alignment horizontal="center" vertical="center" wrapText="1"/>
    </xf>
    <xf numFmtId="0" fontId="19" fillId="3" borderId="10" xfId="26" applyFont="1" applyFill="1" applyBorder="1" applyAlignment="1">
      <alignment horizontal="left" vertical="center" wrapText="1"/>
    </xf>
    <xf numFmtId="0" fontId="19" fillId="3" borderId="0" xfId="26" applyFont="1" applyFill="1" applyAlignment="1">
      <alignment horizontal="left" vertical="center" wrapText="1"/>
    </xf>
    <xf numFmtId="0" fontId="19" fillId="3" borderId="0" xfId="26" applyFont="1" applyFill="1" applyAlignment="1" applyProtection="1">
      <alignment horizontal="left" vertical="center" wrapText="1"/>
      <protection locked="0"/>
    </xf>
    <xf numFmtId="0" fontId="23" fillId="3" borderId="6" xfId="2" applyFont="1" applyFill="1" applyBorder="1" applyAlignment="1" applyProtection="1">
      <alignment horizontal="center" vertical="center" wrapText="1"/>
    </xf>
    <xf numFmtId="0" fontId="23" fillId="3" borderId="39" xfId="2" applyFont="1" applyFill="1" applyBorder="1" applyAlignment="1" applyProtection="1">
      <alignment horizontal="center" vertical="center" wrapText="1"/>
    </xf>
    <xf numFmtId="0" fontId="17" fillId="3" borderId="38" xfId="15" applyFont="1" applyFill="1" applyBorder="1" applyAlignment="1" applyProtection="1">
      <alignment horizontal="center" vertical="center" wrapText="1"/>
    </xf>
    <xf numFmtId="0" fontId="17" fillId="3" borderId="41" xfId="15" applyFont="1" applyFill="1" applyBorder="1" applyAlignment="1" applyProtection="1">
      <alignment horizontal="center" vertical="center" wrapText="1"/>
    </xf>
    <xf numFmtId="0" fontId="17" fillId="3" borderId="40" xfId="15" applyFont="1" applyFill="1" applyBorder="1" applyAlignment="1" applyProtection="1">
      <alignment horizontal="center" vertical="center" wrapText="1"/>
    </xf>
    <xf numFmtId="0" fontId="23" fillId="3" borderId="38" xfId="2" applyFont="1" applyFill="1" applyBorder="1" applyAlignment="1" applyProtection="1">
      <alignment horizontal="center" vertical="center" wrapText="1"/>
    </xf>
    <xf numFmtId="0" fontId="17" fillId="3" borderId="37" xfId="15" applyFont="1" applyFill="1" applyBorder="1" applyAlignment="1" applyProtection="1">
      <alignment horizontal="center" vertical="center" wrapText="1"/>
    </xf>
    <xf numFmtId="0" fontId="11" fillId="3" borderId="9" xfId="14" applyFont="1" applyFill="1" applyBorder="1" applyAlignment="1">
      <alignment horizontal="center" vertical="center" wrapText="1"/>
    </xf>
    <xf numFmtId="187" fontId="23" fillId="3" borderId="9" xfId="14" applyNumberFormat="1" applyFont="1" applyFill="1" applyBorder="1" applyAlignment="1">
      <alignment horizontal="center" vertical="center" wrapText="1"/>
    </xf>
    <xf numFmtId="187" fontId="23" fillId="3" borderId="4" xfId="14" applyNumberFormat="1" applyFont="1" applyFill="1" applyBorder="1" applyAlignment="1">
      <alignment horizontal="center" vertical="center" wrapText="1"/>
    </xf>
    <xf numFmtId="49" fontId="42" fillId="3" borderId="0" xfId="14" applyNumberFormat="1" applyFont="1" applyFill="1" applyAlignment="1" applyProtection="1">
      <alignment horizontal="center" vertical="center" wrapText="1"/>
      <protection locked="0"/>
    </xf>
    <xf numFmtId="0" fontId="42" fillId="3" borderId="0" xfId="14" applyFont="1" applyFill="1" applyAlignment="1" applyProtection="1">
      <alignment horizontal="center" vertical="center" wrapText="1"/>
      <protection locked="0"/>
    </xf>
    <xf numFmtId="0" fontId="24" fillId="3" borderId="6" xfId="14" applyFont="1" applyFill="1" applyBorder="1" applyAlignment="1">
      <alignment horizontal="center" vertical="center"/>
    </xf>
    <xf numFmtId="187" fontId="23" fillId="3" borderId="9" xfId="2" applyNumberFormat="1" applyFont="1" applyFill="1" applyBorder="1" applyAlignment="1" applyProtection="1">
      <alignment horizontal="center" vertical="center" wrapText="1"/>
    </xf>
    <xf numFmtId="187" fontId="17" fillId="3" borderId="9" xfId="15" applyNumberFormat="1" applyFont="1" applyFill="1" applyBorder="1" applyAlignment="1" applyProtection="1">
      <alignment horizontal="center" vertical="center" wrapText="1"/>
    </xf>
    <xf numFmtId="187" fontId="17" fillId="3" borderId="4" xfId="15" applyNumberFormat="1" applyFont="1" applyFill="1" applyBorder="1" applyAlignment="1" applyProtection="1">
      <alignment horizontal="center" vertical="center" wrapText="1"/>
    </xf>
    <xf numFmtId="0" fontId="23" fillId="3" borderId="11" xfId="2" applyFont="1" applyFill="1" applyBorder="1" applyAlignment="1" applyProtection="1">
      <alignment horizontal="center" vertical="center" wrapText="1"/>
    </xf>
    <xf numFmtId="0" fontId="23" fillId="3" borderId="13" xfId="2" applyFont="1" applyFill="1" applyBorder="1" applyAlignment="1" applyProtection="1">
      <alignment horizontal="center" vertical="center" wrapText="1"/>
    </xf>
    <xf numFmtId="0" fontId="24" fillId="3" borderId="2" xfId="14" applyFont="1" applyFill="1" applyBorder="1" applyAlignment="1">
      <alignment horizontal="center" vertical="center"/>
    </xf>
    <xf numFmtId="0" fontId="24" fillId="3" borderId="7" xfId="14" applyFont="1" applyFill="1" applyBorder="1" applyAlignment="1">
      <alignment horizontal="center" vertical="center"/>
    </xf>
    <xf numFmtId="0" fontId="24" fillId="3" borderId="8" xfId="14" applyFont="1" applyFill="1" applyBorder="1" applyAlignment="1">
      <alignment horizontal="center" vertical="center"/>
    </xf>
    <xf numFmtId="0" fontId="17" fillId="3" borderId="10" xfId="15" applyFont="1" applyFill="1" applyBorder="1" applyAlignment="1" applyProtection="1">
      <alignment horizontal="center" vertical="center" wrapText="1"/>
    </xf>
    <xf numFmtId="0" fontId="17" fillId="3" borderId="1" xfId="15" applyFont="1" applyFill="1" applyBorder="1" applyAlignment="1" applyProtection="1">
      <alignment horizontal="center" vertical="center" wrapText="1"/>
    </xf>
    <xf numFmtId="0" fontId="23" fillId="3" borderId="24" xfId="2" applyFont="1" applyFill="1" applyBorder="1" applyAlignment="1" applyProtection="1">
      <alignment horizontal="center" vertical="center" wrapText="1"/>
    </xf>
    <xf numFmtId="0" fontId="23" fillId="3" borderId="10" xfId="2" applyFont="1" applyFill="1" applyBorder="1" applyAlignment="1" applyProtection="1">
      <alignment horizontal="center" vertical="center" wrapText="1"/>
    </xf>
    <xf numFmtId="0" fontId="23" fillId="3" borderId="9" xfId="14" applyFont="1" applyFill="1" applyBorder="1" applyAlignment="1">
      <alignment horizontal="center" vertical="center" wrapText="1"/>
    </xf>
    <xf numFmtId="0" fontId="23" fillId="3" borderId="4" xfId="14" applyFont="1" applyFill="1" applyBorder="1" applyAlignment="1">
      <alignment horizontal="center" vertical="center" wrapText="1"/>
    </xf>
    <xf numFmtId="0" fontId="19" fillId="3" borderId="10" xfId="26" applyFont="1" applyFill="1" applyBorder="1" applyAlignment="1">
      <alignment vertical="center" wrapText="1"/>
    </xf>
    <xf numFmtId="0" fontId="9" fillId="3" borderId="0" xfId="14" applyFont="1" applyFill="1" applyAlignment="1" applyProtection="1">
      <alignment horizontal="justify" wrapText="1"/>
      <protection locked="0"/>
    </xf>
    <xf numFmtId="0" fontId="19" fillId="3" borderId="0" xfId="26" applyFont="1" applyFill="1" applyAlignment="1">
      <alignment horizontal="left" vertical="center"/>
    </xf>
    <xf numFmtId="49" fontId="7" fillId="3" borderId="0" xfId="14" applyNumberFormat="1" applyFont="1" applyFill="1" applyAlignment="1" applyProtection="1">
      <alignment horizontal="center" vertical="center" wrapText="1"/>
      <protection locked="0"/>
    </xf>
    <xf numFmtId="0" fontId="15" fillId="3" borderId="6" xfId="14" applyFont="1" applyFill="1" applyBorder="1" applyAlignment="1">
      <alignment horizontal="center" vertical="center"/>
    </xf>
    <xf numFmtId="0" fontId="17" fillId="3" borderId="24" xfId="15" applyNumberFormat="1" applyFont="1" applyFill="1" applyBorder="1" applyAlignment="1" applyProtection="1">
      <alignment horizontal="center" vertical="center" wrapText="1"/>
    </xf>
    <xf numFmtId="0" fontId="17" fillId="3" borderId="10" xfId="15" applyNumberFormat="1" applyFont="1" applyFill="1" applyBorder="1" applyAlignment="1" applyProtection="1">
      <alignment horizontal="center" vertical="center" wrapText="1"/>
    </xf>
    <xf numFmtId="0" fontId="17" fillId="3" borderId="2" xfId="15" applyNumberFormat="1" applyFont="1" applyFill="1" applyBorder="1" applyAlignment="1" applyProtection="1">
      <alignment horizontal="center" vertical="center" wrapText="1"/>
    </xf>
    <xf numFmtId="0" fontId="17" fillId="3" borderId="25" xfId="15" applyNumberFormat="1" applyFont="1" applyFill="1" applyBorder="1" applyAlignment="1" applyProtection="1">
      <alignment horizontal="center" vertical="center" wrapText="1"/>
    </xf>
    <xf numFmtId="0" fontId="17" fillId="3" borderId="1" xfId="15" applyNumberFormat="1" applyFont="1" applyFill="1" applyBorder="1" applyAlignment="1" applyProtection="1">
      <alignment horizontal="center" vertical="center" wrapText="1"/>
    </xf>
    <xf numFmtId="0" fontId="17" fillId="3" borderId="8" xfId="15" applyNumberFormat="1" applyFont="1" applyFill="1" applyBorder="1" applyAlignment="1" applyProtection="1">
      <alignment horizontal="center" vertical="center" wrapText="1"/>
    </xf>
    <xf numFmtId="0" fontId="17" fillId="3" borderId="4" xfId="15" applyNumberFormat="1" applyFont="1" applyFill="1" applyBorder="1" applyAlignment="1" applyProtection="1">
      <alignment horizontal="center" vertical="center"/>
    </xf>
    <xf numFmtId="0" fontId="17" fillId="3" borderId="5" xfId="15" applyNumberFormat="1" applyFont="1" applyFill="1" applyBorder="1" applyAlignment="1" applyProtection="1">
      <alignment horizontal="center" vertical="center"/>
    </xf>
    <xf numFmtId="0" fontId="17" fillId="3" borderId="6" xfId="15" applyNumberFormat="1" applyFont="1" applyFill="1" applyBorder="1" applyAlignment="1" applyProtection="1">
      <alignment horizontal="center" vertical="center"/>
    </xf>
    <xf numFmtId="0" fontId="17" fillId="3" borderId="11" xfId="15" applyNumberFormat="1" applyFont="1" applyFill="1" applyBorder="1" applyAlignment="1" applyProtection="1">
      <alignment horizontal="center" vertical="center" wrapText="1"/>
    </xf>
    <xf numFmtId="0" fontId="17" fillId="3" borderId="13" xfId="15" applyNumberFormat="1" applyFont="1" applyFill="1" applyBorder="1" applyAlignment="1" applyProtection="1">
      <alignment horizontal="center" vertical="center" wrapText="1"/>
    </xf>
    <xf numFmtId="0" fontId="23" fillId="3" borderId="4" xfId="2" applyNumberFormat="1" applyFont="1" applyFill="1" applyBorder="1" applyAlignment="1" applyProtection="1">
      <alignment horizontal="center" vertical="center" wrapText="1"/>
    </xf>
    <xf numFmtId="0" fontId="23" fillId="3" borderId="5" xfId="2" applyNumberFormat="1" applyFont="1" applyFill="1" applyBorder="1" applyAlignment="1" applyProtection="1">
      <alignment horizontal="center" vertical="center" wrapText="1"/>
    </xf>
    <xf numFmtId="0" fontId="23" fillId="3" borderId="6" xfId="2" applyNumberFormat="1" applyFont="1" applyFill="1" applyBorder="1" applyAlignment="1" applyProtection="1">
      <alignment horizontal="center" vertical="center" wrapText="1"/>
    </xf>
    <xf numFmtId="0" fontId="15" fillId="3" borderId="2" xfId="14" applyFont="1" applyFill="1" applyBorder="1" applyAlignment="1">
      <alignment horizontal="center" vertical="center"/>
    </xf>
    <xf numFmtId="0" fontId="15" fillId="3" borderId="7" xfId="14" applyFont="1" applyFill="1" applyBorder="1" applyAlignment="1">
      <alignment horizontal="center" vertical="center"/>
    </xf>
    <xf numFmtId="0" fontId="15" fillId="3" borderId="8" xfId="14" applyFont="1" applyFill="1" applyBorder="1" applyAlignment="1">
      <alignment horizontal="center" vertical="center"/>
    </xf>
    <xf numFmtId="0" fontId="17" fillId="3" borderId="2" xfId="15" applyFont="1" applyFill="1" applyBorder="1" applyAlignment="1" applyProtection="1">
      <alignment horizontal="center" vertical="center" wrapText="1"/>
    </xf>
    <xf numFmtId="0" fontId="17" fillId="3" borderId="8" xfId="15" applyFont="1" applyFill="1" applyBorder="1" applyAlignment="1" applyProtection="1">
      <alignment horizontal="center" vertical="center" wrapText="1"/>
    </xf>
    <xf numFmtId="0" fontId="17" fillId="3" borderId="9" xfId="15" applyFont="1" applyFill="1" applyBorder="1" applyAlignment="1" applyProtection="1">
      <alignment horizontal="center" vertical="center"/>
    </xf>
    <xf numFmtId="0" fontId="19" fillId="3" borderId="10" xfId="26" applyFont="1" applyFill="1" applyBorder="1" applyAlignment="1">
      <alignment horizontal="left" wrapText="1"/>
    </xf>
    <xf numFmtId="0" fontId="9" fillId="0" borderId="0" xfId="14" applyFont="1" applyAlignment="1" applyProtection="1">
      <alignment horizontal="justify" vertical="top" wrapText="1"/>
      <protection locked="0"/>
    </xf>
    <xf numFmtId="0" fontId="9" fillId="3" borderId="0" xfId="14" applyFont="1" applyFill="1" applyAlignment="1" applyProtection="1">
      <alignment horizontal="left" vertical="top" wrapText="1"/>
      <protection locked="0"/>
    </xf>
    <xf numFmtId="0" fontId="17" fillId="3" borderId="9" xfId="15" applyNumberFormat="1" applyFont="1" applyFill="1" applyBorder="1" applyAlignment="1" applyProtection="1">
      <alignment horizontal="center" vertical="center" wrapText="1"/>
    </xf>
    <xf numFmtId="0" fontId="17" fillId="3" borderId="9" xfId="15" applyNumberFormat="1" applyFont="1" applyFill="1" applyBorder="1" applyAlignment="1" applyProtection="1">
      <alignment horizontal="center" vertical="center"/>
    </xf>
    <xf numFmtId="0" fontId="23" fillId="3" borderId="9" xfId="2" applyNumberFormat="1" applyFont="1" applyFill="1" applyBorder="1" applyAlignment="1" applyProtection="1">
      <alignment horizontal="center" vertical="center" wrapText="1"/>
    </xf>
    <xf numFmtId="0" fontId="17" fillId="3" borderId="5" xfId="15" applyFont="1" applyFill="1" applyBorder="1" applyAlignment="1" applyProtection="1">
      <alignment horizontal="center" vertical="center" wrapText="1"/>
    </xf>
    <xf numFmtId="0" fontId="17" fillId="3" borderId="6" xfId="15" applyFont="1" applyFill="1" applyBorder="1" applyAlignment="1" applyProtection="1">
      <alignment horizontal="center" vertical="center" wrapText="1"/>
    </xf>
    <xf numFmtId="0" fontId="23" fillId="3" borderId="9" xfId="14" applyFont="1" applyFill="1" applyBorder="1" applyAlignment="1">
      <alignment horizontal="center" vertical="center"/>
    </xf>
    <xf numFmtId="0" fontId="19" fillId="3" borderId="0" xfId="26" applyFont="1" applyFill="1" applyAlignment="1">
      <alignment horizontal="left" vertical="top"/>
    </xf>
    <xf numFmtId="0" fontId="19" fillId="3" borderId="0" xfId="26" applyFont="1" applyFill="1" applyAlignment="1" applyProtection="1">
      <alignment horizontal="left" vertical="top" wrapText="1"/>
      <protection locked="0"/>
    </xf>
    <xf numFmtId="0" fontId="9" fillId="0" borderId="0" xfId="14" applyFont="1" applyAlignment="1" applyProtection="1">
      <alignment horizontal="left" vertical="center" wrapText="1"/>
      <protection locked="0"/>
    </xf>
    <xf numFmtId="0" fontId="9" fillId="3" borderId="0" xfId="14" applyFont="1" applyFill="1" applyAlignment="1" applyProtection="1">
      <alignment horizontal="left" vertical="center" wrapText="1"/>
      <protection locked="0"/>
    </xf>
    <xf numFmtId="0" fontId="17" fillId="3" borderId="42" xfId="15" applyFont="1" applyFill="1" applyBorder="1" applyAlignment="1" applyProtection="1">
      <alignment horizontal="center" vertical="center" wrapText="1"/>
    </xf>
    <xf numFmtId="0" fontId="17" fillId="3" borderId="0" xfId="15" applyFont="1" applyFill="1" applyBorder="1" applyAlignment="1" applyProtection="1">
      <alignment horizontal="center" vertical="center" wrapText="1"/>
    </xf>
    <xf numFmtId="0" fontId="17" fillId="3" borderId="7" xfId="15" applyFont="1" applyFill="1" applyBorder="1" applyAlignment="1" applyProtection="1">
      <alignment horizontal="center" vertical="center" wrapText="1"/>
    </xf>
    <xf numFmtId="0" fontId="24" fillId="3" borderId="34" xfId="14" applyFont="1" applyFill="1" applyBorder="1" applyAlignment="1">
      <alignment horizontal="center" vertical="center"/>
    </xf>
    <xf numFmtId="0" fontId="17" fillId="3" borderId="33" xfId="15" applyFont="1" applyFill="1" applyBorder="1" applyAlignment="1" applyProtection="1">
      <alignment horizontal="center" vertical="center"/>
    </xf>
    <xf numFmtId="0" fontId="17" fillId="3" borderId="33" xfId="15" applyFont="1" applyFill="1" applyBorder="1" applyAlignment="1" applyProtection="1">
      <alignment horizontal="center" vertical="center" wrapText="1"/>
    </xf>
    <xf numFmtId="0" fontId="17" fillId="3" borderId="32" xfId="15" applyFont="1" applyFill="1" applyBorder="1" applyAlignment="1" applyProtection="1">
      <alignment horizontal="center" vertical="center" wrapText="1"/>
    </xf>
    <xf numFmtId="0" fontId="23" fillId="3" borderId="33" xfId="2" applyFont="1" applyFill="1" applyBorder="1" applyAlignment="1" applyProtection="1">
      <alignment horizontal="center" vertical="center" wrapText="1"/>
    </xf>
    <xf numFmtId="0" fontId="23" fillId="3" borderId="33" xfId="14" applyFont="1" applyFill="1" applyBorder="1" applyAlignment="1">
      <alignment horizontal="center" vertical="center" wrapText="1"/>
    </xf>
    <xf numFmtId="0" fontId="23" fillId="3" borderId="32" xfId="14" applyFont="1" applyFill="1" applyBorder="1" applyAlignment="1">
      <alignment horizontal="center" vertical="center" wrapText="1"/>
    </xf>
    <xf numFmtId="0" fontId="19" fillId="3" borderId="31" xfId="26" applyFont="1" applyFill="1" applyBorder="1" applyAlignment="1">
      <alignment vertical="center" wrapText="1"/>
    </xf>
    <xf numFmtId="0" fontId="17" fillId="3" borderId="4" xfId="15" applyFont="1" applyFill="1" applyBorder="1" applyAlignment="1" applyProtection="1">
      <alignment horizontal="center" vertical="center"/>
    </xf>
    <xf numFmtId="0" fontId="17" fillId="3" borderId="5" xfId="15" applyFont="1" applyFill="1" applyBorder="1" applyAlignment="1" applyProtection="1">
      <alignment horizontal="center" vertical="center"/>
    </xf>
    <xf numFmtId="0" fontId="9" fillId="0" borderId="0" xfId="26" applyFont="1" applyAlignment="1" applyProtection="1">
      <alignment horizontal="justify" vertical="top" wrapText="1"/>
      <protection locked="0"/>
    </xf>
    <xf numFmtId="0" fontId="19" fillId="3" borderId="0" xfId="26" applyFont="1" applyFill="1" applyAlignment="1">
      <alignment vertical="center" wrapText="1"/>
    </xf>
    <xf numFmtId="0" fontId="24" fillId="3" borderId="5" xfId="14" applyFont="1" applyFill="1" applyBorder="1" applyAlignment="1">
      <alignment horizontal="center" vertical="center"/>
    </xf>
    <xf numFmtId="0" fontId="17" fillId="3" borderId="6" xfId="15" applyFont="1" applyFill="1" applyBorder="1" applyAlignment="1" applyProtection="1">
      <alignment horizontal="center" vertical="center"/>
    </xf>
    <xf numFmtId="49" fontId="42" fillId="0" borderId="0" xfId="14" applyNumberFormat="1" applyFont="1" applyAlignment="1" applyProtection="1">
      <alignment horizontal="center" vertical="center" wrapText="1"/>
      <protection locked="0"/>
    </xf>
    <xf numFmtId="0" fontId="42" fillId="0" borderId="0" xfId="14" applyFont="1" applyAlignment="1" applyProtection="1">
      <alignment horizontal="center" vertical="center" wrapText="1"/>
      <protection locked="0"/>
    </xf>
    <xf numFmtId="49" fontId="42" fillId="3" borderId="0" xfId="14" applyNumberFormat="1" applyFont="1" applyFill="1" applyAlignment="1" applyProtection="1">
      <alignment horizontal="center" vertical="center" wrapText="1" shrinkToFit="1"/>
      <protection locked="0"/>
    </xf>
    <xf numFmtId="0" fontId="42" fillId="3" borderId="0" xfId="14" applyFont="1" applyFill="1" applyAlignment="1" applyProtection="1">
      <alignment horizontal="center" vertical="center" wrapText="1" shrinkToFit="1"/>
      <protection locked="0"/>
    </xf>
    <xf numFmtId="0" fontId="17" fillId="3" borderId="5" xfId="15" applyFont="1" applyFill="1" applyBorder="1" applyAlignment="1" applyProtection="1"/>
    <xf numFmtId="0" fontId="11" fillId="3" borderId="12" xfId="14" applyFont="1" applyFill="1" applyBorder="1"/>
    <xf numFmtId="0" fontId="11" fillId="3" borderId="13" xfId="14" applyFont="1" applyFill="1" applyBorder="1"/>
    <xf numFmtId="0" fontId="23" fillId="3" borderId="25" xfId="2" applyFont="1" applyFill="1" applyBorder="1" applyAlignment="1" applyProtection="1">
      <alignment horizontal="center" vertical="center" wrapText="1"/>
    </xf>
    <xf numFmtId="0" fontId="11" fillId="3" borderId="4" xfId="2" applyFont="1" applyFill="1" applyBorder="1" applyAlignment="1" applyProtection="1">
      <alignment horizontal="center" vertical="center" wrapText="1"/>
    </xf>
    <xf numFmtId="0" fontId="19" fillId="3" borderId="10" xfId="26" applyFont="1" applyFill="1" applyBorder="1" applyAlignment="1">
      <alignment wrapText="1"/>
    </xf>
    <xf numFmtId="0" fontId="13" fillId="3" borderId="0" xfId="14" applyFill="1"/>
    <xf numFmtId="0" fontId="19" fillId="3" borderId="0" xfId="26" applyFont="1" applyFill="1" applyAlignment="1" applyProtection="1">
      <alignment horizontal="justify" vertical="top" wrapText="1"/>
      <protection locked="0"/>
    </xf>
    <xf numFmtId="0" fontId="27" fillId="3" borderId="4" xfId="15" applyFont="1" applyFill="1" applyBorder="1" applyAlignment="1" applyProtection="1">
      <alignment horizontal="center" vertical="center"/>
    </xf>
    <xf numFmtId="0" fontId="27" fillId="3" borderId="5" xfId="15" applyFont="1" applyFill="1" applyBorder="1" applyAlignment="1" applyProtection="1">
      <alignment horizontal="center" vertical="center"/>
    </xf>
    <xf numFmtId="0" fontId="27" fillId="3" borderId="6" xfId="15" applyFont="1" applyFill="1" applyBorder="1" applyAlignment="1" applyProtection="1">
      <alignment horizontal="center" vertical="center"/>
    </xf>
    <xf numFmtId="0" fontId="27" fillId="3" borderId="10" xfId="15" applyFont="1" applyFill="1" applyBorder="1" applyAlignment="1" applyProtection="1">
      <alignment horizontal="center" vertical="center"/>
    </xf>
    <xf numFmtId="0" fontId="27" fillId="3" borderId="1" xfId="15" applyFont="1" applyFill="1" applyBorder="1" applyAlignment="1" applyProtection="1">
      <alignment horizontal="center" vertical="center"/>
    </xf>
    <xf numFmtId="0" fontId="24" fillId="3" borderId="47" xfId="14" applyFont="1" applyFill="1" applyBorder="1" applyAlignment="1">
      <alignment horizontal="center" vertical="center"/>
    </xf>
    <xf numFmtId="0" fontId="27" fillId="3" borderId="9" xfId="15" applyFont="1" applyFill="1" applyBorder="1" applyAlignment="1" applyProtection="1">
      <alignment horizontal="center" vertical="center"/>
    </xf>
    <xf numFmtId="0" fontId="23" fillId="3" borderId="9" xfId="2" applyFont="1" applyFill="1" applyBorder="1" applyAlignment="1" applyProtection="1">
      <alignment horizontal="center" vertical="center"/>
    </xf>
    <xf numFmtId="0" fontId="23" fillId="3" borderId="45" xfId="2" applyFont="1" applyFill="1" applyBorder="1" applyAlignment="1" applyProtection="1">
      <alignment horizontal="center" vertical="center" wrapText="1"/>
    </xf>
    <xf numFmtId="0" fontId="19" fillId="3" borderId="43" xfId="26" applyFont="1" applyFill="1" applyBorder="1" applyAlignment="1">
      <alignment vertical="center" wrapText="1"/>
    </xf>
    <xf numFmtId="0" fontId="19" fillId="3" borderId="0" xfId="26" applyFont="1" applyFill="1" applyAlignment="1" applyProtection="1">
      <alignment horizontal="left" vertical="center"/>
      <protection locked="0"/>
    </xf>
    <xf numFmtId="0" fontId="17" fillId="3" borderId="24" xfId="15" applyFont="1" applyFill="1" applyBorder="1" applyAlignment="1" applyProtection="1">
      <alignment horizontal="center" vertical="center"/>
    </xf>
    <xf numFmtId="0" fontId="17" fillId="3" borderId="10" xfId="15" applyFont="1" applyFill="1" applyBorder="1" applyAlignment="1" applyProtection="1">
      <alignment horizontal="center" vertical="center"/>
    </xf>
    <xf numFmtId="0" fontId="17" fillId="3" borderId="25" xfId="15" applyFont="1" applyFill="1" applyBorder="1" applyAlignment="1" applyProtection="1">
      <alignment horizontal="center" vertical="center"/>
    </xf>
    <xf numFmtId="0" fontId="17" fillId="3" borderId="1" xfId="15" applyFont="1" applyFill="1" applyBorder="1" applyAlignment="1" applyProtection="1">
      <alignment horizontal="center" vertical="center"/>
    </xf>
    <xf numFmtId="0" fontId="23" fillId="0" borderId="2" xfId="2" applyFont="1" applyBorder="1" applyAlignment="1" applyProtection="1">
      <alignment horizontal="center" vertical="center" wrapText="1"/>
    </xf>
    <xf numFmtId="0" fontId="23" fillId="0" borderId="7" xfId="2" applyFont="1" applyBorder="1" applyAlignment="1" applyProtection="1">
      <alignment horizontal="center" vertical="center" wrapText="1"/>
    </xf>
    <xf numFmtId="0" fontId="23" fillId="0" borderId="8" xfId="2" applyFont="1" applyBorder="1" applyAlignment="1" applyProtection="1">
      <alignment horizontal="center" vertical="center" wrapText="1"/>
    </xf>
    <xf numFmtId="0" fontId="11" fillId="0" borderId="4" xfId="14" applyFont="1" applyBorder="1" applyAlignment="1">
      <alignment horizontal="center" vertical="center"/>
    </xf>
    <xf numFmtId="0" fontId="11" fillId="0" borderId="5" xfId="14" applyFont="1" applyBorder="1" applyAlignment="1">
      <alignment horizontal="center" vertical="center"/>
    </xf>
    <xf numFmtId="0" fontId="11" fillId="0" borderId="6" xfId="14" applyFont="1" applyBorder="1" applyAlignment="1">
      <alignment horizontal="center" vertical="center"/>
    </xf>
    <xf numFmtId="0" fontId="17" fillId="0" borderId="10" xfId="15" applyFont="1" applyFill="1" applyBorder="1" applyAlignment="1" applyProtection="1">
      <alignment horizontal="center" vertical="center" wrapText="1"/>
    </xf>
    <xf numFmtId="0" fontId="17" fillId="0" borderId="1" xfId="15" applyFont="1" applyFill="1" applyBorder="1" applyAlignment="1" applyProtection="1">
      <alignment horizontal="center" vertical="center" wrapText="1"/>
    </xf>
    <xf numFmtId="0" fontId="17" fillId="0" borderId="5" xfId="15" applyFont="1" applyFill="1" applyBorder="1" applyAlignment="1" applyProtection="1">
      <alignment horizontal="center" vertical="center" wrapText="1"/>
    </xf>
    <xf numFmtId="0" fontId="17" fillId="0" borderId="6" xfId="15" applyFont="1" applyFill="1" applyBorder="1" applyAlignment="1" applyProtection="1">
      <alignment horizontal="center" vertical="center" wrapText="1"/>
    </xf>
    <xf numFmtId="0" fontId="23" fillId="3" borderId="2" xfId="14" applyFont="1" applyFill="1" applyBorder="1" applyAlignment="1">
      <alignment horizontal="center" vertical="center"/>
    </xf>
    <xf numFmtId="0" fontId="23" fillId="3" borderId="7" xfId="14" applyFont="1" applyFill="1" applyBorder="1" applyAlignment="1">
      <alignment horizontal="center" vertical="center"/>
    </xf>
    <xf numFmtId="0" fontId="23" fillId="3" borderId="8" xfId="14" applyFont="1" applyFill="1" applyBorder="1" applyAlignment="1">
      <alignment horizontal="center" vertical="center"/>
    </xf>
    <xf numFmtId="49" fontId="42" fillId="3" borderId="0" xfId="14" applyNumberFormat="1" applyFont="1" applyFill="1" applyAlignment="1" applyProtection="1">
      <alignment horizontal="center" wrapText="1"/>
      <protection locked="0"/>
    </xf>
    <xf numFmtId="0" fontId="42" fillId="3" borderId="0" xfId="14" applyFont="1" applyFill="1" applyAlignment="1" applyProtection="1">
      <alignment horizontal="center" wrapText="1"/>
      <protection locked="0"/>
    </xf>
    <xf numFmtId="0" fontId="24" fillId="0" borderId="50" xfId="26" applyFont="1" applyBorder="1" applyAlignment="1">
      <alignment horizontal="center" vertical="center"/>
    </xf>
    <xf numFmtId="0" fontId="17" fillId="0" borderId="51" xfId="15" applyFont="1" applyFill="1" applyBorder="1" applyAlignment="1" applyProtection="1">
      <alignment horizontal="center" vertical="center" wrapText="1"/>
    </xf>
    <xf numFmtId="0" fontId="17" fillId="0" borderId="49" xfId="15" applyFont="1" applyFill="1" applyBorder="1" applyAlignment="1" applyProtection="1">
      <alignment horizontal="center" vertical="center" wrapText="1"/>
    </xf>
    <xf numFmtId="0" fontId="23" fillId="0" borderId="49" xfId="2" applyFont="1" applyBorder="1" applyAlignment="1" applyProtection="1">
      <alignment horizontal="center" vertical="center" wrapText="1"/>
    </xf>
    <xf numFmtId="0" fontId="23" fillId="0" borderId="48" xfId="2" applyFont="1" applyBorder="1" applyAlignment="1" applyProtection="1">
      <alignment horizontal="center" vertical="center" wrapText="1"/>
    </xf>
    <xf numFmtId="0" fontId="23" fillId="0" borderId="50" xfId="2" applyFont="1" applyBorder="1" applyAlignment="1" applyProtection="1">
      <alignment horizontal="center" vertical="center" wrapText="1"/>
    </xf>
    <xf numFmtId="0" fontId="24" fillId="3" borderId="50" xfId="26" applyFont="1" applyFill="1" applyBorder="1" applyAlignment="1">
      <alignment horizontal="center" vertical="center"/>
    </xf>
    <xf numFmtId="0" fontId="17" fillId="3" borderId="51" xfId="15" applyFont="1" applyFill="1" applyBorder="1" applyAlignment="1" applyProtection="1">
      <alignment horizontal="center" vertical="center" wrapText="1"/>
    </xf>
    <xf numFmtId="0" fontId="17" fillId="3" borderId="49" xfId="15" applyFont="1" applyFill="1" applyBorder="1" applyAlignment="1" applyProtection="1">
      <alignment horizontal="center" vertical="center" wrapText="1"/>
    </xf>
    <xf numFmtId="0" fontId="17" fillId="3" borderId="48" xfId="15" applyFont="1" applyFill="1" applyBorder="1" applyAlignment="1" applyProtection="1">
      <alignment horizontal="center" vertical="center" wrapText="1"/>
    </xf>
    <xf numFmtId="0" fontId="17" fillId="3" borderId="50" xfId="15" applyFont="1" applyFill="1" applyBorder="1" applyAlignment="1" applyProtection="1">
      <alignment horizontal="center" vertical="center" wrapText="1"/>
    </xf>
    <xf numFmtId="165" fontId="17" fillId="3" borderId="51" xfId="15" applyNumberFormat="1" applyFont="1" applyFill="1" applyBorder="1" applyAlignment="1" applyProtection="1">
      <alignment horizontal="center" vertical="center" wrapText="1"/>
    </xf>
    <xf numFmtId="165" fontId="17" fillId="3" borderId="49" xfId="15" applyNumberFormat="1" applyFont="1" applyFill="1" applyBorder="1" applyAlignment="1" applyProtection="1">
      <alignment horizontal="center" vertical="center" wrapText="1"/>
    </xf>
    <xf numFmtId="0" fontId="9" fillId="3" borderId="0" xfId="26" applyFont="1" applyFill="1" applyAlignment="1" applyProtection="1">
      <alignment horizontal="justify" vertical="top"/>
      <protection locked="0"/>
    </xf>
    <xf numFmtId="49" fontId="42" fillId="3" borderId="0" xfId="26" applyNumberFormat="1" applyFont="1" applyFill="1" applyAlignment="1" applyProtection="1">
      <alignment horizontal="center" vertical="center" wrapText="1"/>
      <protection locked="0"/>
    </xf>
    <xf numFmtId="0" fontId="42" fillId="3" borderId="0" xfId="26" applyFont="1" applyFill="1" applyAlignment="1" applyProtection="1">
      <alignment horizontal="center" vertical="center" wrapText="1"/>
      <protection locked="0"/>
    </xf>
    <xf numFmtId="0" fontId="17" fillId="0" borderId="2" xfId="15" applyFont="1" applyFill="1" applyBorder="1" applyAlignment="1" applyProtection="1">
      <alignment horizontal="center" vertical="center"/>
    </xf>
    <xf numFmtId="0" fontId="17" fillId="0" borderId="8" xfId="15" applyFont="1" applyFill="1" applyBorder="1" applyAlignment="1" applyProtection="1">
      <alignment horizontal="center" vertical="center"/>
    </xf>
    <xf numFmtId="0" fontId="17" fillId="3" borderId="11" xfId="15" applyFont="1" applyFill="1" applyBorder="1" applyAlignment="1" applyProtection="1">
      <alignment horizontal="center" vertical="center"/>
    </xf>
    <xf numFmtId="0" fontId="17" fillId="3" borderId="13" xfId="15" applyFont="1" applyFill="1" applyBorder="1" applyAlignment="1" applyProtection="1">
      <alignment horizontal="center" vertical="center"/>
    </xf>
    <xf numFmtId="0" fontId="23" fillId="3" borderId="9" xfId="26" applyFont="1" applyFill="1" applyBorder="1" applyAlignment="1">
      <alignment horizontal="center" vertical="center" wrapText="1"/>
    </xf>
    <xf numFmtId="0" fontId="23" fillId="3" borderId="11" xfId="26" applyFont="1" applyFill="1" applyBorder="1" applyAlignment="1">
      <alignment horizontal="center" vertical="center" wrapText="1"/>
    </xf>
    <xf numFmtId="0" fontId="23" fillId="3" borderId="13" xfId="26" applyFont="1" applyFill="1" applyBorder="1" applyAlignment="1">
      <alignment horizontal="center" vertical="center" wrapText="1"/>
    </xf>
    <xf numFmtId="0" fontId="24" fillId="3" borderId="10" xfId="26" applyFont="1" applyFill="1" applyBorder="1" applyAlignment="1">
      <alignment horizontal="left" vertical="center" wrapText="1" indent="1"/>
    </xf>
    <xf numFmtId="0" fontId="79" fillId="3" borderId="0" xfId="31" applyFont="1" applyFill="1" applyAlignment="1">
      <alignment horizontal="left" vertical="center" wrapText="1" indent="1"/>
    </xf>
    <xf numFmtId="0" fontId="79" fillId="3" borderId="1" xfId="31" applyFont="1" applyFill="1" applyBorder="1" applyAlignment="1">
      <alignment horizontal="left" vertical="center" wrapText="1" indent="1"/>
    </xf>
    <xf numFmtId="0" fontId="24" fillId="3" borderId="10" xfId="26" applyFont="1" applyFill="1" applyBorder="1" applyAlignment="1" applyProtection="1">
      <alignment horizontal="right" vertical="center" wrapText="1"/>
      <protection locked="0"/>
    </xf>
    <xf numFmtId="0" fontId="24" fillId="3" borderId="0" xfId="26" applyFont="1" applyFill="1" applyAlignment="1" applyProtection="1">
      <alignment horizontal="right" vertical="center" wrapText="1"/>
      <protection locked="0"/>
    </xf>
    <xf numFmtId="0" fontId="24" fillId="3" borderId="1" xfId="26" applyFont="1" applyFill="1" applyBorder="1" applyAlignment="1" applyProtection="1">
      <alignment horizontal="right" vertical="center" wrapText="1"/>
      <protection locked="0"/>
    </xf>
    <xf numFmtId="0" fontId="24" fillId="3" borderId="0" xfId="26" applyFont="1" applyFill="1" applyAlignment="1">
      <alignment horizontal="left" vertical="center" wrapText="1" indent="1"/>
    </xf>
    <xf numFmtId="0" fontId="24" fillId="3" borderId="1" xfId="26" applyFont="1" applyFill="1" applyBorder="1" applyAlignment="1">
      <alignment horizontal="left" vertical="center" wrapText="1" indent="1"/>
    </xf>
    <xf numFmtId="0" fontId="24" fillId="3" borderId="10" xfId="26" applyFont="1" applyFill="1" applyBorder="1" applyAlignment="1">
      <alignment horizontal="right" vertical="center" wrapText="1"/>
    </xf>
    <xf numFmtId="0" fontId="24" fillId="3" borderId="0" xfId="26" applyFont="1" applyFill="1" applyAlignment="1">
      <alignment horizontal="right" vertical="center" wrapText="1"/>
    </xf>
    <xf numFmtId="0" fontId="24" fillId="3" borderId="1" xfId="26" applyFont="1" applyFill="1" applyBorder="1" applyAlignment="1">
      <alignment horizontal="right" vertical="center" wrapText="1"/>
    </xf>
    <xf numFmtId="0" fontId="23" fillId="0" borderId="10" xfId="26" applyFont="1" applyBorder="1" applyAlignment="1">
      <alignment horizontal="left" vertical="center" wrapText="1" indent="2"/>
    </xf>
    <xf numFmtId="0" fontId="23" fillId="0" borderId="0" xfId="26" applyFont="1" applyAlignment="1">
      <alignment horizontal="left" vertical="center" wrapText="1" indent="2"/>
    </xf>
    <xf numFmtId="0" fontId="23" fillId="0" borderId="1" xfId="26" applyFont="1" applyBorder="1" applyAlignment="1">
      <alignment horizontal="left" vertical="center" wrapText="1" indent="2"/>
    </xf>
    <xf numFmtId="0" fontId="23" fillId="0" borderId="53" xfId="26" applyFont="1" applyBorder="1" applyAlignment="1" applyProtection="1">
      <alignment horizontal="right" vertical="center" wrapText="1"/>
      <protection locked="0"/>
    </xf>
    <xf numFmtId="0" fontId="23" fillId="0" borderId="0" xfId="26" applyFont="1" applyAlignment="1" applyProtection="1">
      <alignment horizontal="right" vertical="center" wrapText="1"/>
      <protection locked="0"/>
    </xf>
    <xf numFmtId="0" fontId="23" fillId="0" borderId="52" xfId="26" applyFont="1" applyBorder="1" applyAlignment="1" applyProtection="1">
      <alignment horizontal="right" vertical="center" wrapText="1"/>
      <protection locked="0"/>
    </xf>
    <xf numFmtId="0" fontId="23" fillId="3" borderId="10" xfId="26" applyFont="1" applyFill="1" applyBorder="1" applyAlignment="1">
      <alignment horizontal="left" vertical="center" wrapText="1" indent="2"/>
    </xf>
    <xf numFmtId="0" fontId="23" fillId="3" borderId="0" xfId="26" applyFont="1" applyFill="1" applyAlignment="1">
      <alignment horizontal="left" vertical="center" wrapText="1" indent="2"/>
    </xf>
    <xf numFmtId="0" fontId="23" fillId="3" borderId="1" xfId="26" applyFont="1" applyFill="1" applyBorder="1" applyAlignment="1">
      <alignment horizontal="left" vertical="center" wrapText="1" indent="2"/>
    </xf>
    <xf numFmtId="0" fontId="23" fillId="3" borderId="53" xfId="26" applyFont="1" applyFill="1" applyBorder="1" applyAlignment="1" applyProtection="1">
      <alignment horizontal="right" vertical="center" wrapText="1"/>
      <protection locked="0"/>
    </xf>
    <xf numFmtId="0" fontId="23" fillId="3" borderId="0" xfId="26" applyFont="1" applyFill="1" applyAlignment="1" applyProtection="1">
      <alignment horizontal="right" vertical="center" wrapText="1"/>
      <protection locked="0"/>
    </xf>
    <xf numFmtId="0" fontId="23" fillId="3" borderId="52" xfId="26" applyFont="1" applyFill="1" applyBorder="1" applyAlignment="1" applyProtection="1">
      <alignment horizontal="right" vertical="center" wrapText="1"/>
      <protection locked="0"/>
    </xf>
    <xf numFmtId="0" fontId="24" fillId="3" borderId="10" xfId="26" applyFont="1" applyFill="1" applyBorder="1" applyAlignment="1">
      <alignment horizontal="left" vertical="top" wrapText="1" indent="1"/>
    </xf>
    <xf numFmtId="0" fontId="24" fillId="3" borderId="0" xfId="26" applyFont="1" applyFill="1" applyAlignment="1">
      <alignment horizontal="left" vertical="top" wrapText="1" indent="1"/>
    </xf>
    <xf numFmtId="0" fontId="24" fillId="3" borderId="53" xfId="26" applyFont="1" applyFill="1" applyBorder="1" applyAlignment="1">
      <alignment horizontal="right" vertical="center" wrapText="1"/>
    </xf>
    <xf numFmtId="0" fontId="23" fillId="3" borderId="10" xfId="26" applyFont="1" applyFill="1" applyBorder="1" applyAlignment="1" applyProtection="1">
      <alignment horizontal="right" vertical="center" wrapText="1"/>
      <protection locked="0"/>
    </xf>
    <xf numFmtId="0" fontId="24" fillId="3" borderId="53" xfId="26" applyFont="1" applyFill="1" applyBorder="1" applyAlignment="1" applyProtection="1">
      <alignment horizontal="right" vertical="center" wrapText="1"/>
      <protection locked="0"/>
    </xf>
    <xf numFmtId="0" fontId="23" fillId="3" borderId="10" xfId="26" applyFont="1" applyFill="1" applyBorder="1" applyAlignment="1">
      <alignment horizontal="left" vertical="center" wrapText="1" indent="1"/>
    </xf>
    <xf numFmtId="0" fontId="23" fillId="3" borderId="0" xfId="26" applyFont="1" applyFill="1" applyAlignment="1">
      <alignment horizontal="left" vertical="center" wrapText="1" indent="1"/>
    </xf>
    <xf numFmtId="0" fontId="23" fillId="3" borderId="1" xfId="26" applyFont="1" applyFill="1" applyBorder="1" applyAlignment="1">
      <alignment horizontal="left" vertical="center" wrapText="1" indent="1"/>
    </xf>
    <xf numFmtId="0" fontId="24" fillId="3" borderId="54" xfId="26" applyFont="1" applyFill="1" applyBorder="1" applyAlignment="1" applyProtection="1">
      <alignment horizontal="right" vertical="center" wrapText="1"/>
      <protection locked="0"/>
    </xf>
    <xf numFmtId="0" fontId="24" fillId="3" borderId="10" xfId="30" applyFont="1" applyFill="1" applyBorder="1" applyAlignment="1" applyProtection="1">
      <alignment horizontal="left" vertical="center" indent="1"/>
      <protection locked="0"/>
    </xf>
    <xf numFmtId="0" fontId="24" fillId="3" borderId="0" xfId="30" applyFont="1" applyFill="1" applyAlignment="1" applyProtection="1">
      <alignment horizontal="left" vertical="center" indent="1"/>
      <protection locked="0"/>
    </xf>
    <xf numFmtId="0" fontId="23" fillId="3" borderId="52" xfId="26" applyFont="1" applyFill="1" applyBorder="1" applyAlignment="1">
      <alignment horizontal="left" vertical="center" wrapText="1" indent="2"/>
    </xf>
    <xf numFmtId="0" fontId="23" fillId="3" borderId="17" xfId="26" applyFont="1" applyFill="1" applyBorder="1" applyAlignment="1" applyProtection="1">
      <alignment horizontal="right" vertical="center" wrapText="1"/>
      <protection locked="0"/>
    </xf>
    <xf numFmtId="0" fontId="58" fillId="3" borderId="0" xfId="26" applyFont="1" applyFill="1" applyAlignment="1" applyProtection="1">
      <alignment horizontal="justify" vertical="top" wrapText="1"/>
      <protection locked="0"/>
    </xf>
    <xf numFmtId="0" fontId="17" fillId="3" borderId="2" xfId="15" applyFont="1" applyFill="1" applyBorder="1" applyAlignment="1" applyProtection="1">
      <alignment horizontal="center" vertical="center"/>
    </xf>
    <xf numFmtId="0" fontId="17" fillId="3" borderId="8" xfId="15" applyFont="1" applyFill="1" applyBorder="1" applyAlignment="1" applyProtection="1">
      <alignment horizontal="center" vertical="center"/>
    </xf>
    <xf numFmtId="0" fontId="24" fillId="3" borderId="10" xfId="26" applyFont="1" applyFill="1" applyBorder="1" applyAlignment="1" applyProtection="1">
      <alignment horizontal="right" vertical="center" wrapText="1" indent="1"/>
      <protection locked="0"/>
    </xf>
    <xf numFmtId="0" fontId="24" fillId="3" borderId="0" xfId="26" applyFont="1" applyFill="1" applyAlignment="1" applyProtection="1">
      <alignment horizontal="right" vertical="center" wrapText="1" indent="1"/>
      <protection locked="0"/>
    </xf>
    <xf numFmtId="0" fontId="24" fillId="3" borderId="1" xfId="26" applyFont="1" applyFill="1" applyBorder="1" applyAlignment="1" applyProtection="1">
      <alignment horizontal="right" vertical="center" wrapText="1" indent="1"/>
      <protection locked="0"/>
    </xf>
    <xf numFmtId="0" fontId="24" fillId="3" borderId="10" xfId="26" applyFont="1" applyFill="1" applyBorder="1" applyAlignment="1">
      <alignment horizontal="right" vertical="center" wrapText="1" indent="1"/>
    </xf>
    <xf numFmtId="0" fontId="24" fillId="3" borderId="0" xfId="26" applyFont="1" applyFill="1" applyAlignment="1">
      <alignment horizontal="right" vertical="center" wrapText="1" indent="1"/>
    </xf>
    <xf numFmtId="0" fontId="24" fillId="3" borderId="1" xfId="26" applyFont="1" applyFill="1" applyBorder="1" applyAlignment="1">
      <alignment horizontal="right" vertical="center" wrapText="1" indent="1"/>
    </xf>
    <xf numFmtId="0" fontId="23" fillId="3" borderId="53" xfId="26" applyFont="1" applyFill="1" applyBorder="1" applyAlignment="1" applyProtection="1">
      <alignment horizontal="right" vertical="center" wrapText="1" indent="2"/>
      <protection locked="0"/>
    </xf>
    <xf numFmtId="0" fontId="23" fillId="3" borderId="0" xfId="26" applyFont="1" applyFill="1" applyAlignment="1" applyProtection="1">
      <alignment horizontal="right" vertical="center" wrapText="1" indent="2"/>
      <protection locked="0"/>
    </xf>
    <xf numFmtId="0" fontId="23" fillId="3" borderId="52" xfId="26" applyFont="1" applyFill="1" applyBorder="1" applyAlignment="1" applyProtection="1">
      <alignment horizontal="right" vertical="center" wrapText="1" indent="2"/>
      <protection locked="0"/>
    </xf>
    <xf numFmtId="0" fontId="24" fillId="3" borderId="53" xfId="26" applyFont="1" applyFill="1" applyBorder="1" applyAlignment="1">
      <alignment horizontal="right" vertical="center" wrapText="1" indent="1"/>
    </xf>
    <xf numFmtId="0" fontId="23" fillId="3" borderId="10" xfId="26" applyFont="1" applyFill="1" applyBorder="1" applyAlignment="1" applyProtection="1">
      <alignment horizontal="right" vertical="center" wrapText="1" indent="2"/>
      <protection locked="0"/>
    </xf>
    <xf numFmtId="0" fontId="24" fillId="3" borderId="53" xfId="26" applyFont="1" applyFill="1" applyBorder="1" applyAlignment="1" applyProtection="1">
      <alignment horizontal="right" vertical="center" wrapText="1" indent="1"/>
      <protection locked="0"/>
    </xf>
    <xf numFmtId="0" fontId="24" fillId="3" borderId="54" xfId="26" applyFont="1" applyFill="1" applyBorder="1" applyAlignment="1" applyProtection="1">
      <alignment horizontal="right" vertical="center" wrapText="1" indent="1"/>
      <protection locked="0"/>
    </xf>
    <xf numFmtId="0" fontId="19" fillId="3" borderId="53" xfId="26" applyFont="1" applyFill="1" applyBorder="1" applyAlignment="1">
      <alignment horizontal="left" vertical="center" wrapText="1"/>
    </xf>
    <xf numFmtId="0" fontId="9" fillId="3" borderId="0" xfId="26" applyFont="1" applyFill="1" applyAlignment="1" applyProtection="1">
      <alignment horizontal="left" vertical="top" wrapText="1"/>
      <protection locked="0"/>
    </xf>
    <xf numFmtId="0" fontId="9" fillId="3" borderId="0" xfId="26" applyFont="1" applyFill="1" applyAlignment="1" applyProtection="1">
      <alignment horizontal="left" vertical="top"/>
      <protection locked="0"/>
    </xf>
    <xf numFmtId="49" fontId="42" fillId="0" borderId="0" xfId="26" applyNumberFormat="1" applyFont="1" applyAlignment="1" applyProtection="1">
      <alignment horizontal="center" vertical="center" wrapText="1"/>
      <protection locked="0"/>
    </xf>
    <xf numFmtId="0" fontId="42" fillId="0" borderId="0" xfId="26" applyFont="1" applyAlignment="1" applyProtection="1">
      <alignment horizontal="center" vertical="center" wrapText="1"/>
      <protection locked="0"/>
    </xf>
    <xf numFmtId="0" fontId="17" fillId="0" borderId="24" xfId="15" applyNumberFormat="1" applyFont="1" applyFill="1" applyBorder="1" applyAlignment="1" applyProtection="1">
      <alignment horizontal="center" vertical="center"/>
    </xf>
    <xf numFmtId="0" fontId="17" fillId="0" borderId="25" xfId="15" applyNumberFormat="1" applyFont="1" applyFill="1" applyBorder="1" applyAlignment="1" applyProtection="1">
      <alignment horizontal="center" vertical="center"/>
    </xf>
    <xf numFmtId="0" fontId="19" fillId="3" borderId="43" xfId="26" applyFont="1" applyFill="1" applyBorder="1" applyAlignment="1">
      <alignment horizontal="left" wrapText="1"/>
    </xf>
    <xf numFmtId="2" fontId="42" fillId="0" borderId="0" xfId="25" applyNumberFormat="1" applyFont="1" applyAlignment="1">
      <alignment horizontal="center" vertical="center"/>
    </xf>
    <xf numFmtId="0" fontId="24" fillId="0" borderId="60" xfId="25" applyFont="1" applyBorder="1" applyAlignment="1">
      <alignment horizontal="center" vertical="center" wrapText="1"/>
    </xf>
    <xf numFmtId="0" fontId="24" fillId="0" borderId="59" xfId="25" applyFont="1" applyBorder="1" applyAlignment="1">
      <alignment horizontal="center" vertical="center" wrapText="1"/>
    </xf>
    <xf numFmtId="0" fontId="24" fillId="0" borderId="58" xfId="25" applyFont="1" applyBorder="1" applyAlignment="1">
      <alignment horizontal="center" vertical="center" wrapText="1"/>
    </xf>
    <xf numFmtId="2" fontId="23" fillId="0" borderId="50" xfId="2" applyNumberFormat="1" applyFont="1" applyBorder="1" applyAlignment="1" applyProtection="1">
      <alignment horizontal="center" vertical="center" wrapText="1"/>
    </xf>
    <xf numFmtId="2" fontId="23" fillId="0" borderId="51" xfId="2" applyNumberFormat="1" applyFont="1" applyBorder="1" applyAlignment="1" applyProtection="1">
      <alignment horizontal="center" vertical="center" wrapText="1"/>
    </xf>
    <xf numFmtId="0" fontId="23" fillId="0" borderId="51" xfId="2" applyNumberFormat="1" applyFont="1" applyBorder="1" applyAlignment="1" applyProtection="1">
      <alignment horizontal="center" vertical="center" wrapText="1"/>
    </xf>
    <xf numFmtId="0" fontId="23" fillId="0" borderId="51" xfId="2" applyFont="1" applyBorder="1" applyAlignment="1" applyProtection="1">
      <alignment horizontal="center" vertical="center" wrapText="1"/>
    </xf>
    <xf numFmtId="0" fontId="23" fillId="0" borderId="60" xfId="29" applyFont="1" applyBorder="1" applyAlignment="1">
      <alignment horizontal="center" vertical="center" wrapText="1"/>
    </xf>
    <xf numFmtId="0" fontId="23" fillId="0" borderId="59" xfId="29" applyFont="1" applyBorder="1" applyAlignment="1">
      <alignment horizontal="center" vertical="center" wrapText="1"/>
    </xf>
    <xf numFmtId="0" fontId="23" fillId="0" borderId="58" xfId="29" applyFont="1" applyBorder="1" applyAlignment="1">
      <alignment horizontal="center" vertical="center" wrapText="1"/>
    </xf>
    <xf numFmtId="2" fontId="23" fillId="0" borderId="50" xfId="2" applyNumberFormat="1" applyFont="1" applyBorder="1" applyAlignment="1" applyProtection="1">
      <alignment horizontal="center" vertical="center" wrapText="1"/>
      <protection locked="0"/>
    </xf>
    <xf numFmtId="2" fontId="23" fillId="0" borderId="51" xfId="2" applyNumberFormat="1" applyFont="1" applyBorder="1" applyAlignment="1" applyProtection="1">
      <alignment horizontal="center" vertical="center" wrapText="1"/>
      <protection locked="0"/>
    </xf>
    <xf numFmtId="0" fontId="23" fillId="0" borderId="51" xfId="2" applyNumberFormat="1" applyFont="1" applyBorder="1" applyAlignment="1" applyProtection="1">
      <alignment horizontal="center" vertical="center" wrapText="1"/>
      <protection locked="0"/>
    </xf>
    <xf numFmtId="2" fontId="23" fillId="0" borderId="51" xfId="32" applyNumberFormat="1" applyFont="1" applyFill="1" applyBorder="1" applyAlignment="1" applyProtection="1">
      <alignment horizontal="center" vertical="center" wrapText="1"/>
      <protection locked="0"/>
    </xf>
    <xf numFmtId="0" fontId="9" fillId="0" borderId="0" xfId="16" applyFont="1" applyAlignment="1" applyProtection="1">
      <alignment horizontal="left" wrapText="1"/>
      <protection locked="0"/>
    </xf>
    <xf numFmtId="0" fontId="42" fillId="0" borderId="0" xfId="25" applyFont="1" applyAlignment="1">
      <alignment horizontal="center" vertical="center"/>
    </xf>
    <xf numFmtId="0" fontId="24" fillId="0" borderId="50" xfId="25" applyFont="1" applyBorder="1" applyAlignment="1">
      <alignment horizontal="center" vertical="center" wrapText="1"/>
    </xf>
    <xf numFmtId="0" fontId="17" fillId="0" borderId="51" xfId="15" applyFont="1" applyBorder="1" applyAlignment="1" applyProtection="1">
      <alignment horizontal="center" vertical="center" wrapText="1"/>
    </xf>
    <xf numFmtId="0" fontId="17" fillId="0" borderId="49" xfId="15" applyFont="1" applyBorder="1" applyAlignment="1" applyProtection="1">
      <alignment horizontal="center" vertical="center" wrapText="1"/>
    </xf>
    <xf numFmtId="6" fontId="23" fillId="0" borderId="51" xfId="2" applyNumberFormat="1" applyFont="1" applyBorder="1" applyAlignment="1" applyProtection="1">
      <alignment horizontal="center" vertical="center" wrapText="1"/>
    </xf>
    <xf numFmtId="0" fontId="23" fillId="0" borderId="34" xfId="29" applyFont="1" applyBorder="1" applyAlignment="1">
      <alignment horizontal="center" vertical="center" wrapText="1"/>
    </xf>
    <xf numFmtId="0" fontId="23" fillId="0" borderId="33" xfId="2" applyNumberFormat="1" applyFont="1" applyBorder="1" applyAlignment="1" applyProtection="1">
      <alignment horizontal="center" vertical="center" wrapText="1"/>
    </xf>
    <xf numFmtId="0" fontId="17" fillId="0" borderId="33" xfId="15" applyFont="1" applyBorder="1" applyAlignment="1" applyProtection="1">
      <alignment horizontal="center" vertical="center" wrapText="1"/>
    </xf>
    <xf numFmtId="0" fontId="17" fillId="0" borderId="32" xfId="15" applyFont="1" applyBorder="1" applyAlignment="1" applyProtection="1">
      <alignment horizontal="center" vertical="center" wrapText="1"/>
    </xf>
    <xf numFmtId="6" fontId="23" fillId="0" borderId="33" xfId="2" applyNumberFormat="1" applyFont="1" applyBorder="1" applyAlignment="1" applyProtection="1">
      <alignment horizontal="center" vertical="center" wrapText="1"/>
    </xf>
    <xf numFmtId="0" fontId="20" fillId="0" borderId="0" xfId="15" applyNumberFormat="1" applyFont="1" applyFill="1" applyBorder="1" applyAlignment="1" applyProtection="1">
      <alignment horizontal="left" vertical="center" wrapText="1"/>
      <protection locked="0"/>
    </xf>
    <xf numFmtId="0" fontId="9" fillId="0" borderId="0" xfId="16" applyFont="1" applyAlignment="1" applyProtection="1">
      <alignment horizontal="justify" vertical="center" wrapText="1"/>
      <protection locked="0"/>
    </xf>
    <xf numFmtId="0" fontId="9" fillId="0" borderId="0" xfId="16" applyFont="1" applyAlignment="1" applyProtection="1">
      <alignment horizontal="justify" vertical="center"/>
      <protection locked="0"/>
    </xf>
    <xf numFmtId="0" fontId="19" fillId="0" borderId="31" xfId="16" applyFont="1" applyBorder="1" applyAlignment="1" applyProtection="1">
      <alignment horizontal="left" wrapText="1"/>
      <protection locked="0"/>
    </xf>
    <xf numFmtId="0" fontId="19" fillId="0" borderId="0" xfId="16" applyFont="1" applyAlignment="1" applyProtection="1">
      <alignment horizontal="left"/>
      <protection locked="0"/>
    </xf>
    <xf numFmtId="0" fontId="24" fillId="0" borderId="6" xfId="25" applyFont="1" applyBorder="1" applyAlignment="1">
      <alignment horizontal="center" vertical="center" wrapText="1"/>
    </xf>
    <xf numFmtId="1" fontId="23" fillId="0" borderId="9" xfId="2" applyNumberFormat="1" applyFont="1" applyBorder="1" applyAlignment="1" applyProtection="1">
      <alignment horizontal="center" vertical="center" wrapText="1"/>
    </xf>
    <xf numFmtId="1" fontId="23" fillId="0" borderId="4" xfId="2" applyNumberFormat="1" applyFont="1" applyBorder="1" applyAlignment="1" applyProtection="1">
      <alignment horizontal="center" vertical="center" wrapText="1"/>
    </xf>
    <xf numFmtId="1" fontId="23" fillId="0" borderId="9" xfId="2" applyNumberFormat="1" applyFont="1" applyBorder="1" applyAlignment="1" applyProtection="1">
      <alignment horizontal="center" vertical="center" wrapText="1"/>
      <protection locked="0"/>
    </xf>
    <xf numFmtId="1" fontId="23" fillId="0" borderId="4" xfId="2" applyNumberFormat="1" applyFont="1" applyBorder="1" applyAlignment="1" applyProtection="1">
      <alignment horizontal="center" vertical="center" wrapText="1"/>
      <protection locked="0"/>
    </xf>
    <xf numFmtId="0" fontId="19" fillId="0" borderId="10" xfId="25" applyFont="1" applyBorder="1" applyAlignment="1" applyProtection="1">
      <alignment horizontal="left" wrapText="1"/>
      <protection locked="0"/>
    </xf>
    <xf numFmtId="0" fontId="19" fillId="0" borderId="0" xfId="25" applyFont="1" applyAlignment="1" applyProtection="1">
      <alignment horizontal="left" vertical="center" wrapText="1"/>
      <protection locked="0"/>
    </xf>
    <xf numFmtId="0" fontId="19" fillId="0" borderId="0" xfId="25" applyFont="1" applyAlignment="1" applyProtection="1">
      <alignment horizontal="justify" vertical="center" wrapText="1"/>
      <protection locked="0"/>
    </xf>
    <xf numFmtId="0" fontId="24" fillId="0" borderId="6" xfId="25" applyFont="1" applyBorder="1" applyAlignment="1" applyProtection="1">
      <alignment horizontal="center" vertical="center" wrapText="1"/>
      <protection locked="0"/>
    </xf>
    <xf numFmtId="0" fontId="24" fillId="0" borderId="6" xfId="25" applyFont="1" applyBorder="1" applyAlignment="1">
      <alignment horizontal="center" vertical="top"/>
    </xf>
    <xf numFmtId="0" fontId="24" fillId="0" borderId="6" xfId="25" applyFont="1" applyBorder="1" applyAlignment="1" applyProtection="1">
      <alignment horizontal="center" vertical="top"/>
      <protection locked="0"/>
    </xf>
    <xf numFmtId="0" fontId="23" fillId="0" borderId="9" xfId="2" applyFont="1" applyBorder="1" applyAlignment="1" applyProtection="1">
      <alignment horizontal="center" vertical="center" wrapText="1"/>
      <protection locked="0"/>
    </xf>
    <xf numFmtId="0" fontId="19" fillId="0" borderId="0" xfId="16" applyFont="1" applyAlignment="1" applyProtection="1">
      <alignment horizontal="justify" wrapText="1"/>
      <protection locked="0"/>
    </xf>
    <xf numFmtId="0" fontId="19" fillId="0" borderId="0" xfId="16" applyFont="1" applyAlignment="1" applyProtection="1">
      <alignment horizontal="justify"/>
      <protection locked="0"/>
    </xf>
    <xf numFmtId="0" fontId="24" fillId="0" borderId="6" xfId="25" applyFont="1" applyBorder="1" applyAlignment="1">
      <alignment horizontal="center" vertical="center"/>
    </xf>
    <xf numFmtId="0" fontId="40" fillId="0" borderId="9" xfId="2" applyFont="1" applyBorder="1" applyAlignment="1" applyProtection="1">
      <alignment horizontal="center" vertical="center"/>
    </xf>
    <xf numFmtId="49" fontId="23" fillId="0" borderId="9" xfId="2" applyNumberFormat="1" applyFont="1" applyBorder="1" applyAlignment="1" applyProtection="1">
      <alignment horizontal="center" vertical="center"/>
    </xf>
    <xf numFmtId="49" fontId="23" fillId="0" borderId="4" xfId="2" applyNumberFormat="1" applyFont="1" applyBorder="1" applyAlignment="1" applyProtection="1">
      <alignment horizontal="center" vertical="center"/>
    </xf>
    <xf numFmtId="0" fontId="23" fillId="0" borderId="9" xfId="2" applyFont="1" applyBorder="1" applyAlignment="1" applyProtection="1">
      <alignment horizontal="center" vertical="center"/>
    </xf>
    <xf numFmtId="0" fontId="20" fillId="0" borderId="0" xfId="15" applyFont="1" applyFill="1" applyBorder="1" applyAlignment="1" applyProtection="1">
      <alignment horizontal="right"/>
      <protection locked="0"/>
    </xf>
    <xf numFmtId="0" fontId="23" fillId="0" borderId="2" xfId="29" applyFont="1" applyBorder="1" applyAlignment="1">
      <alignment horizontal="center" vertical="center" wrapText="1"/>
    </xf>
    <xf numFmtId="0" fontId="23" fillId="0" borderId="7" xfId="29" applyFont="1" applyBorder="1" applyAlignment="1">
      <alignment horizontal="center" vertical="center" wrapText="1"/>
    </xf>
    <xf numFmtId="0" fontId="23" fillId="0" borderId="8" xfId="29" applyFont="1" applyBorder="1" applyAlignment="1">
      <alignment horizontal="center" vertical="center" wrapText="1"/>
    </xf>
    <xf numFmtId="49" fontId="23" fillId="0" borderId="9" xfId="2" applyNumberFormat="1" applyFont="1" applyBorder="1" applyAlignment="1" applyProtection="1">
      <alignment horizontal="center" vertical="center" wrapText="1"/>
      <protection locked="0"/>
    </xf>
    <xf numFmtId="49" fontId="23" fillId="0" borderId="4" xfId="2" applyNumberFormat="1" applyFont="1" applyBorder="1" applyAlignment="1" applyProtection="1">
      <alignment horizontal="center" vertical="center" wrapText="1"/>
      <protection locked="0"/>
    </xf>
    <xf numFmtId="49" fontId="17" fillId="0" borderId="4" xfId="15" applyNumberFormat="1" applyFont="1" applyFill="1" applyBorder="1" applyAlignment="1" applyProtection="1">
      <alignment horizontal="center" vertical="center" wrapText="1"/>
    </xf>
    <xf numFmtId="0" fontId="17" fillId="0" borderId="5" xfId="15" applyFont="1" applyBorder="1" applyAlignment="1" applyProtection="1"/>
    <xf numFmtId="0" fontId="17" fillId="0" borderId="6" xfId="15" applyFont="1" applyBorder="1" applyAlignment="1" applyProtection="1"/>
    <xf numFmtId="0" fontId="19" fillId="0" borderId="0" xfId="25" applyFont="1" applyAlignment="1" applyProtection="1">
      <alignment horizontal="left" vertical="center"/>
      <protection locked="0"/>
    </xf>
    <xf numFmtId="0" fontId="19" fillId="0" borderId="0" xfId="25" applyFont="1" applyAlignment="1" applyProtection="1">
      <alignment horizontal="justify" vertical="top" wrapText="1"/>
      <protection locked="0"/>
    </xf>
    <xf numFmtId="0" fontId="19" fillId="0" borderId="0" xfId="25" applyFont="1" applyAlignment="1" applyProtection="1">
      <alignment horizontal="left" vertical="top" wrapText="1"/>
      <protection locked="0"/>
    </xf>
    <xf numFmtId="0" fontId="17" fillId="0" borderId="24" xfId="15" applyFont="1" applyFill="1" applyBorder="1" applyAlignment="1" applyProtection="1">
      <alignment horizontal="center" vertical="center" wrapText="1"/>
      <protection locked="0"/>
    </xf>
    <xf numFmtId="0" fontId="17" fillId="0" borderId="25" xfId="15" applyFont="1" applyFill="1" applyBorder="1" applyAlignment="1" applyProtection="1">
      <alignment horizontal="center" vertical="center" wrapText="1"/>
      <protection locked="0"/>
    </xf>
    <xf numFmtId="0" fontId="17" fillId="0" borderId="4" xfId="15" applyFont="1" applyFill="1" applyBorder="1" applyAlignment="1" applyProtection="1">
      <alignment horizontal="center" vertical="center" wrapText="1"/>
      <protection locked="0"/>
    </xf>
    <xf numFmtId="0" fontId="17" fillId="0" borderId="5" xfId="15" applyFont="1" applyFill="1" applyBorder="1" applyAlignment="1" applyProtection="1">
      <alignment horizontal="center" vertical="center" wrapText="1"/>
      <protection locked="0"/>
    </xf>
    <xf numFmtId="0" fontId="17" fillId="0" borderId="6" xfId="15" applyFont="1" applyFill="1" applyBorder="1" applyAlignment="1" applyProtection="1">
      <alignment horizontal="center" vertical="center" wrapText="1"/>
      <protection locked="0"/>
    </xf>
    <xf numFmtId="0" fontId="19" fillId="0" borderId="0" xfId="16" applyFont="1" applyAlignment="1">
      <alignment horizontal="left" vertical="center"/>
    </xf>
    <xf numFmtId="0" fontId="23" fillId="0" borderId="9" xfId="2" applyNumberFormat="1" applyFont="1" applyBorder="1" applyAlignment="1" applyProtection="1">
      <alignment horizontal="center" vertical="center" wrapText="1"/>
      <protection locked="0"/>
    </xf>
    <xf numFmtId="0" fontId="23" fillId="0" borderId="4" xfId="2" applyNumberFormat="1" applyFont="1" applyBorder="1" applyAlignment="1" applyProtection="1">
      <alignment horizontal="center" vertical="center" wrapText="1"/>
      <protection locked="0"/>
    </xf>
    <xf numFmtId="0" fontId="40" fillId="0" borderId="9" xfId="2" applyNumberFormat="1" applyFont="1" applyBorder="1" applyAlignment="1" applyProtection="1">
      <alignment horizontal="center" vertical="center" wrapText="1"/>
    </xf>
    <xf numFmtId="0" fontId="40" fillId="0" borderId="4" xfId="2" applyNumberFormat="1" applyFont="1" applyBorder="1" applyAlignment="1" applyProtection="1">
      <alignment horizontal="center" vertical="center" wrapText="1"/>
    </xf>
    <xf numFmtId="0" fontId="20" fillId="0" borderId="0" xfId="15" applyFont="1" applyFill="1" applyBorder="1" applyAlignment="1" applyProtection="1">
      <alignment horizontal="center"/>
      <protection locked="0"/>
    </xf>
    <xf numFmtId="0" fontId="42" fillId="0" borderId="0" xfId="25" applyFont="1" applyAlignment="1">
      <alignment horizontal="center" vertical="center" wrapText="1"/>
    </xf>
    <xf numFmtId="0" fontId="23" fillId="0" borderId="9" xfId="33" applyFont="1" applyBorder="1" applyAlignment="1">
      <alignment horizontal="center" vertical="center" wrapText="1"/>
    </xf>
    <xf numFmtId="0" fontId="23" fillId="0" borderId="4" xfId="33" applyFont="1" applyBorder="1" applyAlignment="1">
      <alignment horizontal="center" vertical="center" wrapText="1"/>
    </xf>
    <xf numFmtId="0" fontId="19" fillId="0" borderId="0" xfId="25" applyFont="1" applyAlignment="1" applyProtection="1">
      <alignment horizontal="justify" wrapText="1"/>
      <protection locked="0"/>
    </xf>
    <xf numFmtId="0" fontId="11" fillId="0" borderId="9" xfId="29" applyFont="1" applyBorder="1" applyAlignment="1">
      <alignment horizontal="center" vertical="center" wrapText="1"/>
    </xf>
    <xf numFmtId="0" fontId="11" fillId="0" borderId="4" xfId="29" applyFont="1" applyBorder="1" applyAlignment="1">
      <alignment horizontal="center" vertical="center" wrapText="1"/>
    </xf>
    <xf numFmtId="0" fontId="19" fillId="0" borderId="0" xfId="16" applyFont="1" applyAlignment="1">
      <alignment horizontal="left"/>
    </xf>
    <xf numFmtId="0" fontId="23" fillId="0" borderId="9" xfId="33" applyFont="1" applyBorder="1" applyAlignment="1" applyProtection="1">
      <alignment horizontal="center" vertical="center" wrapText="1"/>
      <protection locked="0"/>
    </xf>
    <xf numFmtId="0" fontId="23" fillId="0" borderId="4" xfId="33" applyFont="1" applyBorder="1" applyAlignment="1" applyProtection="1">
      <alignment horizontal="center" vertical="center" wrapText="1"/>
      <protection locked="0"/>
    </xf>
    <xf numFmtId="0" fontId="19" fillId="0" borderId="0" xfId="16" applyFont="1" applyAlignment="1" applyProtection="1">
      <alignment horizontal="left" wrapText="1"/>
      <protection locked="0"/>
    </xf>
    <xf numFmtId="0" fontId="42" fillId="0" borderId="0" xfId="34" applyFont="1" applyAlignment="1">
      <alignment horizontal="center" vertical="center" wrapText="1"/>
    </xf>
    <xf numFmtId="0" fontId="42" fillId="0" borderId="1" xfId="34" applyFont="1" applyBorder="1" applyAlignment="1">
      <alignment horizontal="center" vertical="center" wrapText="1"/>
    </xf>
    <xf numFmtId="0" fontId="24" fillId="0" borderId="6" xfId="32" applyFont="1" applyFill="1" applyBorder="1" applyAlignment="1" applyProtection="1">
      <alignment horizontal="center" vertical="center" wrapText="1"/>
    </xf>
    <xf numFmtId="0" fontId="23" fillId="0" borderId="9" xfId="34" applyFont="1" applyBorder="1" applyAlignment="1">
      <alignment horizontal="center" vertical="center" wrapText="1"/>
    </xf>
    <xf numFmtId="0" fontId="23" fillId="0" borderId="4" xfId="34" applyFont="1" applyBorder="1" applyAlignment="1">
      <alignment horizontal="center" vertical="center" wrapText="1"/>
    </xf>
    <xf numFmtId="0" fontId="23" fillId="0" borderId="9" xfId="2" quotePrefix="1" applyFont="1" applyBorder="1" applyAlignment="1" applyProtection="1">
      <alignment horizontal="center" vertical="center" wrapText="1"/>
    </xf>
    <xf numFmtId="0" fontId="23" fillId="0" borderId="9" xfId="34" quotePrefix="1" applyFont="1" applyBorder="1" applyAlignment="1">
      <alignment horizontal="center" vertical="center" wrapText="1"/>
    </xf>
    <xf numFmtId="0" fontId="9" fillId="0" borderId="0" xfId="3" applyFont="1" applyAlignment="1" applyProtection="1">
      <alignment horizontal="left" vertical="center"/>
      <protection locked="0"/>
    </xf>
    <xf numFmtId="0" fontId="85" fillId="0" borderId="9" xfId="15" applyFont="1" applyFill="1" applyBorder="1" applyAlignment="1" applyProtection="1">
      <alignment horizontal="center" vertical="center" wrapText="1"/>
    </xf>
    <xf numFmtId="0" fontId="85" fillId="0" borderId="4" xfId="15" applyFont="1" applyFill="1" applyBorder="1" applyAlignment="1" applyProtection="1">
      <alignment horizontal="center" vertical="center" wrapText="1"/>
    </xf>
    <xf numFmtId="0" fontId="9" fillId="0" borderId="10" xfId="35" applyFont="1" applyBorder="1" applyAlignment="1">
      <alignment horizontal="left" vertical="center" wrapText="1"/>
    </xf>
    <xf numFmtId="0" fontId="9" fillId="0" borderId="0" xfId="35" applyFont="1" applyAlignment="1">
      <alignment horizontal="left" vertical="center"/>
    </xf>
    <xf numFmtId="2" fontId="9" fillId="0" borderId="0" xfId="35" applyNumberFormat="1" applyFont="1" applyAlignment="1">
      <alignment horizontal="justify" vertical="top" wrapText="1"/>
    </xf>
    <xf numFmtId="0" fontId="9" fillId="0" borderId="0" xfId="35" applyFont="1" applyAlignment="1">
      <alignment horizontal="justify" vertical="top" wrapText="1"/>
    </xf>
    <xf numFmtId="0" fontId="42" fillId="0" borderId="0" xfId="37" applyFont="1" applyAlignment="1">
      <alignment horizontal="center" vertical="center"/>
    </xf>
    <xf numFmtId="0" fontId="23" fillId="0" borderId="2" xfId="35" applyFont="1" applyBorder="1" applyAlignment="1">
      <alignment horizontal="center"/>
    </xf>
    <xf numFmtId="0" fontId="23" fillId="0" borderId="8" xfId="35" applyFont="1" applyBorder="1" applyAlignment="1">
      <alignment horizontal="center"/>
    </xf>
    <xf numFmtId="169" fontId="85" fillId="0" borderId="5" xfId="15" applyNumberFormat="1" applyFont="1" applyFill="1" applyBorder="1" applyAlignment="1" applyProtection="1">
      <alignment horizontal="center" vertical="center" wrapText="1"/>
    </xf>
    <xf numFmtId="169" fontId="85" fillId="0" borderId="6" xfId="15" applyNumberFormat="1" applyFont="1" applyFill="1" applyBorder="1" applyAlignment="1" applyProtection="1">
      <alignment horizontal="center" vertical="center" wrapText="1"/>
    </xf>
    <xf numFmtId="169" fontId="85" fillId="0" borderId="4" xfId="15" applyNumberFormat="1" applyFont="1" applyFill="1" applyBorder="1" applyAlignment="1" applyProtection="1">
      <alignment horizontal="center" vertical="center" wrapText="1"/>
    </xf>
    <xf numFmtId="169" fontId="85" fillId="0" borderId="11" xfId="15" applyNumberFormat="1" applyFont="1" applyFill="1" applyBorder="1" applyAlignment="1" applyProtection="1">
      <alignment horizontal="center" vertical="center" wrapText="1"/>
    </xf>
    <xf numFmtId="169" fontId="85" fillId="0" borderId="13" xfId="15" applyNumberFormat="1" applyFont="1" applyFill="1" applyBorder="1" applyAlignment="1" applyProtection="1">
      <alignment horizontal="center" vertical="center" wrapText="1"/>
    </xf>
    <xf numFmtId="169" fontId="23" fillId="0" borderId="9" xfId="2" applyNumberFormat="1" applyFont="1" applyBorder="1" applyAlignment="1" applyProtection="1">
      <alignment horizontal="center" vertical="center" wrapText="1"/>
    </xf>
    <xf numFmtId="169" fontId="23" fillId="0" borderId="4" xfId="2" applyNumberFormat="1" applyFont="1" applyBorder="1" applyAlignment="1" applyProtection="1">
      <alignment horizontal="center" vertical="center" wrapText="1"/>
    </xf>
    <xf numFmtId="169" fontId="23" fillId="0" borderId="5" xfId="2" applyNumberFormat="1" applyFont="1" applyBorder="1" applyAlignment="1" applyProtection="1">
      <alignment horizontal="center" vertical="center" wrapText="1"/>
    </xf>
    <xf numFmtId="0" fontId="9" fillId="0" borderId="10" xfId="35" applyFont="1" applyBorder="1" applyAlignment="1" applyProtection="1">
      <alignment horizontal="left" vertical="center" wrapText="1"/>
      <protection locked="0"/>
    </xf>
    <xf numFmtId="0" fontId="9" fillId="0" borderId="0" xfId="35" applyFont="1" applyAlignment="1" applyProtection="1">
      <alignment horizontal="left" vertical="center" wrapText="1"/>
      <protection locked="0"/>
    </xf>
    <xf numFmtId="0" fontId="9" fillId="0" borderId="0" xfId="35" applyFont="1" applyAlignment="1" applyProtection="1">
      <alignment horizontal="justify" vertical="top" wrapText="1"/>
      <protection locked="0"/>
    </xf>
    <xf numFmtId="0" fontId="23" fillId="0" borderId="2" xfId="29" applyFont="1" applyBorder="1" applyAlignment="1">
      <alignment horizontal="center" vertical="center"/>
    </xf>
    <xf numFmtId="0" fontId="23" fillId="0" borderId="8" xfId="29" applyFont="1" applyBorder="1" applyAlignment="1">
      <alignment horizontal="center" vertical="center"/>
    </xf>
    <xf numFmtId="0" fontId="9" fillId="0" borderId="0" xfId="35" applyFont="1" applyAlignment="1" applyProtection="1">
      <alignment horizontal="justify" vertical="justify" wrapText="1"/>
      <protection locked="0"/>
    </xf>
    <xf numFmtId="0" fontId="42" fillId="0" borderId="0" xfId="37" applyFont="1" applyAlignment="1">
      <alignment horizontal="center" vertical="center" wrapText="1"/>
    </xf>
    <xf numFmtId="0" fontId="23" fillId="0" borderId="63" xfId="39" applyFont="1" applyBorder="1" applyAlignment="1">
      <alignment horizontal="center"/>
    </xf>
    <xf numFmtId="0" fontId="23" fillId="0" borderId="61" xfId="39" applyFont="1" applyBorder="1" applyAlignment="1">
      <alignment horizontal="center"/>
    </xf>
    <xf numFmtId="169" fontId="85" fillId="0" borderId="32" xfId="15" applyNumberFormat="1" applyFont="1" applyFill="1" applyBorder="1" applyAlignment="1" applyProtection="1">
      <alignment horizontal="center" vertical="center"/>
    </xf>
    <xf numFmtId="169" fontId="85" fillId="0" borderId="62" xfId="15" applyNumberFormat="1" applyFont="1" applyFill="1" applyBorder="1" applyAlignment="1" applyProtection="1">
      <alignment horizontal="center" vertical="center"/>
    </xf>
    <xf numFmtId="0" fontId="23" fillId="0" borderId="6" xfId="35" applyFont="1" applyBorder="1" applyAlignment="1" applyProtection="1">
      <alignment horizontal="center" vertical="center"/>
      <protection locked="0"/>
    </xf>
    <xf numFmtId="169" fontId="85" fillId="0" borderId="9" xfId="15" applyNumberFormat="1" applyFont="1" applyFill="1" applyBorder="1" applyAlignment="1" applyProtection="1">
      <alignment horizontal="center" vertical="center"/>
    </xf>
    <xf numFmtId="169" fontId="85" fillId="0" borderId="4" xfId="15" applyNumberFormat="1" applyFont="1" applyFill="1" applyBorder="1" applyAlignment="1" applyProtection="1">
      <alignment horizontal="center" vertical="center"/>
    </xf>
    <xf numFmtId="0" fontId="9" fillId="0" borderId="0" xfId="35" applyFont="1" applyAlignment="1" applyProtection="1">
      <alignment horizontal="left" vertical="center"/>
      <protection locked="0"/>
    </xf>
    <xf numFmtId="0" fontId="42" fillId="0" borderId="66" xfId="35" applyFont="1" applyBorder="1" applyAlignment="1">
      <alignment horizontal="center" vertical="center" wrapText="1"/>
    </xf>
    <xf numFmtId="0" fontId="42" fillId="0" borderId="65" xfId="35" applyFont="1" applyBorder="1" applyAlignment="1">
      <alignment horizontal="center" vertical="center" wrapText="1"/>
    </xf>
    <xf numFmtId="0" fontId="42" fillId="0" borderId="64" xfId="35" applyFont="1" applyBorder="1" applyAlignment="1">
      <alignment horizontal="center" vertical="center" wrapText="1"/>
    </xf>
    <xf numFmtId="0" fontId="23" fillId="0" borderId="6" xfId="39" applyFont="1" applyBorder="1" applyAlignment="1">
      <alignment horizontal="center" vertical="center"/>
    </xf>
    <xf numFmtId="0" fontId="85" fillId="0" borderId="9" xfId="15" applyFont="1" applyBorder="1" applyAlignment="1" applyProtection="1">
      <alignment horizontal="center" vertical="center"/>
    </xf>
    <xf numFmtId="0" fontId="23" fillId="0" borderId="4" xfId="2" applyNumberFormat="1" applyFont="1" applyBorder="1" applyAlignment="1" applyProtection="1">
      <alignment horizontal="center" vertical="center" wrapText="1"/>
    </xf>
    <xf numFmtId="0" fontId="23" fillId="0" borderId="5" xfId="2" applyNumberFormat="1" applyFont="1" applyBorder="1" applyAlignment="1" applyProtection="1">
      <alignment horizontal="center" vertical="center" wrapText="1"/>
    </xf>
    <xf numFmtId="0" fontId="23" fillId="0" borderId="6" xfId="2" applyNumberFormat="1" applyFont="1" applyBorder="1" applyAlignment="1" applyProtection="1">
      <alignment horizontal="center" vertical="center" wrapText="1"/>
    </xf>
    <xf numFmtId="0" fontId="19" fillId="0" borderId="0" xfId="35" applyFont="1" applyAlignment="1" applyProtection="1">
      <alignment horizontal="left" vertical="center" wrapText="1"/>
      <protection locked="0"/>
    </xf>
    <xf numFmtId="0" fontId="23" fillId="0" borderId="2" xfId="35" applyFont="1" applyBorder="1" applyAlignment="1" applyProtection="1">
      <alignment horizontal="center" vertical="center"/>
      <protection locked="0"/>
    </xf>
    <xf numFmtId="0" fontId="23" fillId="0" borderId="8" xfId="35" applyFont="1" applyBorder="1" applyAlignment="1" applyProtection="1">
      <alignment horizontal="center" vertical="center"/>
      <protection locked="0"/>
    </xf>
    <xf numFmtId="0" fontId="85" fillId="0" borderId="4" xfId="15" applyFont="1" applyFill="1" applyBorder="1" applyAlignment="1" applyProtection="1">
      <alignment horizontal="center" vertical="center"/>
      <protection locked="0"/>
    </xf>
    <xf numFmtId="0" fontId="85" fillId="0" borderId="5" xfId="15" applyFont="1" applyFill="1" applyBorder="1" applyAlignment="1" applyProtection="1">
      <alignment horizontal="center" vertical="center"/>
      <protection locked="0"/>
    </xf>
    <xf numFmtId="0" fontId="85" fillId="0" borderId="6" xfId="15" applyFont="1" applyFill="1" applyBorder="1" applyAlignment="1" applyProtection="1">
      <alignment horizontal="center" vertical="center"/>
      <protection locked="0"/>
    </xf>
    <xf numFmtId="0" fontId="42" fillId="0" borderId="66" xfId="35" applyFont="1" applyBorder="1" applyAlignment="1">
      <alignment horizontal="center" vertical="center"/>
    </xf>
    <xf numFmtId="0" fontId="42" fillId="0" borderId="0" xfId="35" applyFont="1" applyAlignment="1">
      <alignment horizontal="center" vertical="center"/>
    </xf>
    <xf numFmtId="0" fontId="13" fillId="0" borderId="0" xfId="29" applyAlignment="1">
      <alignment horizontal="left" vertical="center"/>
    </xf>
    <xf numFmtId="0" fontId="9" fillId="0" borderId="0" xfId="3" applyFont="1" applyAlignment="1" applyProtection="1">
      <alignment horizontal="left"/>
      <protection locked="0"/>
    </xf>
    <xf numFmtId="0" fontId="42" fillId="0" borderId="66" xfId="37" applyFont="1" applyBorder="1" applyAlignment="1">
      <alignment horizontal="center" vertical="center"/>
    </xf>
    <xf numFmtId="0" fontId="23" fillId="0" borderId="2" xfId="39" applyFont="1" applyBorder="1" applyAlignment="1">
      <alignment horizontal="center" vertical="center"/>
    </xf>
    <xf numFmtId="0" fontId="23" fillId="0" borderId="8" xfId="39" applyFont="1" applyBorder="1" applyAlignment="1">
      <alignment horizontal="center" vertical="center"/>
    </xf>
    <xf numFmtId="0" fontId="24" fillId="0" borderId="6" xfId="35" applyFont="1" applyBorder="1" applyAlignment="1" applyProtection="1">
      <alignment horizontal="center" vertical="center"/>
      <protection locked="0"/>
    </xf>
    <xf numFmtId="0" fontId="9" fillId="0" borderId="10" xfId="35" applyFont="1" applyBorder="1" applyAlignment="1" applyProtection="1">
      <alignment horizontal="left" vertical="center"/>
      <protection locked="0"/>
    </xf>
    <xf numFmtId="0" fontId="24" fillId="0" borderId="6" xfId="16" applyFont="1" applyBorder="1" applyAlignment="1">
      <alignment horizontal="right" vertical="center" wrapText="1"/>
    </xf>
    <xf numFmtId="0" fontId="23" fillId="0" borderId="4" xfId="2" applyNumberFormat="1" applyFont="1" applyBorder="1" applyAlignment="1">
      <alignment horizontal="center" vertical="center" wrapText="1"/>
    </xf>
    <xf numFmtId="0" fontId="23" fillId="0" borderId="5" xfId="2" applyNumberFormat="1" applyFont="1" applyBorder="1" applyAlignment="1">
      <alignment horizontal="center" vertical="center" wrapText="1"/>
    </xf>
    <xf numFmtId="0" fontId="85" fillId="0" borderId="24" xfId="15" applyNumberFormat="1" applyFont="1" applyFill="1" applyBorder="1" applyAlignment="1" applyProtection="1">
      <alignment horizontal="center" vertical="center" wrapText="1"/>
    </xf>
    <xf numFmtId="0" fontId="85" fillId="0" borderId="25" xfId="15" applyNumberFormat="1" applyFont="1" applyFill="1" applyBorder="1" applyAlignment="1" applyProtection="1">
      <alignment horizontal="center" vertical="center" wrapText="1"/>
    </xf>
    <xf numFmtId="0" fontId="23" fillId="0" borderId="11" xfId="2" applyNumberFormat="1" applyFont="1" applyBorder="1" applyAlignment="1">
      <alignment horizontal="center" vertical="center" wrapText="1"/>
    </xf>
    <xf numFmtId="0" fontId="23" fillId="0" borderId="13" xfId="2" applyNumberFormat="1" applyFont="1" applyBorder="1" applyAlignment="1">
      <alignment horizontal="center" vertical="center" wrapText="1"/>
    </xf>
    <xf numFmtId="0" fontId="85" fillId="0" borderId="11" xfId="15" applyNumberFormat="1" applyFont="1" applyFill="1" applyBorder="1" applyAlignment="1" applyProtection="1">
      <alignment horizontal="center" vertical="center" wrapText="1"/>
    </xf>
    <xf numFmtId="0" fontId="85" fillId="0" borderId="13" xfId="15" applyNumberFormat="1" applyFont="1" applyFill="1" applyBorder="1" applyAlignment="1" applyProtection="1">
      <alignment horizontal="center" vertical="center" wrapText="1"/>
    </xf>
    <xf numFmtId="0" fontId="85" fillId="0" borderId="9" xfId="15" applyNumberFormat="1" applyFont="1" applyFill="1" applyBorder="1" applyAlignment="1" applyProtection="1">
      <alignment horizontal="center" vertical="center" wrapText="1"/>
    </xf>
    <xf numFmtId="0" fontId="58" fillId="0" borderId="0" xfId="3" applyFont="1" applyAlignment="1" applyProtection="1">
      <alignment horizontal="left" vertical="center"/>
      <protection locked="0"/>
    </xf>
    <xf numFmtId="0" fontId="9" fillId="0" borderId="0" xfId="16" applyFont="1" applyAlignment="1">
      <alignment horizontal="justify" vertical="top" wrapText="1"/>
    </xf>
    <xf numFmtId="0" fontId="23" fillId="0" borderId="6" xfId="16" applyFont="1" applyBorder="1" applyAlignment="1">
      <alignment horizontal="right" vertical="center" wrapText="1"/>
    </xf>
    <xf numFmtId="0" fontId="9" fillId="0" borderId="0" xfId="16" applyFont="1" applyAlignment="1">
      <alignment horizontal="justify" vertical="center" wrapText="1"/>
    </xf>
    <xf numFmtId="0" fontId="23" fillId="0" borderId="9" xfId="16" applyFont="1" applyBorder="1" applyAlignment="1">
      <alignment horizontal="center" vertical="center"/>
    </xf>
    <xf numFmtId="0" fontId="85" fillId="0" borderId="4" xfId="15" applyNumberFormat="1" applyFont="1" applyFill="1" applyBorder="1" applyAlignment="1" applyProtection="1">
      <alignment horizontal="center" vertical="center" wrapText="1"/>
    </xf>
    <xf numFmtId="0" fontId="9" fillId="0" borderId="0" xfId="16" applyFont="1" applyAlignment="1">
      <alignment horizontal="left" wrapText="1"/>
    </xf>
    <xf numFmtId="0" fontId="58" fillId="0" borderId="0" xfId="16" applyFont="1" applyAlignment="1">
      <alignment horizontal="left" vertical="center"/>
    </xf>
    <xf numFmtId="0" fontId="58" fillId="0" borderId="0" xfId="10" applyFont="1" applyAlignment="1">
      <alignment horizontal="left" vertical="center" wrapText="1"/>
    </xf>
    <xf numFmtId="0" fontId="13" fillId="0" borderId="0" xfId="8" applyFont="1" applyAlignment="1">
      <alignment horizontal="left" vertical="center" wrapText="1"/>
    </xf>
    <xf numFmtId="0" fontId="24" fillId="0" borderId="6" xfId="3" applyFont="1" applyBorder="1" applyAlignment="1">
      <alignment horizontal="left" vertical="top" wrapText="1"/>
    </xf>
    <xf numFmtId="0" fontId="58" fillId="0" borderId="10" xfId="16" applyFont="1" applyBorder="1" applyAlignment="1">
      <alignment horizontal="left" vertical="center" wrapText="1"/>
    </xf>
    <xf numFmtId="0" fontId="24" fillId="0" borderId="2" xfId="16" applyFont="1" applyBorder="1" applyAlignment="1">
      <alignment horizontal="right" vertical="center" wrapText="1"/>
    </xf>
    <xf numFmtId="0" fontId="24" fillId="0" borderId="8" xfId="16" applyFont="1" applyBorder="1" applyAlignment="1">
      <alignment horizontal="right" vertical="center" wrapText="1"/>
    </xf>
    <xf numFmtId="0" fontId="85" fillId="0" borderId="5" xfId="15" applyNumberFormat="1" applyFont="1" applyFill="1" applyBorder="1" applyAlignment="1" applyProtection="1">
      <alignment horizontal="center" vertical="center" wrapText="1"/>
    </xf>
    <xf numFmtId="0" fontId="85" fillId="3" borderId="9" xfId="15" applyFont="1" applyFill="1" applyBorder="1" applyAlignment="1" applyProtection="1">
      <alignment horizontal="center" vertical="center"/>
    </xf>
    <xf numFmtId="0" fontId="23" fillId="0" borderId="2" xfId="16" applyFont="1" applyBorder="1" applyAlignment="1">
      <alignment horizontal="right" vertical="center" wrapText="1"/>
    </xf>
    <xf numFmtId="0" fontId="23" fillId="0" borderId="8" xfId="16" applyFont="1" applyBorder="1" applyAlignment="1">
      <alignment horizontal="right" vertical="center" wrapText="1"/>
    </xf>
    <xf numFmtId="0" fontId="85" fillId="0" borderId="6" xfId="15" applyNumberFormat="1" applyFont="1" applyFill="1" applyBorder="1" applyAlignment="1" applyProtection="1">
      <alignment horizontal="center" vertical="center" wrapText="1"/>
    </xf>
    <xf numFmtId="0" fontId="85" fillId="3" borderId="9" xfId="15" applyFont="1" applyFill="1" applyBorder="1" applyAlignment="1" applyProtection="1">
      <alignment horizontal="center" vertical="center" wrapText="1"/>
    </xf>
    <xf numFmtId="0" fontId="40" fillId="0" borderId="4" xfId="29" applyFont="1" applyBorder="1" applyAlignment="1">
      <alignment horizontal="center" vertical="center"/>
    </xf>
    <xf numFmtId="0" fontId="40" fillId="0" borderId="5" xfId="29" applyFont="1" applyBorder="1" applyAlignment="1">
      <alignment horizontal="center" vertical="center"/>
    </xf>
    <xf numFmtId="0" fontId="40" fillId="0" borderId="6" xfId="29" applyFont="1" applyBorder="1" applyAlignment="1">
      <alignment horizontal="center" vertical="center"/>
    </xf>
    <xf numFmtId="0" fontId="40" fillId="0" borderId="10" xfId="29" applyFont="1" applyBorder="1" applyAlignment="1">
      <alignment horizontal="center" vertical="center"/>
    </xf>
    <xf numFmtId="0" fontId="9" fillId="0" borderId="0" xfId="16" applyFont="1" applyAlignment="1">
      <alignment horizontal="left" vertical="top" wrapText="1"/>
    </xf>
    <xf numFmtId="0" fontId="40" fillId="0" borderId="72" xfId="29" applyFont="1" applyBorder="1" applyAlignment="1">
      <alignment horizontal="center" vertical="center"/>
    </xf>
    <xf numFmtId="0" fontId="40" fillId="0" borderId="22" xfId="29" applyFont="1" applyBorder="1" applyAlignment="1">
      <alignment horizontal="center" vertical="center"/>
    </xf>
    <xf numFmtId="0" fontId="40" fillId="0" borderId="73" xfId="29" applyFont="1" applyBorder="1" applyAlignment="1">
      <alignment horizontal="center" vertical="center"/>
    </xf>
    <xf numFmtId="0" fontId="40" fillId="0" borderId="23" xfId="29" applyFont="1" applyBorder="1" applyAlignment="1">
      <alignment horizontal="center" vertical="center"/>
    </xf>
    <xf numFmtId="0" fontId="85" fillId="0" borderId="10" xfId="15" applyNumberFormat="1" applyFont="1" applyFill="1" applyBorder="1" applyAlignment="1" applyProtection="1">
      <alignment horizontal="center" vertical="center" wrapText="1"/>
    </xf>
    <xf numFmtId="0" fontId="85" fillId="0" borderId="2" xfId="15" applyNumberFormat="1" applyFont="1" applyFill="1" applyBorder="1" applyAlignment="1" applyProtection="1">
      <alignment horizontal="center" vertical="center" wrapText="1"/>
    </xf>
    <xf numFmtId="0" fontId="85" fillId="0" borderId="1" xfId="15" applyNumberFormat="1" applyFont="1" applyFill="1" applyBorder="1" applyAlignment="1" applyProtection="1">
      <alignment horizontal="center" vertical="center" wrapText="1"/>
    </xf>
    <xf numFmtId="0" fontId="85" fillId="0" borderId="8" xfId="15" applyNumberFormat="1" applyFont="1" applyFill="1" applyBorder="1" applyAlignment="1" applyProtection="1">
      <alignment horizontal="center" vertical="center" wrapText="1"/>
    </xf>
    <xf numFmtId="0" fontId="23" fillId="0" borderId="24" xfId="2" applyNumberFormat="1" applyFont="1" applyBorder="1" applyAlignment="1">
      <alignment horizontal="center" vertical="center" wrapText="1"/>
    </xf>
    <xf numFmtId="0" fontId="23" fillId="0" borderId="2" xfId="2" applyNumberFormat="1" applyFont="1" applyBorder="1" applyAlignment="1">
      <alignment horizontal="center" vertical="center" wrapText="1"/>
    </xf>
    <xf numFmtId="0" fontId="23" fillId="0" borderId="25" xfId="2" applyNumberFormat="1" applyFont="1" applyBorder="1" applyAlignment="1">
      <alignment horizontal="center" vertical="center" wrapText="1"/>
    </xf>
    <xf numFmtId="0" fontId="23" fillId="0" borderId="8" xfId="2" applyNumberFormat="1" applyFont="1" applyBorder="1" applyAlignment="1">
      <alignment horizontal="center" vertical="center" wrapText="1"/>
    </xf>
    <xf numFmtId="0" fontId="19" fillId="0" borderId="1" xfId="16" applyFont="1" applyBorder="1" applyAlignment="1">
      <alignment horizontal="center" vertical="center"/>
    </xf>
    <xf numFmtId="0" fontId="24" fillId="0" borderId="7" xfId="16" applyFont="1" applyBorder="1" applyAlignment="1">
      <alignment horizontal="right" vertical="center" wrapText="1"/>
    </xf>
    <xf numFmtId="0" fontId="85" fillId="0" borderId="12" xfId="15" applyNumberFormat="1" applyFont="1" applyFill="1" applyBorder="1" applyAlignment="1" applyProtection="1">
      <alignment horizontal="center" vertical="center" wrapText="1"/>
    </xf>
    <xf numFmtId="0" fontId="23" fillId="0" borderId="6" xfId="2" applyNumberFormat="1" applyFont="1" applyBorder="1" applyAlignment="1">
      <alignment horizontal="center" vertical="center" wrapText="1"/>
    </xf>
    <xf numFmtId="0" fontId="23" fillId="0" borderId="10" xfId="2" applyNumberFormat="1" applyFont="1" applyBorder="1" applyAlignment="1">
      <alignment horizontal="center" vertical="center" wrapText="1"/>
    </xf>
    <xf numFmtId="0" fontId="23" fillId="0" borderId="1" xfId="2" applyNumberFormat="1" applyFont="1" applyBorder="1" applyAlignment="1">
      <alignment horizontal="center" vertical="center" wrapText="1"/>
    </xf>
    <xf numFmtId="0" fontId="23" fillId="0" borderId="5" xfId="2" applyFont="1" applyBorder="1" applyAlignment="1">
      <alignment horizontal="center" vertical="center" wrapText="1"/>
    </xf>
    <xf numFmtId="0" fontId="23" fillId="0" borderId="7" xfId="16" applyFont="1" applyBorder="1" applyAlignment="1">
      <alignment horizontal="right" vertical="center" wrapText="1"/>
    </xf>
    <xf numFmtId="0" fontId="85" fillId="0" borderId="76" xfId="15" applyNumberFormat="1" applyFont="1" applyFill="1" applyBorder="1" applyAlignment="1" applyProtection="1">
      <alignment horizontal="center" vertical="center" wrapText="1"/>
    </xf>
    <xf numFmtId="0" fontId="85" fillId="0" borderId="75" xfId="15" applyNumberFormat="1" applyFont="1" applyFill="1" applyBorder="1" applyAlignment="1" applyProtection="1">
      <alignment horizontal="center" vertical="center" wrapText="1"/>
    </xf>
    <xf numFmtId="0" fontId="85" fillId="0" borderId="74" xfId="15" applyNumberFormat="1" applyFont="1" applyFill="1" applyBorder="1" applyAlignment="1" applyProtection="1">
      <alignment horizontal="center" vertical="center" wrapText="1"/>
    </xf>
    <xf numFmtId="0" fontId="19" fillId="0" borderId="1" xfId="16" applyFont="1" applyBorder="1" applyAlignment="1">
      <alignment horizontal="center"/>
    </xf>
    <xf numFmtId="0" fontId="40" fillId="0" borderId="9" xfId="29" applyFont="1" applyBorder="1" applyAlignment="1">
      <alignment horizontal="center" vertical="center"/>
    </xf>
    <xf numFmtId="0" fontId="90" fillId="3" borderId="6" xfId="16" applyFont="1" applyFill="1" applyBorder="1" applyAlignment="1">
      <alignment horizontal="center" wrapText="1"/>
    </xf>
    <xf numFmtId="0" fontId="23" fillId="3" borderId="9" xfId="2" applyNumberFormat="1" applyFont="1" applyFill="1" applyBorder="1" applyAlignment="1">
      <alignment horizontal="center" vertical="center" wrapText="1"/>
    </xf>
    <xf numFmtId="0" fontId="85" fillId="0" borderId="9" xfId="15" applyNumberFormat="1" applyFont="1" applyFill="1" applyBorder="1" applyAlignment="1" applyProtection="1">
      <alignment horizontal="center" vertical="center"/>
    </xf>
    <xf numFmtId="0" fontId="85" fillId="3" borderId="4" xfId="15" applyFont="1" applyFill="1" applyBorder="1" applyAlignment="1" applyProtection="1">
      <alignment horizontal="center" vertical="center" wrapText="1"/>
    </xf>
    <xf numFmtId="0" fontId="23" fillId="0" borderId="9" xfId="2" applyNumberFormat="1" applyFont="1" applyBorder="1" applyAlignment="1">
      <alignment horizontal="center" vertical="center" wrapText="1"/>
    </xf>
    <xf numFmtId="0" fontId="23" fillId="0" borderId="6" xfId="16" applyFont="1" applyBorder="1" applyAlignment="1">
      <alignment horizontal="center"/>
    </xf>
    <xf numFmtId="0" fontId="9" fillId="0" borderId="0" xfId="8" applyFont="1" applyAlignment="1">
      <alignment vertical="center"/>
    </xf>
    <xf numFmtId="0" fontId="24" fillId="0" borderId="2" xfId="3" applyFont="1" applyBorder="1" applyAlignment="1">
      <alignment horizontal="left" vertical="top"/>
    </xf>
    <xf numFmtId="0" fontId="24" fillId="0" borderId="8" xfId="3" applyFont="1" applyBorder="1" applyAlignment="1">
      <alignment horizontal="left" vertical="top"/>
    </xf>
    <xf numFmtId="0" fontId="58" fillId="0" borderId="10" xfId="16" applyFont="1" applyBorder="1" applyAlignment="1">
      <alignment horizontal="left" wrapText="1"/>
    </xf>
    <xf numFmtId="0" fontId="24" fillId="0" borderId="6" xfId="3" applyFont="1" applyBorder="1" applyAlignment="1">
      <alignment horizontal="left" vertical="top"/>
    </xf>
    <xf numFmtId="0" fontId="24" fillId="0" borderId="6" xfId="3" applyFont="1" applyBorder="1" applyAlignment="1">
      <alignment horizontal="center" vertical="center"/>
    </xf>
    <xf numFmtId="0" fontId="58" fillId="0" borderId="0" xfId="16" applyFont="1" applyAlignment="1">
      <alignment horizontal="left"/>
    </xf>
    <xf numFmtId="0" fontId="23" fillId="0" borderId="6" xfId="16" applyFont="1" applyBorder="1" applyAlignment="1">
      <alignment horizontal="left" vertical="center"/>
    </xf>
    <xf numFmtId="0" fontId="40" fillId="0" borderId="11" xfId="29" applyFont="1" applyBorder="1" applyAlignment="1">
      <alignment horizontal="center" vertical="center"/>
    </xf>
    <xf numFmtId="0" fontId="40" fillId="0" borderId="13" xfId="29" applyFont="1" applyBorder="1" applyAlignment="1">
      <alignment horizontal="center" vertical="center"/>
    </xf>
    <xf numFmtId="0" fontId="85" fillId="0" borderId="9" xfId="15" applyFont="1" applyBorder="1" applyAlignment="1" applyProtection="1">
      <alignment horizontal="center" vertical="center" wrapText="1"/>
    </xf>
    <xf numFmtId="0" fontId="85" fillId="0" borderId="4" xfId="15" applyFont="1" applyBorder="1" applyAlignment="1" applyProtection="1">
      <alignment horizontal="center" vertical="center" wrapText="1"/>
    </xf>
    <xf numFmtId="0" fontId="42" fillId="3" borderId="0" xfId="16" applyFont="1" applyFill="1" applyAlignment="1">
      <alignment horizontal="center" vertical="center" wrapText="1"/>
    </xf>
    <xf numFmtId="0" fontId="23" fillId="0" borderId="2" xfId="16" applyFont="1" applyBorder="1" applyAlignment="1">
      <alignment horizontal="left" vertical="center"/>
    </xf>
    <xf numFmtId="0" fontId="23" fillId="0" borderId="8" xfId="16" applyFont="1" applyBorder="1" applyAlignment="1">
      <alignment horizontal="left" vertical="center"/>
    </xf>
    <xf numFmtId="0" fontId="85" fillId="0" borderId="5" xfId="15" applyFont="1" applyBorder="1" applyAlignment="1" applyProtection="1">
      <alignment horizontal="center" vertical="center" wrapText="1"/>
    </xf>
    <xf numFmtId="0" fontId="58" fillId="0" borderId="0" xfId="3" applyFont="1" applyAlignment="1" applyProtection="1">
      <alignment horizontal="left" vertical="center" wrapText="1"/>
      <protection locked="0"/>
    </xf>
    <xf numFmtId="0" fontId="23" fillId="0" borderId="6" xfId="16" applyFont="1" applyBorder="1" applyAlignment="1" applyProtection="1">
      <alignment horizontal="left" vertical="center"/>
      <protection locked="0"/>
    </xf>
    <xf numFmtId="0" fontId="85" fillId="0" borderId="9" xfId="15" applyFont="1" applyFill="1" applyBorder="1" applyAlignment="1" applyProtection="1">
      <alignment horizontal="center" vertical="center" wrapText="1"/>
      <protection locked="0"/>
    </xf>
    <xf numFmtId="0" fontId="85" fillId="0" borderId="9" xfId="15" applyFont="1" applyBorder="1" applyAlignment="1" applyProtection="1">
      <alignment horizontal="center" vertical="center" wrapText="1"/>
      <protection locked="0"/>
    </xf>
    <xf numFmtId="0" fontId="85" fillId="0" borderId="4" xfId="15" applyFont="1" applyBorder="1" applyAlignment="1" applyProtection="1">
      <alignment horizontal="center" vertical="center" wrapText="1"/>
      <protection locked="0"/>
    </xf>
    <xf numFmtId="0" fontId="85" fillId="0" borderId="11" xfId="15" applyFont="1" applyFill="1" applyBorder="1" applyAlignment="1" applyProtection="1">
      <alignment horizontal="center" vertical="center" wrapText="1"/>
    </xf>
    <xf numFmtId="0" fontId="85" fillId="0" borderId="13" xfId="15" applyFont="1" applyFill="1" applyBorder="1" applyAlignment="1" applyProtection="1">
      <alignment horizontal="center" vertical="center" wrapText="1"/>
    </xf>
    <xf numFmtId="0" fontId="23" fillId="0" borderId="6" xfId="16" applyFont="1" applyBorder="1" applyAlignment="1" applyProtection="1">
      <alignment horizontal="center" vertical="center"/>
      <protection locked="0"/>
    </xf>
    <xf numFmtId="0" fontId="13" fillId="0" borderId="0" xfId="8" applyFont="1" applyAlignment="1">
      <alignment vertical="center"/>
    </xf>
    <xf numFmtId="0" fontId="23" fillId="0" borderId="2" xfId="16" applyFont="1" applyBorder="1" applyAlignment="1">
      <alignment horizontal="center" vertical="center"/>
    </xf>
    <xf numFmtId="0" fontId="23" fillId="0" borderId="8" xfId="16" applyFont="1" applyBorder="1" applyAlignment="1">
      <alignment horizontal="center" vertical="center"/>
    </xf>
    <xf numFmtId="0" fontId="97" fillId="0" borderId="0" xfId="22" applyFont="1" applyAlignment="1">
      <alignment horizontal="center" vertical="center" wrapText="1"/>
    </xf>
    <xf numFmtId="0" fontId="7" fillId="0" borderId="0" xfId="22" applyFont="1" applyAlignment="1">
      <alignment horizontal="center" vertical="center" wrapText="1"/>
    </xf>
    <xf numFmtId="2" fontId="92" fillId="0" borderId="78" xfId="22" applyNumberFormat="1" applyFont="1" applyBorder="1" applyAlignment="1">
      <alignment horizontal="center" vertical="center" wrapText="1"/>
    </xf>
    <xf numFmtId="0" fontId="11" fillId="0" borderId="26" xfId="8" applyFont="1" applyBorder="1" applyAlignment="1">
      <alignment horizontal="center" vertical="center" wrapText="1"/>
    </xf>
    <xf numFmtId="2" fontId="92" fillId="0" borderId="77" xfId="22" applyNumberFormat="1" applyFont="1" applyBorder="1" applyAlignment="1">
      <alignment horizontal="center" vertical="center" wrapText="1"/>
    </xf>
    <xf numFmtId="2" fontId="92" fillId="0" borderId="26" xfId="22" applyNumberFormat="1" applyFont="1" applyBorder="1" applyAlignment="1">
      <alignment horizontal="center" vertical="center" wrapText="1"/>
    </xf>
    <xf numFmtId="0" fontId="9" fillId="0" borderId="0" xfId="3" applyFont="1" applyAlignment="1" applyProtection="1">
      <alignment horizontal="justify" vertical="center" wrapText="1"/>
      <protection locked="0"/>
    </xf>
    <xf numFmtId="0" fontId="93" fillId="0" borderId="0" xfId="29" applyFont="1" applyAlignment="1">
      <alignment horizontal="justify" vertical="center" wrapText="1"/>
    </xf>
    <xf numFmtId="0" fontId="11" fillId="0" borderId="78" xfId="22" applyFont="1" applyBorder="1" applyAlignment="1" applyProtection="1">
      <alignment horizontal="left" vertical="center"/>
      <protection locked="0"/>
    </xf>
    <xf numFmtId="0" fontId="10" fillId="0" borderId="0" xfId="22" applyFont="1" applyAlignment="1">
      <alignment horizontal="left"/>
    </xf>
    <xf numFmtId="0" fontId="9" fillId="0" borderId="0" xfId="22" applyFont="1" applyAlignment="1">
      <alignment horizontal="left"/>
    </xf>
    <xf numFmtId="0" fontId="9" fillId="0" borderId="0" xfId="22" applyFont="1" applyAlignment="1">
      <alignment horizontal="justify" vertical="center" wrapText="1"/>
    </xf>
    <xf numFmtId="0" fontId="92" fillId="0" borderId="77" xfId="22" applyFont="1" applyBorder="1" applyAlignment="1" applyProtection="1">
      <alignment horizontal="center" vertical="center"/>
      <protection locked="0"/>
    </xf>
    <xf numFmtId="0" fontId="9" fillId="0" borderId="0" xfId="22" applyFont="1" applyAlignment="1">
      <alignment horizontal="left" vertical="center" wrapText="1"/>
    </xf>
    <xf numFmtId="0" fontId="58" fillId="0" borderId="0" xfId="3" applyFont="1" applyAlignment="1" applyProtection="1">
      <alignment horizontal="left" vertical="top" wrapText="1"/>
      <protection locked="0"/>
    </xf>
    <xf numFmtId="0" fontId="58" fillId="0" borderId="0" xfId="3" applyFont="1" applyAlignment="1" applyProtection="1">
      <alignment horizontal="left" vertical="top"/>
      <protection locked="0"/>
    </xf>
    <xf numFmtId="0" fontId="11" fillId="0" borderId="77" xfId="22" applyFont="1" applyBorder="1" applyAlignment="1" applyProtection="1">
      <alignment horizontal="center" vertical="center"/>
      <protection locked="0"/>
    </xf>
    <xf numFmtId="0" fontId="9" fillId="0" borderId="0" xfId="22" applyFont="1" applyAlignment="1">
      <alignment horizontal="left" vertical="center"/>
    </xf>
    <xf numFmtId="0" fontId="100" fillId="0" borderId="0" xfId="22" applyFont="1" applyAlignment="1">
      <alignment horizontal="center" vertical="center" wrapText="1"/>
    </xf>
    <xf numFmtId="0" fontId="10" fillId="0" borderId="0" xfId="22" applyFont="1" applyAlignment="1">
      <alignment horizontal="left" vertical="center"/>
    </xf>
    <xf numFmtId="0" fontId="11" fillId="0" borderId="88" xfId="48" applyFont="1" applyBorder="1" applyAlignment="1">
      <alignment horizontal="center" vertical="center" wrapText="1"/>
    </xf>
    <xf numFmtId="0" fontId="11" fillId="0" borderId="84" xfId="48" applyFont="1" applyBorder="1" applyAlignment="1">
      <alignment horizontal="center" vertical="center" wrapText="1"/>
    </xf>
    <xf numFmtId="0" fontId="7" fillId="0" borderId="0" xfId="22" applyFont="1" applyAlignment="1">
      <alignment horizontal="center" vertical="center"/>
    </xf>
    <xf numFmtId="0" fontId="94" fillId="0" borderId="43" xfId="22" applyFont="1" applyBorder="1" applyAlignment="1">
      <alignment horizontal="center" vertical="center"/>
    </xf>
    <xf numFmtId="0" fontId="94" fillId="0" borderId="86" xfId="22" applyFont="1" applyBorder="1" applyAlignment="1">
      <alignment horizontal="center" vertical="center"/>
    </xf>
    <xf numFmtId="0" fontId="11" fillId="0" borderId="85" xfId="22" applyFont="1" applyBorder="1" applyAlignment="1">
      <alignment horizontal="center" vertical="center" wrapText="1"/>
    </xf>
    <xf numFmtId="0" fontId="9" fillId="0" borderId="43" xfId="22" applyFont="1" applyBorder="1" applyAlignment="1">
      <alignment horizontal="center" vertical="center"/>
    </xf>
    <xf numFmtId="0" fontId="9" fillId="0" borderId="86" xfId="22" applyFont="1" applyBorder="1" applyAlignment="1">
      <alignment horizontal="center" vertical="center"/>
    </xf>
    <xf numFmtId="0" fontId="92" fillId="0" borderId="43" xfId="44" applyFont="1" applyBorder="1" applyAlignment="1">
      <alignment horizontal="center" vertical="center"/>
    </xf>
    <xf numFmtId="0" fontId="92" fillId="0" borderId="86" xfId="44" applyFont="1" applyBorder="1" applyAlignment="1">
      <alignment horizontal="center" vertical="center"/>
    </xf>
    <xf numFmtId="3" fontId="98" fillId="0" borderId="85" xfId="49" applyNumberFormat="1" applyFont="1" applyBorder="1" applyAlignment="1">
      <alignment horizontal="center" vertical="center"/>
    </xf>
    <xf numFmtId="3" fontId="98" fillId="0" borderId="89" xfId="49" applyNumberFormat="1" applyFont="1" applyBorder="1" applyAlignment="1">
      <alignment horizontal="center" vertical="center"/>
    </xf>
    <xf numFmtId="0" fontId="9" fillId="0" borderId="0" xfId="22" applyFont="1" applyAlignment="1">
      <alignment horizontal="justify" vertical="top" wrapText="1"/>
    </xf>
    <xf numFmtId="0" fontId="94" fillId="0" borderId="0" xfId="3" applyFont="1" applyAlignment="1" applyProtection="1">
      <alignment horizontal="left" vertical="center"/>
      <protection locked="0"/>
    </xf>
    <xf numFmtId="0" fontId="42" fillId="2" borderId="1" xfId="21" applyFont="1" applyFill="1" applyBorder="1" applyAlignment="1">
      <alignment horizontal="center" vertical="center"/>
    </xf>
    <xf numFmtId="0" fontId="24" fillId="0" borderId="99" xfId="32" applyFont="1" applyFill="1" applyBorder="1" applyAlignment="1" applyProtection="1">
      <alignment horizontal="center" vertical="top"/>
    </xf>
    <xf numFmtId="0" fontId="24" fillId="0" borderId="7" xfId="32" applyFont="1" applyFill="1" applyBorder="1" applyAlignment="1" applyProtection="1">
      <alignment horizontal="center" vertical="top"/>
    </xf>
    <xf numFmtId="0" fontId="24" fillId="0" borderId="8" xfId="32" applyFont="1" applyFill="1" applyBorder="1" applyAlignment="1" applyProtection="1">
      <alignment horizontal="center" vertical="top"/>
    </xf>
    <xf numFmtId="0" fontId="17" fillId="0" borderId="96" xfId="15" applyFont="1" applyBorder="1" applyAlignment="1">
      <alignment horizontal="center" vertical="center" wrapText="1"/>
    </xf>
    <xf numFmtId="0" fontId="17" fillId="0" borderId="95" xfId="15" applyFont="1" applyBorder="1" applyAlignment="1">
      <alignment horizontal="center" vertical="center" wrapText="1"/>
    </xf>
    <xf numFmtId="0" fontId="23" fillId="0" borderId="95" xfId="21" applyFont="1" applyBorder="1" applyAlignment="1">
      <alignment horizontal="center" vertical="center"/>
    </xf>
    <xf numFmtId="0" fontId="23" fillId="0" borderId="98" xfId="21" applyFont="1" applyBorder="1" applyAlignment="1">
      <alignment horizontal="center" vertical="center"/>
    </xf>
    <xf numFmtId="0" fontId="23" fillId="0" borderId="95" xfId="52" applyFont="1" applyBorder="1" applyAlignment="1" applyProtection="1">
      <alignment horizontal="center" vertical="center" wrapText="1"/>
    </xf>
    <xf numFmtId="0" fontId="23" fillId="0" borderId="98" xfId="52" applyFont="1" applyBorder="1" applyAlignment="1" applyProtection="1">
      <alignment horizontal="center" vertical="center" wrapText="1"/>
    </xf>
    <xf numFmtId="0" fontId="24" fillId="0" borderId="97" xfId="32" applyFont="1" applyFill="1" applyBorder="1" applyAlignment="1" applyProtection="1">
      <alignment horizontal="center" vertical="center" wrapText="1"/>
    </xf>
    <xf numFmtId="0" fontId="23" fillId="0" borderId="96" xfId="21" applyFont="1" applyBorder="1" applyAlignment="1">
      <alignment horizontal="center" vertical="center" wrapText="1"/>
    </xf>
    <xf numFmtId="0" fontId="23" fillId="0" borderId="96" xfId="52" applyFont="1" applyBorder="1" applyAlignment="1" applyProtection="1">
      <alignment horizontal="center" vertical="center" wrapText="1"/>
    </xf>
    <xf numFmtId="0" fontId="19" fillId="0" borderId="0" xfId="51" applyFont="1" applyAlignment="1" applyProtection="1">
      <alignment horizontal="left" vertical="top" wrapText="1"/>
      <protection locked="0"/>
    </xf>
    <xf numFmtId="0" fontId="9" fillId="0" borderId="0" xfId="51" applyFont="1" applyAlignment="1" applyProtection="1">
      <alignment horizontal="left" vertical="top" wrapText="1"/>
      <protection locked="0"/>
    </xf>
    <xf numFmtId="0" fontId="58" fillId="3" borderId="0" xfId="51" applyFont="1" applyFill="1" applyAlignment="1" applyProtection="1">
      <alignment horizontal="justify" vertical="top" wrapText="1"/>
      <protection locked="0"/>
    </xf>
    <xf numFmtId="0" fontId="9" fillId="0" borderId="0" xfId="51" applyFont="1" applyAlignment="1" applyProtection="1">
      <alignment horizontal="justify" vertical="top" wrapText="1"/>
      <protection locked="0"/>
    </xf>
    <xf numFmtId="0" fontId="42" fillId="0" borderId="0" xfId="21" applyFont="1" applyAlignment="1">
      <alignment horizontal="center" vertical="center" wrapText="1"/>
    </xf>
    <xf numFmtId="0" fontId="24" fillId="2" borderId="97" xfId="32" applyFont="1" applyFill="1" applyBorder="1" applyAlignment="1" applyProtection="1">
      <alignment horizontal="center" vertical="center" wrapText="1"/>
    </xf>
    <xf numFmtId="0" fontId="23" fillId="2" borderId="96" xfId="52" applyFont="1" applyFill="1" applyBorder="1" applyAlignment="1" applyProtection="1">
      <alignment horizontal="center" vertical="center" wrapText="1"/>
    </xf>
    <xf numFmtId="0" fontId="23" fillId="2" borderId="95" xfId="52" applyFont="1" applyFill="1" applyBorder="1" applyAlignment="1" applyProtection="1">
      <alignment horizontal="center" vertical="center" wrapText="1"/>
    </xf>
    <xf numFmtId="0" fontId="24" fillId="2" borderId="99" xfId="32" applyFont="1" applyFill="1" applyBorder="1" applyAlignment="1" applyProtection="1">
      <alignment horizontal="center"/>
    </xf>
    <xf numFmtId="0" fontId="24" fillId="2" borderId="8" xfId="32" applyFont="1" applyFill="1" applyBorder="1" applyAlignment="1" applyProtection="1">
      <alignment horizontal="center"/>
    </xf>
    <xf numFmtId="0" fontId="23" fillId="0" borderId="95" xfId="52" applyFont="1" applyBorder="1" applyAlignment="1" applyProtection="1">
      <alignment horizontal="center" vertical="center"/>
    </xf>
    <xf numFmtId="0" fontId="23" fillId="0" borderId="98" xfId="52" applyFont="1" applyBorder="1" applyAlignment="1" applyProtection="1">
      <alignment horizontal="center" vertical="center"/>
    </xf>
    <xf numFmtId="0" fontId="23" fillId="2" borderId="95" xfId="52" applyFont="1" applyFill="1" applyBorder="1" applyAlignment="1" applyProtection="1">
      <alignment horizontal="center" vertical="center"/>
    </xf>
    <xf numFmtId="0" fontId="23" fillId="2" borderId="98" xfId="52" applyFont="1" applyFill="1" applyBorder="1" applyAlignment="1" applyProtection="1">
      <alignment horizontal="center" vertical="center"/>
    </xf>
    <xf numFmtId="0" fontId="23" fillId="2" borderId="96" xfId="52" applyFont="1" applyFill="1" applyBorder="1" applyAlignment="1" applyProtection="1">
      <alignment horizontal="center" vertical="center"/>
    </xf>
    <xf numFmtId="0" fontId="19" fillId="0" borderId="0" xfId="51" applyFont="1" applyAlignment="1" applyProtection="1">
      <alignment horizontal="left" vertical="center" wrapText="1"/>
      <protection locked="0"/>
    </xf>
    <xf numFmtId="0" fontId="7" fillId="0" borderId="0" xfId="21" applyFont="1" applyAlignment="1">
      <alignment horizontal="center" vertical="center" wrapText="1"/>
    </xf>
    <xf numFmtId="0" fontId="24" fillId="0" borderId="97" xfId="32" applyFont="1" applyBorder="1" applyAlignment="1" applyProtection="1">
      <alignment horizontal="center"/>
    </xf>
    <xf numFmtId="0" fontId="23" fillId="0" borderId="96" xfId="52" applyFont="1" applyBorder="1" applyAlignment="1" applyProtection="1">
      <alignment horizontal="center" vertical="center"/>
    </xf>
    <xf numFmtId="0" fontId="19" fillId="0" borderId="94" xfId="51" applyFont="1" applyBorder="1" applyAlignment="1" applyProtection="1">
      <alignment horizontal="left" wrapText="1"/>
      <protection locked="0"/>
    </xf>
    <xf numFmtId="0" fontId="24" fillId="0" borderId="99" xfId="32" applyFont="1" applyBorder="1" applyAlignment="1" applyProtection="1">
      <alignment horizontal="center"/>
    </xf>
    <xf numFmtId="0" fontId="24" fillId="0" borderId="8" xfId="32" applyFont="1" applyBorder="1" applyAlignment="1" applyProtection="1">
      <alignment horizontal="center"/>
    </xf>
    <xf numFmtId="0" fontId="23" fillId="0" borderId="97" xfId="52" applyFont="1" applyBorder="1" applyAlignment="1" applyProtection="1">
      <alignment horizontal="center" vertical="center"/>
    </xf>
    <xf numFmtId="0" fontId="23" fillId="2" borderId="97" xfId="52" applyFont="1" applyFill="1" applyBorder="1" applyAlignment="1" applyProtection="1">
      <alignment horizontal="center" vertical="center"/>
    </xf>
    <xf numFmtId="0" fontId="23" fillId="0" borderId="32" xfId="32" applyFont="1" applyBorder="1" applyAlignment="1" applyProtection="1">
      <alignment horizontal="center" vertical="center" wrapText="1"/>
    </xf>
    <xf numFmtId="0" fontId="24" fillId="0" borderId="94" xfId="32" applyFont="1" applyBorder="1" applyAlignment="1" applyProtection="1">
      <alignment horizontal="center"/>
    </xf>
    <xf numFmtId="0" fontId="24" fillId="0" borderId="0" xfId="32" applyFont="1" applyBorder="1" applyAlignment="1" applyProtection="1">
      <alignment horizontal="center"/>
    </xf>
    <xf numFmtId="0" fontId="24" fillId="0" borderId="1" xfId="32" applyFont="1" applyBorder="1" applyAlignment="1" applyProtection="1">
      <alignment horizontal="center"/>
    </xf>
    <xf numFmtId="0" fontId="85" fillId="0" borderId="33" xfId="15" applyFont="1" applyBorder="1" applyAlignment="1">
      <alignment horizontal="center" vertical="center" wrapText="1"/>
    </xf>
    <xf numFmtId="0" fontId="23" fillId="0" borderId="33" xfId="21" applyFont="1" applyBorder="1" applyAlignment="1">
      <alignment horizontal="center" vertical="center" wrapText="1" shrinkToFit="1"/>
    </xf>
    <xf numFmtId="0" fontId="85" fillId="0" borderId="32" xfId="15" applyFont="1" applyBorder="1" applyAlignment="1">
      <alignment horizontal="center" vertical="center" wrapText="1"/>
    </xf>
    <xf numFmtId="0" fontId="23" fillId="0" borderId="33" xfId="32" applyFont="1" applyFill="1" applyBorder="1" applyAlignment="1" applyProtection="1">
      <alignment horizontal="center" vertical="center" wrapText="1"/>
    </xf>
    <xf numFmtId="0" fontId="23" fillId="0" borderId="33" xfId="32" applyFont="1" applyBorder="1" applyAlignment="1" applyProtection="1">
      <alignment horizontal="center" vertical="center" wrapText="1"/>
    </xf>
    <xf numFmtId="0" fontId="23" fillId="0" borderId="96" xfId="32" applyFont="1" applyBorder="1" applyAlignment="1" applyProtection="1">
      <alignment horizontal="center" vertical="center" wrapText="1"/>
    </xf>
    <xf numFmtId="0" fontId="23" fillId="0" borderId="95" xfId="32" applyFont="1" applyBorder="1" applyAlignment="1" applyProtection="1">
      <alignment horizontal="center" vertical="center" wrapText="1"/>
    </xf>
    <xf numFmtId="0" fontId="19" fillId="0" borderId="94" xfId="51" applyFont="1" applyBorder="1" applyAlignment="1" applyProtection="1">
      <alignment horizontal="left" vertical="center" wrapText="1"/>
      <protection locked="0"/>
    </xf>
    <xf numFmtId="0" fontId="11" fillId="0" borderId="7" xfId="32" applyFont="1" applyBorder="1" applyAlignment="1" applyProtection="1">
      <alignment horizontal="center"/>
    </xf>
    <xf numFmtId="0" fontId="85" fillId="0" borderId="100" xfId="15" applyFont="1" applyBorder="1" applyAlignment="1">
      <alignment horizontal="center" vertical="center" wrapText="1"/>
    </xf>
    <xf numFmtId="0" fontId="23" fillId="0" borderId="96" xfId="21" applyFont="1" applyBorder="1" applyAlignment="1">
      <alignment horizontal="center" vertical="center" wrapText="1" shrinkToFit="1"/>
    </xf>
    <xf numFmtId="0" fontId="85" fillId="0" borderId="96" xfId="15" applyFont="1" applyBorder="1" applyAlignment="1">
      <alignment horizontal="center" vertical="center" wrapText="1"/>
    </xf>
    <xf numFmtId="0" fontId="85" fillId="0" borderId="95" xfId="15" applyFont="1" applyBorder="1" applyAlignment="1">
      <alignment horizontal="center" vertical="center" wrapText="1"/>
    </xf>
    <xf numFmtId="0" fontId="9" fillId="0" borderId="0" xfId="6" applyFont="1" applyAlignment="1" applyProtection="1">
      <alignment horizontal="left" vertical="center" wrapText="1"/>
      <protection locked="0"/>
    </xf>
    <xf numFmtId="0" fontId="9" fillId="0" borderId="0" xfId="21" applyFont="1" applyAlignment="1" applyProtection="1">
      <alignment horizontal="justify" vertical="top" wrapText="1"/>
      <protection locked="0"/>
    </xf>
    <xf numFmtId="0" fontId="24" fillId="0" borderId="97" xfId="32" applyFont="1" applyBorder="1" applyAlignment="1" applyProtection="1">
      <alignment horizontal="center" vertical="center"/>
    </xf>
    <xf numFmtId="0" fontId="85" fillId="0" borderId="101" xfId="15" applyFont="1" applyBorder="1" applyAlignment="1">
      <alignment horizontal="center" vertical="center"/>
    </xf>
    <xf numFmtId="0" fontId="85" fillId="0" borderId="95" xfId="15" applyFont="1" applyBorder="1" applyAlignment="1">
      <alignment horizontal="center" vertical="center"/>
    </xf>
    <xf numFmtId="0" fontId="23" fillId="0" borderId="101" xfId="54" applyFont="1" applyBorder="1" applyAlignment="1" applyProtection="1">
      <alignment horizontal="center" vertical="center" wrapText="1"/>
    </xf>
    <xf numFmtId="0" fontId="23" fillId="0" borderId="95" xfId="54" applyFont="1" applyBorder="1" applyAlignment="1" applyProtection="1">
      <alignment horizontal="center" vertical="center" wrapText="1"/>
    </xf>
    <xf numFmtId="0" fontId="9" fillId="0" borderId="94" xfId="6" applyFont="1" applyBorder="1" applyAlignment="1" applyProtection="1">
      <alignment horizontal="left" vertical="center" wrapText="1"/>
      <protection locked="0"/>
    </xf>
    <xf numFmtId="0" fontId="24" fillId="0" borderId="97" xfId="32" applyFont="1" applyBorder="1" applyAlignment="1" applyProtection="1">
      <alignment horizontal="center" vertical="center" wrapText="1"/>
    </xf>
    <xf numFmtId="0" fontId="11" fillId="0" borderId="97" xfId="32" applyFont="1" applyBorder="1" applyAlignment="1" applyProtection="1">
      <alignment horizontal="center" vertical="center" wrapText="1"/>
    </xf>
    <xf numFmtId="0" fontId="85" fillId="0" borderId="101" xfId="15" applyFont="1" applyBorder="1" applyAlignment="1">
      <alignment horizontal="center" vertical="center" wrapText="1"/>
    </xf>
    <xf numFmtId="0" fontId="24" fillId="0" borderId="7" xfId="32" applyFont="1" applyBorder="1" applyAlignment="1" applyProtection="1">
      <alignment horizontal="center"/>
    </xf>
    <xf numFmtId="0" fontId="23" fillId="0" borderId="95" xfId="54" applyFont="1" applyBorder="1" applyAlignment="1" applyProtection="1">
      <alignment horizontal="center" vertical="center" wrapText="1" shrinkToFit="1"/>
    </xf>
    <xf numFmtId="0" fontId="23" fillId="0" borderId="98" xfId="54" applyFont="1" applyBorder="1" applyAlignment="1" applyProtection="1">
      <alignment horizontal="center" vertical="center" wrapText="1" shrinkToFit="1"/>
    </xf>
    <xf numFmtId="0" fontId="23" fillId="0" borderId="97" xfId="54" applyFont="1" applyBorder="1" applyAlignment="1" applyProtection="1">
      <alignment horizontal="center" vertical="center" wrapText="1" shrinkToFit="1"/>
    </xf>
    <xf numFmtId="0" fontId="23" fillId="0" borderId="101" xfId="54" applyFont="1" applyBorder="1" applyAlignment="1" applyProtection="1">
      <alignment horizontal="center" vertical="center" wrapText="1" shrinkToFit="1"/>
    </xf>
    <xf numFmtId="0" fontId="11" fillId="0" borderId="101" xfId="25" applyFont="1" applyBorder="1" applyAlignment="1" applyProtection="1">
      <alignment horizontal="center" vertical="center" wrapText="1"/>
      <protection locked="0"/>
    </xf>
    <xf numFmtId="0" fontId="9" fillId="0" borderId="0" xfId="21" applyFont="1" applyAlignment="1" applyProtection="1">
      <alignment horizontal="left" vertical="top" wrapText="1"/>
      <protection locked="0"/>
    </xf>
    <xf numFmtId="0" fontId="11" fillId="0" borderId="97" xfId="32" applyFont="1" applyBorder="1" applyAlignment="1" applyProtection="1">
      <alignment horizontal="center" vertical="center"/>
    </xf>
    <xf numFmtId="0" fontId="9" fillId="0" borderId="94" xfId="51" applyFont="1" applyBorder="1" applyAlignment="1" applyProtection="1">
      <alignment horizontal="left" vertical="center" wrapText="1"/>
      <protection locked="0"/>
    </xf>
    <xf numFmtId="0" fontId="9" fillId="0" borderId="0" xfId="51" applyFont="1" applyAlignment="1" applyProtection="1">
      <alignment horizontal="left" vertical="center" wrapText="1"/>
      <protection locked="0"/>
    </xf>
    <xf numFmtId="0" fontId="13" fillId="0" borderId="0" xfId="51" applyAlignment="1">
      <alignment horizontal="justify" vertical="top"/>
    </xf>
    <xf numFmtId="0" fontId="13" fillId="0" borderId="0" xfId="51" applyAlignment="1">
      <alignment horizontal="left" vertical="top"/>
    </xf>
    <xf numFmtId="0" fontId="58" fillId="0" borderId="0" xfId="51" applyFont="1" applyAlignment="1" applyProtection="1">
      <alignment horizontal="left" vertical="center" wrapText="1"/>
      <protection locked="0"/>
    </xf>
    <xf numFmtId="0" fontId="9" fillId="0" borderId="0" xfId="51" applyFont="1" applyAlignment="1" applyProtection="1">
      <alignment horizontal="left" wrapText="1"/>
      <protection locked="0"/>
    </xf>
    <xf numFmtId="0" fontId="15" fillId="0" borderId="34" xfId="32" applyFont="1" applyFill="1" applyBorder="1" applyAlignment="1" applyProtection="1">
      <alignment horizontal="center" vertical="center" wrapText="1"/>
    </xf>
    <xf numFmtId="0" fontId="11" fillId="0" borderId="33" xfId="32" applyFont="1" applyFill="1" applyBorder="1" applyAlignment="1" applyProtection="1">
      <alignment horizontal="center" vertical="center" wrapText="1"/>
    </xf>
    <xf numFmtId="0" fontId="23" fillId="0" borderId="97" xfId="32" applyFont="1" applyBorder="1" applyAlignment="1" applyProtection="1">
      <alignment horizontal="center" vertical="center" wrapText="1"/>
    </xf>
    <xf numFmtId="0" fontId="23" fillId="0" borderId="101" xfId="21" applyFont="1" applyBorder="1" applyAlignment="1" applyProtection="1">
      <alignment horizontal="center" vertical="center" wrapText="1"/>
      <protection locked="0"/>
    </xf>
    <xf numFmtId="0" fontId="9" fillId="0" borderId="0" xfId="17" applyFont="1" applyAlignment="1" applyProtection="1">
      <alignment horizontal="left" vertical="center" wrapText="1"/>
      <protection locked="0"/>
    </xf>
    <xf numFmtId="0" fontId="9" fillId="0" borderId="0" xfId="17" applyFont="1" applyAlignment="1" applyProtection="1">
      <alignment horizontal="left" wrapText="1"/>
      <protection locked="0"/>
    </xf>
    <xf numFmtId="0" fontId="7" fillId="0" borderId="0" xfId="55" applyFont="1" applyAlignment="1">
      <alignment horizontal="center" vertical="center"/>
    </xf>
    <xf numFmtId="0" fontId="11" fillId="0" borderId="34" xfId="55" applyFont="1" applyBorder="1" applyAlignment="1">
      <alignment horizontal="center" vertical="center" wrapText="1"/>
    </xf>
    <xf numFmtId="0" fontId="11" fillId="0" borderId="33" xfId="55" applyFont="1" applyBorder="1" applyAlignment="1">
      <alignment horizontal="center" vertical="center" wrapText="1"/>
    </xf>
    <xf numFmtId="0" fontId="11" fillId="0" borderId="33" xfId="54" applyFont="1" applyBorder="1" applyAlignment="1" applyProtection="1">
      <alignment horizontal="center" vertical="center" wrapText="1"/>
    </xf>
    <xf numFmtId="0" fontId="11" fillId="0" borderId="32" xfId="54" applyFont="1" applyBorder="1" applyAlignment="1" applyProtection="1">
      <alignment horizontal="center" vertical="center" wrapText="1"/>
    </xf>
    <xf numFmtId="0" fontId="40" fillId="0" borderId="34" xfId="55" applyFont="1" applyBorder="1" applyAlignment="1">
      <alignment horizontal="center" vertical="center" wrapText="1"/>
    </xf>
    <xf numFmtId="0" fontId="23" fillId="0" borderId="33" xfId="54" applyFont="1" applyBorder="1" applyAlignment="1" applyProtection="1">
      <alignment horizontal="center" vertical="center" wrapText="1"/>
    </xf>
    <xf numFmtId="0" fontId="23" fillId="0" borderId="32" xfId="54" applyFont="1" applyBorder="1" applyAlignment="1" applyProtection="1">
      <alignment horizontal="center" vertical="center" wrapText="1"/>
    </xf>
    <xf numFmtId="0" fontId="9" fillId="0" borderId="0" xfId="17" applyFont="1" applyAlignment="1" applyProtection="1">
      <alignment horizontal="left" vertical="top" wrapText="1"/>
      <protection locked="0"/>
    </xf>
    <xf numFmtId="0" fontId="100" fillId="0" borderId="0" xfId="21" applyFont="1" applyAlignment="1">
      <alignment horizontal="center" vertical="center" wrapText="1"/>
    </xf>
    <xf numFmtId="0" fontId="96" fillId="6" borderId="50" xfId="32" applyFont="1" applyFill="1" applyBorder="1" applyAlignment="1" applyProtection="1">
      <alignment horizontal="center"/>
    </xf>
    <xf numFmtId="0" fontId="96" fillId="6" borderId="60" xfId="32" applyFont="1" applyFill="1" applyBorder="1" applyAlignment="1" applyProtection="1">
      <alignment horizontal="center"/>
    </xf>
    <xf numFmtId="0" fontId="96" fillId="6" borderId="58" xfId="32" applyFont="1" applyFill="1" applyBorder="1" applyAlignment="1" applyProtection="1">
      <alignment horizontal="center"/>
    </xf>
    <xf numFmtId="0" fontId="94" fillId="0" borderId="0" xfId="51" applyFont="1" applyAlignment="1" applyProtection="1">
      <alignment horizontal="left" vertical="center" wrapText="1"/>
      <protection locked="0"/>
    </xf>
    <xf numFmtId="0" fontId="11" fillId="0" borderId="96" xfId="29" applyFont="1" applyBorder="1" applyAlignment="1">
      <alignment horizontal="center" vertical="center" wrapText="1"/>
    </xf>
    <xf numFmtId="0" fontId="58" fillId="0" borderId="0" xfId="53" applyFont="1" applyAlignment="1">
      <alignment horizontal="left" vertical="center"/>
    </xf>
    <xf numFmtId="0" fontId="9" fillId="0" borderId="0" xfId="53" applyFont="1" applyAlignment="1">
      <alignment horizontal="justify" vertical="top" wrapText="1"/>
    </xf>
    <xf numFmtId="0" fontId="11" fillId="0" borderId="95" xfId="29" applyFont="1" applyBorder="1" applyAlignment="1">
      <alignment horizontal="center" vertical="center" wrapText="1"/>
    </xf>
    <xf numFmtId="0" fontId="23" fillId="0" borderId="96" xfId="74" applyNumberFormat="1" applyFont="1" applyBorder="1" applyAlignment="1">
      <alignment horizontal="center" vertical="center" wrapText="1"/>
    </xf>
    <xf numFmtId="0" fontId="11" fillId="0" borderId="96" xfId="100" applyNumberFormat="1" applyFont="1" applyFill="1" applyBorder="1" applyAlignment="1" applyProtection="1">
      <alignment horizontal="center" vertical="center" wrapText="1"/>
    </xf>
    <xf numFmtId="0" fontId="11" fillId="0" borderId="95" xfId="100" applyNumberFormat="1" applyFont="1" applyFill="1" applyBorder="1" applyAlignment="1" applyProtection="1">
      <alignment horizontal="center" vertical="center" wrapText="1"/>
    </xf>
    <xf numFmtId="0" fontId="58" fillId="0" borderId="0" xfId="53" applyFont="1" applyAlignment="1">
      <alignment horizontal="left" vertical="center" wrapText="1"/>
    </xf>
    <xf numFmtId="0" fontId="23" fillId="0" borderId="97" xfId="53" applyFont="1" applyBorder="1" applyAlignment="1">
      <alignment horizontal="center" vertical="center" wrapText="1"/>
    </xf>
    <xf numFmtId="0" fontId="42" fillId="0" borderId="0" xfId="53" applyFont="1" applyAlignment="1">
      <alignment horizontal="center" vertical="center" wrapText="1"/>
    </xf>
    <xf numFmtId="0" fontId="24" fillId="0" borderId="97" xfId="53" applyFont="1" applyBorder="1" applyAlignment="1">
      <alignment horizontal="center" vertical="center" wrapText="1"/>
    </xf>
    <xf numFmtId="0" fontId="23" fillId="0" borderId="95" xfId="74" applyNumberFormat="1" applyFont="1" applyBorder="1" applyAlignment="1">
      <alignment horizontal="center" vertical="center" wrapText="1"/>
    </xf>
    <xf numFmtId="0" fontId="23" fillId="0" borderId="98" xfId="74" applyNumberFormat="1" applyFont="1" applyBorder="1" applyAlignment="1">
      <alignment horizontal="center" vertical="center" wrapText="1"/>
    </xf>
    <xf numFmtId="0" fontId="23" fillId="0" borderId="97" xfId="74" applyNumberFormat="1" applyFont="1" applyBorder="1" applyAlignment="1">
      <alignment horizontal="center" vertical="center" wrapText="1"/>
    </xf>
    <xf numFmtId="3" fontId="9" fillId="0" borderId="0" xfId="104" applyNumberFormat="1" applyFont="1" applyAlignment="1">
      <alignment horizontal="justify" vertical="top" wrapText="1"/>
    </xf>
    <xf numFmtId="3" fontId="19" fillId="0" borderId="0" xfId="104" applyNumberFormat="1" applyFont="1" applyAlignment="1">
      <alignment vertical="top" wrapText="1"/>
    </xf>
    <xf numFmtId="0" fontId="7" fillId="0" borderId="0" xfId="104" applyFont="1" applyAlignment="1">
      <alignment horizontal="center" vertical="center" wrapText="1"/>
    </xf>
    <xf numFmtId="0" fontId="19" fillId="0" borderId="94" xfId="106" applyFont="1" applyBorder="1" applyAlignment="1" applyProtection="1">
      <alignment horizontal="left" vertical="center" wrapText="1"/>
      <protection locked="0"/>
    </xf>
    <xf numFmtId="3" fontId="9" fillId="0" borderId="0" xfId="104" applyNumberFormat="1" applyFont="1" applyAlignment="1">
      <alignment vertical="top" wrapText="1"/>
    </xf>
    <xf numFmtId="3" fontId="19" fillId="0" borderId="0" xfId="104" applyNumberFormat="1" applyFont="1" applyAlignment="1">
      <alignment horizontal="left" vertical="center" wrapText="1"/>
    </xf>
    <xf numFmtId="3" fontId="19" fillId="0" borderId="0" xfId="104" applyNumberFormat="1" applyFont="1" applyAlignment="1">
      <alignment horizontal="left" vertical="top" wrapText="1"/>
    </xf>
    <xf numFmtId="0" fontId="11" fillId="0" borderId="95" xfId="104" applyFont="1" applyBorder="1" applyAlignment="1">
      <alignment horizontal="center" vertical="center" wrapText="1"/>
    </xf>
    <xf numFmtId="0" fontId="11" fillId="0" borderId="97" xfId="104" applyFont="1" applyBorder="1" applyAlignment="1">
      <alignment horizontal="center" vertical="center" wrapText="1"/>
    </xf>
    <xf numFmtId="0" fontId="19" fillId="0" borderId="0" xfId="106" applyFont="1" applyAlignment="1" applyProtection="1">
      <alignment horizontal="left" vertical="center" wrapText="1"/>
      <protection locked="0"/>
    </xf>
    <xf numFmtId="3" fontId="9" fillId="0" borderId="0" xfId="104" applyNumberFormat="1" applyFont="1" applyAlignment="1">
      <alignment horizontal="left" vertical="center" wrapText="1"/>
    </xf>
    <xf numFmtId="3" fontId="9" fillId="0" borderId="0" xfId="104" applyNumberFormat="1" applyFont="1" applyAlignment="1">
      <alignment horizontal="left" vertical="top" wrapText="1"/>
    </xf>
    <xf numFmtId="0" fontId="13" fillId="0" borderId="0" xfId="104" applyAlignment="1">
      <alignment horizontal="left" vertical="top" wrapText="1"/>
    </xf>
    <xf numFmtId="3" fontId="11" fillId="0" borderId="95" xfId="104" applyNumberFormat="1" applyFont="1" applyBorder="1" applyAlignment="1">
      <alignment horizontal="center" vertical="center" wrapText="1"/>
    </xf>
    <xf numFmtId="3" fontId="11" fillId="0" borderId="97" xfId="104" applyNumberFormat="1" applyFont="1" applyBorder="1" applyAlignment="1">
      <alignment horizontal="center" vertical="center" wrapText="1"/>
    </xf>
    <xf numFmtId="0" fontId="11" fillId="0" borderId="163" xfId="104" applyFont="1" applyBorder="1" applyAlignment="1">
      <alignment horizontal="center" vertical="center" wrapText="1"/>
    </xf>
    <xf numFmtId="0" fontId="11" fillId="0" borderId="162" xfId="104" applyFont="1" applyBorder="1" applyAlignment="1">
      <alignment horizontal="center" vertical="center" wrapText="1"/>
    </xf>
    <xf numFmtId="0" fontId="72" fillId="0" borderId="0" xfId="104" applyFont="1" applyAlignment="1">
      <alignment horizontal="left" vertical="top" wrapText="1"/>
    </xf>
    <xf numFmtId="3" fontId="11" fillId="0" borderId="96" xfId="104" applyNumberFormat="1" applyFont="1" applyBorder="1" applyAlignment="1">
      <alignment horizontal="center" vertical="center" wrapText="1"/>
    </xf>
    <xf numFmtId="3" fontId="9" fillId="0" borderId="0" xfId="104" applyNumberFormat="1" applyFont="1" applyAlignment="1">
      <alignment horizontal="justify" wrapText="1"/>
    </xf>
    <xf numFmtId="0" fontId="9" fillId="0" borderId="0" xfId="7" applyFont="1" applyAlignment="1" applyProtection="1">
      <alignment horizontal="left" vertical="top" wrapText="1"/>
      <protection locked="0"/>
    </xf>
    <xf numFmtId="0" fontId="9" fillId="0" borderId="0" xfId="7" applyFont="1" applyAlignment="1" applyProtection="1">
      <alignment horizontal="justify" vertical="top" wrapText="1"/>
      <protection locked="0"/>
    </xf>
    <xf numFmtId="0" fontId="42" fillId="0" borderId="0" xfId="7" applyFont="1" applyAlignment="1">
      <alignment horizontal="center" vertical="center" wrapText="1"/>
    </xf>
    <xf numFmtId="0" fontId="24" fillId="0" borderId="168" xfId="7" applyFont="1" applyBorder="1" applyAlignment="1">
      <alignment horizontal="center" vertical="center" wrapText="1"/>
    </xf>
    <xf numFmtId="0" fontId="24" fillId="0" borderId="127" xfId="7" applyFont="1" applyBorder="1" applyAlignment="1">
      <alignment horizontal="center" vertical="center" wrapText="1"/>
    </xf>
    <xf numFmtId="0" fontId="23" fillId="0" borderId="167" xfId="74" applyNumberFormat="1" applyFont="1" applyBorder="1" applyAlignment="1" applyProtection="1">
      <alignment horizontal="center" vertical="center"/>
    </xf>
    <xf numFmtId="0" fontId="23" fillId="0" borderId="166" xfId="74" applyNumberFormat="1" applyFont="1" applyBorder="1" applyAlignment="1" applyProtection="1">
      <alignment horizontal="center" vertical="center"/>
    </xf>
    <xf numFmtId="0" fontId="23" fillId="0" borderId="165" xfId="74" applyNumberFormat="1" applyFont="1" applyBorder="1" applyAlignment="1" applyProtection="1">
      <alignment horizontal="center" vertical="center"/>
    </xf>
    <xf numFmtId="0" fontId="24" fillId="0" borderId="99" xfId="7" applyFont="1" applyBorder="1" applyAlignment="1">
      <alignment horizontal="center" vertical="center" wrapText="1"/>
    </xf>
    <xf numFmtId="0" fontId="24" fillId="0" borderId="8" xfId="7" applyFont="1" applyBorder="1" applyAlignment="1">
      <alignment horizontal="center" vertical="center" wrapText="1"/>
    </xf>
    <xf numFmtId="0" fontId="23" fillId="0" borderId="95" xfId="74" applyNumberFormat="1" applyFont="1" applyBorder="1" applyAlignment="1" applyProtection="1">
      <alignment horizontal="center" vertical="center"/>
    </xf>
    <xf numFmtId="0" fontId="23" fillId="0" borderId="98" xfId="74" applyNumberFormat="1" applyFont="1" applyBorder="1" applyAlignment="1" applyProtection="1">
      <alignment horizontal="center" vertical="center"/>
    </xf>
    <xf numFmtId="0" fontId="23" fillId="0" borderId="97" xfId="74" applyNumberFormat="1" applyFont="1" applyBorder="1" applyAlignment="1" applyProtection="1">
      <alignment horizontal="center" vertical="center"/>
    </xf>
    <xf numFmtId="0" fontId="19" fillId="0" borderId="94" xfId="7" applyFont="1" applyBorder="1" applyAlignment="1" applyProtection="1">
      <alignment horizontal="left" vertical="center" wrapText="1"/>
      <protection locked="0"/>
    </xf>
    <xf numFmtId="0" fontId="19" fillId="0" borderId="0" xfId="7" applyFont="1" applyAlignment="1" applyProtection="1">
      <alignment horizontal="left" vertical="center"/>
      <protection locked="0"/>
    </xf>
    <xf numFmtId="0" fontId="23" fillId="0" borderId="172" xfId="7" applyFont="1" applyBorder="1" applyAlignment="1">
      <alignment horizontal="center" vertical="center" wrapText="1"/>
    </xf>
    <xf numFmtId="0" fontId="23" fillId="0" borderId="171" xfId="7" applyFont="1" applyBorder="1" applyAlignment="1">
      <alignment horizontal="center" vertical="center" wrapText="1"/>
    </xf>
    <xf numFmtId="0" fontId="23" fillId="0" borderId="173" xfId="7" applyFont="1" applyBorder="1" applyAlignment="1">
      <alignment horizontal="center" vertical="center" wrapText="1"/>
    </xf>
    <xf numFmtId="0" fontId="23" fillId="0" borderId="169" xfId="7" applyFont="1" applyBorder="1" applyAlignment="1">
      <alignment horizontal="center" vertical="center" wrapText="1"/>
    </xf>
    <xf numFmtId="0" fontId="23" fillId="0" borderId="39" xfId="7" applyFont="1" applyBorder="1" applyAlignment="1">
      <alignment horizontal="center" vertical="center" wrapText="1"/>
    </xf>
    <xf numFmtId="0" fontId="23" fillId="0" borderId="170" xfId="7" applyFont="1" applyBorder="1" applyAlignment="1">
      <alignment horizontal="center" vertical="center" wrapText="1"/>
    </xf>
    <xf numFmtId="0" fontId="19" fillId="0" borderId="0" xfId="7" applyFont="1" applyAlignment="1" applyProtection="1">
      <alignment horizontal="left" vertical="center" wrapText="1"/>
      <protection locked="0"/>
    </xf>
    <xf numFmtId="0" fontId="23" fillId="0" borderId="63" xfId="7" applyFont="1" applyBorder="1" applyAlignment="1">
      <alignment horizontal="center" vertical="center"/>
    </xf>
    <xf numFmtId="0" fontId="23" fillId="0" borderId="119" xfId="7" applyFont="1" applyBorder="1" applyAlignment="1">
      <alignment horizontal="center" vertical="center"/>
    </xf>
    <xf numFmtId="0" fontId="23" fillId="0" borderId="18" xfId="7" applyFont="1" applyBorder="1" applyAlignment="1">
      <alignment horizontal="center" vertical="center"/>
    </xf>
    <xf numFmtId="0" fontId="23" fillId="0" borderId="176" xfId="74" applyNumberFormat="1" applyFont="1" applyBorder="1" applyAlignment="1" applyProtection="1">
      <alignment horizontal="center" vertical="center"/>
    </xf>
    <xf numFmtId="0" fontId="42" fillId="0" borderId="183" xfId="7" applyFont="1" applyBorder="1" applyAlignment="1">
      <alignment horizontal="center" vertical="center" wrapText="1"/>
    </xf>
    <xf numFmtId="0" fontId="24" fillId="0" borderId="182" xfId="7" applyFont="1" applyBorder="1" applyAlignment="1">
      <alignment horizontal="center" vertical="center" wrapText="1"/>
    </xf>
    <xf numFmtId="0" fontId="24" fillId="0" borderId="181" xfId="7" applyFont="1" applyBorder="1" applyAlignment="1">
      <alignment horizontal="center" vertical="center" wrapText="1"/>
    </xf>
    <xf numFmtId="0" fontId="24" fillId="0" borderId="178" xfId="7" applyFont="1" applyBorder="1" applyAlignment="1">
      <alignment horizontal="center" vertical="center" wrapText="1"/>
    </xf>
    <xf numFmtId="0" fontId="23" fillId="0" borderId="37" xfId="7" applyFont="1" applyBorder="1" applyAlignment="1">
      <alignment horizontal="center" vertical="center" wrapText="1"/>
    </xf>
    <xf numFmtId="0" fontId="19" fillId="0" borderId="0" xfId="7" applyFont="1" applyAlignment="1" applyProtection="1">
      <alignment horizontal="left"/>
      <protection locked="0"/>
    </xf>
    <xf numFmtId="0" fontId="24" fillId="0" borderId="99" xfId="7" applyFont="1" applyBorder="1" applyAlignment="1">
      <alignment vertical="center" wrapText="1"/>
    </xf>
    <xf numFmtId="0" fontId="11" fillId="0" borderId="8" xfId="29" applyFont="1" applyBorder="1" applyAlignment="1">
      <alignment vertical="center" wrapText="1"/>
    </xf>
    <xf numFmtId="0" fontId="23" fillId="0" borderId="95" xfId="74" applyNumberFormat="1" applyFont="1" applyBorder="1" applyAlignment="1" applyProtection="1">
      <alignment horizontal="center" vertical="center" wrapText="1"/>
    </xf>
    <xf numFmtId="0" fontId="23" fillId="0" borderId="98" xfId="74" applyNumberFormat="1" applyFont="1" applyBorder="1" applyAlignment="1" applyProtection="1">
      <alignment horizontal="center" vertical="center" wrapText="1"/>
    </xf>
    <xf numFmtId="0" fontId="23" fillId="0" borderId="188" xfId="74" applyNumberFormat="1" applyFont="1" applyBorder="1" applyAlignment="1" applyProtection="1">
      <alignment horizontal="center" vertical="center" wrapText="1"/>
    </xf>
    <xf numFmtId="0" fontId="23" fillId="0" borderId="187" xfId="74" applyNumberFormat="1" applyFont="1" applyBorder="1" applyAlignment="1" applyProtection="1">
      <alignment horizontal="center" vertical="center" wrapText="1"/>
    </xf>
    <xf numFmtId="0" fontId="23" fillId="0" borderId="186" xfId="74" applyNumberFormat="1" applyFont="1" applyBorder="1" applyAlignment="1" applyProtection="1">
      <alignment horizontal="center" vertical="center" wrapText="1"/>
    </xf>
    <xf numFmtId="0" fontId="17" fillId="0" borderId="96" xfId="100" applyNumberFormat="1" applyFont="1" applyFill="1" applyBorder="1" applyAlignment="1" applyProtection="1">
      <alignment horizontal="center" vertical="center" wrapText="1"/>
    </xf>
    <xf numFmtId="0" fontId="17" fillId="0" borderId="95" xfId="100" applyNumberFormat="1" applyFont="1" applyFill="1" applyBorder="1" applyAlignment="1" applyProtection="1">
      <alignment horizontal="center" vertical="center" wrapText="1"/>
    </xf>
    <xf numFmtId="0" fontId="40" fillId="0" borderId="191" xfId="74" applyNumberFormat="1" applyFont="1" applyBorder="1" applyAlignment="1" applyProtection="1">
      <alignment horizontal="center" vertical="center" wrapText="1"/>
    </xf>
    <xf numFmtId="0" fontId="40" fillId="0" borderId="190" xfId="74" applyNumberFormat="1" applyFont="1" applyBorder="1" applyAlignment="1" applyProtection="1">
      <alignment horizontal="center" vertical="center" wrapText="1"/>
    </xf>
    <xf numFmtId="0" fontId="40" fillId="3" borderId="62" xfId="104" applyFont="1" applyFill="1" applyBorder="1" applyAlignment="1">
      <alignment horizontal="center" vertical="center" wrapText="1"/>
    </xf>
    <xf numFmtId="0" fontId="19" fillId="0" borderId="0" xfId="7" applyFont="1" applyAlignment="1" applyProtection="1">
      <alignment horizontal="left" wrapText="1"/>
      <protection locked="0"/>
    </xf>
    <xf numFmtId="0" fontId="24" fillId="0" borderId="60" xfId="7" applyFont="1" applyBorder="1" applyAlignment="1">
      <alignment horizontal="center" vertical="center" wrapText="1"/>
    </xf>
    <xf numFmtId="0" fontId="24" fillId="0" borderId="59" xfId="7" applyFont="1" applyBorder="1" applyAlignment="1">
      <alignment horizontal="center" vertical="center" wrapText="1"/>
    </xf>
    <xf numFmtId="0" fontId="24" fillId="0" borderId="58" xfId="7" applyFont="1" applyBorder="1" applyAlignment="1">
      <alignment horizontal="center" vertical="center" wrapText="1"/>
    </xf>
    <xf numFmtId="0" fontId="17" fillId="0" borderId="53" xfId="100" applyNumberFormat="1" applyFont="1" applyFill="1" applyBorder="1" applyAlignment="1" applyProtection="1">
      <alignment horizontal="center" vertical="center" wrapText="1"/>
    </xf>
    <xf numFmtId="0" fontId="17" fillId="0" borderId="48" xfId="100" applyNumberFormat="1" applyFont="1" applyFill="1" applyBorder="1" applyAlignment="1" applyProtection="1">
      <alignment horizontal="center" vertical="center" wrapText="1"/>
    </xf>
    <xf numFmtId="0" fontId="24" fillId="0" borderId="204" xfId="7" applyFont="1" applyBorder="1" applyAlignment="1">
      <alignment horizontal="center" vertical="center" wrapText="1"/>
    </xf>
    <xf numFmtId="0" fontId="24" fillId="0" borderId="119" xfId="7" applyFont="1" applyBorder="1" applyAlignment="1">
      <alignment horizontal="center" vertical="center" wrapText="1"/>
    </xf>
    <xf numFmtId="0" fontId="24" fillId="0" borderId="18" xfId="7" applyFont="1" applyBorder="1" applyAlignment="1">
      <alignment horizontal="center" vertical="center" wrapText="1"/>
    </xf>
    <xf numFmtId="0" fontId="17" fillId="0" borderId="203" xfId="100" applyNumberFormat="1" applyFont="1" applyFill="1" applyBorder="1" applyAlignment="1" applyProtection="1">
      <alignment horizontal="center" vertical="center" wrapText="1"/>
    </xf>
    <xf numFmtId="0" fontId="17" fillId="0" borderId="202" xfId="100" applyNumberFormat="1" applyFont="1" applyFill="1" applyBorder="1" applyAlignment="1" applyProtection="1">
      <alignment horizontal="center" vertical="center" wrapText="1"/>
    </xf>
    <xf numFmtId="0" fontId="17" fillId="0" borderId="98" xfId="100" applyNumberFormat="1" applyFont="1" applyFill="1" applyBorder="1" applyAlignment="1" applyProtection="1">
      <alignment horizontal="center" vertical="center" wrapText="1"/>
    </xf>
    <xf numFmtId="0" fontId="40" fillId="0" borderId="197" xfId="74" applyNumberFormat="1" applyFont="1" applyBorder="1" applyAlignment="1" applyProtection="1">
      <alignment horizontal="center" vertical="center" wrapText="1"/>
    </xf>
    <xf numFmtId="0" fontId="40" fillId="0" borderId="196" xfId="74" applyNumberFormat="1" applyFont="1" applyBorder="1" applyAlignment="1" applyProtection="1">
      <alignment horizontal="center" vertical="center" wrapText="1"/>
    </xf>
    <xf numFmtId="0" fontId="40" fillId="0" borderId="195" xfId="74" applyNumberFormat="1" applyFont="1" applyBorder="1" applyAlignment="1" applyProtection="1">
      <alignment horizontal="center" vertical="center" wrapText="1"/>
    </xf>
    <xf numFmtId="0" fontId="17" fillId="0" borderId="95" xfId="100" applyFont="1" applyBorder="1" applyAlignment="1" applyProtection="1">
      <alignment horizontal="center" vertical="center" wrapText="1"/>
    </xf>
    <xf numFmtId="0" fontId="17" fillId="0" borderId="98" xfId="100" applyFont="1" applyBorder="1" applyAlignment="1" applyProtection="1">
      <alignment horizontal="center" vertical="center" wrapText="1"/>
    </xf>
    <xf numFmtId="0" fontId="24" fillId="0" borderId="205" xfId="7" applyFont="1" applyBorder="1" applyAlignment="1">
      <alignment horizontal="center" vertical="center" wrapText="1"/>
    </xf>
    <xf numFmtId="0" fontId="17" fillId="0" borderId="97" xfId="100" applyFont="1" applyBorder="1" applyAlignment="1" applyProtection="1">
      <alignment horizontal="center" vertical="center" wrapText="1"/>
    </xf>
    <xf numFmtId="0" fontId="40" fillId="0" borderId="48" xfId="74" applyNumberFormat="1" applyFont="1" applyBorder="1" applyAlignment="1" applyProtection="1">
      <alignment horizontal="center" vertical="center" wrapText="1"/>
    </xf>
    <xf numFmtId="0" fontId="40" fillId="0" borderId="50" xfId="74" applyNumberFormat="1" applyFont="1" applyBorder="1" applyAlignment="1" applyProtection="1">
      <alignment horizontal="center" vertical="center" wrapText="1"/>
    </xf>
    <xf numFmtId="0" fontId="40" fillId="3" borderId="191" xfId="104" applyFont="1" applyFill="1" applyBorder="1" applyAlignment="1">
      <alignment horizontal="center" vertical="center" wrapText="1"/>
    </xf>
    <xf numFmtId="0" fontId="17" fillId="0" borderId="97" xfId="100" applyNumberFormat="1" applyFont="1" applyFill="1" applyBorder="1" applyAlignment="1" applyProtection="1">
      <alignment horizontal="center" vertical="center" wrapText="1"/>
    </xf>
    <xf numFmtId="0" fontId="17" fillId="0" borderId="211" xfId="100" applyFont="1" applyBorder="1" applyAlignment="1" applyProtection="1">
      <alignment horizontal="center" vertical="center" wrapText="1"/>
    </xf>
    <xf numFmtId="0" fontId="17" fillId="0" borderId="210" xfId="100" applyFont="1" applyBorder="1" applyAlignment="1" applyProtection="1">
      <alignment horizontal="center" vertical="center" wrapText="1"/>
    </xf>
    <xf numFmtId="0" fontId="17" fillId="0" borderId="48" xfId="100" applyFont="1" applyBorder="1" applyAlignment="1" applyProtection="1">
      <alignment horizontal="center" vertical="center" wrapText="1"/>
    </xf>
    <xf numFmtId="0" fontId="17" fillId="0" borderId="50" xfId="100" applyFont="1" applyBorder="1" applyAlignment="1" applyProtection="1">
      <alignment horizontal="center" vertical="center" wrapText="1"/>
    </xf>
    <xf numFmtId="0" fontId="9" fillId="0" borderId="0" xfId="29" applyFont="1" applyAlignment="1" applyProtection="1">
      <alignment horizontal="left" vertical="center"/>
      <protection locked="0"/>
    </xf>
    <xf numFmtId="6" fontId="23" fillId="0" borderId="101" xfId="29" applyNumberFormat="1" applyFont="1" applyBorder="1" applyAlignment="1">
      <alignment horizontal="center" vertical="center" wrapText="1"/>
    </xf>
    <xf numFmtId="0" fontId="23" fillId="0" borderId="101" xfId="29" applyFont="1" applyBorder="1" applyAlignment="1">
      <alignment horizontal="center" vertical="center" wrapText="1"/>
    </xf>
    <xf numFmtId="0" fontId="23" fillId="0" borderId="101" xfId="3" applyFont="1" applyBorder="1" applyAlignment="1" applyProtection="1">
      <alignment horizontal="center" vertical="center" wrapText="1"/>
      <protection locked="0"/>
    </xf>
    <xf numFmtId="0" fontId="11" fillId="0" borderId="101" xfId="29" applyFont="1" applyBorder="1" applyAlignment="1">
      <alignment horizontal="center" vertical="center" wrapText="1"/>
    </xf>
    <xf numFmtId="0" fontId="9" fillId="0" borderId="94" xfId="29" applyFont="1" applyBorder="1" applyAlignment="1" applyProtection="1">
      <alignment horizontal="left" vertical="center" wrapText="1"/>
      <protection locked="0"/>
    </xf>
    <xf numFmtId="0" fontId="24" fillId="0" borderId="97" xfId="29" applyFont="1" applyBorder="1" applyAlignment="1">
      <alignment horizontal="center" vertical="center" wrapText="1"/>
    </xf>
    <xf numFmtId="0" fontId="23" fillId="0" borderId="101" xfId="56" applyNumberFormat="1" applyFont="1" applyBorder="1" applyAlignment="1" applyProtection="1">
      <alignment horizontal="center" vertical="center" wrapText="1"/>
    </xf>
    <xf numFmtId="0" fontId="78" fillId="0" borderId="101" xfId="56" applyNumberFormat="1" applyFont="1" applyBorder="1" applyAlignment="1" applyProtection="1">
      <alignment horizontal="center" vertical="center" wrapText="1"/>
    </xf>
    <xf numFmtId="0" fontId="42" fillId="0" borderId="0" xfId="29" applyFont="1" applyAlignment="1">
      <alignment horizontal="center" vertical="center"/>
    </xf>
    <xf numFmtId="0" fontId="42" fillId="0" borderId="1" xfId="29" applyFont="1" applyBorder="1" applyAlignment="1">
      <alignment horizontal="center" vertical="center"/>
    </xf>
    <xf numFmtId="6" fontId="11" fillId="0" borderId="101" xfId="29" applyNumberFormat="1" applyFont="1" applyBorder="1" applyAlignment="1">
      <alignment horizontal="center" vertical="center" wrapText="1"/>
    </xf>
    <xf numFmtId="0" fontId="9" fillId="0" borderId="0" xfId="29" applyFont="1" applyAlignment="1" applyProtection="1">
      <alignment vertical="center"/>
      <protection locked="0"/>
    </xf>
    <xf numFmtId="0" fontId="11" fillId="0" borderId="97" xfId="29" applyFont="1" applyBorder="1" applyAlignment="1">
      <alignment horizontal="center" vertical="center" wrapText="1"/>
    </xf>
    <xf numFmtId="0" fontId="42" fillId="0" borderId="0" xfId="29" applyFont="1" applyAlignment="1">
      <alignment horizontal="center" vertical="center" wrapText="1"/>
    </xf>
    <xf numFmtId="0" fontId="24" fillId="0" borderId="95" xfId="29" applyFont="1" applyBorder="1" applyAlignment="1">
      <alignment horizontal="center" vertical="center" wrapText="1"/>
    </xf>
    <xf numFmtId="0" fontId="9" fillId="0" borderId="94" xfId="8" applyFont="1" applyBorder="1" applyAlignment="1" applyProtection="1">
      <alignment horizontal="left" vertical="center" wrapText="1"/>
      <protection locked="0"/>
    </xf>
    <xf numFmtId="0" fontId="9" fillId="0" borderId="0" xfId="8" applyFont="1" applyAlignment="1" applyProtection="1">
      <alignment horizontal="left" vertical="center"/>
      <protection locked="0"/>
    </xf>
    <xf numFmtId="0" fontId="24" fillId="0" borderId="97" xfId="8" applyFont="1" applyBorder="1" applyAlignment="1">
      <alignment horizontal="center" vertical="center" wrapText="1"/>
    </xf>
    <xf numFmtId="0" fontId="11" fillId="0" borderId="101" xfId="56" applyNumberFormat="1" applyFont="1" applyBorder="1" applyAlignment="1" applyProtection="1">
      <alignment horizontal="center" vertical="center" wrapText="1"/>
    </xf>
    <xf numFmtId="0" fontId="11" fillId="0" borderId="95" xfId="56" applyNumberFormat="1" applyFont="1" applyBorder="1" applyAlignment="1" applyProtection="1">
      <alignment horizontal="center" vertical="center" wrapText="1"/>
    </xf>
    <xf numFmtId="0" fontId="42" fillId="0" borderId="0" xfId="8" applyFont="1" applyAlignment="1">
      <alignment horizontal="center" vertical="center"/>
    </xf>
    <xf numFmtId="0" fontId="42" fillId="0" borderId="1" xfId="8" applyFont="1" applyBorder="1" applyAlignment="1">
      <alignment horizontal="center" vertical="center"/>
    </xf>
    <xf numFmtId="0" fontId="24" fillId="0" borderId="99" xfId="8" applyFont="1" applyBorder="1" applyAlignment="1">
      <alignment horizontal="center" vertical="center" wrapText="1"/>
    </xf>
    <xf numFmtId="0" fontId="24" fillId="0" borderId="7" xfId="8" applyFont="1" applyBorder="1" applyAlignment="1">
      <alignment horizontal="center" vertical="center" wrapText="1"/>
    </xf>
    <xf numFmtId="0" fontId="24" fillId="0" borderId="8" xfId="8" applyFont="1" applyBorder="1" applyAlignment="1">
      <alignment horizontal="center" vertical="center" wrapText="1"/>
    </xf>
    <xf numFmtId="0" fontId="23" fillId="0" borderId="13" xfId="56" applyNumberFormat="1" applyFont="1" applyBorder="1" applyAlignment="1" applyProtection="1">
      <alignment horizontal="center" vertical="center" wrapText="1"/>
    </xf>
    <xf numFmtId="0" fontId="11" fillId="0" borderId="25" xfId="56" applyNumberFormat="1" applyFont="1" applyBorder="1" applyAlignment="1" applyProtection="1">
      <alignment horizontal="center" vertical="center" wrapText="1"/>
    </xf>
    <xf numFmtId="0" fontId="11" fillId="0" borderId="1" xfId="56" applyNumberFormat="1" applyFont="1" applyBorder="1" applyAlignment="1" applyProtection="1">
      <alignment horizontal="center" vertical="center" wrapText="1"/>
    </xf>
    <xf numFmtId="0" fontId="42" fillId="0" borderId="1" xfId="29" applyFont="1" applyBorder="1" applyAlignment="1">
      <alignment horizontal="center" vertical="center" wrapText="1"/>
    </xf>
    <xf numFmtId="0" fontId="23" fillId="0" borderId="95" xfId="29" applyFont="1" applyBorder="1" applyAlignment="1" applyProtection="1">
      <alignment horizontal="center" vertical="center" wrapText="1"/>
      <protection locked="0"/>
    </xf>
    <xf numFmtId="0" fontId="11" fillId="0" borderId="101" xfId="29" applyFont="1" applyBorder="1" applyAlignment="1">
      <alignment horizontal="center" vertical="center"/>
    </xf>
    <xf numFmtId="0" fontId="42" fillId="0" borderId="0" xfId="60" applyFont="1" applyAlignment="1">
      <alignment horizontal="center" vertical="center" wrapText="1"/>
    </xf>
    <xf numFmtId="0" fontId="9" fillId="0" borderId="94" xfId="60" applyFont="1" applyBorder="1" applyAlignment="1">
      <alignment horizontal="left" vertical="center" wrapText="1"/>
    </xf>
    <xf numFmtId="0" fontId="9" fillId="0" borderId="0" xfId="60" applyFont="1" applyAlignment="1">
      <alignment horizontal="left" vertical="center" wrapText="1"/>
    </xf>
    <xf numFmtId="0" fontId="13" fillId="0" borderId="0" xfId="29" applyAlignment="1">
      <alignment horizontal="left" vertical="center" wrapText="1"/>
    </xf>
    <xf numFmtId="0" fontId="19" fillId="0" borderId="0" xfId="60" applyFont="1" applyAlignment="1">
      <alignment horizontal="left" vertical="center"/>
    </xf>
    <xf numFmtId="0" fontId="24" fillId="0" borderId="217" xfId="10" applyFont="1" applyBorder="1" applyAlignment="1">
      <alignment horizontal="center" vertical="center" wrapText="1"/>
    </xf>
    <xf numFmtId="0" fontId="11" fillId="0" borderId="216" xfId="10" applyFont="1" applyBorder="1" applyAlignment="1">
      <alignment horizontal="center" vertical="center" wrapText="1"/>
    </xf>
    <xf numFmtId="2" fontId="11" fillId="0" borderId="216" xfId="10" applyNumberFormat="1" applyFont="1" applyBorder="1" applyAlignment="1">
      <alignment horizontal="center" vertical="center" wrapText="1"/>
    </xf>
    <xf numFmtId="2" fontId="11" fillId="0" borderId="215" xfId="10" applyNumberFormat="1" applyFont="1" applyBorder="1" applyAlignment="1">
      <alignment horizontal="center" vertical="center" wrapText="1"/>
    </xf>
    <xf numFmtId="0" fontId="9" fillId="0" borderId="214" xfId="10" applyFont="1" applyBorder="1" applyAlignment="1">
      <alignment horizontal="left" vertical="center" wrapText="1"/>
    </xf>
    <xf numFmtId="0" fontId="9" fillId="0" borderId="0" xfId="10" applyFont="1" applyAlignment="1">
      <alignment horizontal="left" vertical="center" wrapText="1"/>
    </xf>
    <xf numFmtId="0" fontId="19" fillId="0" borderId="0" xfId="10" applyFont="1" applyAlignment="1" applyProtection="1">
      <alignment horizontal="left" vertical="center"/>
      <protection locked="0"/>
    </xf>
    <xf numFmtId="0" fontId="43" fillId="0" borderId="221" xfId="10" applyFont="1" applyBorder="1" applyAlignment="1" applyProtection="1">
      <alignment horizontal="center" vertical="center"/>
      <protection locked="0"/>
    </xf>
    <xf numFmtId="0" fontId="43" fillId="0" borderId="8" xfId="10" applyFont="1" applyBorder="1" applyAlignment="1" applyProtection="1">
      <alignment horizontal="center" vertical="center"/>
      <protection locked="0"/>
    </xf>
    <xf numFmtId="0" fontId="11" fillId="0" borderId="215" xfId="10" applyFont="1" applyBorder="1" applyAlignment="1">
      <alignment horizontal="center" vertical="center"/>
    </xf>
    <xf numFmtId="0" fontId="11" fillId="0" borderId="217" xfId="10" applyFont="1" applyBorder="1" applyAlignment="1">
      <alignment horizontal="center" vertical="center"/>
    </xf>
    <xf numFmtId="0" fontId="11" fillId="0" borderId="218" xfId="10" applyFont="1" applyBorder="1" applyAlignment="1">
      <alignment horizontal="center" vertical="center"/>
    </xf>
    <xf numFmtId="0" fontId="19" fillId="0" borderId="214" xfId="10" applyFont="1" applyBorder="1" applyAlignment="1" applyProtection="1">
      <alignment horizontal="left" vertical="center"/>
      <protection locked="0"/>
    </xf>
    <xf numFmtId="0" fontId="43" fillId="0" borderId="217" xfId="10" applyFont="1" applyBorder="1" applyAlignment="1">
      <alignment horizontal="center" vertical="center"/>
    </xf>
    <xf numFmtId="171" fontId="23" fillId="0" borderId="215" xfId="10" applyNumberFormat="1" applyFont="1" applyBorder="1" applyAlignment="1">
      <alignment horizontal="center" vertical="center"/>
    </xf>
    <xf numFmtId="171" fontId="23" fillId="0" borderId="217" xfId="10" applyNumberFormat="1" applyFont="1" applyBorder="1" applyAlignment="1">
      <alignment horizontal="center" vertical="center"/>
    </xf>
    <xf numFmtId="171" fontId="11" fillId="0" borderId="215" xfId="10" applyNumberFormat="1" applyFont="1" applyBorder="1" applyAlignment="1">
      <alignment horizontal="center" vertical="center"/>
    </xf>
    <xf numFmtId="171" fontId="11" fillId="0" borderId="218" xfId="10" applyNumberFormat="1" applyFont="1" applyBorder="1" applyAlignment="1">
      <alignment horizontal="center" vertical="center"/>
    </xf>
    <xf numFmtId="0" fontId="9" fillId="0" borderId="0" xfId="29" applyFont="1" applyAlignment="1">
      <alignment horizontal="left" vertical="center" wrapText="1"/>
    </xf>
    <xf numFmtId="0" fontId="42" fillId="3" borderId="0" xfId="10" applyFont="1" applyFill="1" applyAlignment="1">
      <alignment horizontal="center" vertical="center" wrapText="1"/>
    </xf>
    <xf numFmtId="0" fontId="9" fillId="3" borderId="0" xfId="10" applyFont="1" applyFill="1" applyAlignment="1">
      <alignment horizontal="left" vertical="center" wrapText="1"/>
    </xf>
    <xf numFmtId="0" fontId="9" fillId="3" borderId="0" xfId="29" applyFont="1" applyFill="1" applyAlignment="1">
      <alignment horizontal="left" vertical="center" wrapText="1"/>
    </xf>
    <xf numFmtId="0" fontId="19" fillId="3" borderId="0" xfId="10" applyFont="1" applyFill="1" applyAlignment="1" applyProtection="1">
      <alignment horizontal="left" vertical="center"/>
      <protection locked="0"/>
    </xf>
    <xf numFmtId="0" fontId="9" fillId="3" borderId="0" xfId="10" applyFont="1" applyFill="1" applyAlignment="1" applyProtection="1">
      <alignment horizontal="left" vertical="center" wrapText="1"/>
      <protection locked="0"/>
    </xf>
    <xf numFmtId="0" fontId="24" fillId="3" borderId="217" xfId="10" applyFont="1" applyFill="1" applyBorder="1" applyAlignment="1">
      <alignment horizontal="center" vertical="center" wrapText="1"/>
    </xf>
    <xf numFmtId="0" fontId="23" fillId="3" borderId="216" xfId="10" applyFont="1" applyFill="1" applyBorder="1" applyAlignment="1">
      <alignment horizontal="center" vertical="center" wrapText="1"/>
    </xf>
    <xf numFmtId="0" fontId="24" fillId="3" borderId="217" xfId="10" applyFont="1" applyFill="1" applyBorder="1" applyAlignment="1" applyProtection="1">
      <alignment horizontal="center" vertical="center" wrapText="1"/>
      <protection locked="0"/>
    </xf>
    <xf numFmtId="0" fontId="9" fillId="3" borderId="214" xfId="10" applyFont="1" applyFill="1" applyBorder="1" applyAlignment="1" applyProtection="1">
      <alignment horizontal="left" vertical="center" wrapText="1"/>
      <protection locked="0"/>
    </xf>
    <xf numFmtId="0" fontId="23" fillId="0" borderId="217" xfId="20" applyFont="1" applyBorder="1" applyAlignment="1">
      <alignment horizontal="center" vertical="center" wrapText="1"/>
    </xf>
    <xf numFmtId="0" fontId="23" fillId="0" borderId="216" xfId="111" applyFont="1" applyBorder="1" applyAlignment="1">
      <alignment horizontal="center" vertical="center" wrapText="1"/>
    </xf>
    <xf numFmtId="0" fontId="23" fillId="0" borderId="215" xfId="111" applyFont="1" applyBorder="1" applyAlignment="1">
      <alignment horizontal="center" vertical="center" wrapText="1"/>
    </xf>
    <xf numFmtId="0" fontId="19" fillId="0" borderId="0" xfId="20" applyFont="1" applyAlignment="1" applyProtection="1">
      <alignment horizontal="left" vertical="center" wrapText="1"/>
      <protection locked="0"/>
    </xf>
    <xf numFmtId="0" fontId="19" fillId="0" borderId="214" xfId="10" applyFont="1" applyBorder="1" applyAlignment="1" applyProtection="1">
      <alignment horizontal="left" wrapText="1"/>
      <protection locked="0"/>
    </xf>
    <xf numFmtId="0" fontId="19" fillId="0" borderId="31" xfId="10" applyFont="1" applyBorder="1" applyAlignment="1" applyProtection="1">
      <alignment horizontal="left" vertical="center" wrapText="1"/>
      <protection locked="0"/>
    </xf>
    <xf numFmtId="0" fontId="19" fillId="3" borderId="214" xfId="10" applyFont="1" applyFill="1" applyBorder="1" applyAlignment="1" applyProtection="1">
      <alignment horizontal="left" vertical="center" wrapText="1"/>
      <protection locked="0"/>
    </xf>
    <xf numFmtId="0" fontId="19" fillId="0" borderId="214" xfId="10" applyFont="1" applyBorder="1" applyAlignment="1" applyProtection="1">
      <alignment horizontal="left" vertical="center" wrapText="1"/>
      <protection locked="0"/>
    </xf>
    <xf numFmtId="0" fontId="19" fillId="0" borderId="1" xfId="10" applyFont="1" applyBorder="1" applyAlignment="1">
      <alignment horizontal="right"/>
    </xf>
    <xf numFmtId="0" fontId="9" fillId="0" borderId="0" xfId="10" applyFont="1" applyAlignment="1" applyProtection="1">
      <alignment horizontal="left" vertical="center"/>
      <protection locked="0"/>
    </xf>
    <xf numFmtId="0" fontId="19" fillId="0" borderId="1" xfId="10" applyFont="1" applyBorder="1" applyAlignment="1">
      <alignment horizontal="left"/>
    </xf>
    <xf numFmtId="0" fontId="19" fillId="3" borderId="0" xfId="20" applyFont="1" applyFill="1" applyAlignment="1" applyProtection="1">
      <alignment horizontal="left" vertical="center" wrapText="1"/>
      <protection locked="0"/>
    </xf>
    <xf numFmtId="0" fontId="19" fillId="3" borderId="0" xfId="3" applyFont="1" applyFill="1" applyAlignment="1" applyProtection="1">
      <alignment horizontal="left" vertical="center"/>
      <protection locked="0"/>
    </xf>
    <xf numFmtId="0" fontId="23" fillId="3" borderId="216" xfId="51" applyFont="1" applyFill="1" applyBorder="1" applyAlignment="1">
      <alignment horizontal="center" vertical="center" wrapText="1"/>
    </xf>
    <xf numFmtId="0" fontId="23" fillId="3" borderId="215" xfId="51" applyFont="1" applyFill="1" applyBorder="1" applyAlignment="1">
      <alignment horizontal="center" vertical="center" wrapText="1"/>
    </xf>
    <xf numFmtId="0" fontId="24" fillId="3" borderId="217" xfId="51" applyFont="1" applyFill="1" applyBorder="1" applyAlignment="1">
      <alignment horizontal="center" vertical="center" wrapText="1"/>
    </xf>
    <xf numFmtId="0" fontId="27" fillId="0" borderId="216" xfId="15" applyFont="1" applyBorder="1" applyAlignment="1" applyProtection="1">
      <alignment horizontal="center" vertical="center" wrapText="1"/>
    </xf>
    <xf numFmtId="0" fontId="11" fillId="3" borderId="216" xfId="112" applyFont="1" applyFill="1" applyBorder="1" applyAlignment="1">
      <alignment horizontal="center" vertical="center" wrapText="1"/>
    </xf>
    <xf numFmtId="0" fontId="11" fillId="3" borderId="216" xfId="51" applyFont="1" applyFill="1" applyBorder="1" applyAlignment="1">
      <alignment horizontal="center" vertical="center" wrapText="1"/>
    </xf>
    <xf numFmtId="0" fontId="11" fillId="3" borderId="215" xfId="112" applyFont="1" applyFill="1" applyBorder="1" applyAlignment="1">
      <alignment horizontal="center" vertical="center" wrapText="1"/>
    </xf>
    <xf numFmtId="0" fontId="27" fillId="0" borderId="215" xfId="15" applyFont="1" applyBorder="1" applyAlignment="1" applyProtection="1">
      <alignment horizontal="center" vertical="center" wrapText="1"/>
    </xf>
    <xf numFmtId="0" fontId="42" fillId="3" borderId="0" xfId="51" applyFont="1" applyFill="1" applyAlignment="1">
      <alignment horizontal="center" vertical="center" wrapText="1"/>
    </xf>
    <xf numFmtId="0" fontId="23" fillId="3" borderId="217" xfId="2" applyNumberFormat="1" applyFont="1" applyFill="1" applyBorder="1" applyAlignment="1" applyProtection="1">
      <alignment horizontal="center" vertical="center" wrapText="1"/>
    </xf>
    <xf numFmtId="0" fontId="23" fillId="3" borderId="217" xfId="51" applyFont="1" applyFill="1" applyBorder="1" applyAlignment="1">
      <alignment horizontal="center" vertical="center" wrapText="1"/>
    </xf>
    <xf numFmtId="0" fontId="23" fillId="3" borderId="216" xfId="2" applyNumberFormat="1" applyFont="1" applyFill="1" applyBorder="1" applyAlignment="1" applyProtection="1">
      <alignment horizontal="center" vertical="center" wrapText="1"/>
    </xf>
    <xf numFmtId="0" fontId="23" fillId="3" borderId="215" xfId="2" applyNumberFormat="1" applyFont="1" applyFill="1" applyBorder="1" applyAlignment="1" applyProtection="1">
      <alignment horizontal="center" vertical="center" wrapText="1"/>
    </xf>
    <xf numFmtId="0" fontId="9" fillId="3" borderId="0" xfId="10" applyFont="1" applyFill="1" applyAlignment="1">
      <alignment horizontal="justify" vertical="top" wrapText="1"/>
    </xf>
    <xf numFmtId="0" fontId="19" fillId="3" borderId="0" xfId="64" applyFont="1" applyFill="1" applyAlignment="1" applyProtection="1">
      <alignment horizontal="left" vertical="center"/>
      <protection locked="0"/>
    </xf>
    <xf numFmtId="0" fontId="9" fillId="3" borderId="94" xfId="10" applyFont="1" applyFill="1" applyBorder="1" applyAlignment="1">
      <alignment horizontal="left" vertical="center" wrapText="1"/>
    </xf>
    <xf numFmtId="0" fontId="9" fillId="3" borderId="0" xfId="10" applyFont="1" applyFill="1" applyAlignment="1">
      <alignment horizontal="left" vertical="center"/>
    </xf>
    <xf numFmtId="0" fontId="19" fillId="3" borderId="0" xfId="10" applyFont="1" applyFill="1" applyAlignment="1">
      <alignment horizontal="left" vertical="center"/>
    </xf>
    <xf numFmtId="0" fontId="23" fillId="3" borderId="101" xfId="56" applyFont="1" applyFill="1" applyBorder="1" applyAlignment="1" applyProtection="1">
      <alignment horizontal="center" vertical="center"/>
    </xf>
    <xf numFmtId="0" fontId="23" fillId="3" borderId="105" xfId="16" applyFont="1" applyFill="1" applyBorder="1" applyAlignment="1">
      <alignment horizontal="center"/>
    </xf>
    <xf numFmtId="0" fontId="23" fillId="3" borderId="25" xfId="16" applyFont="1" applyFill="1" applyBorder="1" applyAlignment="1">
      <alignment horizontal="center"/>
    </xf>
    <xf numFmtId="0" fontId="19" fillId="3" borderId="0" xfId="10" applyFont="1" applyFill="1" applyAlignment="1">
      <alignment horizontal="left" vertical="center" wrapText="1"/>
    </xf>
    <xf numFmtId="207" fontId="19" fillId="3" borderId="0" xfId="10" applyNumberFormat="1" applyFont="1" applyFill="1" applyAlignment="1">
      <alignment horizontal="left" vertical="center" wrapText="1"/>
    </xf>
    <xf numFmtId="0" fontId="24" fillId="3" borderId="97" xfId="16" applyFont="1" applyFill="1" applyBorder="1" applyAlignment="1">
      <alignment horizontal="center" vertical="center" wrapText="1"/>
    </xf>
    <xf numFmtId="0" fontId="23" fillId="3" borderId="97" xfId="16" applyFont="1" applyFill="1" applyBorder="1" applyAlignment="1">
      <alignment horizontal="center" vertical="center" wrapText="1"/>
    </xf>
    <xf numFmtId="0" fontId="23" fillId="3" borderId="101" xfId="16" applyFont="1" applyFill="1" applyBorder="1" applyAlignment="1">
      <alignment horizontal="center" vertical="center" wrapText="1"/>
    </xf>
    <xf numFmtId="207" fontId="19" fillId="3" borderId="0" xfId="10" applyNumberFormat="1" applyFont="1" applyFill="1" applyAlignment="1">
      <alignment horizontal="left" vertical="center"/>
    </xf>
    <xf numFmtId="0" fontId="19" fillId="3" borderId="0" xfId="10" applyFont="1" applyFill="1" applyAlignment="1">
      <alignment horizontal="left" vertical="top"/>
    </xf>
    <xf numFmtId="207" fontId="19" fillId="3" borderId="0" xfId="10" applyNumberFormat="1" applyFont="1" applyFill="1" applyAlignment="1">
      <alignment horizontal="left" vertical="top"/>
    </xf>
    <xf numFmtId="0" fontId="19" fillId="0" borderId="0" xfId="10" applyFont="1" applyAlignment="1">
      <alignment horizontal="justify" vertical="top" wrapText="1"/>
    </xf>
    <xf numFmtId="0" fontId="19" fillId="0" borderId="0" xfId="10" applyFont="1" applyAlignment="1">
      <alignment horizontal="justify" vertical="top"/>
    </xf>
    <xf numFmtId="0" fontId="19" fillId="0" borderId="0" xfId="10" applyFont="1" applyAlignment="1">
      <alignment horizontal="left" vertical="top" wrapText="1"/>
    </xf>
    <xf numFmtId="0" fontId="19" fillId="0" borderId="0" xfId="10" applyFont="1" applyAlignment="1">
      <alignment horizontal="left" vertical="top"/>
    </xf>
    <xf numFmtId="0" fontId="9" fillId="0" borderId="0" xfId="10" applyFont="1" applyAlignment="1">
      <alignment horizontal="justify" vertical="top" wrapText="1"/>
    </xf>
    <xf numFmtId="0" fontId="24" fillId="3" borderId="217" xfId="16" applyFont="1" applyFill="1" applyBorder="1" applyAlignment="1">
      <alignment horizontal="center" vertical="center" wrapText="1"/>
    </xf>
    <xf numFmtId="0" fontId="23" fillId="3" borderId="217" xfId="16" applyFont="1" applyFill="1" applyBorder="1" applyAlignment="1">
      <alignment horizontal="center" vertical="center" wrapText="1"/>
    </xf>
    <xf numFmtId="0" fontId="11" fillId="3" borderId="216" xfId="16" applyFont="1" applyFill="1" applyBorder="1" applyAlignment="1">
      <alignment horizontal="center" vertical="center" wrapText="1"/>
    </xf>
    <xf numFmtId="0" fontId="11" fillId="3" borderId="216" xfId="56" applyFont="1" applyFill="1" applyBorder="1" applyAlignment="1" applyProtection="1">
      <alignment horizontal="center" vertical="center"/>
    </xf>
    <xf numFmtId="0" fontId="23" fillId="3" borderId="219" xfId="16" applyFont="1" applyFill="1" applyBorder="1" applyAlignment="1">
      <alignment horizontal="center"/>
    </xf>
    <xf numFmtId="0" fontId="42" fillId="3" borderId="0" xfId="67" applyFont="1" applyFill="1" applyAlignment="1">
      <alignment horizontal="center" vertical="center" wrapText="1"/>
    </xf>
    <xf numFmtId="0" fontId="19" fillId="3" borderId="99" xfId="67" applyFont="1" applyFill="1" applyBorder="1" applyAlignment="1">
      <alignment horizontal="center" vertical="center" wrapText="1"/>
    </xf>
    <xf numFmtId="0" fontId="19" fillId="3" borderId="8" xfId="67" applyFont="1" applyFill="1" applyBorder="1" applyAlignment="1">
      <alignment horizontal="center" vertical="center" wrapText="1"/>
    </xf>
    <xf numFmtId="0" fontId="23" fillId="3" borderId="95" xfId="67" applyFont="1" applyFill="1" applyBorder="1" applyAlignment="1">
      <alignment horizontal="center" vertical="center" wrapText="1"/>
    </xf>
    <xf numFmtId="0" fontId="23" fillId="3" borderId="97" xfId="67" applyFont="1" applyFill="1" applyBorder="1" applyAlignment="1">
      <alignment horizontal="center" vertical="center" wrapText="1"/>
    </xf>
    <xf numFmtId="0" fontId="72" fillId="3" borderId="105" xfId="66" applyFont="1" applyFill="1" applyBorder="1" applyAlignment="1">
      <alignment horizontal="center" vertical="center"/>
    </xf>
    <xf numFmtId="0" fontId="72" fillId="3" borderId="25" xfId="66" applyFont="1" applyFill="1" applyBorder="1" applyAlignment="1">
      <alignment horizontal="center" vertical="center"/>
    </xf>
    <xf numFmtId="0" fontId="9" fillId="0" borderId="0" xfId="67" applyFont="1" applyAlignment="1">
      <alignment horizontal="justify" vertical="top" wrapText="1"/>
    </xf>
    <xf numFmtId="0" fontId="19" fillId="0" borderId="0" xfId="64" applyFont="1" applyAlignment="1" applyProtection="1">
      <alignment horizontal="left" vertical="center"/>
      <protection locked="0"/>
    </xf>
    <xf numFmtId="0" fontId="19" fillId="3" borderId="97" xfId="67" applyFont="1" applyFill="1" applyBorder="1" applyAlignment="1">
      <alignment horizontal="center" vertical="center" wrapText="1"/>
    </xf>
    <xf numFmtId="0" fontId="23" fillId="3" borderId="101" xfId="67" applyFont="1" applyFill="1" applyBorder="1" applyAlignment="1">
      <alignment horizontal="center" vertical="center" wrapText="1"/>
    </xf>
    <xf numFmtId="0" fontId="72" fillId="3" borderId="95" xfId="66" applyFont="1" applyFill="1" applyBorder="1" applyAlignment="1">
      <alignment horizontal="center" vertical="center"/>
    </xf>
    <xf numFmtId="0" fontId="19" fillId="3" borderId="0" xfId="67" applyFont="1" applyFill="1" applyAlignment="1">
      <alignment horizontal="left" wrapText="1"/>
    </xf>
    <xf numFmtId="0" fontId="19" fillId="3" borderId="0" xfId="67" applyFont="1" applyFill="1" applyAlignment="1">
      <alignment horizontal="left" vertical="center"/>
    </xf>
    <xf numFmtId="0" fontId="9" fillId="0" borderId="0" xfId="64" applyFont="1" applyAlignment="1">
      <alignment horizontal="justify" vertical="top" wrapText="1"/>
    </xf>
    <xf numFmtId="0" fontId="19" fillId="3" borderId="0" xfId="16" applyFont="1" applyFill="1" applyAlignment="1" applyProtection="1">
      <alignment horizontal="left" vertical="center"/>
      <protection locked="0"/>
    </xf>
    <xf numFmtId="0" fontId="24" fillId="3" borderId="97" xfId="32" applyFont="1" applyFill="1" applyBorder="1" applyAlignment="1" applyProtection="1">
      <alignment horizontal="center" vertical="center"/>
    </xf>
    <xf numFmtId="0" fontId="17" fillId="3" borderId="101" xfId="15" applyFont="1" applyFill="1" applyBorder="1" applyAlignment="1" applyProtection="1">
      <alignment horizontal="center" vertical="center" wrapText="1"/>
    </xf>
    <xf numFmtId="0" fontId="17" fillId="3" borderId="95" xfId="15" applyFont="1" applyFill="1" applyBorder="1" applyAlignment="1" applyProtection="1">
      <alignment horizontal="center" vertical="center" wrapText="1"/>
    </xf>
    <xf numFmtId="0" fontId="24" fillId="3" borderId="99" xfId="32" applyFont="1" applyFill="1" applyBorder="1" applyAlignment="1" applyProtection="1">
      <alignment horizontal="center" vertical="center"/>
    </xf>
    <xf numFmtId="0" fontId="24" fillId="3" borderId="8" xfId="32" applyFont="1" applyFill="1" applyBorder="1" applyAlignment="1" applyProtection="1">
      <alignment horizontal="center" vertical="center"/>
    </xf>
    <xf numFmtId="0" fontId="17" fillId="3" borderId="98" xfId="15" applyFont="1" applyFill="1" applyBorder="1" applyAlignment="1" applyProtection="1">
      <alignment horizontal="center" vertical="center" wrapText="1"/>
    </xf>
    <xf numFmtId="0" fontId="17" fillId="3" borderId="97" xfId="15" applyFont="1" applyFill="1" applyBorder="1" applyAlignment="1" applyProtection="1">
      <alignment horizontal="center" vertical="center" wrapText="1"/>
    </xf>
    <xf numFmtId="0" fontId="97" fillId="6" borderId="0" xfId="67" applyFont="1" applyFill="1" applyAlignment="1">
      <alignment horizontal="center" vertical="center" wrapText="1"/>
    </xf>
    <xf numFmtId="0" fontId="92" fillId="6" borderId="60" xfId="67" applyFont="1" applyFill="1" applyBorder="1" applyAlignment="1">
      <alignment horizontal="center" vertical="center" wrapText="1"/>
    </xf>
    <xf numFmtId="0" fontId="92" fillId="6" borderId="58" xfId="67" applyFont="1" applyFill="1" applyBorder="1" applyAlignment="1">
      <alignment horizontal="center" vertical="center" wrapText="1"/>
    </xf>
    <xf numFmtId="0" fontId="96" fillId="6" borderId="112" xfId="67" applyFont="1" applyFill="1" applyBorder="1" applyAlignment="1">
      <alignment horizontal="center" vertical="center" wrapText="1"/>
    </xf>
    <xf numFmtId="0" fontId="96" fillId="6" borderId="111" xfId="67" applyFont="1" applyFill="1" applyBorder="1" applyAlignment="1">
      <alignment horizontal="center" vertical="center" wrapText="1"/>
    </xf>
    <xf numFmtId="0" fontId="96" fillId="6" borderId="110" xfId="67" applyFont="1" applyFill="1" applyBorder="1" applyAlignment="1">
      <alignment horizontal="center" vertical="center" wrapText="1"/>
    </xf>
    <xf numFmtId="0" fontId="92" fillId="6" borderId="109" xfId="66" applyFont="1" applyFill="1" applyBorder="1" applyAlignment="1">
      <alignment horizontal="center" vertical="center"/>
    </xf>
    <xf numFmtId="0" fontId="92" fillId="6" borderId="107" xfId="66" applyFont="1" applyFill="1" applyBorder="1" applyAlignment="1">
      <alignment horizontal="center" vertical="center"/>
    </xf>
    <xf numFmtId="0" fontId="92" fillId="6" borderId="107" xfId="70" applyFont="1" applyFill="1" applyBorder="1" applyAlignment="1" applyProtection="1">
      <alignment horizontal="center" vertical="center"/>
    </xf>
    <xf numFmtId="0" fontId="92" fillId="6" borderId="58" xfId="70" applyFont="1" applyFill="1" applyBorder="1" applyAlignment="1" applyProtection="1">
      <alignment horizontal="center" vertical="center"/>
    </xf>
    <xf numFmtId="0" fontId="94" fillId="6" borderId="0" xfId="10" applyFont="1" applyFill="1" applyAlignment="1">
      <alignment horizontal="left" vertical="center"/>
    </xf>
    <xf numFmtId="0" fontId="92" fillId="6" borderId="50" xfId="67" applyFont="1" applyFill="1" applyBorder="1" applyAlignment="1">
      <alignment horizontal="center" vertical="center" wrapText="1"/>
    </xf>
    <xf numFmtId="0" fontId="96" fillId="6" borderId="49" xfId="67" applyFont="1" applyFill="1" applyBorder="1" applyAlignment="1">
      <alignment horizontal="center" vertical="center" wrapText="1"/>
    </xf>
    <xf numFmtId="0" fontId="96" fillId="6" borderId="48" xfId="67" applyFont="1" applyFill="1" applyBorder="1" applyAlignment="1">
      <alignment horizontal="center" vertical="center" wrapText="1"/>
    </xf>
    <xf numFmtId="0" fontId="96" fillId="6" borderId="50" xfId="67" applyFont="1" applyFill="1" applyBorder="1" applyAlignment="1">
      <alignment horizontal="center" vertical="center" wrapText="1"/>
    </xf>
    <xf numFmtId="0" fontId="92" fillId="6" borderId="49" xfId="66" applyFont="1" applyFill="1" applyBorder="1" applyAlignment="1">
      <alignment horizontal="center" vertical="center"/>
    </xf>
    <xf numFmtId="0" fontId="92" fillId="6" borderId="49" xfId="70" applyFont="1" applyFill="1" applyBorder="1" applyAlignment="1" applyProtection="1">
      <alignment horizontal="center" vertical="center"/>
    </xf>
    <xf numFmtId="0" fontId="92" fillId="6" borderId="50" xfId="70" applyFont="1" applyFill="1" applyBorder="1" applyAlignment="1" applyProtection="1">
      <alignment horizontal="center" vertical="center"/>
    </xf>
    <xf numFmtId="0" fontId="94" fillId="6" borderId="0" xfId="67" applyFont="1" applyFill="1" applyAlignment="1">
      <alignment horizontal="left" vertical="center" wrapText="1"/>
    </xf>
    <xf numFmtId="0" fontId="94" fillId="6" borderId="0" xfId="67" applyFont="1" applyFill="1" applyAlignment="1">
      <alignment horizontal="left" vertical="center"/>
    </xf>
    <xf numFmtId="0" fontId="32" fillId="3" borderId="0" xfId="10" applyFont="1" applyFill="1" applyAlignment="1">
      <alignment horizontal="left" vertical="top" wrapText="1"/>
    </xf>
    <xf numFmtId="0" fontId="42" fillId="0" borderId="0" xfId="71" applyFont="1" applyAlignment="1">
      <alignment horizontal="center" vertical="center" wrapText="1"/>
    </xf>
    <xf numFmtId="0" fontId="42" fillId="0" borderId="1" xfId="71" applyFont="1" applyBorder="1" applyAlignment="1">
      <alignment horizontal="center" vertical="center" wrapText="1"/>
    </xf>
    <xf numFmtId="0" fontId="24" fillId="0" borderId="97" xfId="3" applyFont="1" applyBorder="1" applyAlignment="1">
      <alignment horizontal="center" vertical="center" wrapText="1"/>
    </xf>
    <xf numFmtId="0" fontId="23" fillId="2" borderId="95" xfId="72" applyFont="1" applyFill="1" applyBorder="1" applyAlignment="1" applyProtection="1">
      <alignment horizontal="center" vertical="center"/>
    </xf>
    <xf numFmtId="0" fontId="23" fillId="2" borderId="98" xfId="72" applyFont="1" applyFill="1" applyBorder="1" applyAlignment="1" applyProtection="1">
      <alignment horizontal="center" vertical="center"/>
    </xf>
    <xf numFmtId="0" fontId="23" fillId="2" borderId="97" xfId="72" applyFont="1" applyFill="1" applyBorder="1" applyAlignment="1" applyProtection="1">
      <alignment horizontal="center" vertical="center"/>
    </xf>
    <xf numFmtId="0" fontId="24" fillId="0" borderId="95" xfId="3" applyFont="1" applyBorder="1" applyAlignment="1">
      <alignment horizontal="center" vertical="center" wrapText="1"/>
    </xf>
    <xf numFmtId="0" fontId="9" fillId="0" borderId="0" xfId="71" applyFont="1" applyAlignment="1">
      <alignment horizontal="justify" vertical="top" wrapText="1"/>
    </xf>
    <xf numFmtId="0" fontId="9" fillId="0" borderId="0" xfId="71" applyFont="1" applyAlignment="1">
      <alignment horizontal="left" vertical="top" wrapText="1"/>
    </xf>
    <xf numFmtId="0" fontId="23" fillId="0" borderId="101" xfId="72" applyFont="1" applyBorder="1" applyAlignment="1" applyProtection="1">
      <alignment horizontal="center" vertical="center"/>
    </xf>
    <xf numFmtId="0" fontId="19" fillId="0" borderId="0" xfId="71" applyFont="1" applyAlignment="1">
      <alignment horizontal="left" vertical="center" wrapText="1"/>
    </xf>
    <xf numFmtId="0" fontId="19" fillId="0" borderId="0" xfId="71" applyFont="1" applyAlignment="1">
      <alignment horizontal="left" vertical="top"/>
    </xf>
    <xf numFmtId="0" fontId="15" fillId="0" borderId="99" xfId="71" applyFont="1" applyBorder="1" applyAlignment="1">
      <alignment horizontal="center" vertical="center" wrapText="1"/>
    </xf>
    <xf numFmtId="0" fontId="15" fillId="0" borderId="7" xfId="71" applyFont="1" applyBorder="1" applyAlignment="1">
      <alignment horizontal="center" vertical="center" wrapText="1"/>
    </xf>
    <xf numFmtId="0" fontId="15" fillId="0" borderId="8" xfId="71" applyFont="1" applyBorder="1" applyAlignment="1">
      <alignment horizontal="center" vertical="center" wrapText="1"/>
    </xf>
    <xf numFmtId="0" fontId="85" fillId="0" borderId="101" xfId="15" applyFont="1" applyFill="1" applyBorder="1" applyAlignment="1" applyProtection="1">
      <alignment horizontal="center" vertical="center" wrapText="1"/>
    </xf>
    <xf numFmtId="0" fontId="85" fillId="0" borderId="95" xfId="15" applyFont="1" applyFill="1" applyBorder="1" applyAlignment="1" applyProtection="1">
      <alignment horizontal="center" vertical="center" wrapText="1"/>
    </xf>
    <xf numFmtId="0" fontId="23" fillId="0" borderId="101" xfId="72" applyFont="1" applyBorder="1" applyAlignment="1" applyProtection="1">
      <alignment horizontal="center" vertical="center" wrapText="1"/>
    </xf>
    <xf numFmtId="0" fontId="23" fillId="0" borderId="95" xfId="72" applyFont="1" applyBorder="1" applyAlignment="1" applyProtection="1">
      <alignment horizontal="center" vertical="center" wrapText="1"/>
    </xf>
    <xf numFmtId="0" fontId="15" fillId="0" borderId="97" xfId="71" applyFont="1" applyBorder="1" applyAlignment="1">
      <alignment horizontal="center" vertical="center" wrapText="1"/>
    </xf>
    <xf numFmtId="0" fontId="19" fillId="0" borderId="94" xfId="71" applyFont="1" applyBorder="1" applyAlignment="1">
      <alignment horizontal="left"/>
    </xf>
    <xf numFmtId="0" fontId="19" fillId="0" borderId="0" xfId="71" applyFont="1" applyAlignment="1">
      <alignment horizontal="left"/>
    </xf>
    <xf numFmtId="0" fontId="19" fillId="0" borderId="0" xfId="71" applyFont="1" applyAlignment="1">
      <alignment horizontal="justify" vertical="top" wrapText="1"/>
    </xf>
    <xf numFmtId="0" fontId="19" fillId="0" borderId="0" xfId="71" applyFont="1" applyAlignment="1">
      <alignment horizontal="left" vertical="center"/>
    </xf>
    <xf numFmtId="0" fontId="19" fillId="0" borderId="0" xfId="71" applyFont="1" applyAlignment="1">
      <alignment horizontal="left" wrapText="1"/>
    </xf>
    <xf numFmtId="0" fontId="19" fillId="0" borderId="31" xfId="71" applyFont="1" applyBorder="1" applyAlignment="1">
      <alignment horizontal="left" vertical="center"/>
    </xf>
    <xf numFmtId="0" fontId="40" fillId="0" borderId="101" xfId="72" quotePrefix="1" applyFont="1" applyBorder="1" applyAlignment="1" applyProtection="1">
      <alignment horizontal="center" vertical="center" wrapText="1"/>
    </xf>
    <xf numFmtId="0" fontId="42" fillId="0" borderId="0" xfId="73" applyFont="1" applyAlignment="1">
      <alignment horizontal="center" vertical="center" wrapText="1"/>
    </xf>
    <xf numFmtId="0" fontId="42" fillId="0" borderId="1" xfId="73" applyFont="1" applyBorder="1" applyAlignment="1">
      <alignment horizontal="center" vertical="center" wrapText="1"/>
    </xf>
    <xf numFmtId="0" fontId="85" fillId="0" borderId="101" xfId="15" applyFont="1" applyBorder="1" applyAlignment="1" applyProtection="1">
      <alignment horizontal="center" vertical="center" wrapText="1"/>
    </xf>
    <xf numFmtId="0" fontId="85" fillId="0" borderId="95" xfId="15" applyFont="1" applyBorder="1" applyAlignment="1" applyProtection="1">
      <alignment horizontal="center" vertical="center" wrapText="1"/>
    </xf>
    <xf numFmtId="0" fontId="40" fillId="0" borderId="101" xfId="72" applyFont="1" applyBorder="1" applyAlignment="1" applyProtection="1">
      <alignment horizontal="center" vertical="center" wrapText="1"/>
    </xf>
    <xf numFmtId="0" fontId="40" fillId="0" borderId="95" xfId="72" applyFont="1" applyBorder="1" applyAlignment="1" applyProtection="1">
      <alignment horizontal="center" vertical="center" wrapText="1"/>
    </xf>
    <xf numFmtId="0" fontId="58" fillId="0" borderId="94" xfId="73" applyFont="1" applyBorder="1" applyAlignment="1">
      <alignment horizontal="left" vertical="center" wrapText="1"/>
    </xf>
    <xf numFmtId="0" fontId="58" fillId="0" borderId="0" xfId="73" applyFont="1" applyAlignment="1">
      <alignment horizontal="left" vertical="top" wrapText="1"/>
    </xf>
    <xf numFmtId="0" fontId="58" fillId="0" borderId="0" xfId="73" applyFont="1" applyAlignment="1">
      <alignment horizontal="left" vertical="center" wrapText="1"/>
    </xf>
    <xf numFmtId="0" fontId="23" fillId="0" borderId="97" xfId="73" applyFont="1" applyBorder="1" applyAlignment="1">
      <alignment horizontal="center" vertical="center" wrapText="1"/>
    </xf>
    <xf numFmtId="0" fontId="20" fillId="0" borderId="0" xfId="15" applyFont="1" applyFill="1" applyBorder="1" applyAlignment="1" applyProtection="1">
      <alignment horizontal="left"/>
      <protection locked="0"/>
    </xf>
    <xf numFmtId="0" fontId="9" fillId="0" borderId="0" xfId="10" applyFont="1" applyAlignment="1" applyProtection="1">
      <alignment horizontal="left" wrapText="1"/>
      <protection locked="0"/>
    </xf>
    <xf numFmtId="0" fontId="9" fillId="0" borderId="0" xfId="10" applyFont="1" applyAlignment="1" applyProtection="1">
      <alignment horizontal="justify" vertical="center" wrapText="1"/>
      <protection locked="0"/>
    </xf>
    <xf numFmtId="1" fontId="19" fillId="0" borderId="0" xfId="10" applyNumberFormat="1" applyFont="1" applyAlignment="1" applyProtection="1">
      <alignment horizontal="left" vertical="top"/>
      <protection locked="0"/>
    </xf>
    <xf numFmtId="0" fontId="7" fillId="0" borderId="0" xfId="6" applyFont="1" applyAlignment="1">
      <alignment horizontal="center" vertical="center" wrapText="1"/>
    </xf>
    <xf numFmtId="0" fontId="11" fillId="0" borderId="97" xfId="6" applyFont="1" applyBorder="1" applyAlignment="1">
      <alignment horizontal="center"/>
    </xf>
    <xf numFmtId="0" fontId="17" fillId="0" borderId="95" xfId="15" applyFont="1" applyFill="1" applyBorder="1" applyAlignment="1" applyProtection="1">
      <alignment horizontal="center" vertical="center"/>
    </xf>
    <xf numFmtId="0" fontId="17" fillId="0" borderId="98" xfId="15" applyFont="1" applyFill="1" applyBorder="1" applyAlignment="1" applyProtection="1">
      <alignment horizontal="center" vertical="center"/>
    </xf>
    <xf numFmtId="0" fontId="9" fillId="0" borderId="0" xfId="10" applyFont="1" applyAlignment="1" applyProtection="1">
      <alignment horizontal="left" vertical="top" wrapText="1"/>
      <protection locked="0"/>
    </xf>
    <xf numFmtId="0" fontId="13" fillId="0" borderId="0" xfId="6" applyAlignment="1">
      <alignment horizontal="left" vertical="top" wrapText="1"/>
    </xf>
    <xf numFmtId="0" fontId="9" fillId="0" borderId="0" xfId="10" applyFont="1" applyAlignment="1" applyProtection="1">
      <alignment horizontal="left" vertical="center" wrapText="1"/>
      <protection locked="0"/>
    </xf>
    <xf numFmtId="0" fontId="13" fillId="0" borderId="0" xfId="6" applyAlignment="1">
      <alignment horizontal="left" vertical="center" wrapText="1"/>
    </xf>
    <xf numFmtId="1" fontId="9" fillId="0" borderId="0" xfId="10" applyNumberFormat="1" applyFont="1" applyAlignment="1" applyProtection="1">
      <alignment horizontal="left" vertical="top" wrapText="1"/>
      <protection locked="0"/>
    </xf>
    <xf numFmtId="1" fontId="11" fillId="0" borderId="97" xfId="6" applyNumberFormat="1" applyFont="1" applyBorder="1"/>
    <xf numFmtId="0" fontId="17" fillId="0" borderId="95" xfId="15" applyFont="1" applyBorder="1" applyAlignment="1" applyProtection="1">
      <alignment horizontal="center" vertical="center"/>
    </xf>
    <xf numFmtId="0" fontId="17" fillId="0" borderId="98" xfId="15" applyFont="1" applyBorder="1" applyAlignment="1" applyProtection="1">
      <alignment horizontal="center" vertical="center"/>
    </xf>
    <xf numFmtId="0" fontId="17" fillId="0" borderId="97" xfId="15" applyFont="1" applyBorder="1" applyAlignment="1" applyProtection="1">
      <alignment horizontal="center" vertical="center"/>
    </xf>
    <xf numFmtId="1" fontId="11" fillId="0" borderId="101" xfId="6" applyNumberFormat="1" applyFont="1" applyBorder="1" applyAlignment="1">
      <alignment horizontal="center" vertical="center" wrapText="1"/>
    </xf>
    <xf numFmtId="1" fontId="11" fillId="0" borderId="101" xfId="6" applyNumberFormat="1" applyFont="1" applyBorder="1" applyAlignment="1">
      <alignment horizontal="center" vertical="center"/>
    </xf>
    <xf numFmtId="1" fontId="11" fillId="0" borderId="95" xfId="6" applyNumberFormat="1" applyFont="1" applyBorder="1" applyAlignment="1">
      <alignment horizontal="center" vertical="center"/>
    </xf>
    <xf numFmtId="1" fontId="11" fillId="0" borderId="98" xfId="6" applyNumberFormat="1" applyFont="1" applyBorder="1" applyAlignment="1">
      <alignment horizontal="center" vertical="center"/>
    </xf>
    <xf numFmtId="1" fontId="11" fillId="0" borderId="97" xfId="6" applyNumberFormat="1" applyFont="1" applyBorder="1" applyAlignment="1">
      <alignment horizontal="center" vertical="center"/>
    </xf>
    <xf numFmtId="0" fontId="11" fillId="0" borderId="104" xfId="29" applyFont="1" applyBorder="1" applyAlignment="1">
      <alignment horizontal="center" vertical="center" wrapText="1"/>
    </xf>
    <xf numFmtId="0" fontId="11" fillId="0" borderId="13" xfId="29" applyFont="1" applyBorder="1" applyAlignment="1">
      <alignment horizontal="center" vertical="center" wrapText="1"/>
    </xf>
    <xf numFmtId="0" fontId="11" fillId="0" borderId="0" xfId="29" applyFont="1" applyAlignment="1">
      <alignment horizontal="center" vertical="center" wrapText="1"/>
    </xf>
    <xf numFmtId="1" fontId="7" fillId="0" borderId="0" xfId="6" applyNumberFormat="1" applyFont="1" applyAlignment="1">
      <alignment horizontal="center" vertical="center" wrapText="1"/>
    </xf>
    <xf numFmtId="0" fontId="17" fillId="0" borderId="105" xfId="15" applyFont="1" applyBorder="1" applyAlignment="1" applyProtection="1">
      <alignment horizontal="center" vertical="center"/>
    </xf>
    <xf numFmtId="0" fontId="17" fillId="0" borderId="94" xfId="15" applyFont="1" applyBorder="1" applyAlignment="1" applyProtection="1">
      <alignment horizontal="center" vertical="center"/>
    </xf>
    <xf numFmtId="0" fontId="121" fillId="0" borderId="99" xfId="15" applyFont="1" applyBorder="1" applyAlignment="1" applyProtection="1">
      <alignment horizontal="center" vertical="center"/>
    </xf>
    <xf numFmtId="1" fontId="11" fillId="0" borderId="105" xfId="6" applyNumberFormat="1" applyFont="1" applyBorder="1" applyAlignment="1">
      <alignment horizontal="center" vertical="center"/>
    </xf>
    <xf numFmtId="1" fontId="11" fillId="0" borderId="94" xfId="6" applyNumberFormat="1" applyFont="1" applyBorder="1" applyAlignment="1">
      <alignment horizontal="center" vertical="center"/>
    </xf>
    <xf numFmtId="1" fontId="11" fillId="0" borderId="99" xfId="6" applyNumberFormat="1" applyFont="1" applyBorder="1" applyAlignment="1">
      <alignment horizontal="center" vertical="center"/>
    </xf>
    <xf numFmtId="1" fontId="11" fillId="0" borderId="25" xfId="6" applyNumberFormat="1" applyFont="1" applyBorder="1" applyAlignment="1">
      <alignment horizontal="center" vertical="center"/>
    </xf>
    <xf numFmtId="1" fontId="11" fillId="0" borderId="1" xfId="6" applyNumberFormat="1" applyFont="1" applyBorder="1" applyAlignment="1">
      <alignment horizontal="center" vertical="center"/>
    </xf>
    <xf numFmtId="1" fontId="11" fillId="0" borderId="8" xfId="6" applyNumberFormat="1" applyFont="1" applyBorder="1" applyAlignment="1">
      <alignment horizontal="center" vertical="center"/>
    </xf>
    <xf numFmtId="1" fontId="11" fillId="0" borderId="105" xfId="6" applyNumberFormat="1" applyFont="1" applyBorder="1" applyAlignment="1">
      <alignment horizontal="center" vertical="center" wrapText="1"/>
    </xf>
    <xf numFmtId="1" fontId="11" fillId="0" borderId="94" xfId="6" applyNumberFormat="1" applyFont="1" applyBorder="1" applyAlignment="1">
      <alignment horizontal="center" vertical="center" wrapText="1"/>
    </xf>
    <xf numFmtId="1" fontId="11" fillId="0" borderId="25" xfId="6" applyNumberFormat="1" applyFont="1" applyBorder="1" applyAlignment="1">
      <alignment horizontal="center" vertical="center" wrapText="1"/>
    </xf>
    <xf numFmtId="1" fontId="11" fillId="0" borderId="1" xfId="6" applyNumberFormat="1" applyFont="1" applyBorder="1" applyAlignment="1">
      <alignment horizontal="center" vertical="center" wrapText="1"/>
    </xf>
    <xf numFmtId="1" fontId="11" fillId="0" borderId="95" xfId="6" applyNumberFormat="1" applyFont="1" applyBorder="1" applyAlignment="1">
      <alignment horizontal="center" vertical="center" wrapText="1"/>
    </xf>
    <xf numFmtId="1" fontId="11" fillId="0" borderId="98" xfId="6" applyNumberFormat="1" applyFont="1" applyBorder="1" applyAlignment="1">
      <alignment horizontal="center" vertical="center" wrapText="1"/>
    </xf>
    <xf numFmtId="1" fontId="11" fillId="0" borderId="97" xfId="6" applyNumberFormat="1" applyFont="1" applyBorder="1" applyAlignment="1">
      <alignment horizontal="center" vertical="center" wrapText="1"/>
    </xf>
    <xf numFmtId="0" fontId="11" fillId="0" borderId="95" xfId="29" applyFont="1" applyBorder="1" applyAlignment="1">
      <alignment horizontal="center" vertical="center"/>
    </xf>
    <xf numFmtId="0" fontId="11" fillId="0" borderId="98" xfId="29" applyFont="1" applyBorder="1" applyAlignment="1">
      <alignment horizontal="center" vertical="center"/>
    </xf>
    <xf numFmtId="0" fontId="11" fillId="0" borderId="97" xfId="29" applyFont="1" applyBorder="1" applyAlignment="1">
      <alignment horizontal="center" vertical="center"/>
    </xf>
    <xf numFmtId="205" fontId="24" fillId="0" borderId="97" xfId="6" applyNumberFormat="1" applyFont="1" applyBorder="1" applyAlignment="1" applyProtection="1">
      <alignment horizontal="center" vertical="center"/>
      <protection locked="0"/>
    </xf>
    <xf numFmtId="205" fontId="23" fillId="0" borderId="101" xfId="74" applyNumberFormat="1" applyFont="1" applyBorder="1" applyAlignment="1" applyProtection="1">
      <alignment horizontal="center" vertical="center"/>
      <protection locked="0"/>
    </xf>
    <xf numFmtId="205" fontId="23" fillId="0" borderId="95" xfId="74" applyNumberFormat="1" applyFont="1" applyBorder="1" applyAlignment="1" applyProtection="1">
      <alignment horizontal="center" vertical="center"/>
    </xf>
    <xf numFmtId="205" fontId="23" fillId="0" borderId="98" xfId="74" applyNumberFormat="1" applyFont="1" applyBorder="1" applyAlignment="1" applyProtection="1">
      <alignment horizontal="center" vertical="center"/>
    </xf>
    <xf numFmtId="205" fontId="23" fillId="0" borderId="97" xfId="74" applyNumberFormat="1" applyFont="1" applyBorder="1" applyAlignment="1" applyProtection="1">
      <alignment horizontal="center" vertical="center"/>
    </xf>
    <xf numFmtId="205" fontId="24" fillId="0" borderId="95" xfId="6" applyNumberFormat="1" applyFont="1" applyBorder="1" applyAlignment="1" applyProtection="1">
      <alignment horizontal="center" vertical="center"/>
      <protection locked="0"/>
    </xf>
    <xf numFmtId="205" fontId="42" fillId="0" borderId="0" xfId="6" applyNumberFormat="1" applyFont="1" applyAlignment="1">
      <alignment horizontal="center" vertical="center"/>
    </xf>
    <xf numFmtId="205" fontId="24" fillId="0" borderId="97" xfId="6" applyNumberFormat="1" applyFont="1" applyBorder="1" applyAlignment="1">
      <alignment horizontal="center" vertical="center"/>
    </xf>
    <xf numFmtId="205" fontId="23" fillId="0" borderId="101" xfId="74" applyNumberFormat="1" applyFont="1" applyBorder="1" applyAlignment="1" applyProtection="1">
      <alignment horizontal="center" vertical="center"/>
    </xf>
    <xf numFmtId="205" fontId="24" fillId="0" borderId="95" xfId="6" applyNumberFormat="1" applyFont="1" applyBorder="1" applyAlignment="1">
      <alignment horizontal="center" vertical="center"/>
    </xf>
    <xf numFmtId="205" fontId="23" fillId="0" borderId="33" xfId="6" applyNumberFormat="1" applyFont="1" applyBorder="1" applyAlignment="1" applyProtection="1">
      <alignment horizontal="center" vertical="center"/>
      <protection locked="0"/>
    </xf>
    <xf numFmtId="0" fontId="11" fillId="0" borderId="33" xfId="6" applyFont="1" applyBorder="1" applyAlignment="1">
      <alignment horizontal="center" vertical="center"/>
    </xf>
    <xf numFmtId="205" fontId="15" fillId="0" borderId="33" xfId="6" applyNumberFormat="1" applyFont="1" applyBorder="1" applyAlignment="1">
      <alignment horizontal="center" vertical="center" wrapText="1"/>
    </xf>
    <xf numFmtId="205" fontId="11" fillId="0" borderId="33" xfId="6" applyNumberFormat="1" applyFont="1" applyBorder="1" applyAlignment="1" applyProtection="1">
      <alignment horizontal="center" vertical="center"/>
      <protection locked="0"/>
    </xf>
    <xf numFmtId="205" fontId="7" fillId="0" borderId="0" xfId="6" applyNumberFormat="1" applyFont="1" applyAlignment="1">
      <alignment horizontal="center" vertical="center"/>
    </xf>
    <xf numFmtId="205" fontId="15" fillId="0" borderId="34" xfId="6" applyNumberFormat="1" applyFont="1" applyBorder="1" applyAlignment="1">
      <alignment horizontal="center" vertical="center" wrapText="1"/>
    </xf>
    <xf numFmtId="205" fontId="11" fillId="0" borderId="33" xfId="6" applyNumberFormat="1" applyFont="1" applyBorder="1" applyAlignment="1">
      <alignment horizontal="center" vertical="center"/>
    </xf>
    <xf numFmtId="0" fontId="11" fillId="0" borderId="33" xfId="6" applyFont="1" applyBorder="1" applyAlignment="1">
      <alignment horizontal="center" vertical="center" wrapText="1"/>
    </xf>
    <xf numFmtId="0" fontId="121" fillId="0" borderId="33" xfId="6" applyFont="1" applyBorder="1" applyAlignment="1">
      <alignment horizontal="center" vertical="center" wrapText="1"/>
    </xf>
    <xf numFmtId="0" fontId="20" fillId="0" borderId="0" xfId="75" applyFont="1" applyFill="1" applyBorder="1" applyAlignment="1" applyProtection="1">
      <alignment horizontal="left"/>
      <protection locked="0"/>
    </xf>
    <xf numFmtId="205" fontId="11" fillId="0" borderId="63" xfId="6" applyNumberFormat="1" applyFont="1" applyBorder="1" applyAlignment="1">
      <alignment horizontal="center" vertical="center" wrapText="1"/>
    </xf>
    <xf numFmtId="205" fontId="11" fillId="0" borderId="119" xfId="6" applyNumberFormat="1" applyFont="1" applyBorder="1" applyAlignment="1">
      <alignment horizontal="center" vertical="center" wrapText="1"/>
    </xf>
    <xf numFmtId="205" fontId="11" fillId="0" borderId="18" xfId="6" applyNumberFormat="1" applyFont="1" applyBorder="1" applyAlignment="1">
      <alignment horizontal="center" vertical="center" wrapText="1"/>
    </xf>
    <xf numFmtId="205" fontId="11" fillId="0" borderId="124" xfId="6" applyNumberFormat="1" applyFont="1" applyBorder="1" applyAlignment="1">
      <alignment horizontal="center" vertical="center"/>
    </xf>
    <xf numFmtId="205" fontId="11" fillId="0" borderId="123" xfId="6" applyNumberFormat="1" applyFont="1" applyBorder="1" applyAlignment="1">
      <alignment horizontal="center" vertical="center"/>
    </xf>
    <xf numFmtId="205" fontId="11" fillId="0" borderId="122" xfId="6" applyNumberFormat="1" applyFont="1" applyBorder="1" applyAlignment="1">
      <alignment horizontal="center" vertical="center"/>
    </xf>
    <xf numFmtId="205" fontId="11" fillId="0" borderId="121" xfId="6" applyNumberFormat="1" applyFont="1" applyBorder="1" applyAlignment="1">
      <alignment horizontal="center" vertical="center"/>
    </xf>
    <xf numFmtId="205" fontId="11" fillId="0" borderId="19" xfId="6" applyNumberFormat="1" applyFont="1" applyBorder="1" applyAlignment="1">
      <alignment horizontal="center" vertical="center"/>
    </xf>
    <xf numFmtId="205" fontId="11" fillId="0" borderId="18" xfId="6" applyNumberFormat="1" applyFont="1" applyBorder="1" applyAlignment="1">
      <alignment horizontal="center" vertical="center"/>
    </xf>
    <xf numFmtId="205" fontId="11" fillId="0" borderId="120" xfId="6" applyNumberFormat="1" applyFont="1" applyBorder="1" applyAlignment="1">
      <alignment horizontal="center" vertical="center"/>
    </xf>
    <xf numFmtId="205" fontId="23" fillId="0" borderId="1" xfId="74" applyNumberFormat="1" applyFont="1" applyBorder="1" applyAlignment="1" applyProtection="1">
      <alignment horizontal="center" vertical="center"/>
    </xf>
    <xf numFmtId="205" fontId="23" fillId="0" borderId="8" xfId="74" applyNumberFormat="1" applyFont="1" applyBorder="1" applyAlignment="1" applyProtection="1">
      <alignment horizontal="center" vertical="center"/>
    </xf>
    <xf numFmtId="205" fontId="23" fillId="0" borderId="25" xfId="74" applyNumberFormat="1" applyFont="1" applyBorder="1" applyAlignment="1" applyProtection="1">
      <alignment horizontal="center" vertical="center"/>
    </xf>
    <xf numFmtId="205" fontId="23" fillId="0" borderId="25" xfId="74" applyNumberFormat="1" applyFont="1" applyBorder="1" applyAlignment="1" applyProtection="1">
      <alignment horizontal="center" vertical="center" wrapText="1"/>
    </xf>
    <xf numFmtId="205" fontId="23" fillId="0" borderId="1" xfId="74" applyNumberFormat="1" applyFont="1" applyBorder="1" applyAlignment="1" applyProtection="1">
      <alignment horizontal="center" vertical="center" wrapText="1"/>
    </xf>
    <xf numFmtId="205" fontId="11" fillId="0" borderId="63" xfId="6" applyNumberFormat="1" applyFont="1" applyBorder="1" applyAlignment="1">
      <alignment horizontal="center" vertical="center"/>
    </xf>
    <xf numFmtId="205" fontId="11" fillId="0" borderId="119" xfId="6" applyNumberFormat="1" applyFont="1" applyBorder="1" applyAlignment="1">
      <alignment horizontal="center" vertical="center"/>
    </xf>
    <xf numFmtId="205" fontId="11" fillId="0" borderId="62" xfId="6" applyNumberFormat="1" applyFont="1" applyBorder="1" applyAlignment="1">
      <alignment horizontal="center" vertical="center"/>
    </xf>
    <xf numFmtId="205" fontId="15" fillId="0" borderId="18" xfId="6" applyNumberFormat="1" applyFont="1" applyBorder="1" applyAlignment="1">
      <alignment horizontal="center" vertical="center" wrapText="1"/>
    </xf>
    <xf numFmtId="205" fontId="11" fillId="0" borderId="117" xfId="6" applyNumberFormat="1" applyFont="1" applyBorder="1" applyAlignment="1">
      <alignment horizontal="center" vertical="center"/>
    </xf>
    <xf numFmtId="205" fontId="11" fillId="0" borderId="31" xfId="6" applyNumberFormat="1" applyFont="1" applyBorder="1" applyAlignment="1">
      <alignment horizontal="center" vertical="center"/>
    </xf>
    <xf numFmtId="205" fontId="11" fillId="0" borderId="116" xfId="6" applyNumberFormat="1" applyFont="1" applyBorder="1" applyAlignment="1">
      <alignment horizontal="center" vertical="center"/>
    </xf>
    <xf numFmtId="205" fontId="11" fillId="0" borderId="0" xfId="6" applyNumberFormat="1" applyFont="1" applyAlignment="1">
      <alignment horizontal="center" vertical="center"/>
    </xf>
    <xf numFmtId="205" fontId="23" fillId="0" borderId="72" xfId="74" applyNumberFormat="1" applyFont="1" applyBorder="1" applyAlignment="1" applyProtection="1">
      <alignment horizontal="center" vertical="center"/>
    </xf>
    <xf numFmtId="205" fontId="23" fillId="0" borderId="22" xfId="74" applyNumberFormat="1" applyFont="1" applyBorder="1" applyAlignment="1" applyProtection="1">
      <alignment horizontal="center" vertical="center"/>
    </xf>
    <xf numFmtId="0" fontId="23" fillId="0" borderId="101" xfId="51" applyFont="1" applyBorder="1" applyAlignment="1">
      <alignment horizontal="center" vertical="center" wrapText="1"/>
    </xf>
    <xf numFmtId="0" fontId="23" fillId="0" borderId="95" xfId="51" applyFont="1" applyBorder="1" applyAlignment="1">
      <alignment horizontal="center" vertical="center" wrapText="1"/>
    </xf>
    <xf numFmtId="0" fontId="42" fillId="0" borderId="1" xfId="21" applyFont="1" applyBorder="1" applyAlignment="1">
      <alignment horizontal="center" vertical="center" wrapText="1"/>
    </xf>
    <xf numFmtId="0" fontId="11" fillId="0" borderId="101" xfId="15" applyFont="1" applyFill="1" applyBorder="1" applyAlignment="1" applyProtection="1">
      <alignment horizontal="center" vertical="center" wrapText="1"/>
    </xf>
    <xf numFmtId="0" fontId="11" fillId="0" borderId="95" xfId="15" applyFont="1" applyFill="1" applyBorder="1" applyAlignment="1" applyProtection="1">
      <alignment horizontal="center" vertical="center" wrapText="1"/>
    </xf>
    <xf numFmtId="0" fontId="19" fillId="0" borderId="0" xfId="21" applyFont="1" applyAlignment="1" applyProtection="1">
      <alignment horizontal="left" vertical="center" wrapText="1"/>
      <protection locked="0"/>
    </xf>
    <xf numFmtId="0" fontId="124" fillId="0" borderId="0" xfId="3" applyFont="1" applyAlignment="1" applyProtection="1">
      <alignment horizontal="left"/>
      <protection locked="0"/>
    </xf>
    <xf numFmtId="0" fontId="23" fillId="0" borderId="25" xfId="51" applyFont="1" applyBorder="1" applyAlignment="1" applyProtection="1">
      <alignment horizontal="center" vertical="center" wrapText="1"/>
      <protection locked="0"/>
    </xf>
    <xf numFmtId="0" fontId="23" fillId="0" borderId="8" xfId="51" applyFont="1" applyBorder="1" applyAlignment="1" applyProtection="1">
      <alignment horizontal="center" vertical="center" wrapText="1"/>
      <protection locked="0"/>
    </xf>
    <xf numFmtId="0" fontId="23" fillId="0" borderId="25" xfId="51" applyFont="1" applyBorder="1" applyAlignment="1">
      <alignment horizontal="center" vertical="center" wrapText="1"/>
    </xf>
    <xf numFmtId="0" fontId="23" fillId="0" borderId="1" xfId="51" applyFont="1" applyBorder="1" applyAlignment="1">
      <alignment horizontal="center" vertical="center" wrapText="1"/>
    </xf>
    <xf numFmtId="0" fontId="19" fillId="0" borderId="94" xfId="32" applyFont="1" applyBorder="1" applyAlignment="1" applyProtection="1">
      <alignment horizontal="left"/>
      <protection locked="0"/>
    </xf>
    <xf numFmtId="0" fontId="19" fillId="0" borderId="0" xfId="32" applyFont="1" applyBorder="1" applyAlignment="1" applyProtection="1">
      <alignment horizontal="left"/>
      <protection locked="0"/>
    </xf>
    <xf numFmtId="0" fontId="19" fillId="0" borderId="0" xfId="32" quotePrefix="1" applyFont="1" applyFill="1" applyBorder="1" applyAlignment="1" applyProtection="1">
      <alignment horizontal="left" wrapText="1"/>
      <protection locked="0"/>
    </xf>
    <xf numFmtId="0" fontId="24" fillId="0" borderId="99" xfId="32" applyFont="1" applyFill="1" applyBorder="1" applyAlignment="1" applyProtection="1">
      <alignment horizontal="center" vertical="center" wrapText="1"/>
      <protection locked="0"/>
    </xf>
    <xf numFmtId="0" fontId="24" fillId="0" borderId="7" xfId="32" applyFont="1" applyFill="1" applyBorder="1" applyAlignment="1" applyProtection="1">
      <alignment horizontal="center" vertical="center" wrapText="1"/>
      <protection locked="0"/>
    </xf>
    <xf numFmtId="0" fontId="24" fillId="0" borderId="8" xfId="32" applyFont="1" applyFill="1" applyBorder="1" applyAlignment="1" applyProtection="1">
      <alignment horizontal="center" vertical="center" wrapText="1"/>
      <protection locked="0"/>
    </xf>
    <xf numFmtId="0" fontId="40" fillId="0" borderId="101" xfId="51" quotePrefix="1" applyFont="1" applyBorder="1" applyAlignment="1" applyProtection="1">
      <alignment horizontal="center" vertical="center" wrapText="1"/>
      <protection locked="0"/>
    </xf>
    <xf numFmtId="0" fontId="11" fillId="0" borderId="101" xfId="29" quotePrefix="1" applyFont="1" applyBorder="1" applyAlignment="1">
      <alignment horizontal="center" vertical="center" wrapText="1"/>
    </xf>
    <xf numFmtId="0" fontId="23" fillId="0" borderId="25" xfId="51" applyFont="1" applyBorder="1" applyAlignment="1" applyProtection="1">
      <alignment horizontal="center" vertical="center"/>
      <protection locked="0"/>
    </xf>
    <xf numFmtId="0" fontId="23" fillId="0" borderId="1" xfId="51" applyFont="1" applyBorder="1" applyAlignment="1" applyProtection="1">
      <alignment horizontal="center" vertical="center"/>
      <protection locked="0"/>
    </xf>
    <xf numFmtId="0" fontId="9" fillId="0" borderId="0" xfId="32" quotePrefix="1" applyFont="1" applyBorder="1" applyAlignment="1" applyProtection="1">
      <alignment horizontal="justify" wrapText="1"/>
    </xf>
    <xf numFmtId="0" fontId="9" fillId="0" borderId="0" xfId="32" applyFont="1" applyBorder="1" applyAlignment="1" applyProtection="1">
      <alignment horizontal="justify" wrapText="1"/>
    </xf>
    <xf numFmtId="0" fontId="19" fillId="0" borderId="0" xfId="32" quotePrefix="1" applyFont="1" applyFill="1" applyBorder="1" applyAlignment="1" applyProtection="1">
      <alignment horizontal="justify" wrapText="1"/>
    </xf>
    <xf numFmtId="0" fontId="19" fillId="0" borderId="0" xfId="32" applyFont="1" applyFill="1" applyBorder="1" applyAlignment="1" applyProtection="1">
      <alignment horizontal="justify" wrapText="1"/>
    </xf>
    <xf numFmtId="0" fontId="13" fillId="0" borderId="0" xfId="29" applyAlignment="1">
      <alignment horizontal="center" wrapText="1"/>
    </xf>
    <xf numFmtId="0" fontId="11" fillId="0" borderId="0" xfId="21" applyFont="1" applyAlignment="1">
      <alignment horizontal="right" vertical="center"/>
    </xf>
    <xf numFmtId="0" fontId="9" fillId="0" borderId="99" xfId="21" applyFont="1" applyBorder="1" applyAlignment="1">
      <alignment horizontal="center" vertical="center"/>
    </xf>
    <xf numFmtId="0" fontId="9" fillId="0" borderId="1" xfId="21" applyFont="1" applyBorder="1" applyAlignment="1">
      <alignment horizontal="center" vertical="center"/>
    </xf>
    <xf numFmtId="0" fontId="11" fillId="0" borderId="105" xfId="21" applyFont="1" applyBorder="1" applyAlignment="1">
      <alignment horizontal="center" vertical="center"/>
    </xf>
    <xf numFmtId="0" fontId="11" fillId="0" borderId="94" xfId="21" applyFont="1" applyBorder="1" applyAlignment="1">
      <alignment horizontal="center" vertical="center"/>
    </xf>
    <xf numFmtId="0" fontId="11" fillId="0" borderId="99" xfId="21" applyFont="1" applyBorder="1" applyAlignment="1">
      <alignment horizontal="center" vertical="center"/>
    </xf>
    <xf numFmtId="0" fontId="11" fillId="0" borderId="8" xfId="21" applyFont="1" applyBorder="1" applyAlignment="1">
      <alignment horizontal="center" vertical="center"/>
    </xf>
    <xf numFmtId="0" fontId="11" fillId="0" borderId="95" xfId="21" applyFont="1" applyBorder="1" applyAlignment="1">
      <alignment horizontal="center" vertical="center"/>
    </xf>
    <xf numFmtId="0" fontId="11" fillId="0" borderId="98" xfId="21" applyFont="1" applyBorder="1" applyAlignment="1">
      <alignment horizontal="center" vertical="center"/>
    </xf>
    <xf numFmtId="0" fontId="19" fillId="2" borderId="94" xfId="32" applyFont="1" applyFill="1" applyBorder="1" applyAlignment="1" applyProtection="1">
      <alignment horizontal="left" wrapText="1"/>
    </xf>
    <xf numFmtId="0" fontId="19" fillId="2" borderId="0" xfId="32" applyFont="1" applyFill="1" applyBorder="1" applyAlignment="1" applyProtection="1">
      <alignment horizontal="left"/>
    </xf>
    <xf numFmtId="0" fontId="19" fillId="0" borderId="0" xfId="32" applyFont="1" applyFill="1" applyBorder="1" applyAlignment="1" applyProtection="1">
      <alignment horizontal="justify" vertical="center" wrapText="1"/>
      <protection locked="0"/>
    </xf>
    <xf numFmtId="0" fontId="9" fillId="0" borderId="0" xfId="32" applyFont="1" applyBorder="1" applyAlignment="1" applyProtection="1">
      <alignment horizontal="justify" wrapText="1"/>
      <protection locked="0"/>
    </xf>
    <xf numFmtId="0" fontId="13" fillId="0" borderId="0" xfId="51" applyAlignment="1" applyProtection="1">
      <alignment horizontal="justify" wrapText="1"/>
      <protection locked="0"/>
    </xf>
    <xf numFmtId="0" fontId="7" fillId="2" borderId="0" xfId="21" applyFont="1" applyFill="1" applyAlignment="1">
      <alignment horizontal="center" vertical="center" wrapText="1" shrinkToFit="1"/>
    </xf>
    <xf numFmtId="0" fontId="15" fillId="2" borderId="99" xfId="32" applyFont="1" applyFill="1" applyBorder="1" applyAlignment="1" applyProtection="1">
      <alignment horizontal="left" vertical="center"/>
    </xf>
    <xf numFmtId="0" fontId="15" fillId="2" borderId="8" xfId="32" applyFont="1" applyFill="1" applyBorder="1" applyAlignment="1" applyProtection="1">
      <alignment horizontal="left" vertical="center"/>
    </xf>
    <xf numFmtId="0" fontId="11" fillId="2" borderId="101" xfId="51" applyFont="1" applyFill="1" applyBorder="1" applyAlignment="1">
      <alignment horizontal="center" vertical="center" wrapText="1"/>
    </xf>
    <xf numFmtId="0" fontId="19" fillId="0" borderId="0" xfId="32" applyFont="1" applyFill="1" applyBorder="1" applyAlignment="1" applyProtection="1">
      <alignment horizontal="left" vertical="center" wrapText="1"/>
    </xf>
    <xf numFmtId="0" fontId="19" fillId="0" borderId="0" xfId="32" quotePrefix="1" applyFont="1" applyBorder="1" applyAlignment="1" applyProtection="1">
      <alignment horizontal="left" vertical="center" wrapText="1"/>
      <protection locked="0"/>
    </xf>
    <xf numFmtId="0" fontId="19" fillId="0" borderId="0" xfId="32" quotePrefix="1" applyFont="1" applyBorder="1" applyAlignment="1" applyProtection="1">
      <alignment horizontal="left" vertical="center"/>
      <protection locked="0"/>
    </xf>
    <xf numFmtId="0" fontId="19" fillId="2" borderId="0" xfId="32" quotePrefix="1" applyFont="1" applyFill="1" applyBorder="1" applyAlignment="1" applyProtection="1">
      <alignment horizontal="left" vertical="center"/>
    </xf>
    <xf numFmtId="0" fontId="13" fillId="0" borderId="0" xfId="51" applyAlignment="1">
      <alignment horizontal="left" vertical="center"/>
    </xf>
    <xf numFmtId="0" fontId="23" fillId="2" borderId="101" xfId="51" quotePrefix="1" applyFont="1" applyFill="1" applyBorder="1" applyAlignment="1">
      <alignment horizontal="center" vertical="center" wrapText="1"/>
    </xf>
    <xf numFmtId="0" fontId="40" fillId="2" borderId="101" xfId="15" quotePrefix="1" applyFont="1" applyFill="1" applyBorder="1" applyAlignment="1" applyProtection="1">
      <alignment horizontal="center" vertical="center" wrapText="1"/>
    </xf>
    <xf numFmtId="0" fontId="19" fillId="0" borderId="0" xfId="32" applyFont="1" applyFill="1" applyBorder="1" applyAlignment="1" applyProtection="1">
      <alignment horizontal="left" wrapText="1"/>
    </xf>
    <xf numFmtId="0" fontId="7" fillId="0" borderId="0" xfId="21" applyFont="1" applyAlignment="1">
      <alignment horizontal="center" vertical="center" wrapText="1" shrinkToFit="1"/>
    </xf>
    <xf numFmtId="0" fontId="9" fillId="2" borderId="0" xfId="21" applyFont="1" applyFill="1" applyAlignment="1">
      <alignment horizontal="right" wrapText="1" shrinkToFit="1"/>
    </xf>
    <xf numFmtId="0" fontId="19" fillId="0" borderId="94" xfId="32" quotePrefix="1" applyFont="1" applyBorder="1" applyAlignment="1" applyProtection="1">
      <alignment horizontal="left" wrapText="1"/>
      <protection locked="0"/>
    </xf>
    <xf numFmtId="0" fontId="19" fillId="0" borderId="0" xfId="32" quotePrefix="1" applyFont="1" applyBorder="1" applyAlignment="1" applyProtection="1">
      <alignment horizontal="left"/>
      <protection locked="0"/>
    </xf>
    <xf numFmtId="0" fontId="19" fillId="2" borderId="0" xfId="32" quotePrefix="1" applyFont="1" applyFill="1" applyBorder="1" applyAlignment="1" applyProtection="1">
      <alignment horizontal="left"/>
    </xf>
    <xf numFmtId="0" fontId="19" fillId="0" borderId="0" xfId="32" applyFont="1" applyFill="1" applyBorder="1" applyAlignment="1" applyProtection="1">
      <alignment horizontal="left" vertical="top" wrapText="1"/>
    </xf>
    <xf numFmtId="0" fontId="126" fillId="0" borderId="0" xfId="32" quotePrefix="1" applyFont="1" applyFill="1" applyBorder="1" applyAlignment="1" applyProtection="1">
      <alignment horizontal="left" vertical="center" wrapText="1"/>
    </xf>
    <xf numFmtId="0" fontId="126" fillId="0" borderId="0" xfId="32" applyFont="1" applyFill="1" applyBorder="1" applyAlignment="1" applyProtection="1">
      <alignment horizontal="left" vertical="center" wrapText="1"/>
    </xf>
    <xf numFmtId="0" fontId="19" fillId="2" borderId="94" xfId="32" quotePrefix="1" applyFont="1" applyFill="1" applyBorder="1" applyAlignment="1" applyProtection="1">
      <alignment horizontal="left" wrapText="1"/>
    </xf>
    <xf numFmtId="0" fontId="13" fillId="0" borderId="94" xfId="29" applyBorder="1" applyAlignment="1">
      <alignment horizontal="left" wrapText="1"/>
    </xf>
    <xf numFmtId="0" fontId="19" fillId="2" borderId="0" xfId="32" quotePrefix="1" applyFont="1" applyFill="1" applyBorder="1" applyAlignment="1" applyProtection="1">
      <alignment horizontal="left" wrapText="1"/>
    </xf>
    <xf numFmtId="0" fontId="13" fillId="0" borderId="0" xfId="29" applyAlignment="1">
      <alignment horizontal="left" wrapText="1"/>
    </xf>
    <xf numFmtId="0" fontId="23" fillId="3" borderId="101" xfId="74" applyFont="1" applyFill="1" applyBorder="1" applyAlignment="1" applyProtection="1">
      <alignment horizontal="center" vertical="center" wrapText="1"/>
    </xf>
    <xf numFmtId="0" fontId="23" fillId="3" borderId="95" xfId="74" applyFont="1" applyFill="1" applyBorder="1" applyAlignment="1" applyProtection="1">
      <alignment horizontal="center" vertical="center" wrapText="1"/>
    </xf>
    <xf numFmtId="0" fontId="42" fillId="3" borderId="0" xfId="21" applyFont="1" applyFill="1" applyAlignment="1">
      <alignment horizontal="center" vertical="center"/>
    </xf>
    <xf numFmtId="0" fontId="42" fillId="3" borderId="1" xfId="21" applyFont="1" applyFill="1" applyBorder="1" applyAlignment="1">
      <alignment horizontal="center" vertical="center"/>
    </xf>
    <xf numFmtId="0" fontId="24" fillId="3" borderId="97" xfId="32" applyFont="1" applyFill="1" applyBorder="1" applyAlignment="1" applyProtection="1">
      <alignment horizontal="center" vertical="center" wrapText="1"/>
    </xf>
    <xf numFmtId="1" fontId="85" fillId="3" borderId="101" xfId="15" applyNumberFormat="1" applyFont="1" applyFill="1" applyBorder="1" applyAlignment="1" applyProtection="1">
      <alignment horizontal="center" vertical="center" wrapText="1"/>
    </xf>
    <xf numFmtId="0" fontId="85" fillId="3" borderId="95" xfId="15" applyFont="1" applyFill="1" applyBorder="1" applyAlignment="1" applyProtection="1">
      <alignment horizontal="center" vertical="center" wrapText="1"/>
    </xf>
    <xf numFmtId="171" fontId="23" fillId="3" borderId="101" xfId="74" applyNumberFormat="1" applyFont="1" applyFill="1" applyBorder="1" applyAlignment="1" applyProtection="1">
      <alignment horizontal="center" vertical="center" wrapText="1"/>
    </xf>
    <xf numFmtId="171" fontId="23" fillId="3" borderId="95" xfId="74" applyNumberFormat="1" applyFont="1" applyFill="1" applyBorder="1" applyAlignment="1" applyProtection="1">
      <alignment horizontal="center" vertical="center" wrapText="1"/>
    </xf>
    <xf numFmtId="0" fontId="9" fillId="3" borderId="0" xfId="32" applyFont="1" applyFill="1" applyBorder="1" applyAlignment="1" applyProtection="1">
      <alignment horizontal="left" vertical="top"/>
      <protection locked="0"/>
    </xf>
    <xf numFmtId="0" fontId="9" fillId="3" borderId="0" xfId="21" applyFont="1" applyFill="1" applyAlignment="1" applyProtection="1">
      <alignment horizontal="left" vertical="top" wrapText="1"/>
      <protection locked="0"/>
    </xf>
    <xf numFmtId="0" fontId="9" fillId="3" borderId="94" xfId="32" applyFont="1" applyFill="1" applyBorder="1" applyAlignment="1" applyProtection="1">
      <alignment horizontal="left" vertical="center" wrapText="1"/>
      <protection locked="0"/>
    </xf>
    <xf numFmtId="0" fontId="9" fillId="3" borderId="0" xfId="32" applyFont="1" applyFill="1" applyBorder="1" applyAlignment="1" applyProtection="1">
      <alignment horizontal="left" vertical="center" wrapText="1"/>
      <protection locked="0"/>
    </xf>
    <xf numFmtId="0" fontId="42" fillId="3" borderId="0" xfId="21" applyFont="1" applyFill="1" applyAlignment="1">
      <alignment horizontal="center" vertical="center" wrapText="1"/>
    </xf>
    <xf numFmtId="0" fontId="24" fillId="3" borderId="97" xfId="32" applyFont="1" applyFill="1" applyBorder="1" applyAlignment="1" applyProtection="1">
      <alignment horizontal="center" vertical="center" wrapText="1"/>
      <protection locked="0"/>
    </xf>
    <xf numFmtId="0" fontId="23" fillId="3" borderId="101" xfId="74" applyFont="1" applyFill="1" applyBorder="1" applyAlignment="1" applyProtection="1">
      <alignment horizontal="center" vertical="center" wrapText="1"/>
      <protection locked="0"/>
    </xf>
    <xf numFmtId="0" fontId="23" fillId="3" borderId="95" xfId="74" applyFont="1" applyFill="1" applyBorder="1" applyAlignment="1" applyProtection="1">
      <alignment horizontal="center" vertical="center" wrapText="1"/>
      <protection locked="0"/>
    </xf>
    <xf numFmtId="0" fontId="19" fillId="3" borderId="0" xfId="32" applyFont="1" applyFill="1" applyBorder="1" applyAlignment="1" applyProtection="1">
      <alignment horizontal="left" vertical="top"/>
      <protection locked="0"/>
    </xf>
    <xf numFmtId="0" fontId="19" fillId="3" borderId="0" xfId="32" applyFont="1" applyFill="1" applyBorder="1" applyAlignment="1" applyProtection="1">
      <alignment horizontal="left" vertical="top" wrapText="1"/>
      <protection locked="0"/>
    </xf>
    <xf numFmtId="0" fontId="9" fillId="3" borderId="0" xfId="32" applyFont="1" applyFill="1" applyBorder="1" applyAlignment="1" applyProtection="1">
      <alignment horizontal="left" vertical="top" wrapText="1"/>
      <protection locked="0"/>
    </xf>
    <xf numFmtId="0" fontId="19" fillId="3" borderId="94" xfId="32" applyFont="1" applyFill="1" applyBorder="1" applyAlignment="1" applyProtection="1">
      <alignment horizontal="left" vertical="center" wrapText="1"/>
      <protection locked="0"/>
    </xf>
    <xf numFmtId="0" fontId="11" fillId="3" borderId="101" xfId="74" applyFont="1" applyFill="1" applyBorder="1" applyAlignment="1" applyProtection="1">
      <alignment horizontal="center" vertical="center" wrapText="1"/>
      <protection locked="0"/>
    </xf>
    <xf numFmtId="0" fontId="42" fillId="3" borderId="0" xfId="21" applyFont="1" applyFill="1" applyAlignment="1">
      <alignment horizontal="center" vertical="center" wrapText="1" shrinkToFit="1"/>
    </xf>
    <xf numFmtId="0" fontId="9" fillId="3" borderId="0" xfId="32" applyFont="1" applyFill="1" applyBorder="1" applyAlignment="1" applyProtection="1">
      <alignment horizontal="left" vertical="center"/>
      <protection locked="0"/>
    </xf>
    <xf numFmtId="0" fontId="19" fillId="3" borderId="0" xfId="32" applyFont="1" applyFill="1" applyBorder="1" applyAlignment="1" applyProtection="1">
      <alignment horizontal="left" vertical="center" wrapText="1"/>
      <protection locked="0"/>
    </xf>
    <xf numFmtId="0" fontId="19" fillId="3" borderId="0" xfId="32" applyFont="1" applyFill="1" applyBorder="1" applyAlignment="1" applyProtection="1">
      <alignment horizontal="left" wrapText="1"/>
      <protection locked="0"/>
    </xf>
    <xf numFmtId="0" fontId="19" fillId="3" borderId="0" xfId="32" applyFont="1" applyFill="1" applyBorder="1" applyAlignment="1" applyProtection="1">
      <alignment horizontal="left" vertical="center"/>
      <protection locked="0"/>
    </xf>
    <xf numFmtId="0" fontId="9" fillId="3" borderId="0" xfId="32" applyFont="1" applyFill="1" applyBorder="1" applyAlignment="1" applyProtection="1">
      <alignment horizontal="justify" vertical="top" wrapText="1"/>
      <protection locked="0"/>
    </xf>
    <xf numFmtId="0" fontId="9" fillId="3" borderId="0" xfId="32" applyFont="1" applyFill="1" applyBorder="1" applyAlignment="1" applyProtection="1">
      <alignment horizontal="justify" vertical="center" wrapText="1"/>
      <protection locked="0"/>
    </xf>
    <xf numFmtId="0" fontId="24" fillId="3" borderId="97" xfId="32" applyFont="1" applyFill="1" applyBorder="1" applyAlignment="1" applyProtection="1">
      <alignment horizontal="center" vertical="center"/>
      <protection locked="0"/>
    </xf>
    <xf numFmtId="0" fontId="24" fillId="3" borderId="99" xfId="32" applyFont="1" applyFill="1" applyBorder="1" applyAlignment="1" applyProtection="1">
      <alignment horizontal="center" vertical="center"/>
      <protection locked="0"/>
    </xf>
    <xf numFmtId="0" fontId="24" fillId="3" borderId="8" xfId="32" applyFont="1" applyFill="1" applyBorder="1" applyAlignment="1" applyProtection="1">
      <alignment horizontal="center" vertical="center"/>
      <protection locked="0"/>
    </xf>
    <xf numFmtId="0" fontId="85" fillId="0" borderId="101" xfId="15" applyFont="1" applyBorder="1" applyAlignment="1" applyProtection="1">
      <alignment horizontal="center" vertical="center"/>
    </xf>
    <xf numFmtId="0" fontId="85" fillId="0" borderId="95" xfId="15" applyFont="1" applyBorder="1" applyAlignment="1" applyProtection="1">
      <alignment horizontal="center" vertical="center"/>
    </xf>
    <xf numFmtId="0" fontId="7" fillId="3" borderId="0" xfId="21" applyFont="1" applyFill="1" applyAlignment="1" applyProtection="1">
      <alignment horizontal="center" vertical="center" wrapText="1" shrinkToFit="1"/>
      <protection locked="0"/>
    </xf>
    <xf numFmtId="0" fontId="23" fillId="3" borderId="99" xfId="21" applyFont="1" applyFill="1" applyBorder="1" applyAlignment="1" applyProtection="1">
      <alignment horizontal="center" vertical="center" wrapText="1" shrinkToFit="1"/>
      <protection locked="0"/>
    </xf>
    <xf numFmtId="0" fontId="23" fillId="3" borderId="7" xfId="21" applyFont="1" applyFill="1" applyBorder="1" applyAlignment="1" applyProtection="1">
      <alignment horizontal="center" vertical="center" wrapText="1" shrinkToFit="1"/>
      <protection locked="0"/>
    </xf>
    <xf numFmtId="0" fontId="23" fillId="3" borderId="8" xfId="21" applyFont="1" applyFill="1" applyBorder="1" applyAlignment="1" applyProtection="1">
      <alignment horizontal="center" vertical="center" wrapText="1" shrinkToFit="1"/>
      <protection locked="0"/>
    </xf>
    <xf numFmtId="0" fontId="11" fillId="3" borderId="95" xfId="15" applyFont="1" applyFill="1" applyBorder="1" applyAlignment="1" applyProtection="1">
      <alignment horizontal="center" vertical="center" wrapText="1" shrinkToFit="1"/>
      <protection locked="0"/>
    </xf>
    <xf numFmtId="0" fontId="11" fillId="3" borderId="98" xfId="15" applyFont="1" applyFill="1" applyBorder="1" applyAlignment="1" applyProtection="1">
      <alignment horizontal="center" vertical="center" wrapText="1" shrinkToFit="1"/>
      <protection locked="0"/>
    </xf>
    <xf numFmtId="0" fontId="11" fillId="3" borderId="97" xfId="15" applyFont="1" applyFill="1" applyBorder="1" applyAlignment="1" applyProtection="1">
      <alignment horizontal="center" vertical="center" wrapText="1" shrinkToFit="1"/>
      <protection locked="0"/>
    </xf>
    <xf numFmtId="0" fontId="11" fillId="3" borderId="105" xfId="74" applyFont="1" applyFill="1" applyBorder="1" applyAlignment="1" applyProtection="1">
      <alignment horizontal="center" vertical="center"/>
      <protection locked="0"/>
    </xf>
    <xf numFmtId="0" fontId="11" fillId="3" borderId="94" xfId="74" applyFont="1" applyFill="1" applyBorder="1" applyAlignment="1" applyProtection="1">
      <alignment horizontal="center" vertical="center"/>
      <protection locked="0"/>
    </xf>
    <xf numFmtId="0" fontId="11" fillId="3" borderId="99" xfId="74" applyFont="1" applyFill="1" applyBorder="1" applyAlignment="1" applyProtection="1">
      <alignment horizontal="center" vertical="center"/>
      <protection locked="0"/>
    </xf>
    <xf numFmtId="0" fontId="85" fillId="3" borderId="99" xfId="15" applyFont="1" applyFill="1" applyBorder="1" applyAlignment="1" applyProtection="1">
      <alignment horizontal="center" vertical="center"/>
      <protection locked="0"/>
    </xf>
    <xf numFmtId="0" fontId="85" fillId="3" borderId="7" xfId="15" applyFont="1" applyFill="1" applyBorder="1" applyAlignment="1" applyProtection="1">
      <alignment horizontal="center" vertical="center"/>
      <protection locked="0"/>
    </xf>
    <xf numFmtId="0" fontId="85" fillId="3" borderId="8" xfId="15" applyFont="1" applyFill="1" applyBorder="1" applyAlignment="1" applyProtection="1">
      <alignment horizontal="center" vertical="center"/>
      <protection locked="0"/>
    </xf>
    <xf numFmtId="0" fontId="11" fillId="3" borderId="95" xfId="74" applyFont="1" applyFill="1" applyBorder="1" applyAlignment="1" applyProtection="1">
      <alignment horizontal="center" vertical="center"/>
      <protection locked="0"/>
    </xf>
    <xf numFmtId="0" fontId="11" fillId="3" borderId="98" xfId="74" applyFont="1" applyFill="1" applyBorder="1" applyAlignment="1" applyProtection="1">
      <alignment horizontal="center" vertical="center"/>
      <protection locked="0"/>
    </xf>
    <xf numFmtId="0" fontId="11" fillId="3" borderId="97" xfId="74" applyFont="1" applyFill="1" applyBorder="1" applyAlignment="1" applyProtection="1">
      <alignment horizontal="center" vertical="center"/>
      <protection locked="0"/>
    </xf>
    <xf numFmtId="0" fontId="11" fillId="3" borderId="7" xfId="74" applyFont="1" applyFill="1" applyBorder="1" applyAlignment="1" applyProtection="1">
      <alignment horizontal="center" vertical="center"/>
      <protection locked="0"/>
    </xf>
    <xf numFmtId="0" fontId="11" fillId="3" borderId="8" xfId="74" applyFont="1" applyFill="1" applyBorder="1" applyAlignment="1" applyProtection="1">
      <alignment horizontal="center" vertical="center"/>
      <protection locked="0"/>
    </xf>
    <xf numFmtId="0" fontId="11" fillId="3" borderId="104" xfId="74" applyFont="1" applyFill="1" applyBorder="1" applyAlignment="1" applyProtection="1">
      <alignment horizontal="center" vertical="center" wrapText="1"/>
      <protection locked="0"/>
    </xf>
    <xf numFmtId="0" fontId="11" fillId="3" borderId="12" xfId="74" applyFont="1" applyFill="1" applyBorder="1" applyAlignment="1" applyProtection="1">
      <alignment horizontal="center" vertical="center" wrapText="1"/>
      <protection locked="0"/>
    </xf>
    <xf numFmtId="0" fontId="11" fillId="3" borderId="13" xfId="74" applyFont="1" applyFill="1" applyBorder="1" applyAlignment="1" applyProtection="1">
      <alignment horizontal="center" vertical="center" wrapText="1"/>
      <protection locked="0"/>
    </xf>
    <xf numFmtId="0" fontId="11" fillId="3" borderId="42" xfId="74" applyFont="1" applyFill="1" applyBorder="1" applyAlignment="1" applyProtection="1">
      <alignment horizontal="center" vertical="center"/>
      <protection locked="0"/>
    </xf>
    <xf numFmtId="0" fontId="11" fillId="3" borderId="25" xfId="74" applyFont="1" applyFill="1" applyBorder="1" applyAlignment="1" applyProtection="1">
      <alignment horizontal="center" vertical="center"/>
      <protection locked="0"/>
    </xf>
    <xf numFmtId="0" fontId="85" fillId="3" borderId="104" xfId="15" applyFont="1" applyFill="1" applyBorder="1" applyAlignment="1" applyProtection="1">
      <alignment horizontal="center" vertical="center" wrapText="1"/>
      <protection locked="0"/>
    </xf>
    <xf numFmtId="0" fontId="85" fillId="3" borderId="13" xfId="15" applyFont="1" applyFill="1" applyBorder="1" applyAlignment="1" applyProtection="1">
      <alignment horizontal="center" vertical="center" wrapText="1"/>
      <protection locked="0"/>
    </xf>
    <xf numFmtId="0" fontId="11" fillId="3" borderId="1" xfId="74" applyFont="1" applyFill="1" applyBorder="1" applyAlignment="1" applyProtection="1">
      <alignment horizontal="center" vertical="center"/>
      <protection locked="0"/>
    </xf>
    <xf numFmtId="0" fontId="11" fillId="3" borderId="99" xfId="74" applyFont="1" applyFill="1" applyBorder="1" applyAlignment="1" applyProtection="1">
      <alignment horizontal="center" vertical="center" wrapText="1"/>
      <protection locked="0"/>
    </xf>
    <xf numFmtId="0" fontId="11" fillId="3" borderId="7" xfId="74" applyFont="1" applyFill="1" applyBorder="1" applyAlignment="1" applyProtection="1">
      <alignment horizontal="center" vertical="center" wrapText="1"/>
      <protection locked="0"/>
    </xf>
    <xf numFmtId="0" fontId="11" fillId="3" borderId="8" xfId="74" applyFont="1" applyFill="1" applyBorder="1" applyAlignment="1" applyProtection="1">
      <alignment horizontal="center" vertical="center" wrapText="1"/>
      <protection locked="0"/>
    </xf>
    <xf numFmtId="0" fontId="11" fillId="3" borderId="104" xfId="74" applyFont="1" applyFill="1" applyBorder="1" applyAlignment="1" applyProtection="1">
      <alignment horizontal="center" vertical="center"/>
      <protection locked="0"/>
    </xf>
    <xf numFmtId="0" fontId="11" fillId="3" borderId="12" xfId="74" applyFont="1" applyFill="1" applyBorder="1" applyAlignment="1" applyProtection="1">
      <alignment horizontal="center" vertical="center"/>
      <protection locked="0"/>
    </xf>
    <xf numFmtId="0" fontId="11" fillId="3" borderId="13" xfId="74" applyFont="1" applyFill="1" applyBorder="1" applyAlignment="1" applyProtection="1">
      <alignment horizontal="center" vertical="center"/>
      <protection locked="0"/>
    </xf>
    <xf numFmtId="0" fontId="19" fillId="3" borderId="0" xfId="3" applyFont="1" applyFill="1" applyAlignment="1" applyProtection="1">
      <alignment horizontal="left"/>
      <protection locked="0"/>
    </xf>
    <xf numFmtId="0" fontId="11" fillId="3" borderId="94" xfId="74" applyFont="1" applyFill="1" applyBorder="1" applyAlignment="1" applyProtection="1">
      <alignment horizontal="center" vertical="center" wrapText="1"/>
      <protection locked="0"/>
    </xf>
    <xf numFmtId="0" fontId="11" fillId="3" borderId="0" xfId="74" applyFont="1" applyFill="1" applyBorder="1" applyAlignment="1" applyProtection="1">
      <alignment horizontal="center" vertical="center" wrapText="1"/>
      <protection locked="0"/>
    </xf>
    <xf numFmtId="0" fontId="11" fillId="3" borderId="1" xfId="74" applyFont="1" applyFill="1" applyBorder="1" applyAlignment="1" applyProtection="1">
      <alignment horizontal="center" vertical="center" wrapText="1"/>
      <protection locked="0"/>
    </xf>
    <xf numFmtId="0" fontId="23" fillId="3" borderId="95" xfId="21" applyFont="1" applyFill="1" applyBorder="1" applyAlignment="1" applyProtection="1">
      <alignment horizontal="center" vertical="center" wrapText="1" shrinkToFit="1"/>
      <protection locked="0"/>
    </xf>
    <xf numFmtId="0" fontId="23" fillId="3" borderId="98" xfId="21" applyFont="1" applyFill="1" applyBorder="1" applyAlignment="1" applyProtection="1">
      <alignment horizontal="center" vertical="center" wrapText="1" shrinkToFit="1"/>
      <protection locked="0"/>
    </xf>
    <xf numFmtId="0" fontId="23" fillId="3" borderId="97" xfId="21" applyFont="1" applyFill="1" applyBorder="1" applyAlignment="1" applyProtection="1">
      <alignment horizontal="center" vertical="center" wrapText="1" shrinkToFit="1"/>
      <protection locked="0"/>
    </xf>
    <xf numFmtId="0" fontId="85" fillId="3" borderId="104" xfId="15" applyFont="1" applyFill="1" applyBorder="1" applyAlignment="1" applyProtection="1">
      <alignment horizontal="center" vertical="center" wrapText="1" shrinkToFit="1"/>
      <protection locked="0"/>
    </xf>
    <xf numFmtId="0" fontId="85" fillId="3" borderId="12" xfId="15" applyFont="1" applyFill="1" applyBorder="1" applyAlignment="1" applyProtection="1">
      <alignment horizontal="center" vertical="center" wrapText="1" shrinkToFit="1"/>
      <protection locked="0"/>
    </xf>
    <xf numFmtId="0" fontId="85" fillId="3" borderId="13" xfId="15" applyFont="1" applyFill="1" applyBorder="1" applyAlignment="1" applyProtection="1">
      <alignment horizontal="center" vertical="center" wrapText="1" shrinkToFit="1"/>
      <protection locked="0"/>
    </xf>
    <xf numFmtId="0" fontId="24" fillId="3" borderId="7" xfId="32" applyFont="1" applyFill="1" applyBorder="1" applyAlignment="1" applyProtection="1">
      <alignment horizontal="center" vertical="center"/>
    </xf>
    <xf numFmtId="0" fontId="24" fillId="3" borderId="14" xfId="32" applyFont="1" applyFill="1" applyBorder="1" applyAlignment="1" applyProtection="1">
      <alignment horizontal="center" vertical="center"/>
    </xf>
    <xf numFmtId="0" fontId="23" fillId="3" borderId="98" xfId="74" applyFont="1" applyFill="1" applyBorder="1" applyAlignment="1" applyProtection="1">
      <alignment horizontal="center" vertical="center"/>
    </xf>
    <xf numFmtId="0" fontId="85" fillId="0" borderId="52" xfId="15" applyFont="1" applyFill="1" applyBorder="1" applyAlignment="1" applyProtection="1">
      <alignment horizontal="center" vertical="center"/>
    </xf>
    <xf numFmtId="0" fontId="85" fillId="0" borderId="58" xfId="15" applyFont="1" applyFill="1" applyBorder="1" applyAlignment="1" applyProtection="1">
      <alignment horizontal="center" vertical="center"/>
    </xf>
    <xf numFmtId="0" fontId="85" fillId="0" borderId="107" xfId="15" applyFont="1" applyFill="1" applyBorder="1" applyAlignment="1" applyProtection="1">
      <alignment horizontal="center" vertical="center"/>
    </xf>
    <xf numFmtId="0" fontId="85" fillId="0" borderId="127" xfId="15" applyFont="1" applyFill="1" applyBorder="1" applyAlignment="1" applyProtection="1">
      <alignment horizontal="center" vertical="center"/>
    </xf>
    <xf numFmtId="0" fontId="85" fillId="0" borderId="42" xfId="15" applyFont="1" applyFill="1" applyBorder="1" applyAlignment="1" applyProtection="1">
      <alignment horizontal="center" vertical="center" wrapText="1"/>
      <protection locked="0"/>
    </xf>
    <xf numFmtId="0" fontId="85" fillId="0" borderId="0" xfId="15" applyFont="1" applyFill="1" applyBorder="1" applyAlignment="1" applyProtection="1">
      <alignment horizontal="center" vertical="center" wrapText="1"/>
      <protection locked="0"/>
    </xf>
    <xf numFmtId="0" fontId="85" fillId="0" borderId="95" xfId="15" applyFont="1" applyFill="1" applyBorder="1" applyAlignment="1" applyProtection="1">
      <alignment horizontal="center" vertical="center" wrapText="1"/>
      <protection locked="0"/>
    </xf>
    <xf numFmtId="0" fontId="85" fillId="0" borderId="98" xfId="15" applyFont="1" applyFill="1" applyBorder="1" applyAlignment="1" applyProtection="1">
      <alignment horizontal="center" vertical="center" wrapText="1"/>
      <protection locked="0"/>
    </xf>
    <xf numFmtId="0" fontId="11" fillId="0" borderId="126" xfId="74" applyFont="1" applyBorder="1" applyAlignment="1" applyProtection="1">
      <alignment horizontal="center" vertical="center" wrapText="1"/>
      <protection locked="0"/>
    </xf>
    <xf numFmtId="0" fontId="11" fillId="0" borderId="130" xfId="74" applyFont="1" applyBorder="1" applyAlignment="1" applyProtection="1">
      <alignment horizontal="center" vertical="center" wrapText="1"/>
      <protection locked="0"/>
    </xf>
    <xf numFmtId="0" fontId="11" fillId="0" borderId="104" xfId="74" applyFont="1" applyBorder="1" applyAlignment="1" applyProtection="1">
      <alignment horizontal="center" vertical="center" wrapText="1"/>
      <protection locked="0"/>
    </xf>
    <xf numFmtId="0" fontId="11" fillId="0" borderId="12" xfId="74" applyFont="1" applyBorder="1" applyAlignment="1" applyProtection="1">
      <alignment horizontal="center" vertical="center" wrapText="1"/>
      <protection locked="0"/>
    </xf>
    <xf numFmtId="0" fontId="11" fillId="0" borderId="105" xfId="74" applyFont="1" applyBorder="1" applyAlignment="1" applyProtection="1">
      <alignment horizontal="center" vertical="center" wrapText="1"/>
      <protection locked="0"/>
    </xf>
    <xf numFmtId="0" fontId="11" fillId="0" borderId="94" xfId="74" applyFont="1" applyBorder="1" applyAlignment="1" applyProtection="1">
      <alignment horizontal="center" vertical="center" wrapText="1"/>
      <protection locked="0"/>
    </xf>
    <xf numFmtId="0" fontId="9" fillId="0" borderId="0" xfId="32" applyFont="1" applyFill="1" applyBorder="1" applyAlignment="1" applyProtection="1">
      <alignment horizontal="left" vertical="top" wrapText="1"/>
      <protection locked="0"/>
    </xf>
    <xf numFmtId="0" fontId="11" fillId="0" borderId="104" xfId="81" applyFont="1" applyBorder="1" applyAlignment="1">
      <alignment horizontal="center" vertical="center" wrapText="1"/>
    </xf>
    <xf numFmtId="0" fontId="11" fillId="0" borderId="13" xfId="81" applyFont="1" applyBorder="1" applyAlignment="1">
      <alignment horizontal="center" vertical="center" wrapText="1"/>
    </xf>
    <xf numFmtId="0" fontId="11" fillId="0" borderId="105" xfId="81" applyFont="1" applyBorder="1" applyAlignment="1">
      <alignment horizontal="center" vertical="center" wrapText="1"/>
    </xf>
    <xf numFmtId="0" fontId="11" fillId="0" borderId="94" xfId="81" applyFont="1" applyBorder="1" applyAlignment="1">
      <alignment horizontal="center" vertical="center" wrapText="1"/>
    </xf>
    <xf numFmtId="0" fontId="19" fillId="0" borderId="0" xfId="32" applyFont="1" applyFill="1" applyBorder="1" applyAlignment="1" applyProtection="1">
      <alignment horizontal="left" vertical="center" wrapText="1"/>
      <protection locked="0"/>
    </xf>
    <xf numFmtId="0" fontId="19" fillId="0" borderId="0" xfId="32" applyFont="1" applyFill="1" applyBorder="1" applyAlignment="1" applyProtection="1">
      <alignment horizontal="left" vertical="top" wrapText="1"/>
      <protection locked="0"/>
    </xf>
    <xf numFmtId="0" fontId="9" fillId="0" borderId="0" xfId="32" applyFont="1" applyFill="1" applyBorder="1" applyAlignment="1" applyProtection="1">
      <alignment horizontal="left" vertical="top"/>
      <protection locked="0"/>
    </xf>
    <xf numFmtId="0" fontId="23" fillId="0" borderId="95" xfId="74" applyFont="1" applyBorder="1" applyAlignment="1" applyProtection="1">
      <alignment horizontal="center" vertical="center"/>
    </xf>
    <xf numFmtId="0" fontId="23" fillId="0" borderId="98" xfId="74" applyFont="1" applyBorder="1" applyAlignment="1" applyProtection="1">
      <alignment horizontal="center" vertical="center"/>
    </xf>
    <xf numFmtId="0" fontId="11" fillId="0" borderId="126" xfId="81" applyFont="1" applyBorder="1" applyAlignment="1">
      <alignment horizontal="center" vertical="center" wrapText="1"/>
    </xf>
    <xf numFmtId="0" fontId="85" fillId="0" borderId="13" xfId="15" applyFont="1" applyFill="1" applyBorder="1" applyAlignment="1" applyProtection="1">
      <alignment horizontal="center" vertical="center"/>
    </xf>
    <xf numFmtId="0" fontId="85" fillId="0" borderId="25" xfId="15" applyFont="1" applyFill="1" applyBorder="1" applyAlignment="1" applyProtection="1">
      <alignment horizontal="center" vertical="center"/>
    </xf>
    <xf numFmtId="0" fontId="11" fillId="0" borderId="126" xfId="81" applyFont="1" applyBorder="1" applyAlignment="1">
      <alignment horizontal="center" vertical="center"/>
    </xf>
    <xf numFmtId="0" fontId="11" fillId="0" borderId="13" xfId="81" applyFont="1" applyBorder="1" applyAlignment="1">
      <alignment horizontal="center" vertical="center"/>
    </xf>
    <xf numFmtId="0" fontId="7" fillId="3" borderId="0" xfId="21" applyFont="1" applyFill="1" applyAlignment="1">
      <alignment horizontal="center" vertical="top" wrapText="1"/>
    </xf>
    <xf numFmtId="0" fontId="70" fillId="3" borderId="99" xfId="21" applyFont="1" applyFill="1" applyBorder="1" applyAlignment="1" applyProtection="1">
      <alignment horizontal="center" vertical="center" wrapText="1" shrinkToFit="1"/>
      <protection locked="0"/>
    </xf>
    <xf numFmtId="0" fontId="70" fillId="3" borderId="7" xfId="21" applyFont="1" applyFill="1" applyBorder="1" applyAlignment="1" applyProtection="1">
      <alignment horizontal="center" vertical="center" wrapText="1" shrinkToFit="1"/>
      <protection locked="0"/>
    </xf>
    <xf numFmtId="0" fontId="70" fillId="3" borderId="8" xfId="21" applyFont="1" applyFill="1" applyBorder="1" applyAlignment="1" applyProtection="1">
      <alignment horizontal="center" vertical="center" wrapText="1" shrinkToFit="1"/>
      <protection locked="0"/>
    </xf>
    <xf numFmtId="0" fontId="85" fillId="3" borderId="60" xfId="15" applyFont="1" applyFill="1" applyBorder="1" applyAlignment="1" applyProtection="1">
      <alignment horizontal="center" vertical="center" wrapText="1"/>
    </xf>
    <xf numFmtId="0" fontId="85" fillId="3" borderId="58" xfId="15" applyFont="1" applyFill="1" applyBorder="1" applyAlignment="1" applyProtection="1">
      <alignment horizontal="center" vertical="center" wrapText="1"/>
    </xf>
    <xf numFmtId="2" fontId="85" fillId="3" borderId="134" xfId="15" applyNumberFormat="1" applyFont="1" applyFill="1" applyBorder="1" applyAlignment="1" applyProtection="1">
      <alignment horizontal="center" vertical="center" wrapText="1"/>
    </xf>
    <xf numFmtId="2" fontId="85" fillId="3" borderId="34" xfId="15" applyNumberFormat="1" applyFont="1" applyFill="1" applyBorder="1" applyAlignment="1" applyProtection="1">
      <alignment horizontal="center" vertical="center" wrapText="1"/>
    </xf>
    <xf numFmtId="2" fontId="85" fillId="3" borderId="134" xfId="15" applyNumberFormat="1" applyFont="1" applyFill="1" applyBorder="1" applyAlignment="1" applyProtection="1">
      <alignment horizontal="center" vertical="center"/>
    </xf>
    <xf numFmtId="2" fontId="85" fillId="3" borderId="62" xfId="15" applyNumberFormat="1" applyFont="1" applyFill="1" applyBorder="1" applyAlignment="1" applyProtection="1">
      <alignment horizontal="center" vertical="center"/>
    </xf>
    <xf numFmtId="2" fontId="11" fillId="3" borderId="95" xfId="74" applyNumberFormat="1" applyFont="1" applyFill="1" applyBorder="1" applyAlignment="1" applyProtection="1">
      <alignment horizontal="center" vertical="center" wrapText="1"/>
      <protection locked="0"/>
    </xf>
    <xf numFmtId="2" fontId="11" fillId="3" borderId="131" xfId="74" applyNumberFormat="1" applyFont="1" applyFill="1" applyBorder="1" applyAlignment="1" applyProtection="1">
      <alignment horizontal="center" vertical="center" wrapText="1"/>
      <protection locked="0"/>
    </xf>
    <xf numFmtId="2" fontId="11" fillId="3" borderId="98" xfId="74" applyNumberFormat="1" applyFont="1" applyFill="1" applyBorder="1" applyAlignment="1" applyProtection="1">
      <alignment horizontal="center" vertical="center" wrapText="1"/>
      <protection locked="0"/>
    </xf>
    <xf numFmtId="0" fontId="19" fillId="3" borderId="0" xfId="3" applyFont="1" applyFill="1" applyAlignment="1" applyProtection="1">
      <alignment horizontal="left" vertical="top"/>
      <protection locked="0"/>
    </xf>
    <xf numFmtId="205" fontId="7" fillId="0" borderId="52" xfId="6" applyNumberFormat="1" applyFont="1" applyBorder="1" applyAlignment="1">
      <alignment horizontal="center" vertical="center"/>
    </xf>
    <xf numFmtId="205" fontId="15" fillId="0" borderId="50" xfId="6" applyNumberFormat="1" applyFont="1" applyBorder="1" applyAlignment="1">
      <alignment horizontal="center" vertical="center" wrapText="1"/>
    </xf>
    <xf numFmtId="0" fontId="24" fillId="0" borderId="221" xfId="16" applyFont="1" applyBorder="1" applyAlignment="1">
      <alignment horizontal="right" vertical="center" wrapText="1"/>
    </xf>
    <xf numFmtId="0" fontId="23" fillId="0" borderId="215" xfId="2" applyNumberFormat="1" applyFont="1" applyBorder="1" applyAlignment="1" applyProtection="1">
      <alignment horizontal="center" vertical="center"/>
    </xf>
    <xf numFmtId="0" fontId="23" fillId="0" borderId="217" xfId="2" applyNumberFormat="1" applyFont="1" applyBorder="1" applyAlignment="1" applyProtection="1">
      <alignment horizontal="center" vertical="center"/>
    </xf>
    <xf numFmtId="0" fontId="23" fillId="0" borderId="218" xfId="2" applyNumberFormat="1" applyFont="1" applyBorder="1" applyAlignment="1" applyProtection="1">
      <alignment horizontal="center" vertical="center"/>
    </xf>
    <xf numFmtId="0" fontId="9" fillId="0" borderId="0" xfId="16" applyFont="1" applyAlignment="1" applyProtection="1">
      <alignment horizontal="justify" wrapText="1"/>
      <protection locked="0"/>
    </xf>
    <xf numFmtId="0" fontId="24" fillId="0" borderId="221" xfId="16" applyFont="1" applyBorder="1" applyAlignment="1" applyProtection="1">
      <alignment horizontal="right" vertical="center" wrapText="1"/>
      <protection locked="0"/>
    </xf>
    <xf numFmtId="0" fontId="24" fillId="0" borderId="8" xfId="16" applyFont="1" applyBorder="1" applyAlignment="1" applyProtection="1">
      <alignment horizontal="right" vertical="center" wrapText="1"/>
      <protection locked="0"/>
    </xf>
    <xf numFmtId="0" fontId="27" fillId="3" borderId="232" xfId="5" applyFont="1" applyFill="1" applyBorder="1" applyAlignment="1" applyProtection="1">
      <alignment horizontal="center" vertical="center"/>
      <protection locked="0"/>
    </xf>
    <xf numFmtId="0" fontId="27" fillId="3" borderId="227" xfId="5" applyFont="1" applyFill="1" applyBorder="1" applyAlignment="1" applyProtection="1">
      <alignment horizontal="center" vertical="center"/>
      <protection locked="0"/>
    </xf>
    <xf numFmtId="0" fontId="27" fillId="3" borderId="231" xfId="5" applyFont="1" applyFill="1" applyBorder="1" applyAlignment="1" applyProtection="1">
      <alignment horizontal="center" vertical="center"/>
      <protection locked="0"/>
    </xf>
    <xf numFmtId="0" fontId="27" fillId="3" borderId="229" xfId="5" applyFont="1" applyFill="1" applyBorder="1" applyAlignment="1" applyProtection="1">
      <alignment horizontal="center" vertical="center"/>
      <protection locked="0"/>
    </xf>
    <xf numFmtId="0" fontId="27" fillId="3" borderId="230" xfId="5" applyFont="1" applyFill="1" applyBorder="1" applyAlignment="1" applyProtection="1">
      <alignment horizontal="center" vertical="center"/>
      <protection locked="0"/>
    </xf>
    <xf numFmtId="0" fontId="27" fillId="3" borderId="228" xfId="5" applyFont="1" applyFill="1" applyBorder="1" applyAlignment="1" applyProtection="1">
      <alignment horizontal="center" vertical="center" wrapText="1"/>
      <protection locked="0"/>
    </xf>
    <xf numFmtId="0" fontId="27" fillId="3" borderId="226" xfId="5" applyFont="1" applyFill="1" applyBorder="1" applyAlignment="1" applyProtection="1">
      <alignment horizontal="center" vertical="center"/>
      <protection locked="0"/>
    </xf>
    <xf numFmtId="0" fontId="23" fillId="0" borderId="215" xfId="2" applyNumberFormat="1" applyFont="1" applyBorder="1" applyAlignment="1" applyProtection="1">
      <alignment horizontal="center" vertical="center" wrapText="1"/>
    </xf>
    <xf numFmtId="0" fontId="11" fillId="0" borderId="218" xfId="16" applyFont="1" applyBorder="1" applyAlignment="1">
      <alignment horizontal="center" vertical="center" wrapText="1"/>
    </xf>
    <xf numFmtId="0" fontId="11" fillId="0" borderId="217" xfId="16" applyFont="1" applyBorder="1" applyAlignment="1">
      <alignment horizontal="center" vertical="center" wrapText="1"/>
    </xf>
    <xf numFmtId="0" fontId="23" fillId="0" borderId="215" xfId="2" applyFont="1" applyBorder="1" applyAlignment="1" applyProtection="1">
      <alignment horizontal="center" vertical="center" wrapText="1"/>
    </xf>
    <xf numFmtId="0" fontId="23" fillId="0" borderId="218" xfId="2" applyFont="1" applyBorder="1" applyAlignment="1" applyProtection="1">
      <alignment horizontal="center" vertical="center" wrapText="1"/>
    </xf>
    <xf numFmtId="0" fontId="17" fillId="0" borderId="219" xfId="5" applyFont="1" applyFill="1" applyBorder="1" applyAlignment="1" applyProtection="1">
      <alignment horizontal="center" vertical="center" wrapText="1"/>
    </xf>
    <xf numFmtId="0" fontId="17" fillId="0" borderId="42" xfId="5" applyFont="1" applyFill="1" applyBorder="1" applyAlignment="1" applyProtection="1">
      <alignment horizontal="center" vertical="center" wrapText="1"/>
    </xf>
    <xf numFmtId="0" fontId="23" fillId="0" borderId="217" xfId="2" applyNumberFormat="1" applyFont="1" applyBorder="1" applyAlignment="1" applyProtection="1">
      <alignment horizontal="center" vertical="center" wrapText="1"/>
    </xf>
    <xf numFmtId="0" fontId="23" fillId="0" borderId="218" xfId="2" applyNumberFormat="1" applyFont="1" applyBorder="1" applyAlignment="1" applyProtection="1">
      <alignment horizontal="center" vertical="center" wrapText="1"/>
    </xf>
    <xf numFmtId="0" fontId="17" fillId="0" borderId="236" xfId="5" applyNumberFormat="1" applyFont="1" applyFill="1" applyBorder="1" applyAlignment="1" applyProtection="1">
      <alignment horizontal="center" vertical="center" wrapText="1"/>
    </xf>
    <xf numFmtId="0" fontId="17" fillId="0" borderId="236" xfId="5" applyFont="1" applyFill="1" applyBorder="1" applyAlignment="1" applyProtection="1">
      <alignment horizontal="center" vertical="center" wrapText="1"/>
    </xf>
    <xf numFmtId="0" fontId="23" fillId="0" borderId="216" xfId="2" applyNumberFormat="1" applyFont="1" applyBorder="1" applyAlignment="1" applyProtection="1">
      <alignment horizontal="center" vertical="center" wrapText="1"/>
    </xf>
    <xf numFmtId="0" fontId="17" fillId="0" borderId="220" xfId="5" applyNumberFormat="1" applyFont="1" applyFill="1" applyBorder="1" applyAlignment="1" applyProtection="1">
      <alignment horizontal="center" vertical="center" wrapText="1"/>
    </xf>
    <xf numFmtId="0" fontId="17" fillId="0" borderId="12" xfId="5" applyNumberFormat="1" applyFont="1" applyFill="1" applyBorder="1" applyAlignment="1" applyProtection="1">
      <alignment horizontal="center" vertical="center" wrapText="1"/>
    </xf>
    <xf numFmtId="0" fontId="17" fillId="0" borderId="216" xfId="5" applyNumberFormat="1" applyFont="1" applyFill="1" applyBorder="1" applyAlignment="1" applyProtection="1">
      <alignment horizontal="center" vertical="center" wrapText="1"/>
    </xf>
    <xf numFmtId="0" fontId="17" fillId="0" borderId="216" xfId="5" applyFont="1" applyFill="1" applyBorder="1" applyAlignment="1" applyProtection="1">
      <alignment horizontal="center" vertical="center" wrapText="1"/>
    </xf>
    <xf numFmtId="0" fontId="17" fillId="0" borderId="219" xfId="5" applyNumberFormat="1" applyFont="1" applyFill="1" applyBorder="1" applyAlignment="1" applyProtection="1">
      <alignment horizontal="center" vertical="center" wrapText="1"/>
    </xf>
    <xf numFmtId="0" fontId="17" fillId="0" borderId="42" xfId="5" applyNumberFormat="1" applyFont="1" applyFill="1" applyBorder="1" applyAlignment="1" applyProtection="1">
      <alignment horizontal="center" vertical="center" wrapText="1"/>
    </xf>
    <xf numFmtId="0" fontId="17" fillId="0" borderId="220" xfId="5" applyFont="1" applyFill="1" applyBorder="1" applyAlignment="1" applyProtection="1">
      <alignment horizontal="center" vertical="center" wrapText="1"/>
    </xf>
    <xf numFmtId="0" fontId="17" fillId="0" borderId="220" xfId="5" applyFont="1" applyBorder="1" applyAlignment="1" applyProtection="1">
      <alignment horizontal="center" vertical="center" wrapText="1"/>
    </xf>
    <xf numFmtId="0" fontId="23" fillId="0" borderId="216" xfId="2" applyFont="1" applyBorder="1" applyAlignment="1" applyProtection="1">
      <alignment horizontal="center" vertical="center" wrapText="1"/>
    </xf>
    <xf numFmtId="0" fontId="23" fillId="0" borderId="220" xfId="2" applyFont="1" applyBorder="1" applyAlignment="1" applyProtection="1">
      <alignment horizontal="center" vertical="center" wrapText="1"/>
    </xf>
    <xf numFmtId="0" fontId="23" fillId="0" borderId="13" xfId="2" applyFont="1" applyBorder="1" applyAlignment="1" applyProtection="1">
      <alignment horizontal="center" vertical="center" wrapText="1"/>
    </xf>
    <xf numFmtId="0" fontId="24" fillId="0" borderId="7" xfId="16" applyFont="1" applyBorder="1" applyAlignment="1" applyProtection="1">
      <alignment horizontal="right" vertical="center" wrapText="1"/>
      <protection locked="0"/>
    </xf>
    <xf numFmtId="0" fontId="23" fillId="0" borderId="215" xfId="2" applyNumberFormat="1" applyFont="1" applyBorder="1" applyAlignment="1" applyProtection="1">
      <alignment horizontal="center" vertical="center" wrapText="1"/>
      <protection locked="0"/>
    </xf>
    <xf numFmtId="0" fontId="11" fillId="0" borderId="218" xfId="16" applyFont="1" applyBorder="1" applyAlignment="1" applyProtection="1">
      <alignment horizontal="center" vertical="center" wrapText="1"/>
      <protection locked="0"/>
    </xf>
    <xf numFmtId="0" fontId="11" fillId="0" borderId="217" xfId="16" applyFont="1" applyBorder="1" applyAlignment="1" applyProtection="1">
      <alignment horizontal="center" vertical="center" wrapText="1"/>
      <protection locked="0"/>
    </xf>
    <xf numFmtId="0" fontId="23" fillId="0" borderId="215" xfId="2" applyFont="1" applyBorder="1" applyAlignment="1" applyProtection="1">
      <alignment horizontal="center" vertical="center" wrapText="1"/>
      <protection locked="0"/>
    </xf>
    <xf numFmtId="0" fontId="23" fillId="0" borderId="218" xfId="2" applyFont="1" applyBorder="1" applyAlignment="1" applyProtection="1">
      <alignment horizontal="center" vertical="center" wrapText="1"/>
      <protection locked="0"/>
    </xf>
    <xf numFmtId="0" fontId="17" fillId="0" borderId="219" xfId="5" applyFont="1" applyFill="1" applyBorder="1" applyAlignment="1" applyProtection="1">
      <alignment horizontal="center" vertical="center" wrapText="1"/>
      <protection locked="0"/>
    </xf>
    <xf numFmtId="0" fontId="17" fillId="0" borderId="42" xfId="5" applyFont="1" applyFill="1" applyBorder="1" applyAlignment="1" applyProtection="1">
      <alignment horizontal="center" vertical="center" wrapText="1"/>
      <protection locked="0"/>
    </xf>
    <xf numFmtId="0" fontId="17" fillId="0" borderId="25" xfId="5" applyFont="1" applyFill="1" applyBorder="1" applyAlignment="1" applyProtection="1">
      <alignment horizontal="center" vertical="center" wrapText="1"/>
      <protection locked="0"/>
    </xf>
    <xf numFmtId="0" fontId="23" fillId="0" borderId="217" xfId="2" applyNumberFormat="1" applyFont="1" applyBorder="1" applyAlignment="1" applyProtection="1">
      <alignment horizontal="center" vertical="center" wrapText="1"/>
      <protection locked="0"/>
    </xf>
    <xf numFmtId="0" fontId="23" fillId="0" borderId="218" xfId="2" applyNumberFormat="1" applyFont="1" applyBorder="1" applyAlignment="1" applyProtection="1">
      <alignment horizontal="center" vertical="center" wrapText="1"/>
      <protection locked="0"/>
    </xf>
    <xf numFmtId="0" fontId="17" fillId="0" borderId="235" xfId="5" applyNumberFormat="1" applyFont="1" applyFill="1" applyBorder="1" applyAlignment="1" applyProtection="1">
      <alignment horizontal="center" vertical="center" wrapText="1"/>
      <protection locked="0"/>
    </xf>
    <xf numFmtId="0" fontId="17" fillId="0" borderId="234" xfId="5" applyNumberFormat="1" applyFont="1" applyFill="1" applyBorder="1" applyAlignment="1" applyProtection="1">
      <alignment horizontal="center" vertical="center" wrapText="1"/>
      <protection locked="0"/>
    </xf>
    <xf numFmtId="0" fontId="17" fillId="0" borderId="233" xfId="5" applyFont="1" applyFill="1" applyBorder="1" applyAlignment="1" applyProtection="1">
      <alignment horizontal="center" vertical="center" wrapText="1"/>
      <protection locked="0"/>
    </xf>
    <xf numFmtId="0" fontId="17" fillId="0" borderId="220" xfId="5" applyNumberFormat="1" applyFont="1" applyFill="1" applyBorder="1" applyAlignment="1" applyProtection="1">
      <alignment horizontal="center" vertical="center" wrapText="1"/>
      <protection locked="0"/>
    </xf>
    <xf numFmtId="0" fontId="17" fillId="0" borderId="12" xfId="5" applyNumberFormat="1" applyFont="1" applyFill="1" applyBorder="1" applyAlignment="1" applyProtection="1">
      <alignment horizontal="center" vertical="center" wrapText="1"/>
      <protection locked="0"/>
    </xf>
    <xf numFmtId="0" fontId="17" fillId="0" borderId="13" xfId="5" applyFont="1" applyFill="1" applyBorder="1" applyAlignment="1" applyProtection="1">
      <alignment horizontal="center" vertical="center" wrapText="1"/>
      <protection locked="0"/>
    </xf>
    <xf numFmtId="0" fontId="17" fillId="0" borderId="219" xfId="5" applyNumberFormat="1" applyFont="1" applyFill="1" applyBorder="1" applyAlignment="1" applyProtection="1">
      <alignment horizontal="center" vertical="center" wrapText="1"/>
      <protection locked="0"/>
    </xf>
    <xf numFmtId="0" fontId="17" fillId="0" borderId="42" xfId="5" applyNumberFormat="1" applyFont="1" applyFill="1" applyBorder="1" applyAlignment="1" applyProtection="1">
      <alignment horizontal="center" vertical="center" wrapText="1"/>
      <protection locked="0"/>
    </xf>
    <xf numFmtId="0" fontId="17" fillId="0" borderId="220" xfId="5" applyFont="1" applyFill="1" applyBorder="1" applyAlignment="1" applyProtection="1">
      <alignment horizontal="center" vertical="center" wrapText="1"/>
      <protection locked="0"/>
    </xf>
    <xf numFmtId="0" fontId="17" fillId="0" borderId="216" xfId="5" applyFont="1" applyBorder="1" applyAlignment="1" applyProtection="1">
      <alignment horizontal="center" vertical="center"/>
    </xf>
    <xf numFmtId="0" fontId="11" fillId="0" borderId="216" xfId="29" applyFont="1" applyBorder="1" applyAlignment="1">
      <alignment horizontal="center" vertical="center"/>
    </xf>
    <xf numFmtId="0" fontId="11" fillId="0" borderId="215" xfId="29" applyFont="1" applyBorder="1" applyAlignment="1">
      <alignment horizontal="center" vertical="center"/>
    </xf>
    <xf numFmtId="0" fontId="23" fillId="0" borderId="220" xfId="2" applyFont="1" applyBorder="1" applyAlignment="1" applyProtection="1">
      <alignment horizontal="center" vertical="center" wrapText="1"/>
      <protection locked="0"/>
    </xf>
    <xf numFmtId="0" fontId="23" fillId="0" borderId="13" xfId="2" applyFont="1" applyBorder="1" applyAlignment="1" applyProtection="1">
      <alignment horizontal="center" vertical="center" wrapText="1"/>
      <protection locked="0"/>
    </xf>
    <xf numFmtId="0" fontId="13" fillId="0" borderId="0" xfId="16" applyFont="1" applyAlignment="1">
      <alignment horizontal="center" vertical="center" wrapText="1"/>
    </xf>
    <xf numFmtId="0" fontId="24" fillId="0" borderId="221" xfId="16" applyFont="1" applyBorder="1" applyAlignment="1">
      <alignment horizontal="center" vertical="center" wrapText="1"/>
    </xf>
    <xf numFmtId="0" fontId="11" fillId="0" borderId="7" xfId="16" applyFont="1" applyBorder="1" applyAlignment="1">
      <alignment horizontal="center" vertical="center" wrapText="1"/>
    </xf>
    <xf numFmtId="0" fontId="11" fillId="0" borderId="8" xfId="16" applyFont="1" applyBorder="1" applyAlignment="1">
      <alignment horizontal="center" vertical="center" wrapText="1"/>
    </xf>
    <xf numFmtId="0" fontId="11" fillId="0" borderId="219" xfId="2" applyNumberFormat="1" applyFont="1" applyBorder="1" applyAlignment="1" applyProtection="1">
      <alignment horizontal="center" vertical="center" wrapText="1"/>
    </xf>
    <xf numFmtId="0" fontId="11" fillId="0" borderId="214" xfId="2" applyNumberFormat="1" applyFont="1" applyBorder="1" applyAlignment="1" applyProtection="1">
      <alignment horizontal="center" vertical="center" wrapText="1"/>
    </xf>
    <xf numFmtId="0" fontId="11" fillId="0" borderId="25" xfId="2" applyNumberFormat="1" applyFont="1" applyBorder="1" applyAlignment="1" applyProtection="1">
      <alignment horizontal="center" vertical="center" wrapText="1"/>
    </xf>
    <xf numFmtId="0" fontId="11" fillId="0" borderId="1" xfId="2" applyNumberFormat="1" applyFont="1" applyBorder="1" applyAlignment="1" applyProtection="1">
      <alignment horizontal="center" vertical="center" wrapText="1"/>
    </xf>
    <xf numFmtId="0" fontId="27" fillId="0" borderId="215" xfId="5" applyFont="1" applyFill="1" applyBorder="1" applyAlignment="1" applyProtection="1">
      <alignment horizontal="center" vertical="center" wrapText="1"/>
    </xf>
    <xf numFmtId="0" fontId="27" fillId="0" borderId="218" xfId="5" applyFont="1" applyFill="1" applyBorder="1" applyAlignment="1" applyProtection="1">
      <alignment horizontal="center" vertical="center" wrapText="1"/>
    </xf>
    <xf numFmtId="0" fontId="27" fillId="0" borderId="215" xfId="5" applyNumberFormat="1" applyFont="1" applyFill="1" applyBorder="1" applyAlignment="1" applyProtection="1">
      <alignment horizontal="center" vertical="center" wrapText="1"/>
    </xf>
    <xf numFmtId="0" fontId="27" fillId="0" borderId="218" xfId="5" applyNumberFormat="1" applyFont="1" applyFill="1" applyBorder="1" applyAlignment="1" applyProtection="1">
      <alignment horizontal="center" vertical="center" wrapText="1"/>
    </xf>
    <xf numFmtId="0" fontId="11" fillId="0" borderId="215" xfId="2" applyFont="1" applyBorder="1" applyAlignment="1" applyProtection="1">
      <alignment horizontal="center" vertical="center" wrapText="1"/>
    </xf>
    <xf numFmtId="0" fontId="11" fillId="0" borderId="217" xfId="2" applyFont="1" applyBorder="1" applyAlignment="1" applyProtection="1">
      <alignment horizontal="center" vertical="center" wrapText="1"/>
    </xf>
    <xf numFmtId="0" fontId="23" fillId="2" borderId="215" xfId="2" applyFont="1" applyFill="1" applyBorder="1" applyAlignment="1" applyProtection="1">
      <alignment horizontal="center" vertical="center" wrapText="1"/>
    </xf>
    <xf numFmtId="0" fontId="23" fillId="2" borderId="217" xfId="2" applyFont="1" applyFill="1" applyBorder="1" applyAlignment="1" applyProtection="1">
      <alignment horizontal="center" vertical="center" wrapText="1"/>
    </xf>
    <xf numFmtId="0" fontId="13" fillId="0" borderId="217" xfId="16" applyFont="1" applyBorder="1" applyAlignment="1">
      <alignment horizontal="center" vertical="top"/>
    </xf>
    <xf numFmtId="0" fontId="13" fillId="0" borderId="12" xfId="16" applyFont="1" applyBorder="1" applyAlignment="1">
      <alignment horizontal="center" wrapText="1"/>
    </xf>
    <xf numFmtId="0" fontId="13" fillId="0" borderId="13" xfId="16" applyFont="1" applyBorder="1" applyAlignment="1">
      <alignment horizontal="center" wrapText="1"/>
    </xf>
    <xf numFmtId="0" fontId="23" fillId="0" borderId="217" xfId="2" applyFont="1" applyBorder="1" applyAlignment="1" applyProtection="1">
      <alignment horizontal="center" vertical="center" wrapText="1"/>
    </xf>
    <xf numFmtId="0" fontId="23" fillId="0" borderId="219" xfId="2" applyFont="1" applyBorder="1" applyAlignment="1" applyProtection="1">
      <alignment horizontal="center" vertical="center" wrapText="1"/>
    </xf>
    <xf numFmtId="0" fontId="23" fillId="0" borderId="25" xfId="2" applyFont="1" applyBorder="1" applyAlignment="1" applyProtection="1">
      <alignment horizontal="center" vertical="center" wrapText="1"/>
    </xf>
    <xf numFmtId="0" fontId="11" fillId="0" borderId="220" xfId="2" applyFont="1" applyBorder="1" applyAlignment="1" applyProtection="1">
      <alignment horizontal="center" vertical="center" wrapText="1"/>
    </xf>
    <xf numFmtId="0" fontId="11" fillId="0" borderId="13" xfId="2" applyFont="1" applyBorder="1" applyAlignment="1" applyProtection="1">
      <alignment horizontal="center" vertical="center" wrapText="1"/>
    </xf>
    <xf numFmtId="0" fontId="72" fillId="0" borderId="217" xfId="16" applyFont="1" applyBorder="1" applyAlignment="1">
      <alignment horizontal="center" vertical="top"/>
    </xf>
    <xf numFmtId="0" fontId="23" fillId="2" borderId="220" xfId="2" applyFont="1" applyFill="1" applyBorder="1" applyAlignment="1" applyProtection="1">
      <alignment horizontal="center" vertical="center" wrapText="1"/>
    </xf>
    <xf numFmtId="0" fontId="23" fillId="2" borderId="218" xfId="2" applyFont="1" applyFill="1" applyBorder="1" applyAlignment="1" applyProtection="1">
      <alignment horizontal="center" vertical="center" wrapText="1"/>
    </xf>
    <xf numFmtId="0" fontId="23" fillId="3" borderId="215" xfId="2" applyFont="1" applyFill="1" applyBorder="1" applyAlignment="1" applyProtection="1">
      <alignment horizontal="center" vertical="center" wrapText="1"/>
    </xf>
    <xf numFmtId="0" fontId="23" fillId="3" borderId="218" xfId="2" applyFont="1" applyFill="1" applyBorder="1" applyAlignment="1" applyProtection="1">
      <alignment horizontal="center" vertical="center" wrapText="1"/>
    </xf>
    <xf numFmtId="0" fontId="23" fillId="2" borderId="13" xfId="2" applyFont="1" applyFill="1" applyBorder="1" applyAlignment="1" applyProtection="1">
      <alignment horizontal="center" vertical="center" wrapText="1"/>
    </xf>
    <xf numFmtId="0" fontId="9" fillId="0" borderId="214" xfId="16" applyFont="1" applyBorder="1" applyAlignment="1" applyProtection="1">
      <alignment horizontal="left"/>
      <protection locked="0"/>
    </xf>
    <xf numFmtId="0" fontId="24" fillId="0" borderId="221" xfId="16" applyFont="1" applyBorder="1" applyAlignment="1">
      <alignment horizontal="center" vertical="center"/>
    </xf>
    <xf numFmtId="0" fontId="24" fillId="0" borderId="8" xfId="16" applyFont="1" applyBorder="1" applyAlignment="1">
      <alignment horizontal="center" vertical="center"/>
    </xf>
    <xf numFmtId="0" fontId="11" fillId="0" borderId="220" xfId="16" applyFont="1" applyBorder="1" applyAlignment="1">
      <alignment horizontal="center" vertical="center" wrapText="1"/>
    </xf>
    <xf numFmtId="0" fontId="11" fillId="0" borderId="13" xfId="16" applyFont="1" applyBorder="1" applyAlignment="1">
      <alignment horizontal="center" vertical="center" wrapText="1"/>
    </xf>
    <xf numFmtId="0" fontId="58" fillId="0" borderId="0" xfId="16" applyFont="1" applyAlignment="1" applyProtection="1">
      <alignment horizontal="justify" vertical="top" wrapText="1"/>
      <protection locked="0"/>
    </xf>
    <xf numFmtId="0" fontId="42" fillId="3" borderId="0" xfId="16" applyFont="1" applyFill="1" applyAlignment="1">
      <alignment horizontal="center" vertical="center"/>
    </xf>
    <xf numFmtId="0" fontId="58" fillId="3" borderId="0" xfId="16" applyFont="1" applyFill="1" applyAlignment="1" applyProtection="1">
      <alignment horizontal="left" vertical="center" wrapText="1"/>
      <protection locked="0"/>
    </xf>
    <xf numFmtId="0" fontId="97" fillId="3" borderId="0" xfId="16" applyFont="1" applyFill="1" applyAlignment="1">
      <alignment horizontal="center" vertical="center" wrapText="1" shrinkToFit="1"/>
    </xf>
    <xf numFmtId="0" fontId="42" fillId="3" borderId="0" xfId="16" applyFont="1" applyFill="1" applyAlignment="1">
      <alignment horizontal="center" vertical="center" wrapText="1" shrinkToFit="1"/>
    </xf>
    <xf numFmtId="0" fontId="19" fillId="3" borderId="0" xfId="83" applyFont="1" applyFill="1" applyAlignment="1" applyProtection="1">
      <alignment horizontal="left" vertical="center"/>
      <protection locked="0"/>
    </xf>
    <xf numFmtId="0" fontId="23" fillId="3" borderId="99" xfId="83" applyFont="1" applyFill="1" applyBorder="1" applyAlignment="1">
      <alignment horizontal="center"/>
    </xf>
    <xf numFmtId="0" fontId="23" fillId="3" borderId="8" xfId="83" applyFont="1" applyFill="1" applyBorder="1" applyAlignment="1">
      <alignment horizontal="center"/>
    </xf>
    <xf numFmtId="0" fontId="27" fillId="3" borderId="95" xfId="15" applyNumberFormat="1" applyFont="1" applyFill="1" applyBorder="1" applyAlignment="1" applyProtection="1">
      <alignment horizontal="center" vertical="center" wrapText="1"/>
    </xf>
    <xf numFmtId="0" fontId="27" fillId="3" borderId="98" xfId="15" applyNumberFormat="1" applyFont="1" applyFill="1" applyBorder="1" applyAlignment="1" applyProtection="1">
      <alignment horizontal="center" vertical="center" wrapText="1"/>
    </xf>
    <xf numFmtId="0" fontId="27" fillId="3" borderId="97" xfId="15" applyNumberFormat="1" applyFont="1" applyFill="1" applyBorder="1" applyAlignment="1" applyProtection="1">
      <alignment horizontal="center" vertical="center" wrapText="1"/>
    </xf>
    <xf numFmtId="0" fontId="27" fillId="3" borderId="94" xfId="15" applyNumberFormat="1" applyFont="1" applyFill="1" applyBorder="1" applyAlignment="1" applyProtection="1">
      <alignment horizontal="center" vertical="center" wrapText="1"/>
    </xf>
    <xf numFmtId="0" fontId="27" fillId="3" borderId="1" xfId="15" applyNumberFormat="1" applyFont="1" applyFill="1" applyBorder="1" applyAlignment="1" applyProtection="1">
      <alignment horizontal="center" vertical="center" wrapText="1"/>
    </xf>
    <xf numFmtId="0" fontId="19" fillId="3" borderId="94" xfId="83" applyFont="1" applyFill="1" applyBorder="1" applyAlignment="1" applyProtection="1">
      <alignment horizontal="left"/>
      <protection locked="0"/>
    </xf>
    <xf numFmtId="0" fontId="42" fillId="3" borderId="0" xfId="83" applyFont="1" applyFill="1" applyAlignment="1">
      <alignment horizontal="center" vertical="center" wrapText="1"/>
    </xf>
    <xf numFmtId="0" fontId="23" fillId="3" borderId="99" xfId="83" applyFont="1" applyFill="1" applyBorder="1" applyAlignment="1">
      <alignment horizontal="center" vertical="center"/>
    </xf>
    <xf numFmtId="0" fontId="23" fillId="3" borderId="8" xfId="83" applyFont="1" applyFill="1" applyBorder="1" applyAlignment="1">
      <alignment horizontal="center" vertical="center"/>
    </xf>
    <xf numFmtId="0" fontId="27" fillId="0" borderId="95" xfId="15" applyNumberFormat="1" applyFont="1" applyFill="1" applyBorder="1" applyAlignment="1" applyProtection="1">
      <alignment horizontal="center" vertical="center" wrapText="1"/>
    </xf>
    <xf numFmtId="0" fontId="27" fillId="0" borderId="98" xfId="15" applyNumberFormat="1" applyFont="1" applyFill="1" applyBorder="1" applyAlignment="1" applyProtection="1">
      <alignment horizontal="center" vertical="center" wrapText="1"/>
    </xf>
    <xf numFmtId="0" fontId="27" fillId="0" borderId="97" xfId="15" applyNumberFormat="1" applyFont="1" applyFill="1" applyBorder="1" applyAlignment="1" applyProtection="1">
      <alignment horizontal="center" vertical="center" wrapText="1"/>
    </xf>
    <xf numFmtId="0" fontId="27" fillId="0" borderId="105" xfId="15" applyNumberFormat="1" applyFont="1" applyFill="1" applyBorder="1" applyAlignment="1" applyProtection="1">
      <alignment horizontal="center" vertical="center" wrapText="1"/>
    </xf>
    <xf numFmtId="0" fontId="27" fillId="0" borderId="25" xfId="15" applyNumberFormat="1" applyFont="1" applyFill="1" applyBorder="1" applyAlignment="1" applyProtection="1">
      <alignment horizontal="center" vertical="center" wrapText="1"/>
    </xf>
    <xf numFmtId="0" fontId="9" fillId="3" borderId="0" xfId="16" applyFont="1" applyFill="1" applyAlignment="1" applyProtection="1">
      <alignment horizontal="left" vertical="center"/>
      <protection locked="0"/>
    </xf>
    <xf numFmtId="0" fontId="9" fillId="3" borderId="0" xfId="16" applyFont="1" applyFill="1" applyAlignment="1" applyProtection="1">
      <alignment horizontal="justify" vertical="top" wrapText="1"/>
      <protection locked="0"/>
    </xf>
    <xf numFmtId="0" fontId="13" fillId="0" borderId="0" xfId="29" applyAlignment="1">
      <alignment horizontal="justify" vertical="top" wrapText="1"/>
    </xf>
    <xf numFmtId="0" fontId="9" fillId="3" borderId="0" xfId="16" applyFont="1" applyFill="1" applyAlignment="1" applyProtection="1">
      <alignment horizontal="justify" vertical="center" wrapText="1"/>
      <protection locked="0"/>
    </xf>
    <xf numFmtId="0" fontId="27" fillId="3" borderId="101" xfId="15" applyNumberFormat="1" applyFont="1" applyFill="1" applyBorder="1" applyAlignment="1" applyProtection="1">
      <alignment horizontal="center" vertical="center" wrapText="1"/>
    </xf>
    <xf numFmtId="0" fontId="27" fillId="0" borderId="95" xfId="15" applyFont="1" applyBorder="1" applyAlignment="1" applyProtection="1">
      <alignment horizontal="center" vertical="center" wrapText="1"/>
    </xf>
    <xf numFmtId="0" fontId="27" fillId="0" borderId="32" xfId="15" applyFont="1" applyBorder="1" applyAlignment="1" applyProtection="1">
      <alignment horizontal="center" vertical="center" wrapText="1"/>
    </xf>
    <xf numFmtId="0" fontId="27" fillId="3" borderId="33" xfId="15" applyNumberFormat="1" applyFont="1" applyFill="1" applyBorder="1" applyAlignment="1" applyProtection="1">
      <alignment horizontal="center" vertical="center" wrapText="1"/>
    </xf>
    <xf numFmtId="0" fontId="9" fillId="3" borderId="0" xfId="16" applyFont="1" applyFill="1" applyAlignment="1" applyProtection="1">
      <alignment horizontal="left"/>
      <protection locked="0"/>
    </xf>
    <xf numFmtId="0" fontId="24" fillId="0" borderId="97" xfId="16" applyFont="1" applyBorder="1" applyAlignment="1">
      <alignment horizontal="center" vertical="center" wrapText="1"/>
    </xf>
    <xf numFmtId="0" fontId="23" fillId="0" borderId="101" xfId="74" applyNumberFormat="1" applyFont="1" applyBorder="1" applyAlignment="1" applyProtection="1">
      <alignment horizontal="center" vertical="center" wrapText="1"/>
    </xf>
    <xf numFmtId="0" fontId="42" fillId="0" borderId="0" xfId="16" applyFont="1" applyAlignment="1" applyProtection="1">
      <alignment horizontal="center" vertical="center"/>
      <protection locked="0"/>
    </xf>
    <xf numFmtId="0" fontId="23" fillId="0" borderId="97" xfId="74" applyFont="1" applyBorder="1" applyAlignment="1" applyProtection="1">
      <alignment horizontal="center" vertical="center"/>
    </xf>
    <xf numFmtId="0" fontId="23" fillId="0" borderId="95" xfId="74" quotePrefix="1" applyFont="1" applyBorder="1" applyAlignment="1" applyProtection="1">
      <alignment horizontal="center" vertical="center"/>
    </xf>
    <xf numFmtId="0" fontId="23" fillId="0" borderId="98" xfId="74" quotePrefix="1" applyFont="1" applyBorder="1" applyAlignment="1" applyProtection="1">
      <alignment horizontal="center" vertical="center"/>
    </xf>
    <xf numFmtId="0" fontId="24" fillId="0" borderId="99" xfId="16" applyFont="1" applyBorder="1" applyAlignment="1">
      <alignment horizontal="right" vertical="center" wrapText="1"/>
    </xf>
    <xf numFmtId="0" fontId="17" fillId="0" borderId="101" xfId="15" applyFont="1" applyBorder="1" applyAlignment="1" applyProtection="1">
      <alignment horizontal="center" vertical="center" wrapText="1"/>
    </xf>
    <xf numFmtId="0" fontId="17" fillId="0" borderId="95" xfId="15" applyFont="1" applyBorder="1" applyAlignment="1" applyProtection="1">
      <alignment horizontal="center" vertical="center" wrapText="1"/>
    </xf>
    <xf numFmtId="0" fontId="9" fillId="0" borderId="94" xfId="16" applyFont="1" applyBorder="1" applyAlignment="1" applyProtection="1">
      <alignment horizontal="left" vertical="center" wrapText="1"/>
      <protection locked="0"/>
    </xf>
    <xf numFmtId="0" fontId="9" fillId="0" borderId="94" xfId="16" applyFont="1" applyBorder="1" applyAlignment="1" applyProtection="1">
      <alignment horizontal="left" wrapText="1"/>
      <protection locked="0"/>
    </xf>
    <xf numFmtId="0" fontId="17" fillId="0" borderId="101" xfId="15" applyFont="1" applyBorder="1" applyAlignment="1" applyProtection="1">
      <alignment horizontal="center" vertical="center"/>
    </xf>
    <xf numFmtId="1" fontId="23" fillId="0" borderId="95" xfId="85" applyNumberFormat="1" applyFont="1" applyFill="1" applyBorder="1" applyAlignment="1" applyProtection="1">
      <alignment horizontal="center" vertical="center"/>
    </xf>
    <xf numFmtId="1" fontId="23" fillId="0" borderId="98" xfId="85" applyNumberFormat="1" applyFont="1" applyFill="1" applyBorder="1" applyAlignment="1" applyProtection="1">
      <alignment horizontal="center" vertical="center"/>
    </xf>
    <xf numFmtId="0" fontId="17" fillId="0" borderId="95" xfId="15" applyNumberFormat="1" applyFont="1" applyFill="1" applyBorder="1" applyAlignment="1" applyProtection="1">
      <alignment horizontal="center" vertical="center"/>
    </xf>
    <xf numFmtId="0" fontId="17" fillId="0" borderId="98" xfId="15" applyNumberFormat="1" applyFont="1" applyFill="1" applyBorder="1" applyAlignment="1" applyProtection="1">
      <alignment horizontal="center" vertical="center"/>
    </xf>
    <xf numFmtId="0" fontId="17" fillId="0" borderId="97" xfId="15" applyNumberFormat="1" applyFont="1" applyFill="1" applyBorder="1" applyAlignment="1" applyProtection="1">
      <alignment horizontal="center" vertical="center"/>
    </xf>
    <xf numFmtId="0" fontId="24" fillId="0" borderId="99" xfId="16" applyFont="1" applyBorder="1" applyAlignment="1">
      <alignment horizontal="center" vertical="center" wrapText="1"/>
    </xf>
    <xf numFmtId="0" fontId="24" fillId="0" borderId="7" xfId="16" applyFont="1" applyBorder="1" applyAlignment="1">
      <alignment horizontal="center" vertical="center" wrapText="1"/>
    </xf>
    <xf numFmtId="0" fontId="24" fillId="0" borderId="8" xfId="16" applyFont="1" applyBorder="1" applyAlignment="1">
      <alignment horizontal="center" vertical="center" wrapText="1"/>
    </xf>
    <xf numFmtId="0" fontId="17" fillId="0" borderId="105" xfId="15" applyNumberFormat="1" applyFont="1" applyFill="1" applyBorder="1" applyAlignment="1" applyProtection="1">
      <alignment horizontal="center" vertical="center" wrapText="1"/>
    </xf>
    <xf numFmtId="0" fontId="17" fillId="0" borderId="94" xfId="15" applyNumberFormat="1" applyFont="1" applyFill="1" applyBorder="1" applyAlignment="1" applyProtection="1">
      <alignment horizontal="center" vertical="center" wrapText="1"/>
    </xf>
    <xf numFmtId="0" fontId="17" fillId="0" borderId="99" xfId="15" applyNumberFormat="1" applyFont="1" applyFill="1" applyBorder="1" applyAlignment="1" applyProtection="1">
      <alignment horizontal="center" vertical="center" wrapText="1"/>
    </xf>
    <xf numFmtId="1" fontId="23" fillId="0" borderId="139" xfId="85" applyNumberFormat="1" applyFont="1" applyFill="1" applyBorder="1" applyAlignment="1" applyProtection="1">
      <alignment horizontal="center" vertical="center"/>
    </xf>
    <xf numFmtId="1" fontId="23" fillId="0" borderId="138" xfId="85" applyNumberFormat="1" applyFont="1" applyFill="1" applyBorder="1" applyAlignment="1" applyProtection="1">
      <alignment horizontal="center" vertical="center"/>
    </xf>
    <xf numFmtId="1" fontId="23" fillId="0" borderId="137" xfId="85" applyNumberFormat="1" applyFont="1" applyFill="1" applyBorder="1" applyAlignment="1" applyProtection="1">
      <alignment horizontal="center" vertical="center"/>
    </xf>
    <xf numFmtId="0" fontId="17" fillId="0" borderId="104" xfId="15" applyNumberFormat="1" applyFont="1" applyFill="1" applyBorder="1" applyAlignment="1" applyProtection="1">
      <alignment horizontal="center" vertical="center" wrapText="1"/>
    </xf>
    <xf numFmtId="0" fontId="17" fillId="0" borderId="12" xfId="15" applyNumberFormat="1" applyFont="1" applyFill="1" applyBorder="1" applyAlignment="1" applyProtection="1">
      <alignment horizontal="center" vertical="center" wrapText="1"/>
    </xf>
    <xf numFmtId="0" fontId="17" fillId="0" borderId="130" xfId="15" applyNumberFormat="1" applyFont="1" applyFill="1" applyBorder="1" applyAlignment="1" applyProtection="1">
      <alignment horizontal="center" vertical="center" wrapText="1"/>
    </xf>
    <xf numFmtId="0" fontId="17" fillId="0" borderId="128" xfId="15" applyNumberFormat="1" applyFont="1" applyFill="1" applyBorder="1" applyAlignment="1" applyProtection="1">
      <alignment horizontal="center" vertical="center" wrapText="1"/>
    </xf>
    <xf numFmtId="0" fontId="17" fillId="0" borderId="143" xfId="15" applyNumberFormat="1" applyFont="1" applyFill="1" applyBorder="1" applyAlignment="1" applyProtection="1">
      <alignment horizontal="center" vertical="center" wrapText="1"/>
    </xf>
    <xf numFmtId="0" fontId="11" fillId="0" borderId="42" xfId="29" applyFont="1" applyBorder="1" applyAlignment="1">
      <alignment horizontal="center" vertical="center" wrapText="1"/>
    </xf>
    <xf numFmtId="0" fontId="11" fillId="0" borderId="16" xfId="29" applyFont="1" applyBorder="1" applyAlignment="1">
      <alignment horizontal="center" vertical="center" wrapText="1"/>
    </xf>
    <xf numFmtId="0" fontId="23" fillId="0" borderId="141" xfId="74" applyFont="1" applyBorder="1" applyAlignment="1" applyProtection="1">
      <alignment horizontal="center" vertical="center"/>
    </xf>
    <xf numFmtId="0" fontId="23" fillId="0" borderId="62" xfId="74" applyFont="1" applyBorder="1" applyAlignment="1" applyProtection="1">
      <alignment horizontal="center" vertical="center"/>
    </xf>
    <xf numFmtId="0" fontId="11" fillId="0" borderId="142" xfId="29" applyFont="1" applyBorder="1" applyAlignment="1">
      <alignment horizontal="center" vertical="center" wrapText="1"/>
    </xf>
    <xf numFmtId="0" fontId="11" fillId="0" borderId="140" xfId="29" applyFont="1" applyBorder="1" applyAlignment="1">
      <alignment horizontal="center" vertical="center" wrapText="1"/>
    </xf>
    <xf numFmtId="0" fontId="17" fillId="0" borderId="13" xfId="15" applyNumberFormat="1" applyFont="1" applyFill="1" applyBorder="1" applyAlignment="1" applyProtection="1">
      <alignment horizontal="center" vertical="center" wrapText="1"/>
    </xf>
    <xf numFmtId="0" fontId="42" fillId="0" borderId="0" xfId="16" quotePrefix="1" applyFont="1" applyAlignment="1" applyProtection="1">
      <alignment horizontal="center" vertical="center"/>
      <protection locked="0"/>
    </xf>
    <xf numFmtId="0" fontId="23" fillId="0" borderId="96" xfId="74" applyNumberFormat="1" applyFont="1" applyBorder="1" applyAlignment="1" applyProtection="1">
      <alignment horizontal="center" vertical="center" wrapText="1"/>
    </xf>
    <xf numFmtId="1" fontId="23" fillId="0" borderId="95" xfId="74" applyNumberFormat="1" applyFont="1" applyBorder="1" applyAlignment="1" applyProtection="1">
      <alignment horizontal="center" vertical="center" wrapText="1"/>
    </xf>
    <xf numFmtId="1" fontId="23" fillId="0" borderId="97" xfId="74" applyNumberFormat="1" applyFont="1" applyBorder="1" applyAlignment="1" applyProtection="1">
      <alignment horizontal="center" vertical="center" wrapText="1"/>
    </xf>
    <xf numFmtId="0" fontId="23" fillId="0" borderId="96" xfId="10" applyFont="1" applyBorder="1" applyAlignment="1">
      <alignment horizontal="center" vertical="center"/>
    </xf>
    <xf numFmtId="0" fontId="23" fillId="0" borderId="95" xfId="10" applyFont="1" applyBorder="1" applyAlignment="1">
      <alignment horizontal="center" vertical="center"/>
    </xf>
    <xf numFmtId="0" fontId="11" fillId="3" borderId="95" xfId="10" applyFont="1" applyFill="1" applyBorder="1" applyAlignment="1">
      <alignment horizontal="center" vertical="center" wrapText="1"/>
    </xf>
    <xf numFmtId="0" fontId="11" fillId="3" borderId="98" xfId="10" applyFont="1" applyFill="1" applyBorder="1" applyAlignment="1">
      <alignment horizontal="center" vertical="center" wrapText="1"/>
    </xf>
    <xf numFmtId="0" fontId="11" fillId="3" borderId="97" xfId="10" applyFont="1" applyFill="1" applyBorder="1" applyAlignment="1">
      <alignment horizontal="center" vertical="center" wrapText="1"/>
    </xf>
    <xf numFmtId="0" fontId="11" fillId="3" borderId="96" xfId="10" applyFont="1" applyFill="1" applyBorder="1" applyAlignment="1">
      <alignment horizontal="center" vertical="center" wrapText="1"/>
    </xf>
    <xf numFmtId="0" fontId="24" fillId="0" borderId="99" xfId="10" applyFont="1" applyBorder="1" applyAlignment="1">
      <alignment horizontal="center" vertical="center" wrapText="1"/>
    </xf>
    <xf numFmtId="0" fontId="24" fillId="0" borderId="7" xfId="10" applyFont="1" applyBorder="1" applyAlignment="1">
      <alignment horizontal="center" vertical="center" wrapText="1"/>
    </xf>
    <xf numFmtId="0" fontId="24" fillId="0" borderId="8" xfId="10" applyFont="1" applyBorder="1" applyAlignment="1">
      <alignment horizontal="center" vertical="center" wrapText="1"/>
    </xf>
    <xf numFmtId="0" fontId="17" fillId="0" borderId="96" xfId="15" applyFont="1" applyFill="1" applyBorder="1" applyAlignment="1" applyProtection="1">
      <alignment horizontal="center" vertical="center" wrapText="1"/>
    </xf>
    <xf numFmtId="0" fontId="17" fillId="0" borderId="105" xfId="15" applyFont="1" applyFill="1" applyBorder="1" applyAlignment="1" applyProtection="1">
      <alignment horizontal="center" vertical="center" wrapText="1"/>
    </xf>
    <xf numFmtId="1" fontId="17" fillId="0" borderId="104" xfId="15" applyNumberFormat="1" applyFont="1" applyFill="1" applyBorder="1" applyAlignment="1" applyProtection="1">
      <alignment horizontal="center" vertical="center" wrapText="1"/>
    </xf>
    <xf numFmtId="1" fontId="17" fillId="0" borderId="13" xfId="15" applyNumberFormat="1" applyFont="1" applyFill="1" applyBorder="1" applyAlignment="1" applyProtection="1">
      <alignment horizontal="center" vertical="center" wrapText="1"/>
    </xf>
    <xf numFmtId="0" fontId="23" fillId="0" borderId="96" xfId="17" applyFont="1" applyBorder="1" applyAlignment="1">
      <alignment horizontal="center" vertical="center" wrapText="1"/>
    </xf>
    <xf numFmtId="0" fontId="23" fillId="0" borderId="95" xfId="17" applyFont="1" applyBorder="1" applyAlignment="1">
      <alignment horizontal="center" vertical="center" wrapText="1"/>
    </xf>
    <xf numFmtId="1" fontId="17" fillId="0" borderId="33" xfId="15" applyNumberFormat="1" applyFont="1" applyFill="1" applyBorder="1" applyAlignment="1" applyProtection="1">
      <alignment horizontal="center" vertical="center" wrapText="1"/>
    </xf>
    <xf numFmtId="0" fontId="23" fillId="0" borderId="33" xfId="17" applyFont="1" applyBorder="1" applyAlignment="1">
      <alignment horizontal="center" vertical="center" wrapText="1"/>
    </xf>
    <xf numFmtId="0" fontId="23" fillId="0" borderId="32" xfId="17" applyFont="1" applyBorder="1" applyAlignment="1">
      <alignment horizontal="center" vertical="center" wrapText="1"/>
    </xf>
    <xf numFmtId="0" fontId="23" fillId="0" borderId="33" xfId="74" applyNumberFormat="1" applyFont="1" applyBorder="1" applyAlignment="1" applyProtection="1">
      <alignment horizontal="center" vertical="center" wrapText="1"/>
    </xf>
    <xf numFmtId="1" fontId="23" fillId="0" borderId="32" xfId="74" applyNumberFormat="1" applyFont="1" applyBorder="1" applyAlignment="1" applyProtection="1">
      <alignment horizontal="center" vertical="center" wrapText="1"/>
    </xf>
    <xf numFmtId="1" fontId="23" fillId="0" borderId="34" xfId="74" applyNumberFormat="1" applyFont="1" applyBorder="1" applyAlignment="1" applyProtection="1">
      <alignment horizontal="center" vertical="center" wrapText="1"/>
    </xf>
    <xf numFmtId="0" fontId="23" fillId="0" borderId="33" xfId="10" applyFont="1" applyBorder="1" applyAlignment="1">
      <alignment horizontal="center" vertical="center"/>
    </xf>
    <xf numFmtId="0" fontId="23" fillId="0" borderId="32" xfId="10" applyFont="1" applyBorder="1" applyAlignment="1">
      <alignment horizontal="center" vertical="center"/>
    </xf>
    <xf numFmtId="0" fontId="24" fillId="0" borderId="31" xfId="10" applyFont="1" applyBorder="1" applyAlignment="1">
      <alignment horizontal="center" vertical="center" wrapText="1"/>
    </xf>
    <xf numFmtId="0" fontId="24" fillId="0" borderId="0" xfId="10" applyFont="1" applyAlignment="1">
      <alignment horizontal="center" vertical="center" wrapText="1"/>
    </xf>
    <xf numFmtId="0" fontId="24" fillId="0" borderId="1" xfId="10" applyFont="1" applyBorder="1" applyAlignment="1">
      <alignment horizontal="center" vertical="center" wrapText="1"/>
    </xf>
    <xf numFmtId="0" fontId="17" fillId="0" borderId="117" xfId="15" applyFont="1" applyFill="1" applyBorder="1" applyAlignment="1" applyProtection="1">
      <alignment horizontal="center" vertical="center" wrapText="1"/>
    </xf>
    <xf numFmtId="0" fontId="17" fillId="0" borderId="19" xfId="15" applyFont="1" applyFill="1" applyBorder="1" applyAlignment="1" applyProtection="1">
      <alignment horizontal="center" vertical="center" wrapText="1"/>
    </xf>
    <xf numFmtId="1" fontId="17" fillId="0" borderId="145" xfId="15" applyNumberFormat="1" applyFont="1" applyFill="1" applyBorder="1" applyAlignment="1" applyProtection="1">
      <alignment horizontal="center" vertical="center" wrapText="1"/>
    </xf>
    <xf numFmtId="1" fontId="17" fillId="0" borderId="144" xfId="15" applyNumberFormat="1" applyFont="1" applyFill="1" applyBorder="1" applyAlignment="1" applyProtection="1">
      <alignment horizontal="center" vertical="center" wrapText="1"/>
    </xf>
    <xf numFmtId="0" fontId="23" fillId="3" borderId="96" xfId="10" applyFont="1" applyFill="1" applyBorder="1" applyAlignment="1">
      <alignment horizontal="center" vertical="center" wrapText="1"/>
    </xf>
    <xf numFmtId="0" fontId="23" fillId="3" borderId="95" xfId="10" applyFont="1" applyFill="1" applyBorder="1" applyAlignment="1">
      <alignment horizontal="center" vertical="center" wrapText="1"/>
    </xf>
    <xf numFmtId="0" fontId="23" fillId="3" borderId="99" xfId="10" applyFont="1" applyFill="1" applyBorder="1" applyAlignment="1">
      <alignment horizontal="center" vertical="center" wrapText="1"/>
    </xf>
    <xf numFmtId="0" fontId="23" fillId="3" borderId="7" xfId="10" applyFont="1" applyFill="1" applyBorder="1" applyAlignment="1">
      <alignment horizontal="center" vertical="center" wrapText="1"/>
    </xf>
    <xf numFmtId="0" fontId="23" fillId="3" borderId="8" xfId="10" applyFont="1" applyFill="1" applyBorder="1" applyAlignment="1">
      <alignment horizontal="center" vertical="center" wrapText="1"/>
    </xf>
    <xf numFmtId="0" fontId="23" fillId="3" borderId="96" xfId="10" applyFont="1" applyFill="1" applyBorder="1" applyAlignment="1" applyProtection="1">
      <alignment horizontal="center" vertical="center" wrapText="1"/>
      <protection locked="0"/>
    </xf>
    <xf numFmtId="0" fontId="23" fillId="3" borderId="95" xfId="10" applyFont="1" applyFill="1" applyBorder="1" applyAlignment="1" applyProtection="1">
      <alignment horizontal="center" vertical="center" wrapText="1"/>
      <protection locked="0"/>
    </xf>
    <xf numFmtId="0" fontId="19" fillId="3" borderId="94" xfId="10" applyFont="1" applyFill="1" applyBorder="1" applyAlignment="1">
      <alignment horizontal="left" vertical="center" wrapText="1"/>
    </xf>
    <xf numFmtId="0" fontId="23" fillId="3" borderId="96" xfId="74" applyFont="1" applyFill="1" applyBorder="1" applyAlignment="1" applyProtection="1">
      <alignment horizontal="center" vertical="center" wrapText="1"/>
    </xf>
    <xf numFmtId="0" fontId="42" fillId="3" borderId="0" xfId="3" applyFont="1" applyFill="1" applyAlignment="1">
      <alignment horizontal="center" vertical="center" wrapText="1"/>
    </xf>
    <xf numFmtId="0" fontId="24" fillId="3" borderId="99" xfId="3" applyFont="1" applyFill="1" applyBorder="1" applyAlignment="1">
      <alignment horizontal="center" vertical="top"/>
    </xf>
    <xf numFmtId="0" fontId="24" fillId="3" borderId="7" xfId="3" applyFont="1" applyFill="1" applyBorder="1" applyAlignment="1">
      <alignment horizontal="center" vertical="top"/>
    </xf>
    <xf numFmtId="0" fontId="24" fillId="3" borderId="8" xfId="3" applyFont="1" applyFill="1" applyBorder="1" applyAlignment="1">
      <alignment horizontal="center" vertical="top"/>
    </xf>
    <xf numFmtId="0" fontId="23" fillId="3" borderId="97" xfId="74" applyFont="1" applyFill="1" applyBorder="1" applyAlignment="1" applyProtection="1">
      <alignment horizontal="center" vertical="center"/>
    </xf>
    <xf numFmtId="0" fontId="23" fillId="3" borderId="96" xfId="74" applyFont="1" applyFill="1" applyBorder="1" applyAlignment="1" applyProtection="1">
      <alignment horizontal="center" vertical="center"/>
    </xf>
    <xf numFmtId="0" fontId="17" fillId="3" borderId="96" xfId="15" applyFont="1" applyFill="1" applyBorder="1" applyAlignment="1" applyProtection="1">
      <alignment horizontal="center" vertical="center" wrapText="1"/>
    </xf>
    <xf numFmtId="17" fontId="17" fillId="0" borderId="96" xfId="15" applyNumberFormat="1" applyFont="1" applyFill="1" applyBorder="1" applyAlignment="1" applyProtection="1">
      <alignment horizontal="center" vertical="center" wrapText="1"/>
    </xf>
    <xf numFmtId="17" fontId="23" fillId="3" borderId="96" xfId="74" applyNumberFormat="1" applyFont="1" applyFill="1" applyBorder="1" applyAlignment="1" applyProtection="1">
      <alignment horizontal="center" vertical="center" wrapText="1"/>
    </xf>
    <xf numFmtId="17" fontId="17" fillId="3" borderId="104" xfId="15" applyNumberFormat="1" applyFont="1" applyFill="1" applyBorder="1" applyAlignment="1" applyProtection="1">
      <alignment horizontal="center" vertical="center" wrapText="1"/>
    </xf>
    <xf numFmtId="17" fontId="17" fillId="3" borderId="12" xfId="15" applyNumberFormat="1" applyFont="1" applyFill="1" applyBorder="1" applyAlignment="1" applyProtection="1">
      <alignment horizontal="center" vertical="center" wrapText="1"/>
    </xf>
    <xf numFmtId="17" fontId="17" fillId="3" borderId="13" xfId="15" applyNumberFormat="1" applyFont="1" applyFill="1" applyBorder="1" applyAlignment="1" applyProtection="1">
      <alignment horizontal="center" vertical="center" wrapText="1"/>
    </xf>
    <xf numFmtId="17" fontId="23" fillId="3" borderId="95" xfId="74" applyNumberFormat="1" applyFont="1" applyFill="1" applyBorder="1" applyAlignment="1" applyProtection="1">
      <alignment horizontal="center" vertical="center" wrapText="1"/>
    </xf>
    <xf numFmtId="17" fontId="23" fillId="3" borderId="98" xfId="74" applyNumberFormat="1" applyFont="1" applyFill="1" applyBorder="1" applyAlignment="1" applyProtection="1">
      <alignment horizontal="center" vertical="center" wrapText="1"/>
    </xf>
    <xf numFmtId="17" fontId="23" fillId="3" borderId="97" xfId="74" applyNumberFormat="1" applyFont="1" applyFill="1" applyBorder="1" applyAlignment="1" applyProtection="1">
      <alignment horizontal="center" vertical="center" wrapText="1"/>
    </xf>
    <xf numFmtId="17" fontId="17" fillId="3" borderId="96" xfId="15" applyNumberFormat="1" applyFont="1" applyFill="1" applyBorder="1" applyAlignment="1" applyProtection="1">
      <alignment horizontal="center" vertical="center" wrapText="1"/>
    </xf>
    <xf numFmtId="0" fontId="23" fillId="3" borderId="98" xfId="74" applyFont="1" applyFill="1" applyBorder="1" applyAlignment="1" applyProtection="1">
      <alignment horizontal="center" vertical="center" wrapText="1"/>
    </xf>
    <xf numFmtId="0" fontId="23" fillId="3" borderId="97" xfId="74" applyFont="1" applyFill="1" applyBorder="1" applyAlignment="1" applyProtection="1">
      <alignment horizontal="center" vertical="center" wrapText="1"/>
    </xf>
    <xf numFmtId="0" fontId="17" fillId="3" borderId="105" xfId="15" applyFont="1" applyFill="1" applyBorder="1" applyAlignment="1" applyProtection="1">
      <alignment horizontal="center" vertical="center" wrapText="1"/>
    </xf>
    <xf numFmtId="0" fontId="9" fillId="3" borderId="0" xfId="10" applyFont="1" applyFill="1" applyAlignment="1" applyProtection="1">
      <alignment horizontal="justify" vertical="top" wrapText="1"/>
      <protection locked="0"/>
    </xf>
    <xf numFmtId="0" fontId="24" fillId="3" borderId="99" xfId="3" applyFont="1" applyFill="1" applyBorder="1" applyAlignment="1">
      <alignment horizontal="center" vertical="center"/>
    </xf>
    <xf numFmtId="0" fontId="24" fillId="3" borderId="7" xfId="3" applyFont="1" applyFill="1" applyBorder="1" applyAlignment="1">
      <alignment horizontal="center" vertical="center"/>
    </xf>
    <xf numFmtId="0" fontId="24" fillId="3" borderId="8" xfId="3" applyFont="1" applyFill="1" applyBorder="1" applyAlignment="1">
      <alignment horizontal="center" vertical="center"/>
    </xf>
    <xf numFmtId="0" fontId="23" fillId="3" borderId="95" xfId="74" applyFont="1" applyFill="1" applyBorder="1" applyAlignment="1" applyProtection="1">
      <alignment horizontal="center" vertical="center"/>
    </xf>
    <xf numFmtId="0" fontId="17" fillId="3" borderId="104" xfId="15" applyFont="1" applyFill="1" applyBorder="1" applyAlignment="1" applyProtection="1">
      <alignment horizontal="center" vertical="center" wrapText="1"/>
    </xf>
    <xf numFmtId="0" fontId="17" fillId="3" borderId="12" xfId="15" applyFont="1" applyFill="1" applyBorder="1" applyAlignment="1" applyProtection="1">
      <alignment horizontal="center" vertical="center" wrapText="1"/>
    </xf>
    <xf numFmtId="0" fontId="23" fillId="3" borderId="97" xfId="3" applyFont="1" applyFill="1" applyBorder="1" applyAlignment="1">
      <alignment horizontal="center" vertical="center" wrapText="1"/>
    </xf>
    <xf numFmtId="0" fontId="23" fillId="3" borderId="96" xfId="3" applyFont="1" applyFill="1" applyBorder="1" applyAlignment="1">
      <alignment horizontal="center" vertical="center" wrapText="1"/>
    </xf>
    <xf numFmtId="0" fontId="23" fillId="3" borderId="95" xfId="3" applyFont="1" applyFill="1" applyBorder="1" applyAlignment="1">
      <alignment horizontal="center" vertical="center" wrapText="1"/>
    </xf>
    <xf numFmtId="17" fontId="40" fillId="3" borderId="96" xfId="74" applyNumberFormat="1" applyFont="1" applyFill="1" applyBorder="1" applyAlignment="1" applyProtection="1">
      <alignment horizontal="center" vertical="center" wrapText="1"/>
    </xf>
    <xf numFmtId="0" fontId="19" fillId="3" borderId="94" xfId="10" applyFont="1" applyFill="1" applyBorder="1" applyAlignment="1">
      <alignment horizontal="left" wrapText="1"/>
    </xf>
    <xf numFmtId="0" fontId="40" fillId="3" borderId="97" xfId="10" applyFont="1" applyFill="1" applyBorder="1" applyAlignment="1">
      <alignment horizontal="center" vertical="center"/>
    </xf>
    <xf numFmtId="0" fontId="40" fillId="3" borderId="96" xfId="3" applyFont="1" applyFill="1" applyBorder="1" applyAlignment="1">
      <alignment horizontal="center" vertical="center" wrapText="1"/>
    </xf>
    <xf numFmtId="0" fontId="40" fillId="3" borderId="95" xfId="3" applyFont="1" applyFill="1" applyBorder="1" applyAlignment="1">
      <alignment horizontal="center" vertical="center" wrapText="1"/>
    </xf>
    <xf numFmtId="0" fontId="40" fillId="3" borderId="96" xfId="74" applyFont="1" applyFill="1" applyBorder="1" applyAlignment="1" applyProtection="1">
      <alignment horizontal="center" vertical="center" wrapText="1"/>
    </xf>
    <xf numFmtId="0" fontId="40" fillId="3" borderId="105" xfId="10" applyFont="1" applyFill="1" applyBorder="1" applyAlignment="1">
      <alignment horizontal="center" vertical="center" wrapText="1"/>
    </xf>
    <xf numFmtId="0" fontId="40" fillId="3" borderId="94" xfId="10" applyFont="1" applyFill="1" applyBorder="1" applyAlignment="1">
      <alignment horizontal="center" vertical="center" wrapText="1"/>
    </xf>
    <xf numFmtId="0" fontId="40" fillId="3" borderId="42" xfId="10" applyFont="1" applyFill="1" applyBorder="1" applyAlignment="1">
      <alignment horizontal="center" vertical="center" wrapText="1"/>
    </xf>
    <xf numFmtId="0" fontId="40" fillId="3" borderId="0" xfId="10" applyFont="1" applyFill="1" applyAlignment="1">
      <alignment horizontal="center" vertical="center" wrapText="1"/>
    </xf>
    <xf numFmtId="0" fontId="40" fillId="3" borderId="25" xfId="10" applyFont="1" applyFill="1" applyBorder="1" applyAlignment="1">
      <alignment horizontal="center" vertical="center" wrapText="1"/>
    </xf>
    <xf numFmtId="0" fontId="40" fillId="3" borderId="1" xfId="10" applyFont="1" applyFill="1" applyBorder="1" applyAlignment="1">
      <alignment horizontal="center" vertical="center" wrapText="1"/>
    </xf>
    <xf numFmtId="0" fontId="17" fillId="3" borderId="96" xfId="15" applyNumberFormat="1" applyFont="1" applyFill="1" applyBorder="1" applyAlignment="1" applyProtection="1">
      <alignment horizontal="center" vertical="center" wrapText="1"/>
    </xf>
    <xf numFmtId="0" fontId="23" fillId="3" borderId="42" xfId="74" applyFont="1" applyFill="1" applyBorder="1" applyAlignment="1" applyProtection="1">
      <alignment horizontal="center" vertical="center" wrapText="1"/>
    </xf>
    <xf numFmtId="0" fontId="23" fillId="3" borderId="7" xfId="74" applyFont="1" applyFill="1" applyBorder="1" applyAlignment="1" applyProtection="1">
      <alignment horizontal="center" vertical="center" wrapText="1"/>
    </xf>
    <xf numFmtId="0" fontId="23" fillId="3" borderId="25" xfId="74" applyFont="1" applyFill="1" applyBorder="1" applyAlignment="1" applyProtection="1">
      <alignment horizontal="center" vertical="center" wrapText="1"/>
    </xf>
    <xf numFmtId="0" fontId="23" fillId="3" borderId="8" xfId="74" applyFont="1" applyFill="1" applyBorder="1" applyAlignment="1" applyProtection="1">
      <alignment horizontal="center" vertical="center" wrapText="1"/>
    </xf>
    <xf numFmtId="0" fontId="23" fillId="3" borderId="97" xfId="10" applyFont="1" applyFill="1" applyBorder="1" applyAlignment="1">
      <alignment horizontal="center" vertical="center"/>
    </xf>
    <xf numFmtId="0" fontId="19" fillId="3" borderId="0" xfId="10" applyFont="1" applyFill="1" applyAlignment="1">
      <alignment horizontal="left" wrapText="1"/>
    </xf>
    <xf numFmtId="0" fontId="19" fillId="3" borderId="0" xfId="10" applyFont="1" applyFill="1" applyAlignment="1" applyProtection="1">
      <alignment horizontal="justify" vertical="center" wrapText="1"/>
      <protection locked="0"/>
    </xf>
    <xf numFmtId="0" fontId="19" fillId="0" borderId="0" xfId="6" applyFont="1" applyAlignment="1" applyProtection="1">
      <alignment horizontal="left"/>
      <protection locked="0"/>
    </xf>
    <xf numFmtId="0" fontId="42" fillId="3" borderId="1" xfId="10" applyFont="1" applyFill="1" applyBorder="1" applyAlignment="1">
      <alignment horizontal="center" vertical="center" wrapText="1"/>
    </xf>
    <xf numFmtId="0" fontId="23" fillId="0" borderId="97" xfId="10" applyFont="1" applyBorder="1" applyAlignment="1">
      <alignment horizontal="center" vertical="center" wrapText="1"/>
    </xf>
    <xf numFmtId="0" fontId="23" fillId="0" borderId="96" xfId="10" applyFont="1" applyBorder="1" applyAlignment="1">
      <alignment horizontal="center" vertical="center" wrapText="1"/>
    </xf>
    <xf numFmtId="0" fontId="9" fillId="0" borderId="0" xfId="10" applyFont="1" applyAlignment="1">
      <alignment horizontal="left" vertical="center"/>
    </xf>
    <xf numFmtId="0" fontId="9" fillId="0" borderId="146" xfId="10" applyFont="1" applyBorder="1" applyAlignment="1">
      <alignment horizontal="left" vertical="center"/>
    </xf>
    <xf numFmtId="0" fontId="13" fillId="0" borderId="147" xfId="29" applyBorder="1" applyAlignment="1">
      <alignment horizontal="justify" vertical="top" wrapText="1"/>
    </xf>
    <xf numFmtId="0" fontId="9" fillId="0" borderId="148" xfId="10" applyFont="1" applyBorder="1" applyAlignment="1">
      <alignment horizontal="left" vertical="center" wrapText="1"/>
    </xf>
    <xf numFmtId="0" fontId="9" fillId="0" borderId="146" xfId="10" applyFont="1" applyBorder="1" applyAlignment="1">
      <alignment horizontal="left" vertical="center" wrapText="1"/>
    </xf>
    <xf numFmtId="0" fontId="42" fillId="3" borderId="0" xfId="88" applyFont="1" applyFill="1" applyAlignment="1">
      <alignment horizontal="center" vertical="center" wrapText="1"/>
    </xf>
    <xf numFmtId="0" fontId="23" fillId="0" borderId="97" xfId="88" applyFont="1" applyBorder="1" applyAlignment="1">
      <alignment horizontal="center" vertical="center" wrapText="1"/>
    </xf>
    <xf numFmtId="0" fontId="9" fillId="0" borderId="152" xfId="88" applyFont="1" applyBorder="1" applyAlignment="1">
      <alignment horizontal="justify" vertical="top" wrapText="1"/>
    </xf>
    <xf numFmtId="0" fontId="0" fillId="0" borderId="151" xfId="0" applyBorder="1" applyAlignment="1">
      <alignment horizontal="justify" vertical="top" wrapText="1"/>
    </xf>
    <xf numFmtId="0" fontId="0" fillId="0" borderId="150" xfId="0" applyBorder="1" applyAlignment="1">
      <alignment horizontal="justify" vertical="top" wrapText="1"/>
    </xf>
    <xf numFmtId="0" fontId="19" fillId="0" borderId="149" xfId="6" applyFont="1" applyBorder="1" applyAlignment="1" applyProtection="1">
      <alignment horizontal="left"/>
      <protection locked="0"/>
    </xf>
    <xf numFmtId="0" fontId="9" fillId="0" borderId="154" xfId="88" applyFont="1" applyBorder="1" applyAlignment="1">
      <alignment horizontal="left" vertical="center" wrapText="1"/>
    </xf>
    <xf numFmtId="0" fontId="9" fillId="0" borderId="54" xfId="88" applyFont="1" applyBorder="1" applyAlignment="1">
      <alignment horizontal="left" vertical="center" wrapText="1"/>
    </xf>
    <xf numFmtId="0" fontId="9" fillId="0" borderId="153" xfId="88" applyFont="1" applyBorder="1" applyAlignment="1">
      <alignment horizontal="left" vertical="center" wrapText="1"/>
    </xf>
    <xf numFmtId="0" fontId="9" fillId="0" borderId="152" xfId="88" applyFont="1" applyBorder="1" applyAlignment="1">
      <alignment horizontal="left" vertical="center" wrapText="1"/>
    </xf>
    <xf numFmtId="0" fontId="9" fillId="0" borderId="151" xfId="88" applyFont="1" applyBorder="1" applyAlignment="1">
      <alignment horizontal="left" vertical="center" wrapText="1"/>
    </xf>
    <xf numFmtId="0" fontId="9" fillId="0" borderId="150" xfId="88" applyFont="1" applyBorder="1" applyAlignment="1">
      <alignment horizontal="left" vertical="center" wrapText="1"/>
    </xf>
    <xf numFmtId="0" fontId="9" fillId="0" borderId="151" xfId="88" applyFont="1" applyBorder="1" applyAlignment="1">
      <alignment horizontal="justify" vertical="top" wrapText="1"/>
    </xf>
    <xf numFmtId="0" fontId="9" fillId="0" borderId="150" xfId="88" applyFont="1" applyBorder="1" applyAlignment="1">
      <alignment horizontal="justify" vertical="top" wrapText="1"/>
    </xf>
    <xf numFmtId="0" fontId="42" fillId="0" borderId="1" xfId="25" applyFont="1" applyBorder="1" applyAlignment="1">
      <alignment horizontal="center" vertical="center" wrapText="1"/>
    </xf>
    <xf numFmtId="0" fontId="24" fillId="0" borderId="97" xfId="25" applyFont="1" applyBorder="1" applyAlignment="1">
      <alignment horizontal="center" vertical="center" wrapText="1"/>
    </xf>
    <xf numFmtId="0" fontId="85" fillId="0" borderId="96" xfId="15" applyFont="1" applyBorder="1" applyAlignment="1" applyProtection="1">
      <alignment horizontal="center" vertical="center" wrapText="1"/>
    </xf>
    <xf numFmtId="0" fontId="85" fillId="0" borderId="96" xfId="15" applyFont="1" applyFill="1" applyBorder="1" applyAlignment="1" applyProtection="1">
      <alignment horizontal="center" vertical="center" wrapText="1"/>
    </xf>
    <xf numFmtId="0" fontId="23" fillId="0" borderId="96" xfId="74" applyFont="1" applyBorder="1" applyAlignment="1" applyProtection="1">
      <alignment horizontal="center" vertical="center" wrapText="1"/>
    </xf>
    <xf numFmtId="0" fontId="23" fillId="0" borderId="95" xfId="74" applyFont="1" applyBorder="1" applyAlignment="1" applyProtection="1">
      <alignment horizontal="center" vertical="center" wrapText="1"/>
    </xf>
    <xf numFmtId="0" fontId="58" fillId="0" borderId="0" xfId="29" applyFont="1" applyAlignment="1">
      <alignment horizontal="left"/>
    </xf>
    <xf numFmtId="0" fontId="58" fillId="0" borderId="94" xfId="90" applyFont="1" applyBorder="1" applyAlignment="1" applyProtection="1">
      <alignment horizontal="left" vertical="center" wrapText="1"/>
      <protection locked="0"/>
    </xf>
    <xf numFmtId="0" fontId="58" fillId="0" borderId="0" xfId="90" applyFont="1" applyAlignment="1" applyProtection="1">
      <alignment horizontal="left" vertical="center" wrapText="1"/>
      <protection locked="0"/>
    </xf>
    <xf numFmtId="0" fontId="9" fillId="0" borderId="0" xfId="90" applyFont="1" applyAlignment="1" applyProtection="1">
      <alignment horizontal="justify" vertical="top" wrapText="1"/>
      <protection locked="0"/>
    </xf>
    <xf numFmtId="0" fontId="24" fillId="0" borderId="97" xfId="51" applyFont="1" applyBorder="1" applyAlignment="1">
      <alignment horizontal="center" vertical="center" wrapText="1"/>
    </xf>
    <xf numFmtId="0" fontId="58" fillId="0" borderId="0" xfId="90" applyFont="1" applyAlignment="1" applyProtection="1">
      <alignment horizontal="justify" vertical="top" wrapText="1"/>
      <protection locked="0"/>
    </xf>
    <xf numFmtId="0" fontId="42" fillId="2" borderId="0" xfId="25" applyFont="1" applyFill="1" applyAlignment="1">
      <alignment horizontal="center" vertical="center" wrapText="1"/>
    </xf>
    <xf numFmtId="0" fontId="24" fillId="2" borderId="99" xfId="25" applyFont="1" applyFill="1" applyBorder="1" applyAlignment="1">
      <alignment horizontal="center" vertical="top"/>
    </xf>
    <xf numFmtId="0" fontId="24" fillId="2" borderId="7" xfId="25" applyFont="1" applyFill="1" applyBorder="1" applyAlignment="1">
      <alignment horizontal="center" vertical="top"/>
    </xf>
    <xf numFmtId="0" fontId="24" fillId="2" borderId="8" xfId="25" applyFont="1" applyFill="1" applyBorder="1" applyAlignment="1">
      <alignment horizontal="center" vertical="top"/>
    </xf>
    <xf numFmtId="0" fontId="85" fillId="0" borderId="104" xfId="15" applyFont="1" applyBorder="1" applyAlignment="1" applyProtection="1">
      <alignment horizontal="center" vertical="center" wrapText="1"/>
    </xf>
    <xf numFmtId="0" fontId="85" fillId="0" borderId="12" xfId="15" applyFont="1" applyBorder="1" applyAlignment="1" applyProtection="1">
      <alignment horizontal="center" vertical="center" wrapText="1"/>
    </xf>
    <xf numFmtId="0" fontId="85" fillId="0" borderId="13" xfId="15" applyFont="1" applyBorder="1" applyAlignment="1" applyProtection="1">
      <alignment horizontal="center" vertical="center" wrapText="1"/>
    </xf>
    <xf numFmtId="0" fontId="85" fillId="0" borderId="98" xfId="15" applyFont="1" applyBorder="1" applyAlignment="1" applyProtection="1">
      <alignment horizontal="center" vertical="center"/>
    </xf>
    <xf numFmtId="0" fontId="65" fillId="2" borderId="97" xfId="25" applyFont="1" applyFill="1" applyBorder="1" applyAlignment="1" applyProtection="1">
      <alignment horizontal="center" vertical="top"/>
      <protection locked="0"/>
    </xf>
    <xf numFmtId="0" fontId="85" fillId="0" borderId="104" xfId="15" applyFont="1" applyBorder="1" applyAlignment="1" applyProtection="1">
      <alignment horizontal="center" vertical="center"/>
    </xf>
    <xf numFmtId="0" fontId="85" fillId="0" borderId="12" xfId="15" applyFont="1" applyBorder="1" applyAlignment="1" applyProtection="1">
      <alignment horizontal="center" vertical="center"/>
    </xf>
    <xf numFmtId="0" fontId="85" fillId="0" borderId="13" xfId="15" applyFont="1" applyBorder="1" applyAlignment="1" applyProtection="1">
      <alignment horizontal="center" vertical="center"/>
    </xf>
    <xf numFmtId="0" fontId="40" fillId="2" borderId="96" xfId="74" applyFont="1" applyFill="1" applyBorder="1" applyAlignment="1" applyProtection="1">
      <alignment horizontal="center" vertical="center" wrapText="1"/>
      <protection locked="0"/>
    </xf>
    <xf numFmtId="0" fontId="40" fillId="2" borderId="95" xfId="74" applyFont="1" applyFill="1" applyBorder="1" applyAlignment="1" applyProtection="1">
      <alignment horizontal="center" vertical="center" wrapText="1"/>
      <protection locked="0"/>
    </xf>
    <xf numFmtId="0" fontId="58" fillId="0" borderId="0" xfId="90" applyFont="1" applyAlignment="1" applyProtection="1">
      <alignment horizontal="justify" vertical="center" wrapText="1"/>
      <protection locked="0"/>
    </xf>
    <xf numFmtId="0" fontId="15" fillId="2" borderId="97" xfId="25" applyFont="1" applyFill="1" applyBorder="1" applyAlignment="1" applyProtection="1">
      <alignment horizontal="center" vertical="center"/>
      <protection locked="0"/>
    </xf>
    <xf numFmtId="0" fontId="11" fillId="2" borderId="96" xfId="74" applyFont="1" applyFill="1" applyBorder="1" applyAlignment="1" applyProtection="1">
      <alignment horizontal="center" vertical="center" wrapText="1"/>
      <protection locked="0"/>
    </xf>
    <xf numFmtId="0" fontId="11" fillId="2" borderId="95" xfId="74" applyFont="1" applyFill="1" applyBorder="1" applyAlignment="1" applyProtection="1">
      <alignment horizontal="center" vertical="center" wrapText="1"/>
      <protection locked="0"/>
    </xf>
    <xf numFmtId="0" fontId="85" fillId="0" borderId="96" xfId="15" applyFont="1" applyBorder="1" applyAlignment="1" applyProtection="1">
      <alignment horizontal="center" vertical="center"/>
    </xf>
    <xf numFmtId="0" fontId="19" fillId="2" borderId="1" xfId="25" applyFont="1" applyFill="1" applyBorder="1" applyAlignment="1">
      <alignment horizontal="left"/>
    </xf>
    <xf numFmtId="0" fontId="19" fillId="2" borderId="1" xfId="25" applyFont="1" applyFill="1" applyBorder="1" applyAlignment="1">
      <alignment horizontal="right"/>
    </xf>
    <xf numFmtId="0" fontId="24" fillId="2" borderId="97" xfId="25" applyFont="1" applyFill="1" applyBorder="1" applyAlignment="1">
      <alignment horizontal="center" vertical="center" wrapText="1"/>
    </xf>
    <xf numFmtId="0" fontId="23" fillId="2" borderId="96" xfId="74" applyFont="1" applyFill="1" applyBorder="1" applyAlignment="1" applyProtection="1">
      <alignment horizontal="center" vertical="center" wrapText="1"/>
    </xf>
    <xf numFmtId="0" fontId="23" fillId="2" borderId="95" xfId="74" applyFont="1" applyFill="1" applyBorder="1" applyAlignment="1" applyProtection="1">
      <alignment horizontal="center" vertical="center" wrapText="1"/>
    </xf>
    <xf numFmtId="0" fontId="58" fillId="0" borderId="0" xfId="90" applyFont="1" applyAlignment="1" applyProtection="1">
      <alignment horizontal="left" vertical="center"/>
      <protection locked="0"/>
    </xf>
    <xf numFmtId="0" fontId="58" fillId="0" borderId="0" xfId="51" applyFont="1" applyAlignment="1" applyProtection="1">
      <alignment horizontal="justify" vertical="top" wrapText="1"/>
      <protection locked="0"/>
    </xf>
    <xf numFmtId="0" fontId="58" fillId="0" borderId="0" xfId="51" applyFont="1" applyAlignment="1" applyProtection="1">
      <alignment horizontal="justify" vertical="top"/>
      <protection locked="0"/>
    </xf>
    <xf numFmtId="0" fontId="28" fillId="0" borderId="0" xfId="28" applyFont="1" applyAlignment="1" applyProtection="1">
      <alignment wrapText="1"/>
      <protection locked="0"/>
    </xf>
    <xf numFmtId="0" fontId="58" fillId="0" borderId="0" xfId="51" applyFont="1" applyAlignment="1" applyProtection="1">
      <alignment horizontal="justify" vertical="center" wrapText="1"/>
      <protection locked="0"/>
    </xf>
    <xf numFmtId="0" fontId="58" fillId="0" borderId="0" xfId="51" applyFont="1" applyAlignment="1" applyProtection="1">
      <alignment horizontal="justify" vertical="center"/>
      <protection locked="0"/>
    </xf>
    <xf numFmtId="0" fontId="42" fillId="0" borderId="0" xfId="62" applyFont="1" applyAlignment="1">
      <alignment horizontal="center" vertical="center" wrapText="1"/>
    </xf>
    <xf numFmtId="0" fontId="23" fillId="0" borderId="97" xfId="62" applyFont="1" applyBorder="1" applyAlignment="1">
      <alignment horizontal="center" vertical="center"/>
    </xf>
    <xf numFmtId="0" fontId="85" fillId="0" borderId="96" xfId="15" applyNumberFormat="1" applyFont="1" applyFill="1" applyBorder="1" applyAlignment="1" applyProtection="1">
      <alignment horizontal="center" vertical="center" wrapText="1"/>
    </xf>
    <xf numFmtId="0" fontId="85" fillId="0" borderId="95" xfId="15" applyNumberFormat="1" applyFont="1" applyFill="1" applyBorder="1" applyAlignment="1" applyProtection="1">
      <alignment horizontal="center" vertical="center" wrapText="1"/>
    </xf>
    <xf numFmtId="0" fontId="11" fillId="0" borderId="96" xfId="29" applyFont="1" applyBorder="1" applyAlignment="1">
      <alignment horizontal="center" vertical="center"/>
    </xf>
    <xf numFmtId="0" fontId="58" fillId="0" borderId="0" xfId="62" applyFont="1" applyAlignment="1" applyProtection="1">
      <alignment horizontal="left" vertical="center" wrapText="1"/>
      <protection locked="0"/>
    </xf>
    <xf numFmtId="0" fontId="58" fillId="0" borderId="0" xfId="51" applyFont="1" applyAlignment="1">
      <alignment horizontal="left" vertical="center" wrapText="1"/>
    </xf>
    <xf numFmtId="0" fontId="11" fillId="0" borderId="104" xfId="29" applyFont="1" applyBorder="1" applyAlignment="1">
      <alignment horizontal="center" vertical="center"/>
    </xf>
    <xf numFmtId="0" fontId="11" fillId="0" borderId="13" xfId="29" applyFont="1" applyBorder="1" applyAlignment="1">
      <alignment horizontal="center" vertical="center"/>
    </xf>
    <xf numFmtId="0" fontId="85" fillId="0" borderId="98" xfId="15" applyNumberFormat="1" applyFont="1" applyFill="1" applyBorder="1" applyAlignment="1" applyProtection="1">
      <alignment horizontal="center" vertical="center" wrapText="1"/>
    </xf>
    <xf numFmtId="0" fontId="23" fillId="0" borderId="105" xfId="74" applyNumberFormat="1" applyFont="1" applyBorder="1" applyAlignment="1" applyProtection="1">
      <alignment horizontal="center" vertical="center" wrapText="1"/>
    </xf>
    <xf numFmtId="0" fontId="23" fillId="0" borderId="25" xfId="74" applyNumberFormat="1" applyFont="1" applyBorder="1" applyAlignment="1" applyProtection="1">
      <alignment horizontal="center" vertical="center" wrapText="1"/>
    </xf>
    <xf numFmtId="0" fontId="23" fillId="0" borderId="104" xfId="74" applyNumberFormat="1" applyFont="1" applyBorder="1" applyAlignment="1" applyProtection="1">
      <alignment horizontal="center" vertical="center" wrapText="1"/>
    </xf>
    <xf numFmtId="0" fontId="23" fillId="0" borderId="13" xfId="74" applyNumberFormat="1" applyFont="1" applyBorder="1" applyAlignment="1" applyProtection="1">
      <alignment horizontal="center" vertical="center" wrapText="1"/>
    </xf>
    <xf numFmtId="0" fontId="58" fillId="0" borderId="94" xfId="51" applyFont="1" applyBorder="1" applyAlignment="1">
      <alignment horizontal="left" vertical="center" wrapText="1"/>
    </xf>
    <xf numFmtId="0" fontId="23" fillId="0" borderId="99" xfId="62" applyFont="1" applyBorder="1" applyAlignment="1">
      <alignment horizontal="center" vertical="center"/>
    </xf>
    <xf numFmtId="0" fontId="23" fillId="0" borderId="8" xfId="62" applyFont="1" applyBorder="1" applyAlignment="1">
      <alignment horizontal="center" vertical="center"/>
    </xf>
    <xf numFmtId="0" fontId="58" fillId="0" borderId="94" xfId="51" applyFont="1" applyBorder="1" applyAlignment="1">
      <alignment horizontal="left" wrapText="1"/>
    </xf>
    <xf numFmtId="0" fontId="58" fillId="0" borderId="0" xfId="62" applyFont="1" applyAlignment="1" applyProtection="1">
      <alignment horizontal="left" vertical="center"/>
      <protection locked="0"/>
    </xf>
    <xf numFmtId="0" fontId="9" fillId="0" borderId="0" xfId="62" applyFont="1" applyAlignment="1" applyProtection="1">
      <alignment horizontal="justify" vertical="top" wrapText="1"/>
      <protection locked="0"/>
    </xf>
    <xf numFmtId="0" fontId="58" fillId="0" borderId="94" xfId="62" applyFont="1" applyBorder="1" applyAlignment="1" applyProtection="1">
      <alignment horizontal="left" vertical="center"/>
      <protection locked="0"/>
    </xf>
    <xf numFmtId="0" fontId="40" fillId="0" borderId="99" xfId="62" applyFont="1" applyBorder="1" applyAlignment="1">
      <alignment horizontal="center" vertical="center"/>
    </xf>
    <xf numFmtId="0" fontId="40" fillId="0" borderId="7" xfId="62" applyFont="1" applyBorder="1" applyAlignment="1">
      <alignment horizontal="center" vertical="center"/>
    </xf>
    <xf numFmtId="0" fontId="40" fillId="0" borderId="8" xfId="62" applyFont="1" applyBorder="1" applyAlignment="1">
      <alignment horizontal="center" vertical="center"/>
    </xf>
    <xf numFmtId="0" fontId="40" fillId="3" borderId="96" xfId="74" applyNumberFormat="1" applyFont="1" applyFill="1" applyBorder="1" applyAlignment="1" applyProtection="1">
      <alignment horizontal="center" vertical="center" wrapText="1"/>
    </xf>
    <xf numFmtId="0" fontId="40" fillId="3" borderId="95" xfId="74" applyNumberFormat="1" applyFont="1" applyFill="1" applyBorder="1" applyAlignment="1" applyProtection="1">
      <alignment horizontal="center" vertical="center" wrapText="1"/>
    </xf>
    <xf numFmtId="0" fontId="97" fillId="0" borderId="0" xfId="62" applyFont="1" applyAlignment="1">
      <alignment horizontal="center" vertical="center" wrapText="1"/>
    </xf>
    <xf numFmtId="0" fontId="40" fillId="0" borderId="97" xfId="62" applyFont="1" applyBorder="1" applyAlignment="1">
      <alignment horizontal="center" vertical="center" wrapText="1"/>
    </xf>
    <xf numFmtId="0" fontId="58" fillId="3" borderId="0" xfId="98" applyFont="1" applyFill="1" applyAlignment="1" applyProtection="1">
      <alignment horizontal="left" vertical="center" wrapText="1"/>
      <protection locked="0"/>
    </xf>
    <xf numFmtId="0" fontId="58" fillId="3" borderId="0" xfId="98" applyFont="1" applyFill="1" applyAlignment="1" applyProtection="1">
      <alignment horizontal="left" vertical="center"/>
      <protection locked="0"/>
    </xf>
    <xf numFmtId="0" fontId="19" fillId="0" borderId="99" xfId="62" applyFont="1" applyBorder="1" applyAlignment="1">
      <alignment horizontal="center" vertical="center"/>
    </xf>
    <xf numFmtId="0" fontId="19" fillId="0" borderId="8" xfId="62" applyFont="1" applyBorder="1" applyAlignment="1">
      <alignment horizontal="center" vertical="center"/>
    </xf>
    <xf numFmtId="0" fontId="85" fillId="0" borderId="98" xfId="15" applyFont="1" applyBorder="1" applyAlignment="1" applyProtection="1">
      <alignment horizontal="center" vertical="center" wrapText="1"/>
    </xf>
    <xf numFmtId="0" fontId="24" fillId="0" borderId="99" xfId="7" applyFont="1" applyBorder="1" applyAlignment="1">
      <alignment horizontal="center" vertical="center"/>
    </xf>
    <xf numFmtId="0" fontId="24" fillId="0" borderId="8" xfId="7" applyFont="1" applyBorder="1" applyAlignment="1">
      <alignment horizontal="center" vertical="center"/>
    </xf>
    <xf numFmtId="212" fontId="85" fillId="0" borderId="95" xfId="15" applyNumberFormat="1" applyFont="1" applyBorder="1" applyAlignment="1" applyProtection="1">
      <alignment horizontal="center" vertical="center"/>
      <protection locked="0"/>
    </xf>
    <xf numFmtId="212" fontId="85" fillId="0" borderId="98" xfId="15" applyNumberFormat="1" applyFont="1" applyBorder="1" applyAlignment="1" applyProtection="1">
      <alignment horizontal="center" vertical="center"/>
      <protection locked="0"/>
    </xf>
    <xf numFmtId="0" fontId="9" fillId="3" borderId="0" xfId="98" applyFont="1" applyFill="1" applyAlignment="1" applyProtection="1">
      <alignment horizontal="justify" vertical="center" wrapText="1"/>
      <protection locked="0"/>
    </xf>
    <xf numFmtId="0" fontId="9" fillId="0" borderId="0" xfId="29" applyFont="1" applyAlignment="1">
      <alignment horizontal="justify" vertical="top" wrapText="1"/>
    </xf>
    <xf numFmtId="0" fontId="23" fillId="0" borderId="97" xfId="74" applyNumberFormat="1" applyFont="1" applyBorder="1" applyAlignment="1" applyProtection="1">
      <alignment horizontal="center" vertical="center" wrapText="1"/>
    </xf>
    <xf numFmtId="0" fontId="23" fillId="0" borderId="97" xfId="98" applyFont="1" applyBorder="1" applyAlignment="1">
      <alignment horizontal="center" vertical="center" wrapText="1"/>
    </xf>
    <xf numFmtId="49" fontId="23" fillId="0" borderId="96" xfId="74" applyNumberFormat="1" applyFont="1" applyBorder="1" applyAlignment="1" applyProtection="1">
      <alignment horizontal="center" vertical="center" wrapText="1"/>
    </xf>
    <xf numFmtId="0" fontId="42" fillId="0" borderId="0" xfId="98" applyFont="1" applyAlignment="1">
      <alignment horizontal="center" vertical="center" wrapText="1"/>
    </xf>
    <xf numFmtId="0" fontId="9" fillId="3" borderId="0" xfId="51" applyFont="1" applyFill="1" applyAlignment="1" applyProtection="1">
      <alignment horizontal="left" vertical="center" wrapText="1"/>
      <protection locked="0"/>
    </xf>
    <xf numFmtId="0" fontId="7" fillId="0" borderId="0" xfId="51" applyFont="1" applyAlignment="1">
      <alignment horizontal="center" vertical="center" wrapText="1"/>
    </xf>
    <xf numFmtId="0" fontId="11" fillId="0" borderId="221" xfId="51" applyFont="1" applyBorder="1" applyAlignment="1">
      <alignment horizontal="center" vertical="center" wrapText="1"/>
    </xf>
    <xf numFmtId="0" fontId="11" fillId="0" borderId="8" xfId="51" applyFont="1" applyBorder="1" applyAlignment="1">
      <alignment horizontal="center" vertical="center" wrapText="1"/>
    </xf>
    <xf numFmtId="0" fontId="11" fillId="0" borderId="219" xfId="51" applyFont="1" applyBorder="1" applyAlignment="1">
      <alignment horizontal="center" vertical="center" wrapText="1"/>
    </xf>
    <xf numFmtId="0" fontId="11" fillId="0" borderId="25" xfId="51" applyFont="1" applyBorder="1" applyAlignment="1">
      <alignment horizontal="center" vertical="center" wrapText="1"/>
    </xf>
    <xf numFmtId="17" fontId="11" fillId="0" borderId="215" xfId="2" applyNumberFormat="1" applyFont="1" applyBorder="1" applyAlignment="1" applyProtection="1">
      <alignment horizontal="center" vertical="center" wrapText="1"/>
    </xf>
    <xf numFmtId="17" fontId="11" fillId="0" borderId="218" xfId="2" applyNumberFormat="1" applyFont="1" applyBorder="1" applyAlignment="1" applyProtection="1">
      <alignment horizontal="center" vertical="center" wrapText="1"/>
    </xf>
    <xf numFmtId="17" fontId="11" fillId="0" borderId="217" xfId="2" applyNumberFormat="1" applyFont="1" applyBorder="1" applyAlignment="1" applyProtection="1">
      <alignment horizontal="center" vertical="center" wrapText="1"/>
    </xf>
    <xf numFmtId="0" fontId="9" fillId="0" borderId="0" xfId="51" applyFont="1" applyAlignment="1" applyProtection="1">
      <alignment horizontal="left" vertical="center"/>
      <protection locked="0"/>
    </xf>
    <xf numFmtId="0" fontId="9" fillId="0" borderId="214" xfId="51" applyFont="1" applyBorder="1" applyAlignment="1">
      <alignment horizontal="left" vertical="center" wrapText="1"/>
    </xf>
    <xf numFmtId="0" fontId="9" fillId="0" borderId="214" xfId="51" applyFont="1" applyBorder="1" applyAlignment="1">
      <alignment horizontal="left" wrapText="1"/>
    </xf>
    <xf numFmtId="0" fontId="9" fillId="0" borderId="0" xfId="51" applyFont="1" applyAlignment="1">
      <alignment horizontal="left" vertical="center" wrapText="1"/>
    </xf>
    <xf numFmtId="0" fontId="11" fillId="0" borderId="7" xfId="51" applyFont="1" applyBorder="1" applyAlignment="1">
      <alignment horizontal="center" vertical="center" wrapText="1"/>
    </xf>
    <xf numFmtId="0" fontId="17" fillId="0" borderId="215" xfId="114" applyNumberFormat="1" applyFont="1" applyFill="1" applyBorder="1" applyAlignment="1" applyProtection="1">
      <alignment horizontal="center" vertical="center" wrapText="1"/>
    </xf>
    <xf numFmtId="0" fontId="17" fillId="0" borderId="218" xfId="114" applyFont="1" applyBorder="1" applyAlignment="1" applyProtection="1">
      <alignment horizontal="center" vertical="center" wrapText="1"/>
    </xf>
    <xf numFmtId="0" fontId="17" fillId="0" borderId="217" xfId="114" applyFont="1" applyBorder="1" applyAlignment="1" applyProtection="1">
      <alignment horizontal="center" vertical="center" wrapText="1"/>
    </xf>
    <xf numFmtId="0" fontId="11" fillId="0" borderId="42" xfId="51" applyFont="1" applyBorder="1" applyAlignment="1">
      <alignment horizontal="center" vertical="center" wrapText="1"/>
    </xf>
    <xf numFmtId="0" fontId="13" fillId="0" borderId="218" xfId="51" applyBorder="1" applyAlignment="1">
      <alignment horizontal="center" vertical="center" wrapText="1"/>
    </xf>
    <xf numFmtId="0" fontId="13" fillId="0" borderId="217" xfId="51" applyBorder="1" applyAlignment="1">
      <alignment horizontal="center" vertical="center" wrapText="1"/>
    </xf>
    <xf numFmtId="0" fontId="9" fillId="2" borderId="0" xfId="51" applyFont="1" applyFill="1" applyAlignment="1" applyProtection="1">
      <alignment horizontal="left" vertical="center" wrapText="1"/>
      <protection locked="0"/>
    </xf>
    <xf numFmtId="0" fontId="7" fillId="2" borderId="0" xfId="51" applyFont="1" applyFill="1" applyAlignment="1">
      <alignment horizontal="center" vertical="center" wrapText="1"/>
    </xf>
    <xf numFmtId="0" fontId="15" fillId="2" borderId="221" xfId="51" applyFont="1" applyFill="1" applyBorder="1" applyAlignment="1">
      <alignment horizontal="center" vertical="center" wrapText="1"/>
    </xf>
    <xf numFmtId="0" fontId="13" fillId="2" borderId="8" xfId="51" applyFill="1" applyBorder="1" applyAlignment="1">
      <alignment horizontal="center" vertical="center" wrapText="1"/>
    </xf>
    <xf numFmtId="0" fontId="15" fillId="2" borderId="219" xfId="51" applyFont="1" applyFill="1" applyBorder="1" applyAlignment="1">
      <alignment horizontal="center" vertical="center" wrapText="1"/>
    </xf>
    <xf numFmtId="0" fontId="13" fillId="2" borderId="25" xfId="51" applyFill="1" applyBorder="1" applyAlignment="1">
      <alignment horizontal="center" vertical="center" wrapText="1"/>
    </xf>
    <xf numFmtId="49" fontId="11" fillId="2" borderId="218" xfId="2" applyNumberFormat="1" applyFont="1" applyFill="1" applyBorder="1" applyAlignment="1" applyProtection="1">
      <alignment horizontal="center" vertical="center"/>
    </xf>
    <xf numFmtId="49" fontId="11" fillId="2" borderId="217" xfId="2" applyNumberFormat="1" applyFont="1" applyFill="1" applyBorder="1" applyAlignment="1" applyProtection="1">
      <alignment horizontal="center" vertical="center"/>
    </xf>
    <xf numFmtId="0" fontId="9" fillId="0" borderId="214" xfId="51" applyFont="1" applyBorder="1" applyAlignment="1">
      <alignment wrapText="1"/>
    </xf>
    <xf numFmtId="0" fontId="9" fillId="2" borderId="0" xfId="51" applyFont="1" applyFill="1" applyAlignment="1" applyProtection="1">
      <alignment horizontal="left" vertical="center"/>
      <protection locked="0"/>
    </xf>
    <xf numFmtId="0" fontId="9" fillId="3" borderId="0" xfId="51" applyFont="1" applyFill="1" applyAlignment="1" applyProtection="1">
      <alignment horizontal="left" vertical="center"/>
      <protection locked="0"/>
    </xf>
    <xf numFmtId="0" fontId="11" fillId="2" borderId="221" xfId="51" applyFont="1" applyFill="1" applyBorder="1" applyAlignment="1">
      <alignment horizontal="center" vertical="center" wrapText="1"/>
    </xf>
    <xf numFmtId="0" fontId="11" fillId="2" borderId="219" xfId="51" applyFont="1" applyFill="1" applyBorder="1" applyAlignment="1">
      <alignment horizontal="center" vertical="center" wrapText="1"/>
    </xf>
    <xf numFmtId="0" fontId="9" fillId="0" borderId="214" xfId="51" applyFont="1" applyBorder="1" applyAlignment="1">
      <alignment vertical="center" wrapText="1"/>
    </xf>
    <xf numFmtId="0" fontId="97" fillId="2" borderId="0" xfId="51" applyFont="1" applyFill="1" applyAlignment="1">
      <alignment horizontal="center" vertical="center" wrapText="1"/>
    </xf>
    <xf numFmtId="0" fontId="17" fillId="2" borderId="215" xfId="114" applyNumberFormat="1" applyFont="1" applyFill="1" applyBorder="1" applyAlignment="1" applyProtection="1">
      <alignment horizontal="center" vertical="center" wrapText="1"/>
    </xf>
    <xf numFmtId="0" fontId="17" fillId="2" borderId="217" xfId="114" applyNumberFormat="1" applyFont="1" applyFill="1" applyBorder="1" applyAlignment="1" applyProtection="1">
      <alignment horizontal="center" vertical="center" wrapText="1"/>
    </xf>
    <xf numFmtId="0" fontId="13" fillId="0" borderId="25" xfId="51" applyBorder="1" applyAlignment="1">
      <alignment horizontal="center" vertical="center" wrapText="1"/>
    </xf>
    <xf numFmtId="0" fontId="9" fillId="2" borderId="0" xfId="51" applyFont="1" applyFill="1" applyAlignment="1" applyProtection="1">
      <alignment vertical="center" wrapText="1"/>
      <protection locked="0"/>
    </xf>
    <xf numFmtId="0" fontId="9" fillId="0" borderId="0" xfId="51" applyFont="1" applyAlignment="1">
      <alignment vertical="center" wrapText="1"/>
    </xf>
    <xf numFmtId="0" fontId="97" fillId="0" borderId="0" xfId="51" applyFont="1" applyAlignment="1">
      <alignment horizontal="center" vertical="center" wrapText="1"/>
    </xf>
    <xf numFmtId="0" fontId="11" fillId="2" borderId="221" xfId="51" applyFont="1" applyFill="1" applyBorder="1" applyAlignment="1">
      <alignment horizontal="center" vertical="center"/>
    </xf>
    <xf numFmtId="0" fontId="13" fillId="2" borderId="8" xfId="51" applyFill="1" applyBorder="1" applyAlignment="1">
      <alignment horizontal="center" vertical="center"/>
    </xf>
    <xf numFmtId="0" fontId="11" fillId="2" borderId="219" xfId="51" applyFont="1" applyFill="1" applyBorder="1" applyAlignment="1">
      <alignment horizontal="center" vertical="center"/>
    </xf>
    <xf numFmtId="0" fontId="13" fillId="2" borderId="25" xfId="51" applyFill="1" applyBorder="1" applyAlignment="1">
      <alignment horizontal="center" vertical="center"/>
    </xf>
    <xf numFmtId="0" fontId="23" fillId="3" borderId="220" xfId="2" applyNumberFormat="1" applyFont="1" applyFill="1" applyBorder="1" applyAlignment="1" applyProtection="1">
      <alignment horizontal="center" vertical="center" wrapText="1"/>
    </xf>
    <xf numFmtId="0" fontId="72" fillId="3" borderId="13" xfId="116" applyFont="1" applyFill="1" applyBorder="1" applyAlignment="1">
      <alignment horizontal="center" vertical="center" wrapText="1"/>
    </xf>
    <xf numFmtId="0" fontId="42" fillId="3" borderId="0" xfId="116" applyFont="1" applyFill="1" applyAlignment="1">
      <alignment horizontal="center" vertical="center" wrapText="1"/>
    </xf>
    <xf numFmtId="0" fontId="97" fillId="3" borderId="0" xfId="116" applyFont="1" applyFill="1" applyAlignment="1">
      <alignment horizontal="center" vertical="center" wrapText="1"/>
    </xf>
    <xf numFmtId="0" fontId="19" fillId="0" borderId="1" xfId="116" applyFont="1" applyBorder="1" applyAlignment="1" applyProtection="1">
      <alignment horizontal="right"/>
      <protection locked="0"/>
    </xf>
    <xf numFmtId="0" fontId="23" fillId="3" borderId="221" xfId="2" applyNumberFormat="1" applyFont="1" applyFill="1" applyBorder="1" applyAlignment="1" applyProtection="1">
      <alignment horizontal="center" vertical="center" wrapText="1"/>
    </xf>
    <xf numFmtId="0" fontId="72" fillId="3" borderId="8" xfId="116" applyFont="1" applyFill="1" applyBorder="1" applyAlignment="1">
      <alignment horizontal="center" vertical="center" wrapText="1"/>
    </xf>
    <xf numFmtId="0" fontId="23" fillId="3" borderId="215" xfId="116" applyFont="1" applyFill="1" applyBorder="1" applyAlignment="1">
      <alignment horizontal="center" vertical="center" wrapText="1"/>
    </xf>
    <xf numFmtId="0" fontId="23" fillId="3" borderId="218" xfId="116" applyFont="1" applyFill="1" applyBorder="1" applyAlignment="1">
      <alignment horizontal="center" vertical="center" wrapText="1"/>
    </xf>
    <xf numFmtId="0" fontId="72" fillId="3" borderId="218" xfId="116" applyFont="1" applyFill="1" applyBorder="1" applyAlignment="1">
      <alignment horizontal="center" vertical="center" wrapText="1"/>
    </xf>
    <xf numFmtId="0" fontId="72" fillId="3" borderId="217" xfId="116" applyFont="1" applyFill="1" applyBorder="1" applyAlignment="1">
      <alignment horizontal="center" vertical="center" wrapText="1"/>
    </xf>
    <xf numFmtId="0" fontId="23" fillId="3" borderId="13" xfId="2" applyNumberFormat="1" applyFont="1" applyFill="1" applyBorder="1" applyAlignment="1" applyProtection="1">
      <alignment horizontal="center" vertical="center" wrapText="1"/>
    </xf>
    <xf numFmtId="0" fontId="9" fillId="0" borderId="214" xfId="116" applyFont="1" applyBorder="1" applyAlignment="1">
      <alignment horizontal="left" vertical="center" wrapText="1"/>
    </xf>
    <xf numFmtId="0" fontId="13" fillId="0" borderId="214" xfId="0" applyFont="1" applyBorder="1" applyAlignment="1">
      <alignment horizontal="left" vertical="center" wrapText="1"/>
    </xf>
    <xf numFmtId="0" fontId="13" fillId="0" borderId="0" xfId="0" applyFont="1" applyAlignment="1">
      <alignment horizontal="left" vertical="center" wrapText="1"/>
    </xf>
    <xf numFmtId="0" fontId="23" fillId="3" borderId="219" xfId="2" applyNumberFormat="1" applyFont="1" applyFill="1" applyBorder="1" applyAlignment="1" applyProtection="1">
      <alignment horizontal="center" vertical="center" wrapText="1"/>
    </xf>
    <xf numFmtId="0" fontId="23" fillId="3" borderId="25" xfId="2" applyNumberFormat="1" applyFont="1" applyFill="1" applyBorder="1" applyAlignment="1" applyProtection="1">
      <alignment horizontal="center" vertical="center" wrapText="1"/>
    </xf>
    <xf numFmtId="0" fontId="11" fillId="3" borderId="215" xfId="116" applyFont="1" applyFill="1" applyBorder="1" applyAlignment="1">
      <alignment horizontal="center" vertical="center" wrapText="1"/>
    </xf>
    <xf numFmtId="0" fontId="11" fillId="3" borderId="218" xfId="116" applyFont="1" applyFill="1" applyBorder="1" applyAlignment="1">
      <alignment horizontal="center" vertical="center" wrapText="1"/>
    </xf>
    <xf numFmtId="0" fontId="11" fillId="3" borderId="217" xfId="116" applyFont="1" applyFill="1" applyBorder="1" applyAlignment="1">
      <alignment horizontal="center" vertical="center" wrapText="1"/>
    </xf>
    <xf numFmtId="0" fontId="72" fillId="3" borderId="25" xfId="116" applyFont="1" applyFill="1" applyBorder="1" applyAlignment="1">
      <alignment horizontal="center" vertical="center" wrapText="1"/>
    </xf>
    <xf numFmtId="0" fontId="9" fillId="0" borderId="0" xfId="116" applyFont="1" applyAlignment="1" applyProtection="1">
      <alignment horizontal="justify" vertical="center"/>
      <protection locked="0"/>
    </xf>
    <xf numFmtId="0" fontId="9" fillId="0" borderId="0" xfId="116" applyFont="1" applyAlignment="1" applyProtection="1">
      <alignment horizontal="left" vertical="center"/>
      <protection locked="0"/>
    </xf>
    <xf numFmtId="0" fontId="42" fillId="0" borderId="0" xfId="116" applyFont="1" applyAlignment="1">
      <alignment horizontal="center" vertical="center" wrapText="1"/>
    </xf>
    <xf numFmtId="0" fontId="19" fillId="0" borderId="238" xfId="116" applyFont="1" applyBorder="1" applyAlignment="1" applyProtection="1">
      <alignment horizontal="right"/>
      <protection locked="0"/>
    </xf>
    <xf numFmtId="0" fontId="23" fillId="3" borderId="214" xfId="2" applyNumberFormat="1" applyFont="1" applyFill="1" applyBorder="1" applyAlignment="1" applyProtection="1">
      <alignment horizontal="center" vertical="center" wrapText="1"/>
    </xf>
    <xf numFmtId="0" fontId="23" fillId="3" borderId="7" xfId="2" applyNumberFormat="1" applyFont="1" applyFill="1" applyBorder="1" applyAlignment="1" applyProtection="1">
      <alignment horizontal="center" vertical="center" wrapText="1"/>
    </xf>
    <xf numFmtId="0" fontId="23" fillId="3" borderId="242" xfId="116" applyFont="1" applyFill="1" applyBorder="1" applyAlignment="1">
      <alignment horizontal="center" vertical="center" wrapText="1"/>
    </xf>
    <xf numFmtId="0" fontId="23" fillId="3" borderId="241" xfId="116" applyFont="1" applyFill="1" applyBorder="1" applyAlignment="1">
      <alignment horizontal="center" vertical="center" wrapText="1"/>
    </xf>
    <xf numFmtId="0" fontId="72" fillId="3" borderId="241" xfId="116" applyFont="1" applyFill="1" applyBorder="1" applyAlignment="1">
      <alignment horizontal="center" vertical="center" wrapText="1"/>
    </xf>
    <xf numFmtId="0" fontId="23" fillId="3" borderId="240" xfId="116" applyFont="1" applyFill="1" applyBorder="1" applyAlignment="1">
      <alignment horizontal="center" vertical="center" wrapText="1"/>
    </xf>
    <xf numFmtId="0" fontId="23" fillId="3" borderId="239" xfId="116" applyFont="1" applyFill="1" applyBorder="1" applyAlignment="1">
      <alignment horizontal="center" vertical="center" wrapText="1"/>
    </xf>
    <xf numFmtId="0" fontId="23" fillId="3" borderId="238" xfId="116" applyFont="1" applyFill="1" applyBorder="1" applyAlignment="1">
      <alignment horizontal="center" vertical="center" wrapText="1"/>
    </xf>
    <xf numFmtId="0" fontId="72" fillId="3" borderId="238" xfId="116" applyFont="1" applyFill="1" applyBorder="1" applyAlignment="1">
      <alignment horizontal="center" vertical="center" wrapText="1"/>
    </xf>
    <xf numFmtId="0" fontId="11" fillId="3" borderId="244" xfId="2" applyNumberFormat="1" applyFont="1" applyFill="1" applyBorder="1" applyAlignment="1" applyProtection="1">
      <alignment horizontal="center" vertical="center" wrapText="1"/>
    </xf>
    <xf numFmtId="0" fontId="11" fillId="3" borderId="91" xfId="2" applyNumberFormat="1" applyFont="1" applyFill="1" applyBorder="1" applyAlignment="1" applyProtection="1">
      <alignment horizontal="center" vertical="center" wrapText="1"/>
    </xf>
    <xf numFmtId="0" fontId="11" fillId="3" borderId="243" xfId="2" applyNumberFormat="1" applyFont="1" applyFill="1" applyBorder="1" applyAlignment="1" applyProtection="1">
      <alignment horizontal="center" vertical="center" wrapText="1"/>
    </xf>
    <xf numFmtId="0" fontId="11" fillId="3" borderId="239" xfId="2" applyNumberFormat="1" applyFont="1" applyFill="1" applyBorder="1" applyAlignment="1" applyProtection="1">
      <alignment horizontal="center" vertical="center" wrapText="1"/>
    </xf>
    <xf numFmtId="0" fontId="11" fillId="3" borderId="242" xfId="116" applyFont="1" applyFill="1" applyBorder="1" applyAlignment="1">
      <alignment horizontal="center" vertical="center" wrapText="1"/>
    </xf>
    <xf numFmtId="0" fontId="11" fillId="3" borderId="241" xfId="116" applyFont="1" applyFill="1" applyBorder="1" applyAlignment="1">
      <alignment horizontal="center" vertical="center" wrapText="1"/>
    </xf>
    <xf numFmtId="0" fontId="11" fillId="3" borderId="240" xfId="116" applyFont="1" applyFill="1" applyBorder="1" applyAlignment="1">
      <alignment horizontal="center" vertical="center" wrapText="1"/>
    </xf>
    <xf numFmtId="0" fontId="11" fillId="3" borderId="239" xfId="116" applyFont="1" applyFill="1" applyBorder="1" applyAlignment="1">
      <alignment horizontal="center" vertical="center" wrapText="1"/>
    </xf>
    <xf numFmtId="0" fontId="11" fillId="3" borderId="238" xfId="116" applyFont="1" applyFill="1" applyBorder="1" applyAlignment="1">
      <alignment horizontal="center" vertical="center" wrapText="1"/>
    </xf>
    <xf numFmtId="0" fontId="13" fillId="3" borderId="238" xfId="116" applyFill="1" applyBorder="1" applyAlignment="1">
      <alignment horizontal="center" vertical="center" wrapText="1"/>
    </xf>
    <xf numFmtId="0" fontId="13" fillId="3" borderId="237" xfId="116" applyFill="1" applyBorder="1" applyAlignment="1">
      <alignment horizontal="center" vertical="center" wrapText="1"/>
    </xf>
    <xf numFmtId="0" fontId="11" fillId="3" borderId="221" xfId="2" applyNumberFormat="1" applyFont="1" applyFill="1" applyBorder="1" applyAlignment="1" applyProtection="1">
      <alignment horizontal="center" vertical="center" wrapText="1"/>
    </xf>
    <xf numFmtId="0" fontId="11" fillId="3" borderId="8" xfId="2" applyNumberFormat="1" applyFont="1" applyFill="1" applyBorder="1" applyAlignment="1" applyProtection="1">
      <alignment horizontal="center" vertical="center" wrapText="1"/>
    </xf>
    <xf numFmtId="0" fontId="11" fillId="3" borderId="214" xfId="2" applyNumberFormat="1" applyFont="1" applyFill="1" applyBorder="1" applyAlignment="1" applyProtection="1">
      <alignment horizontal="center" vertical="center" wrapText="1"/>
    </xf>
    <xf numFmtId="0" fontId="11" fillId="3" borderId="1" xfId="2" applyNumberFormat="1" applyFont="1" applyFill="1" applyBorder="1" applyAlignment="1" applyProtection="1">
      <alignment horizontal="center" vertical="center" wrapText="1"/>
    </xf>
    <xf numFmtId="0" fontId="42" fillId="0" borderId="0" xfId="116" applyFont="1" applyAlignment="1">
      <alignment horizontal="center" vertical="center"/>
    </xf>
    <xf numFmtId="0" fontId="7" fillId="0" borderId="0" xfId="116" applyFont="1" applyAlignment="1">
      <alignment horizontal="center" vertical="center"/>
    </xf>
    <xf numFmtId="0" fontId="9" fillId="0" borderId="214" xfId="117" applyFont="1" applyBorder="1" applyAlignment="1">
      <alignment horizontal="left" vertical="center" wrapText="1"/>
    </xf>
    <xf numFmtId="0" fontId="19" fillId="0" borderId="0" xfId="116" applyFont="1" applyAlignment="1" applyProtection="1">
      <alignment horizontal="justify" vertical="center"/>
      <protection locked="0"/>
    </xf>
    <xf numFmtId="0" fontId="9" fillId="6" borderId="0" xfId="116" applyFont="1" applyFill="1" applyAlignment="1" applyProtection="1">
      <alignment horizontal="left" vertical="center"/>
      <protection locked="0"/>
    </xf>
    <xf numFmtId="0" fontId="100" fillId="6" borderId="0" xfId="116" applyFont="1" applyFill="1" applyAlignment="1">
      <alignment horizontal="center" vertical="center" wrapText="1"/>
    </xf>
    <xf numFmtId="0" fontId="9" fillId="6" borderId="0" xfId="116" applyFont="1" applyFill="1" applyAlignment="1" applyProtection="1">
      <alignment horizontal="left" vertical="center" wrapText="1"/>
      <protection locked="0"/>
    </xf>
    <xf numFmtId="0" fontId="19" fillId="3" borderId="238" xfId="116" applyFont="1" applyFill="1" applyBorder="1" applyAlignment="1">
      <alignment horizontal="right"/>
    </xf>
    <xf numFmtId="0" fontId="23" fillId="3" borderId="249" xfId="2" applyNumberFormat="1" applyFont="1" applyFill="1" applyBorder="1" applyAlignment="1" applyProtection="1">
      <alignment horizontal="center" vertical="center" wrapText="1"/>
    </xf>
    <xf numFmtId="0" fontId="23" fillId="3" borderId="245" xfId="116" applyFont="1" applyFill="1" applyBorder="1" applyAlignment="1">
      <alignment horizontal="center" vertical="center" wrapText="1"/>
    </xf>
    <xf numFmtId="0" fontId="23" fillId="3" borderId="247" xfId="2" applyNumberFormat="1" applyFont="1" applyFill="1" applyBorder="1" applyAlignment="1" applyProtection="1">
      <alignment horizontal="center" vertical="center" wrapText="1"/>
    </xf>
    <xf numFmtId="0" fontId="23" fillId="3" borderId="246" xfId="2" applyNumberFormat="1" applyFont="1" applyFill="1" applyBorder="1" applyAlignment="1" applyProtection="1">
      <alignment horizontal="center" vertical="center" wrapText="1"/>
    </xf>
    <xf numFmtId="0" fontId="23" fillId="3" borderId="239" xfId="2" applyNumberFormat="1" applyFont="1" applyFill="1" applyBorder="1" applyAlignment="1" applyProtection="1">
      <alignment horizontal="center" vertical="center" wrapText="1"/>
    </xf>
    <xf numFmtId="0" fontId="23" fillId="3" borderId="237" xfId="2" applyNumberFormat="1" applyFont="1" applyFill="1" applyBorder="1" applyAlignment="1" applyProtection="1">
      <alignment horizontal="center" vertical="center" wrapText="1"/>
    </xf>
    <xf numFmtId="0" fontId="23" fillId="3" borderId="242" xfId="2" applyNumberFormat="1" applyFont="1" applyFill="1" applyBorder="1" applyAlignment="1" applyProtection="1">
      <alignment horizontal="center" vertical="center" wrapText="1"/>
    </xf>
    <xf numFmtId="0" fontId="11" fillId="3" borderId="248" xfId="2" applyNumberFormat="1" applyFont="1" applyFill="1" applyBorder="1" applyAlignment="1" applyProtection="1">
      <alignment horizontal="center" vertical="center" wrapText="1"/>
    </xf>
    <xf numFmtId="0" fontId="13" fillId="3" borderId="0" xfId="116" applyFill="1" applyAlignment="1">
      <alignment horizontal="center" vertical="center" wrapText="1"/>
    </xf>
    <xf numFmtId="0" fontId="11" fillId="3" borderId="245" xfId="116" applyFont="1" applyFill="1" applyBorder="1" applyAlignment="1">
      <alignment horizontal="center" vertical="center" wrapText="1"/>
    </xf>
    <xf numFmtId="0" fontId="11" fillId="3" borderId="247" xfId="2" applyNumberFormat="1" applyFont="1" applyFill="1" applyBorder="1" applyAlignment="1" applyProtection="1">
      <alignment horizontal="center" vertical="center" wrapText="1"/>
    </xf>
    <xf numFmtId="0" fontId="11" fillId="3" borderId="246" xfId="2" applyNumberFormat="1" applyFont="1" applyFill="1" applyBorder="1" applyAlignment="1" applyProtection="1">
      <alignment horizontal="center" vertical="center" wrapText="1"/>
    </xf>
    <xf numFmtId="0" fontId="11" fillId="3" borderId="237" xfId="2" applyNumberFormat="1" applyFont="1" applyFill="1" applyBorder="1" applyAlignment="1" applyProtection="1">
      <alignment horizontal="center" vertical="center" wrapText="1"/>
    </xf>
    <xf numFmtId="0" fontId="11" fillId="3" borderId="242" xfId="2" applyNumberFormat="1" applyFont="1" applyFill="1" applyBorder="1" applyAlignment="1" applyProtection="1">
      <alignment horizontal="center" vertical="center" wrapText="1"/>
    </xf>
    <xf numFmtId="0" fontId="9" fillId="0" borderId="0" xfId="116" applyFont="1" applyAlignment="1" applyProtection="1">
      <alignment horizontal="justify" vertical="center" wrapText="1"/>
      <protection locked="0"/>
    </xf>
    <xf numFmtId="0" fontId="0" fillId="0" borderId="0" xfId="0" applyAlignment="1">
      <alignment horizontal="justify" vertical="center" wrapText="1"/>
    </xf>
    <xf numFmtId="0" fontId="23" fillId="0" borderId="253" xfId="116" applyFont="1" applyBorder="1" applyAlignment="1">
      <alignment wrapText="1"/>
    </xf>
    <xf numFmtId="0" fontId="23" fillId="0" borderId="251" xfId="116" applyFont="1" applyBorder="1" applyAlignment="1">
      <alignment horizontal="center" vertical="center" wrapText="1"/>
    </xf>
    <xf numFmtId="0" fontId="23" fillId="0" borderId="250" xfId="116" applyFont="1" applyBorder="1" applyAlignment="1">
      <alignment horizontal="center" vertical="center" wrapText="1"/>
    </xf>
    <xf numFmtId="0" fontId="23" fillId="0" borderId="252" xfId="116" applyFont="1" applyBorder="1" applyAlignment="1">
      <alignment wrapText="1"/>
    </xf>
    <xf numFmtId="0" fontId="23" fillId="0" borderId="8" xfId="116" applyFont="1" applyBorder="1" applyAlignment="1">
      <alignment wrapText="1"/>
    </xf>
    <xf numFmtId="0" fontId="9" fillId="0" borderId="248" xfId="116" applyFont="1" applyBorder="1" applyAlignment="1">
      <alignment horizontal="left" vertical="center" wrapText="1"/>
    </xf>
    <xf numFmtId="0" fontId="13" fillId="0" borderId="248" xfId="0" applyFont="1" applyBorder="1" applyAlignment="1">
      <alignment horizontal="left" vertical="center" wrapText="1"/>
    </xf>
    <xf numFmtId="0" fontId="23" fillId="0" borderId="1" xfId="116" applyFont="1" applyBorder="1" applyAlignment="1">
      <alignment wrapText="1"/>
    </xf>
    <xf numFmtId="0" fontId="23" fillId="0" borderId="256" xfId="116" applyFont="1" applyBorder="1" applyAlignment="1">
      <alignment horizontal="center" vertical="center" wrapText="1"/>
    </xf>
    <xf numFmtId="0" fontId="23" fillId="0" borderId="253" xfId="116" applyFont="1" applyBorder="1" applyAlignment="1">
      <alignment horizontal="center" vertical="center" wrapText="1"/>
    </xf>
    <xf numFmtId="0" fontId="23" fillId="0" borderId="252" xfId="116" applyFont="1" applyBorder="1" applyAlignment="1">
      <alignment horizontal="center" vertical="center" wrapText="1"/>
    </xf>
    <xf numFmtId="0" fontId="23" fillId="0" borderId="8" xfId="116" applyFont="1" applyBorder="1" applyAlignment="1">
      <alignment horizontal="center" vertical="center" wrapText="1"/>
    </xf>
    <xf numFmtId="0" fontId="23" fillId="0" borderId="255" xfId="116" applyFont="1" applyBorder="1" applyAlignment="1">
      <alignment horizontal="center" vertical="center" wrapText="1"/>
    </xf>
    <xf numFmtId="0" fontId="23" fillId="0" borderId="13" xfId="116" applyFont="1" applyBorder="1" applyAlignment="1">
      <alignment horizontal="center" vertical="center" wrapText="1"/>
    </xf>
    <xf numFmtId="0" fontId="23" fillId="0" borderId="254" xfId="116" applyFont="1" applyBorder="1" applyAlignment="1">
      <alignment horizontal="center" vertical="center" wrapText="1"/>
    </xf>
    <xf numFmtId="0" fontId="23" fillId="0" borderId="25" xfId="116" applyFont="1" applyBorder="1" applyAlignment="1">
      <alignment horizontal="center" vertical="center" wrapText="1"/>
    </xf>
    <xf numFmtId="0" fontId="9" fillId="0" borderId="248" xfId="116" applyFont="1" applyBorder="1" applyAlignment="1">
      <alignment vertical="center" wrapText="1"/>
    </xf>
    <xf numFmtId="0" fontId="19" fillId="0" borderId="1" xfId="116" applyFont="1" applyBorder="1" applyAlignment="1">
      <alignment horizontal="right" wrapText="1"/>
    </xf>
    <xf numFmtId="0" fontId="23" fillId="0" borderId="248" xfId="116" applyFont="1" applyBorder="1" applyAlignment="1">
      <alignment horizontal="center" vertical="center" wrapText="1"/>
    </xf>
    <xf numFmtId="0" fontId="19" fillId="3" borderId="1" xfId="116" applyFont="1" applyFill="1" applyBorder="1" applyAlignment="1">
      <alignment horizontal="left"/>
    </xf>
    <xf numFmtId="0" fontId="9" fillId="3" borderId="0" xfId="0" applyFont="1" applyFill="1" applyAlignment="1" applyProtection="1">
      <alignment horizontal="left" vertical="center" wrapText="1"/>
      <protection locked="0"/>
    </xf>
    <xf numFmtId="0" fontId="100" fillId="6" borderId="0" xfId="84" applyFont="1" applyFill="1" applyAlignment="1">
      <alignment horizontal="center" vertical="center"/>
    </xf>
    <xf numFmtId="1" fontId="11" fillId="6" borderId="49" xfId="84" applyNumberFormat="1" applyFont="1" applyFill="1" applyBorder="1" applyAlignment="1">
      <alignment horizontal="center" vertical="center" wrapText="1"/>
    </xf>
    <xf numFmtId="1" fontId="11" fillId="6" borderId="48" xfId="84" applyNumberFormat="1" applyFont="1" applyFill="1" applyBorder="1" applyAlignment="1">
      <alignment horizontal="center" vertical="center" wrapText="1"/>
    </xf>
    <xf numFmtId="0" fontId="24" fillId="3" borderId="221" xfId="0" applyFont="1" applyFill="1" applyBorder="1" applyAlignment="1" applyProtection="1">
      <alignment horizontal="center" vertical="center" wrapText="1"/>
      <protection locked="0"/>
    </xf>
    <xf numFmtId="0" fontId="24" fillId="3" borderId="8" xfId="0" applyFont="1" applyFill="1" applyBorder="1" applyAlignment="1" applyProtection="1">
      <alignment horizontal="center" vertical="center" wrapText="1"/>
      <protection locked="0"/>
    </xf>
    <xf numFmtId="1" fontId="11" fillId="3" borderId="258" xfId="0" applyNumberFormat="1" applyFont="1" applyFill="1" applyBorder="1" applyAlignment="1">
      <alignment horizontal="center" vertical="center" wrapText="1"/>
    </xf>
    <xf numFmtId="1" fontId="11" fillId="3" borderId="257" xfId="0" applyNumberFormat="1" applyFont="1" applyFill="1" applyBorder="1" applyAlignment="1">
      <alignment horizontal="center" vertical="center" wrapText="1"/>
    </xf>
    <xf numFmtId="0" fontId="19" fillId="3" borderId="0" xfId="22" applyFont="1" applyFill="1" applyAlignment="1" applyProtection="1">
      <alignment horizontal="left"/>
      <protection locked="0"/>
    </xf>
    <xf numFmtId="0" fontId="9" fillId="3" borderId="0" xfId="0" applyFont="1" applyFill="1" applyAlignment="1" applyProtection="1">
      <alignment horizontal="left" vertical="top" wrapText="1"/>
      <protection locked="0"/>
    </xf>
    <xf numFmtId="0" fontId="9" fillId="3" borderId="0" xfId="0" applyFont="1" applyFill="1" applyAlignment="1" applyProtection="1">
      <alignment horizontal="justify" vertical="top" wrapText="1"/>
      <protection locked="0"/>
    </xf>
    <xf numFmtId="0" fontId="7" fillId="6" borderId="0" xfId="84" applyFont="1" applyFill="1" applyAlignment="1">
      <alignment horizontal="center" vertical="center"/>
    </xf>
    <xf numFmtId="0" fontId="9" fillId="6" borderId="52" xfId="84" applyFont="1" applyFill="1" applyBorder="1" applyAlignment="1">
      <alignment horizontal="right"/>
    </xf>
    <xf numFmtId="0" fontId="11" fillId="6" borderId="50" xfId="84" applyFont="1" applyFill="1" applyBorder="1" applyAlignment="1">
      <alignment horizontal="center" vertical="center" wrapText="1"/>
    </xf>
    <xf numFmtId="0" fontId="17" fillId="6" borderId="192" xfId="47" applyFont="1" applyFill="1" applyBorder="1" applyAlignment="1" applyProtection="1">
      <alignment horizontal="center" vertical="center" wrapText="1"/>
    </xf>
    <xf numFmtId="0" fontId="17" fillId="6" borderId="193" xfId="47" applyFont="1" applyFill="1" applyBorder="1" applyAlignment="1" applyProtection="1">
      <alignment horizontal="center" vertical="center" wrapText="1"/>
    </xf>
    <xf numFmtId="0" fontId="17" fillId="6" borderId="108" xfId="47" applyFont="1" applyFill="1" applyBorder="1" applyAlignment="1" applyProtection="1">
      <alignment horizontal="center" vertical="center" wrapText="1"/>
    </xf>
    <xf numFmtId="0" fontId="11" fillId="6" borderId="51" xfId="121" applyNumberFormat="1" applyFont="1" applyFill="1" applyBorder="1" applyAlignment="1" applyProtection="1">
      <alignment horizontal="center" vertical="center" wrapText="1"/>
    </xf>
    <xf numFmtId="0" fontId="11" fillId="6" borderId="49" xfId="121" applyNumberFormat="1" applyFont="1" applyFill="1" applyBorder="1" applyAlignment="1" applyProtection="1">
      <alignment horizontal="center" vertical="center" wrapText="1"/>
    </xf>
    <xf numFmtId="0" fontId="11" fillId="0" borderId="0" xfId="84" applyFont="1" applyAlignment="1">
      <alignment horizontal="center" vertical="center"/>
    </xf>
    <xf numFmtId="0" fontId="11" fillId="0" borderId="49" xfId="84" applyFont="1" applyBorder="1" applyAlignment="1">
      <alignment horizontal="center" vertical="center"/>
    </xf>
    <xf numFmtId="0" fontId="11" fillId="0" borderId="48" xfId="84" applyFont="1" applyBorder="1" applyAlignment="1">
      <alignment horizontal="center" vertical="center"/>
    </xf>
    <xf numFmtId="0" fontId="11" fillId="0" borderId="50" xfId="84" applyFont="1" applyBorder="1" applyAlignment="1">
      <alignment horizontal="center" vertical="center"/>
    </xf>
    <xf numFmtId="0" fontId="11" fillId="6" borderId="51" xfId="121" applyFont="1" applyFill="1" applyBorder="1" applyAlignment="1" applyProtection="1">
      <alignment horizontal="center" vertical="center" wrapText="1"/>
    </xf>
    <xf numFmtId="0" fontId="92" fillId="6" borderId="51" xfId="121" applyNumberFormat="1" applyFont="1" applyFill="1" applyBorder="1" applyAlignment="1" applyProtection="1">
      <alignment horizontal="center" vertical="center" wrapText="1"/>
      <protection locked="0"/>
    </xf>
    <xf numFmtId="0" fontId="92" fillId="6" borderId="49" xfId="121" applyNumberFormat="1" applyFont="1" applyFill="1" applyBorder="1" applyAlignment="1" applyProtection="1">
      <alignment horizontal="center" vertical="center" wrapText="1"/>
      <protection locked="0"/>
    </xf>
    <xf numFmtId="0" fontId="11" fillId="6" borderId="51" xfId="121" applyFont="1" applyFill="1" applyBorder="1" applyAlignment="1" applyProtection="1">
      <alignment horizontal="center" vertical="center" wrapText="1"/>
      <protection locked="0"/>
    </xf>
    <xf numFmtId="0" fontId="92" fillId="6" borderId="51" xfId="121" applyFont="1" applyFill="1" applyBorder="1" applyAlignment="1" applyProtection="1">
      <alignment horizontal="center" vertical="center" wrapText="1"/>
      <protection locked="0"/>
    </xf>
    <xf numFmtId="0" fontId="13" fillId="6" borderId="51" xfId="84" applyFont="1" applyFill="1" applyBorder="1" applyAlignment="1">
      <alignment horizontal="center" vertical="center" wrapText="1"/>
    </xf>
    <xf numFmtId="0" fontId="159" fillId="3" borderId="53" xfId="0" applyFont="1" applyFill="1" applyBorder="1" applyAlignment="1" applyProtection="1">
      <alignment horizontal="left" vertical="center" wrapText="1"/>
      <protection locked="0"/>
    </xf>
    <xf numFmtId="0" fontId="159" fillId="3" borderId="0" xfId="0" applyFont="1" applyFill="1" applyAlignment="1" applyProtection="1">
      <alignment horizontal="left" vertical="center" wrapText="1"/>
      <protection locked="0"/>
    </xf>
    <xf numFmtId="0" fontId="159" fillId="3" borderId="0" xfId="0" applyFont="1" applyFill="1" applyAlignment="1" applyProtection="1">
      <alignment horizontal="justify" vertical="top" wrapText="1"/>
      <protection locked="0"/>
    </xf>
    <xf numFmtId="0" fontId="159" fillId="3" borderId="0" xfId="0" applyFont="1" applyFill="1" applyAlignment="1" applyProtection="1">
      <alignment horizontal="justify" wrapText="1"/>
      <protection locked="0"/>
    </xf>
    <xf numFmtId="0" fontId="11" fillId="6" borderId="50" xfId="84" applyFont="1" applyFill="1" applyBorder="1" applyAlignment="1" applyProtection="1">
      <alignment horizontal="center" vertical="center" wrapText="1"/>
      <protection locked="0"/>
    </xf>
    <xf numFmtId="0" fontId="17" fillId="6" borderId="192" xfId="47" applyFont="1" applyFill="1" applyBorder="1" applyAlignment="1" applyProtection="1">
      <alignment horizontal="center" vertical="center" wrapText="1"/>
      <protection locked="0"/>
    </xf>
    <xf numFmtId="0" fontId="17" fillId="6" borderId="193" xfId="47" applyFont="1" applyFill="1" applyBorder="1" applyAlignment="1" applyProtection="1">
      <alignment horizontal="center" vertical="center" wrapText="1"/>
      <protection locked="0"/>
    </xf>
    <xf numFmtId="0" fontId="17" fillId="6" borderId="108" xfId="47" applyFont="1" applyFill="1" applyBorder="1" applyAlignment="1" applyProtection="1">
      <alignment horizontal="center" vertical="center" wrapText="1"/>
      <protection locked="0"/>
    </xf>
    <xf numFmtId="0" fontId="11" fillId="6" borderId="51" xfId="121" applyNumberFormat="1" applyFont="1" applyFill="1" applyBorder="1" applyAlignment="1" applyProtection="1">
      <alignment horizontal="center" vertical="center" wrapText="1"/>
      <protection locked="0"/>
    </xf>
    <xf numFmtId="0" fontId="11" fillId="6" borderId="49" xfId="121" applyNumberFormat="1" applyFont="1" applyFill="1" applyBorder="1" applyAlignment="1" applyProtection="1">
      <alignment horizontal="center" vertical="center" wrapText="1"/>
      <protection locked="0"/>
    </xf>
    <xf numFmtId="1" fontId="17" fillId="6" borderId="49" xfId="47" applyNumberFormat="1" applyFont="1" applyFill="1" applyBorder="1" applyAlignment="1" applyProtection="1">
      <alignment horizontal="center" vertical="center" wrapText="1"/>
    </xf>
    <xf numFmtId="1" fontId="17" fillId="6" borderId="48" xfId="47" applyNumberFormat="1" applyFont="1" applyFill="1" applyBorder="1" applyAlignment="1" applyProtection="1">
      <alignment horizontal="center" vertical="center" wrapText="1"/>
    </xf>
    <xf numFmtId="0" fontId="11" fillId="6" borderId="192" xfId="121" applyFont="1" applyFill="1" applyBorder="1" applyAlignment="1" applyProtection="1">
      <alignment horizontal="center" vertical="center" wrapText="1"/>
    </xf>
    <xf numFmtId="0" fontId="11" fillId="6" borderId="193" xfId="121" applyFont="1" applyFill="1" applyBorder="1" applyAlignment="1" applyProtection="1">
      <alignment horizontal="center" vertical="center" wrapText="1"/>
    </xf>
    <xf numFmtId="0" fontId="11" fillId="6" borderId="108" xfId="121" applyFont="1" applyFill="1" applyBorder="1" applyAlignment="1" applyProtection="1">
      <alignment horizontal="center" vertical="center" wrapText="1"/>
    </xf>
    <xf numFmtId="0" fontId="11" fillId="6" borderId="49" xfId="121" applyFont="1" applyFill="1" applyBorder="1" applyAlignment="1" applyProtection="1">
      <alignment horizontal="center" vertical="center" wrapText="1"/>
    </xf>
    <xf numFmtId="0" fontId="11" fillId="6" borderId="50" xfId="121" applyFont="1" applyFill="1" applyBorder="1" applyAlignment="1" applyProtection="1">
      <alignment horizontal="center" vertical="center" wrapText="1"/>
    </xf>
    <xf numFmtId="0" fontId="11" fillId="0" borderId="192" xfId="121" applyFont="1" applyBorder="1" applyAlignment="1" applyProtection="1">
      <alignment horizontal="center" vertical="center" wrapText="1"/>
    </xf>
    <xf numFmtId="0" fontId="11" fillId="0" borderId="108" xfId="121" applyFont="1" applyBorder="1" applyAlignment="1" applyProtection="1">
      <alignment horizontal="center" vertical="center" wrapText="1"/>
    </xf>
    <xf numFmtId="0" fontId="11" fillId="6" borderId="49" xfId="121" applyFont="1" applyFill="1" applyBorder="1" applyAlignment="1" applyProtection="1">
      <alignment horizontal="center" vertical="center" wrapText="1"/>
      <protection locked="0"/>
    </xf>
    <xf numFmtId="0" fontId="11" fillId="6" borderId="50" xfId="121" applyFont="1" applyFill="1" applyBorder="1" applyAlignment="1" applyProtection="1">
      <alignment horizontal="center" vertical="center" wrapText="1"/>
      <protection locked="0"/>
    </xf>
    <xf numFmtId="0" fontId="11" fillId="6" borderId="192" xfId="121" applyFont="1" applyFill="1" applyBorder="1" applyAlignment="1" applyProtection="1">
      <alignment horizontal="center" vertical="center" wrapText="1"/>
      <protection locked="0"/>
    </xf>
    <xf numFmtId="0" fontId="11" fillId="6" borderId="193" xfId="121" applyFont="1" applyFill="1" applyBorder="1" applyAlignment="1" applyProtection="1">
      <alignment horizontal="center" vertical="center" wrapText="1"/>
      <protection locked="0"/>
    </xf>
    <xf numFmtId="0" fontId="11" fillId="6" borderId="108" xfId="121" applyFont="1" applyFill="1" applyBorder="1" applyAlignment="1" applyProtection="1">
      <alignment horizontal="center" vertical="center" wrapText="1"/>
      <protection locked="0"/>
    </xf>
    <xf numFmtId="0" fontId="9" fillId="3" borderId="53" xfId="0" applyFont="1" applyFill="1" applyBorder="1" applyAlignment="1" applyProtection="1">
      <alignment horizontal="left" vertical="center" wrapText="1"/>
      <protection locked="0"/>
    </xf>
    <xf numFmtId="0" fontId="9" fillId="3" borderId="0" xfId="0" applyFont="1" applyFill="1" applyAlignment="1" applyProtection="1">
      <alignment horizontal="justify" vertical="center"/>
      <protection locked="0"/>
    </xf>
    <xf numFmtId="0" fontId="9" fillId="6" borderId="0" xfId="84" applyFont="1" applyFill="1" applyAlignment="1" applyProtection="1">
      <alignment horizontal="justify" vertical="top" wrapText="1"/>
      <protection locked="0"/>
    </xf>
    <xf numFmtId="0" fontId="9" fillId="6" borderId="52" xfId="84" applyFont="1" applyFill="1" applyBorder="1" applyAlignment="1">
      <alignment horizontal="right" vertical="center"/>
    </xf>
    <xf numFmtId="0" fontId="11" fillId="6" borderId="48" xfId="121" applyNumberFormat="1" applyFont="1" applyFill="1" applyBorder="1" applyAlignment="1" applyProtection="1">
      <alignment horizontal="center" vertical="center" wrapText="1"/>
    </xf>
    <xf numFmtId="0" fontId="11" fillId="6" borderId="192" xfId="121" applyNumberFormat="1" applyFont="1" applyFill="1" applyBorder="1" applyAlignment="1" applyProtection="1">
      <alignment horizontal="center" vertical="center" wrapText="1"/>
    </xf>
    <xf numFmtId="0" fontId="11" fillId="6" borderId="193" xfId="121" applyNumberFormat="1" applyFont="1" applyFill="1" applyBorder="1" applyAlignment="1" applyProtection="1">
      <alignment horizontal="center" vertical="center" wrapText="1"/>
    </xf>
    <xf numFmtId="0" fontId="11" fillId="6" borderId="108" xfId="121" applyNumberFormat="1" applyFont="1" applyFill="1" applyBorder="1" applyAlignment="1" applyProtection="1">
      <alignment horizontal="center" vertical="center" wrapText="1"/>
    </xf>
    <xf numFmtId="0" fontId="11" fillId="6" borderId="109" xfId="121" applyFont="1" applyFill="1" applyBorder="1" applyAlignment="1" applyProtection="1">
      <alignment horizontal="center" vertical="center" wrapText="1"/>
    </xf>
    <xf numFmtId="0" fontId="11" fillId="6" borderId="136" xfId="121" applyFont="1" applyFill="1" applyBorder="1" applyAlignment="1" applyProtection="1">
      <alignment horizontal="center" vertical="center" wrapText="1"/>
    </xf>
    <xf numFmtId="0" fontId="11" fillId="6" borderId="107" xfId="121" applyFont="1" applyFill="1" applyBorder="1" applyAlignment="1" applyProtection="1">
      <alignment horizontal="center" vertical="center" wrapText="1"/>
    </xf>
    <xf numFmtId="0" fontId="11" fillId="6" borderId="48" xfId="121" applyNumberFormat="1" applyFont="1" applyFill="1" applyBorder="1" applyAlignment="1" applyProtection="1">
      <alignment horizontal="center" vertical="center" wrapText="1"/>
      <protection locked="0"/>
    </xf>
    <xf numFmtId="0" fontId="11" fillId="6" borderId="192" xfId="121" applyNumberFormat="1" applyFont="1" applyFill="1" applyBorder="1" applyAlignment="1" applyProtection="1">
      <alignment horizontal="center" vertical="center" wrapText="1"/>
      <protection locked="0"/>
    </xf>
    <xf numFmtId="0" fontId="11" fillId="6" borderId="193" xfId="121" applyNumberFormat="1" applyFont="1" applyFill="1" applyBorder="1" applyAlignment="1" applyProtection="1">
      <alignment horizontal="center" vertical="center" wrapText="1"/>
      <protection locked="0"/>
    </xf>
    <xf numFmtId="0" fontId="11" fillId="6" borderId="108" xfId="121" applyNumberFormat="1" applyFont="1" applyFill="1" applyBorder="1" applyAlignment="1" applyProtection="1">
      <alignment horizontal="center" vertical="center" wrapText="1"/>
      <protection locked="0"/>
    </xf>
    <xf numFmtId="0" fontId="11" fillId="6" borderId="109" xfId="121" applyFont="1" applyFill="1" applyBorder="1" applyAlignment="1" applyProtection="1">
      <alignment horizontal="center" vertical="center" wrapText="1"/>
      <protection locked="0"/>
    </xf>
    <xf numFmtId="0" fontId="11" fillId="6" borderId="136" xfId="121" applyFont="1" applyFill="1" applyBorder="1" applyAlignment="1" applyProtection="1">
      <alignment horizontal="center" vertical="center" wrapText="1"/>
      <protection locked="0"/>
    </xf>
    <xf numFmtId="0" fontId="11" fillId="6" borderId="107" xfId="121" applyFont="1" applyFill="1" applyBorder="1" applyAlignment="1" applyProtection="1">
      <alignment horizontal="center" vertical="center" wrapText="1"/>
      <protection locked="0"/>
    </xf>
    <xf numFmtId="0" fontId="32" fillId="3" borderId="0" xfId="22" applyFont="1" applyFill="1" applyAlignment="1" applyProtection="1">
      <alignment horizontal="left"/>
      <protection locked="0"/>
    </xf>
    <xf numFmtId="0" fontId="159" fillId="3" borderId="0" xfId="0" applyFont="1" applyFill="1" applyAlignment="1" applyProtection="1">
      <alignment horizontal="left" vertical="top" wrapText="1"/>
      <protection locked="0"/>
    </xf>
    <xf numFmtId="0" fontId="159" fillId="3" borderId="0" xfId="0" applyFont="1" applyFill="1" applyAlignment="1" applyProtection="1">
      <alignment horizontal="justify" vertical="center" wrapText="1"/>
      <protection locked="0"/>
    </xf>
    <xf numFmtId="0" fontId="9" fillId="6" borderId="52" xfId="84" applyFont="1" applyFill="1" applyBorder="1" applyAlignment="1">
      <alignment horizontal="left"/>
    </xf>
    <xf numFmtId="0" fontId="17" fillId="6" borderId="51" xfId="47" applyNumberFormat="1" applyFont="1" applyFill="1" applyBorder="1" applyAlignment="1" applyProtection="1">
      <alignment horizontal="center" vertical="center" wrapText="1"/>
    </xf>
    <xf numFmtId="0" fontId="17" fillId="6" borderId="49" xfId="47" applyNumberFormat="1" applyFont="1" applyFill="1" applyBorder="1" applyAlignment="1" applyProtection="1">
      <alignment horizontal="center" vertical="center" wrapText="1"/>
    </xf>
    <xf numFmtId="0" fontId="159" fillId="3" borderId="214" xfId="0" applyFont="1" applyFill="1" applyBorder="1" applyAlignment="1" applyProtection="1">
      <alignment horizontal="left" vertical="center" wrapText="1"/>
      <protection locked="0"/>
    </xf>
    <xf numFmtId="0" fontId="17" fillId="6" borderId="108" xfId="47" applyNumberFormat="1" applyFont="1" applyFill="1" applyBorder="1" applyAlignment="1" applyProtection="1">
      <alignment horizontal="center" vertical="center" wrapText="1"/>
      <protection locked="0"/>
    </xf>
    <xf numFmtId="0" fontId="17" fillId="6" borderId="107" xfId="47" applyNumberFormat="1" applyFont="1" applyFill="1" applyBorder="1" applyAlignment="1" applyProtection="1">
      <alignment horizontal="center" vertical="center" wrapText="1"/>
      <protection locked="0"/>
    </xf>
    <xf numFmtId="0" fontId="9" fillId="0" borderId="0" xfId="1" applyFont="1" applyAlignment="1" applyProtection="1">
      <alignment horizontal="justify" vertical="top" wrapText="1"/>
      <protection locked="0"/>
    </xf>
    <xf numFmtId="0" fontId="58" fillId="0" borderId="0" xfId="29" applyFont="1" applyAlignment="1">
      <alignment horizontal="left" vertical="center"/>
    </xf>
    <xf numFmtId="0" fontId="97" fillId="0" borderId="0" xfId="1" applyFont="1" applyAlignment="1">
      <alignment horizontal="center" vertical="center"/>
    </xf>
    <xf numFmtId="0" fontId="40" fillId="0" borderId="99" xfId="29" applyFont="1" applyBorder="1" applyAlignment="1">
      <alignment horizontal="center" vertical="center"/>
    </xf>
    <xf numFmtId="0" fontId="40" fillId="0" borderId="8" xfId="29" applyFont="1" applyBorder="1" applyAlignment="1">
      <alignment horizontal="center" vertical="center"/>
    </xf>
    <xf numFmtId="0" fontId="17" fillId="0" borderId="96" xfId="15" applyNumberFormat="1" applyFont="1" applyFill="1" applyBorder="1" applyAlignment="1" applyProtection="1">
      <alignment horizontal="center" vertical="center" wrapText="1"/>
    </xf>
    <xf numFmtId="0" fontId="17" fillId="0" borderId="95" xfId="15" applyNumberFormat="1" applyFont="1" applyFill="1" applyBorder="1" applyAlignment="1" applyProtection="1">
      <alignment horizontal="center" vertical="center" wrapText="1"/>
    </xf>
    <xf numFmtId="0" fontId="11" fillId="0" borderId="97" xfId="1" applyFont="1" applyBorder="1" applyAlignment="1">
      <alignment horizontal="right" vertical="center"/>
    </xf>
    <xf numFmtId="0" fontId="9" fillId="0" borderId="94" xfId="29" applyFont="1" applyBorder="1" applyAlignment="1" applyProtection="1">
      <alignment horizontal="left"/>
      <protection locked="0"/>
    </xf>
    <xf numFmtId="0" fontId="58" fillId="0" borderId="0" xfId="29" applyFont="1" applyAlignment="1" applyProtection="1">
      <alignment horizontal="left" vertical="center"/>
      <protection locked="0"/>
    </xf>
    <xf numFmtId="0" fontId="58" fillId="0" borderId="0" xfId="29" applyFont="1" applyAlignment="1" applyProtection="1">
      <alignment horizontal="justify" vertical="top" wrapText="1"/>
      <protection locked="0"/>
    </xf>
    <xf numFmtId="0" fontId="11" fillId="0" borderId="99" xfId="1" applyFont="1" applyBorder="1" applyAlignment="1" applyProtection="1">
      <alignment horizontal="center" vertical="center"/>
      <protection locked="0"/>
    </xf>
    <xf numFmtId="0" fontId="11" fillId="0" borderId="8" xfId="1" applyFont="1" applyBorder="1" applyAlignment="1" applyProtection="1">
      <alignment horizontal="center" vertical="center"/>
      <protection locked="0"/>
    </xf>
    <xf numFmtId="166" fontId="17" fillId="0" borderId="95" xfId="15" applyNumberFormat="1" applyFont="1" applyFill="1" applyBorder="1" applyAlignment="1" applyProtection="1">
      <alignment horizontal="center" vertical="center"/>
      <protection locked="0"/>
    </xf>
    <xf numFmtId="166" fontId="17" fillId="0" borderId="98" xfId="15" applyNumberFormat="1" applyFont="1" applyFill="1" applyBorder="1" applyAlignment="1" applyProtection="1">
      <alignment horizontal="center" vertical="center"/>
      <protection locked="0"/>
    </xf>
    <xf numFmtId="0" fontId="9" fillId="0" borderId="94" xfId="29" applyFont="1" applyBorder="1" applyAlignment="1" applyProtection="1">
      <alignment horizontal="left" vertical="center"/>
      <protection locked="0"/>
    </xf>
    <xf numFmtId="0" fontId="7" fillId="0" borderId="0" xfId="1" applyFont="1" applyAlignment="1">
      <alignment horizontal="center" vertical="center"/>
    </xf>
    <xf numFmtId="0" fontId="40" fillId="0" borderId="99" xfId="1" applyFont="1" applyBorder="1" applyAlignment="1">
      <alignment horizontal="center" vertical="center"/>
    </xf>
    <xf numFmtId="0" fontId="40" fillId="0" borderId="8" xfId="1" applyFont="1" applyBorder="1" applyAlignment="1">
      <alignment horizontal="center" vertical="center"/>
    </xf>
    <xf numFmtId="0" fontId="17" fillId="0" borderId="95" xfId="15" applyFont="1" applyFill="1" applyBorder="1" applyAlignment="1" applyProtection="1">
      <alignment horizontal="center" vertical="center" wrapText="1"/>
    </xf>
    <xf numFmtId="0" fontId="17" fillId="0" borderId="98" xfId="15" applyFont="1" applyFill="1" applyBorder="1" applyAlignment="1" applyProtection="1">
      <alignment horizontal="center" vertical="center" wrapText="1"/>
    </xf>
    <xf numFmtId="0" fontId="11" fillId="0" borderId="104" xfId="94" applyFont="1" applyBorder="1" applyAlignment="1">
      <alignment horizontal="center" vertical="center"/>
    </xf>
    <xf numFmtId="0" fontId="11" fillId="0" borderId="12" xfId="94" applyFont="1" applyBorder="1" applyAlignment="1">
      <alignment horizontal="center" vertical="center"/>
    </xf>
    <xf numFmtId="0" fontId="11" fillId="0" borderId="13" xfId="94" applyFont="1" applyBorder="1" applyAlignment="1">
      <alignment horizontal="center" vertical="center"/>
    </xf>
    <xf numFmtId="0" fontId="23" fillId="2" borderId="97" xfId="74" applyFont="1" applyFill="1" applyBorder="1" applyAlignment="1" applyProtection="1">
      <alignment horizontal="center" vertical="center" wrapText="1"/>
    </xf>
    <xf numFmtId="0" fontId="17" fillId="2" borderId="105" xfId="15" applyFont="1" applyFill="1" applyBorder="1" applyAlignment="1" applyProtection="1">
      <alignment horizontal="center" vertical="center" wrapText="1"/>
    </xf>
    <xf numFmtId="0" fontId="17" fillId="2" borderId="42" xfId="15" applyFont="1" applyFill="1" applyBorder="1" applyAlignment="1" applyProtection="1">
      <alignment horizontal="center" vertical="center" wrapText="1"/>
    </xf>
    <xf numFmtId="0" fontId="17" fillId="2" borderId="25" xfId="15" applyFont="1" applyFill="1" applyBorder="1" applyAlignment="1" applyProtection="1">
      <alignment horizontal="center" vertical="center" wrapText="1"/>
    </xf>
    <xf numFmtId="0" fontId="17" fillId="2" borderId="95" xfId="15" applyFont="1" applyFill="1" applyBorder="1" applyAlignment="1" applyProtection="1">
      <alignment horizontal="center" vertical="center" wrapText="1"/>
    </xf>
    <xf numFmtId="0" fontId="17" fillId="2" borderId="98" xfId="15" applyFont="1" applyFill="1" applyBorder="1" applyAlignment="1" applyProtection="1">
      <alignment horizontal="center" vertical="center" wrapText="1"/>
    </xf>
    <xf numFmtId="0" fontId="17" fillId="2" borderId="97" xfId="15" applyFont="1" applyFill="1" applyBorder="1" applyAlignment="1" applyProtection="1">
      <alignment horizontal="center" vertical="center" wrapText="1"/>
    </xf>
    <xf numFmtId="0" fontId="17" fillId="0" borderId="104" xfId="15" applyFont="1" applyFill="1" applyBorder="1" applyAlignment="1" applyProtection="1">
      <alignment horizontal="center" vertical="center" wrapText="1"/>
    </xf>
    <xf numFmtId="0" fontId="17" fillId="0" borderId="12" xfId="15" applyFont="1" applyFill="1" applyBorder="1" applyAlignment="1" applyProtection="1">
      <alignment horizontal="center" vertical="center" wrapText="1"/>
    </xf>
    <xf numFmtId="0" fontId="11" fillId="2" borderId="105" xfId="74" applyFont="1" applyFill="1" applyBorder="1" applyAlignment="1" applyProtection="1">
      <alignment horizontal="center" vertical="center" wrapText="1"/>
    </xf>
    <xf numFmtId="0" fontId="11" fillId="2" borderId="42" xfId="74" applyFont="1" applyFill="1" applyBorder="1" applyAlignment="1" applyProtection="1">
      <alignment horizontal="center" vertical="center" wrapText="1"/>
    </xf>
    <xf numFmtId="0" fontId="11" fillId="2" borderId="25" xfId="74" applyFont="1" applyFill="1" applyBorder="1" applyAlignment="1" applyProtection="1">
      <alignment horizontal="center" vertical="center" wrapText="1"/>
    </xf>
    <xf numFmtId="0" fontId="11" fillId="2" borderId="96" xfId="74" applyFont="1" applyFill="1" applyBorder="1" applyAlignment="1" applyProtection="1">
      <alignment horizontal="center" vertical="center" wrapText="1"/>
    </xf>
    <xf numFmtId="0" fontId="11" fillId="2" borderId="104" xfId="74" applyFont="1" applyFill="1" applyBorder="1" applyAlignment="1" applyProtection="1">
      <alignment horizontal="center" vertical="center" wrapText="1"/>
    </xf>
    <xf numFmtId="0" fontId="11" fillId="2" borderId="13" xfId="74" applyFont="1" applyFill="1" applyBorder="1" applyAlignment="1" applyProtection="1">
      <alignment horizontal="center" vertical="center" wrapText="1"/>
    </xf>
    <xf numFmtId="0" fontId="11" fillId="2" borderId="12" xfId="74" applyFont="1" applyFill="1" applyBorder="1" applyAlignment="1" applyProtection="1">
      <alignment horizontal="center" vertical="center" wrapText="1"/>
    </xf>
    <xf numFmtId="0" fontId="17" fillId="0" borderId="42" xfId="15" applyNumberFormat="1" applyFont="1" applyFill="1" applyBorder="1" applyAlignment="1" applyProtection="1">
      <alignment horizontal="center" vertical="center" wrapText="1"/>
    </xf>
    <xf numFmtId="0" fontId="17" fillId="0" borderId="25" xfId="15" applyNumberFormat="1" applyFont="1" applyFill="1" applyBorder="1" applyAlignment="1" applyProtection="1">
      <alignment horizontal="center" vertical="center" wrapText="1"/>
    </xf>
    <xf numFmtId="0" fontId="17" fillId="0" borderId="98" xfId="15" applyNumberFormat="1" applyFont="1" applyFill="1" applyBorder="1" applyAlignment="1" applyProtection="1">
      <alignment horizontal="center" vertical="center" wrapText="1"/>
    </xf>
    <xf numFmtId="0" fontId="17" fillId="0" borderId="97" xfId="15" applyNumberFormat="1" applyFont="1" applyFill="1" applyBorder="1" applyAlignment="1" applyProtection="1">
      <alignment horizontal="center" vertical="center" wrapText="1"/>
    </xf>
    <xf numFmtId="0" fontId="17" fillId="2" borderId="96" xfId="15" applyFont="1" applyFill="1" applyBorder="1" applyAlignment="1" applyProtection="1">
      <alignment horizontal="center" vertical="center" wrapText="1"/>
    </xf>
    <xf numFmtId="0" fontId="17" fillId="2" borderId="96" xfId="15" applyFont="1" applyFill="1" applyBorder="1" applyAlignment="1" applyProtection="1">
      <alignment horizontal="center" vertical="center"/>
    </xf>
    <xf numFmtId="0" fontId="17" fillId="2" borderId="95" xfId="15" applyFont="1" applyFill="1" applyBorder="1" applyAlignment="1" applyProtection="1">
      <alignment horizontal="center" vertical="center"/>
    </xf>
    <xf numFmtId="0" fontId="11" fillId="0" borderId="96" xfId="74" applyNumberFormat="1" applyFont="1" applyBorder="1" applyAlignment="1" applyProtection="1">
      <alignment horizontal="center" vertical="center" wrapText="1"/>
    </xf>
    <xf numFmtId="0" fontId="23" fillId="0" borderId="13" xfId="94" applyFont="1" applyBorder="1" applyAlignment="1" applyProtection="1">
      <alignment horizontal="center" vertical="center" wrapText="1"/>
      <protection locked="0"/>
    </xf>
    <xf numFmtId="0" fontId="58" fillId="0" borderId="0" xfId="94" applyFont="1" applyAlignment="1">
      <alignment horizontal="left" vertical="center"/>
    </xf>
    <xf numFmtId="0" fontId="9" fillId="0" borderId="94" xfId="94" applyFont="1" applyBorder="1" applyAlignment="1" applyProtection="1">
      <alignment horizontal="left"/>
      <protection locked="0"/>
    </xf>
    <xf numFmtId="0" fontId="9" fillId="0" borderId="0" xfId="94" applyFont="1" applyAlignment="1" applyProtection="1">
      <alignment horizontal="left" vertical="center" wrapText="1"/>
      <protection locked="0"/>
    </xf>
    <xf numFmtId="0" fontId="9" fillId="0" borderId="0" xfId="94" applyFont="1" applyAlignment="1" applyProtection="1">
      <alignment horizontal="left" vertical="center"/>
      <protection locked="0"/>
    </xf>
    <xf numFmtId="0" fontId="9" fillId="0" borderId="0" xfId="29" applyFont="1" applyAlignment="1" applyProtection="1">
      <alignment horizontal="justify" vertical="top" wrapText="1"/>
      <protection locked="0"/>
    </xf>
    <xf numFmtId="0" fontId="9" fillId="0" borderId="0" xfId="29" applyFont="1" applyAlignment="1" applyProtection="1">
      <alignment horizontal="justify" vertical="center" wrapText="1"/>
      <protection locked="0"/>
    </xf>
    <xf numFmtId="0" fontId="9" fillId="0" borderId="0" xfId="94" applyFont="1" applyAlignment="1" applyProtection="1">
      <alignment horizontal="left" wrapText="1"/>
      <protection locked="0"/>
    </xf>
    <xf numFmtId="0" fontId="9" fillId="0" borderId="0" xfId="94" applyFont="1" applyAlignment="1" applyProtection="1">
      <alignment horizontal="left"/>
      <protection locked="0"/>
    </xf>
    <xf numFmtId="0" fontId="58" fillId="0" borderId="0" xfId="95" applyFont="1" applyAlignment="1" applyProtection="1">
      <alignment horizontal="left" vertical="center"/>
      <protection locked="0"/>
    </xf>
    <xf numFmtId="0" fontId="9" fillId="0" borderId="0" xfId="95" applyFont="1" applyAlignment="1" applyProtection="1">
      <alignment horizontal="justify" vertical="top" wrapText="1"/>
      <protection locked="0"/>
    </xf>
    <xf numFmtId="0" fontId="42" fillId="0" borderId="0" xfId="95" applyFont="1" applyAlignment="1">
      <alignment horizontal="center" vertical="center"/>
    </xf>
    <xf numFmtId="0" fontId="24" fillId="0" borderId="97" xfId="95" applyFont="1" applyBorder="1" applyAlignment="1">
      <alignment horizontal="center" vertical="center"/>
    </xf>
    <xf numFmtId="0" fontId="58" fillId="0" borderId="94" xfId="95" applyFont="1" applyBorder="1" applyAlignment="1" applyProtection="1">
      <alignment horizontal="left" vertical="center"/>
      <protection locked="0"/>
    </xf>
    <xf numFmtId="0" fontId="24" fillId="0" borderId="97" xfId="95" applyFont="1" applyBorder="1" applyAlignment="1">
      <alignment horizontal="center" vertical="center" wrapText="1"/>
    </xf>
    <xf numFmtId="0" fontId="58" fillId="0" borderId="94" xfId="95" applyFont="1" applyBorder="1" applyAlignment="1" applyProtection="1">
      <alignment horizontal="left"/>
      <protection locked="0"/>
    </xf>
    <xf numFmtId="0" fontId="19" fillId="0" borderId="0" xfId="95" applyFont="1" applyAlignment="1" applyProtection="1">
      <alignment horizontal="justify" vertical="top" wrapText="1"/>
      <protection locked="0"/>
    </xf>
    <xf numFmtId="0" fontId="17" fillId="0" borderId="96" xfId="15" applyFont="1" applyBorder="1" applyAlignment="1" applyProtection="1">
      <alignment horizontal="center" vertical="center" wrapText="1"/>
    </xf>
    <xf numFmtId="0" fontId="9" fillId="0" borderId="0" xfId="95" applyFont="1" applyAlignment="1" applyProtection="1">
      <alignment horizontal="left" vertical="top" wrapText="1"/>
      <protection locked="0"/>
    </xf>
    <xf numFmtId="0" fontId="42" fillId="0" borderId="0" xfId="95" applyFont="1" applyAlignment="1">
      <alignment horizontal="center" vertical="center" wrapText="1"/>
    </xf>
    <xf numFmtId="0" fontId="19" fillId="0" borderId="0" xfId="95" applyFont="1" applyAlignment="1" applyProtection="1">
      <alignment horizontal="left" vertical="center"/>
      <protection locked="0"/>
    </xf>
    <xf numFmtId="0" fontId="43" fillId="0" borderId="97" xfId="95" applyFont="1" applyBorder="1" applyAlignment="1">
      <alignment horizontal="center" vertical="center"/>
    </xf>
    <xf numFmtId="0" fontId="23" fillId="0" borderId="95" xfId="95" applyFont="1" applyBorder="1" applyAlignment="1">
      <alignment horizontal="center" vertical="center"/>
    </xf>
    <xf numFmtId="0" fontId="23" fillId="0" borderId="98" xfId="95" applyFont="1" applyBorder="1" applyAlignment="1">
      <alignment horizontal="center" vertical="center"/>
    </xf>
    <xf numFmtId="0" fontId="23" fillId="0" borderId="97" xfId="95" applyFont="1" applyBorder="1" applyAlignment="1">
      <alignment horizontal="center" vertical="center"/>
    </xf>
    <xf numFmtId="0" fontId="23" fillId="0" borderId="96" xfId="74" applyNumberFormat="1" applyFont="1" applyBorder="1" applyAlignment="1" applyProtection="1">
      <alignment horizontal="center" vertical="center"/>
    </xf>
    <xf numFmtId="0" fontId="58" fillId="0" borderId="0" xfId="95" applyFont="1" applyAlignment="1" applyProtection="1">
      <alignment horizontal="left"/>
      <protection locked="0"/>
    </xf>
    <xf numFmtId="0" fontId="19" fillId="0" borderId="0" xfId="95" applyFont="1" applyAlignment="1" applyProtection="1">
      <alignment horizontal="left"/>
      <protection locked="0"/>
    </xf>
    <xf numFmtId="0" fontId="58" fillId="0" borderId="0" xfId="95" applyFont="1" applyAlignment="1" applyProtection="1">
      <alignment horizontal="justify" wrapText="1"/>
      <protection locked="0"/>
    </xf>
    <xf numFmtId="0" fontId="17" fillId="0" borderId="96" xfId="15" applyFont="1" applyBorder="1" applyAlignment="1" applyProtection="1">
      <alignment horizontal="center" vertical="center"/>
    </xf>
    <xf numFmtId="0" fontId="43" fillId="0" borderId="99" xfId="95" applyFont="1" applyBorder="1" applyAlignment="1">
      <alignment horizontal="center" vertical="center"/>
    </xf>
    <xf numFmtId="0" fontId="43" fillId="0" borderId="8" xfId="95" applyFont="1" applyBorder="1" applyAlignment="1">
      <alignment horizontal="center" vertical="center"/>
    </xf>
    <xf numFmtId="0" fontId="96" fillId="0" borderId="37" xfId="108" applyFont="1" applyBorder="1" applyAlignment="1">
      <alignment horizontal="center" vertical="center" wrapText="1"/>
    </xf>
    <xf numFmtId="0" fontId="96" fillId="0" borderId="39" xfId="108" applyFont="1" applyBorder="1" applyAlignment="1">
      <alignment horizontal="center" vertical="center" wrapText="1"/>
    </xf>
    <xf numFmtId="0" fontId="65" fillId="0" borderId="37" xfId="108" applyFont="1" applyBorder="1" applyAlignment="1">
      <alignment horizontal="center" vertical="center" wrapText="1"/>
    </xf>
    <xf numFmtId="0" fontId="65" fillId="0" borderId="39" xfId="108" applyFont="1" applyBorder="1" applyAlignment="1">
      <alignment horizontal="center" vertical="center" wrapText="1"/>
    </xf>
    <xf numFmtId="0" fontId="96" fillId="0" borderId="38" xfId="108" applyFont="1" applyBorder="1" applyAlignment="1">
      <alignment horizontal="center" vertical="center" wrapText="1"/>
    </xf>
    <xf numFmtId="0" fontId="96" fillId="0" borderId="40" xfId="108" applyFont="1" applyBorder="1" applyAlignment="1">
      <alignment horizontal="center" vertical="center" wrapText="1"/>
    </xf>
    <xf numFmtId="0" fontId="96" fillId="0" borderId="213" xfId="108" applyFont="1" applyBorder="1" applyAlignment="1">
      <alignment horizontal="center" vertical="center" wrapText="1"/>
    </xf>
    <xf numFmtId="0" fontId="96" fillId="0" borderId="41" xfId="108" applyFont="1" applyBorder="1" applyAlignment="1">
      <alignment horizontal="center" vertical="center" wrapText="1"/>
    </xf>
    <xf numFmtId="0" fontId="96" fillId="0" borderId="182" xfId="108" applyFont="1" applyBorder="1" applyAlignment="1">
      <alignment horizontal="center" vertical="center" wrapText="1"/>
    </xf>
    <xf numFmtId="0" fontId="97" fillId="0" borderId="0" xfId="108" applyFont="1" applyAlignment="1">
      <alignment horizontal="left" vertical="center"/>
    </xf>
    <xf numFmtId="0" fontId="147" fillId="0" borderId="0" xfId="108" applyFont="1" applyAlignment="1">
      <alignment horizontal="left" vertical="center"/>
    </xf>
    <xf numFmtId="0" fontId="96" fillId="0" borderId="37" xfId="108" applyFont="1" applyBorder="1" applyAlignment="1">
      <alignment horizontal="center" vertical="center"/>
    </xf>
    <xf numFmtId="0" fontId="96" fillId="0" borderId="39" xfId="108" applyFont="1" applyBorder="1" applyAlignment="1">
      <alignment horizontal="center" vertical="center"/>
    </xf>
    <xf numFmtId="0" fontId="162" fillId="0" borderId="0" xfId="124" applyFont="1" applyAlignment="1">
      <alignment horizontal="center" vertical="center"/>
    </xf>
    <xf numFmtId="0" fontId="100" fillId="0" borderId="0" xfId="108" applyFont="1" applyAlignment="1">
      <alignment horizontal="left" vertical="center"/>
    </xf>
  </cellXfs>
  <cellStyles count="125">
    <cellStyle name="%" xfId="6" xr:uid="{209BC08B-43AE-4CB1-ACB9-E82F0F409B1A}"/>
    <cellStyle name="% 2" xfId="16" xr:uid="{C5CFE9F5-BAD7-49CE-9AB0-BE25B055AE94}"/>
    <cellStyle name="% 2 2" xfId="22" xr:uid="{5B8B9225-1693-4379-8C3A-1AD8D4389A97}"/>
    <cellStyle name="% 2 2 2" xfId="51" xr:uid="{159D87C0-DC13-48C4-9A6D-0A22B8B2C105}"/>
    <cellStyle name="% 2 2 2 2" xfId="53" xr:uid="{D9E7E222-CFEB-4BA0-A455-D5FF48555E10}"/>
    <cellStyle name="% 2 2 3" xfId="106" xr:uid="{CD10D90D-938F-4F75-B060-196B96718C87}"/>
    <cellStyle name="% 2 3" xfId="35" xr:uid="{C399BCA4-39E9-4DCD-AD0F-53F6A0C4EF49}"/>
    <cellStyle name="% 2 3 2" xfId="105" xr:uid="{BE19FD93-0060-4D2E-A803-B8D1A5F5F1FB}"/>
    <cellStyle name="% 2 4" xfId="98" xr:uid="{68690744-9E56-41FC-823D-A5CE65C2BFBE}"/>
    <cellStyle name="% 3" xfId="17" xr:uid="{82933FDD-F987-4CD6-96E7-A36C6433361D}"/>
    <cellStyle name="% 3 2" xfId="95" xr:uid="{5EA0CBE4-A173-427E-8786-A065DAC5397B}"/>
    <cellStyle name="% 4" xfId="60" xr:uid="{34128A4F-DE5D-4F4A-A732-B7DF801CFFB7}"/>
    <cellStyle name="% 4 2" xfId="104" xr:uid="{7A95B45C-5F7E-40F3-80F8-F478E9F990F2}"/>
    <cellStyle name="% 4 3" xfId="113" xr:uid="{8F5BB338-CB2A-44A0-B56B-385C5D368BFF}"/>
    <cellStyle name="% 5" xfId="69" xr:uid="{2F5E37BD-E2AF-47E3-AD62-AB1B1FD918C2}"/>
    <cellStyle name="CABECALHO" xfId="52" xr:uid="{6EE8B5D1-FABE-424D-A650-EBAE099962EB}"/>
    <cellStyle name="CABECALHO 2" xfId="2" xr:uid="{5E5985BD-6A4A-48BB-BA1B-4845934792BA}"/>
    <cellStyle name="CABECALHO 2 2" xfId="38" xr:uid="{3F63B63F-F4AF-4B9A-A7FE-E2BD2D92C123}"/>
    <cellStyle name="CABECALHO 2 2 2" xfId="121" xr:uid="{2E92D570-FC40-41CB-9D9D-F65EB0D59649}"/>
    <cellStyle name="CABECALHO 2 2 3" xfId="74" xr:uid="{5DD82A8C-AB00-4133-8980-7D7336D53248}"/>
    <cellStyle name="CABECALHO 2 3" xfId="56" xr:uid="{28005D87-31B6-4E2C-A8FC-88B8E10CFE49}"/>
    <cellStyle name="CABECALHO 2 4" xfId="70" xr:uid="{DC54E6BE-F747-4045-9448-9A553F360B11}"/>
    <cellStyle name="CABECALHO 3" xfId="54" xr:uid="{9129CB9D-AD45-4750-BC3B-DA0F8F67B989}"/>
    <cellStyle name="CABECALHO 3 2" xfId="120" xr:uid="{F9B9143B-F676-4364-96A3-9D36E6803F6F}"/>
    <cellStyle name="CABECALHO 4" xfId="72" xr:uid="{50769885-34A6-4607-81ED-36639BE0CD59}"/>
    <cellStyle name="DADOS" xfId="32" xr:uid="{C4FD39CF-01EA-425F-B50B-314636AEADB3}"/>
    <cellStyle name="Excel Built-in Normal_Trabalho_Quadros_pessoal_2003" xfId="4" xr:uid="{E8A3D667-49A5-43C6-A81C-595269D6FE43}"/>
    <cellStyle name="Hiperligação" xfId="5" builtinId="8"/>
    <cellStyle name="Hiperligação 2" xfId="15" xr:uid="{4B196FEB-FF32-4566-87D5-2984836CFB3C}"/>
    <cellStyle name="Hiperligação 2 2" xfId="57" xr:uid="{CD6F5689-887F-4090-AD77-D4CC128146E3}"/>
    <cellStyle name="Hiperligação 3" xfId="59" xr:uid="{EF4A27E4-5A0E-4193-827A-945F5AA30B32}"/>
    <cellStyle name="Hiperligação 4" xfId="100" xr:uid="{0C253644-2CA9-4B23-99D3-F60529E3E8B2}"/>
    <cellStyle name="Hiperligação 5" xfId="47" xr:uid="{F6CB3785-93DC-4C0E-AE46-12D354A374DA}"/>
    <cellStyle name="Hiperligação 5 2" xfId="75" xr:uid="{94CBDC9B-1712-4430-BB68-3065A62BA232}"/>
    <cellStyle name="Hiperligação 6" xfId="109" xr:uid="{9E0FC4F0-1B3F-4E83-8890-DFD6629F9D16}"/>
    <cellStyle name="Hyperlink 2" xfId="101" xr:uid="{7B9E36B5-C7BC-4FAA-9534-2B038E59E2F0}"/>
    <cellStyle name="Hyperlink 2 3" xfId="82" xr:uid="{3CF953E9-780C-425D-AB27-606C70589447}"/>
    <cellStyle name="Hyperlink 5" xfId="114" xr:uid="{60C42F94-9BEA-49D8-A870-171F8EA5A898}"/>
    <cellStyle name="Moeda 2" xfId="43" xr:uid="{664D0FAF-0224-43F5-89BC-39D0E8B61CBA}"/>
    <cellStyle name="Normal" xfId="0" builtinId="0"/>
    <cellStyle name="Normal 10" xfId="23" xr:uid="{F45996CA-286C-47F4-A4D3-A3DD6CDE2DDC}"/>
    <cellStyle name="Normal 10 10 22" xfId="31" xr:uid="{ADD2E0F7-4890-42FA-9261-2EB96AF45EE3}"/>
    <cellStyle name="Normal 10 2" xfId="29" xr:uid="{DB5A8581-9DBA-4E3D-BA54-02ADEA2FE47C}"/>
    <cellStyle name="Normal 10 2 2" xfId="96" xr:uid="{C11AAF39-C6DA-41D2-A93F-D171C81FC239}"/>
    <cellStyle name="Normal 106" xfId="58" xr:uid="{2127B741-EBED-4AFB-91F2-A157C0E309DE}"/>
    <cellStyle name="Normal 106 2" xfId="107" xr:uid="{A43C6106-1306-4AD6-BBC0-A59057E8FED5}"/>
    <cellStyle name="Normal 11" xfId="48" xr:uid="{335AE298-8CF4-4BB0-8383-BD1105B37F31}"/>
    <cellStyle name="Normal 11 34" xfId="81" xr:uid="{032A7A9D-5047-4C5A-9E2F-D3B8C2C697F2}"/>
    <cellStyle name="Normal 12" xfId="46" xr:uid="{5DA04FC1-66E0-4D7C-A9E8-15A740131057}"/>
    <cellStyle name="Normal 12 2" xfId="12" xr:uid="{245E36AB-49E2-497F-AF35-F4D2DC6C7CE5}"/>
    <cellStyle name="Normal 13 3" xfId="102" xr:uid="{8B7DC606-5560-4A48-AF93-E62C5418B252}"/>
    <cellStyle name="Normal 14" xfId="50" xr:uid="{468A91B1-6E5D-40E4-9C9E-432CCBADEB82}"/>
    <cellStyle name="Normal 14 2" xfId="94" xr:uid="{EAF786FF-EA7E-4D49-AB04-2732F734DE90}"/>
    <cellStyle name="Normal 16 2" xfId="112" xr:uid="{54BAE59C-DF81-4319-96DD-0F04C6760A69}"/>
    <cellStyle name="Normal 2" xfId="61" xr:uid="{471354DF-6E42-4AC0-9155-94985EB3EF3D}"/>
    <cellStyle name="Normal 2 2" xfId="84" xr:uid="{04393B76-A57B-4992-9388-08E35FCD16CE}"/>
    <cellStyle name="Normal 2 2 2" xfId="14" xr:uid="{976242A8-2328-4398-802E-C073A7F9E472}"/>
    <cellStyle name="Normal 2 2 2 2" xfId="86" xr:uid="{209721C7-61F7-4D4D-93C1-6C07C6B5146E}"/>
    <cellStyle name="Normal 2 4" xfId="40" xr:uid="{4A536D98-0E09-46C5-AB4D-CC83A0823621}"/>
    <cellStyle name="Normal 2 4 2" xfId="49" xr:uid="{92B8AA2B-FB29-40F7-AAC5-1B1F128D076C}"/>
    <cellStyle name="Normal 2 4 3" xfId="63" xr:uid="{7D9B4F52-4D2B-48EE-9C47-47818C754E95}"/>
    <cellStyle name="Normal 2 4 6" xfId="79" xr:uid="{218A1E0D-07D0-4231-A5AE-7BA7362F3152}"/>
    <cellStyle name="Normal 2 5" xfId="8" xr:uid="{284166AB-CB0A-4665-BCDD-F25116E3DBE6}"/>
    <cellStyle name="Normal 25" xfId="9" xr:uid="{1E6A8677-6D9D-4B25-B886-296A99FBB783}"/>
    <cellStyle name="Normal 3" xfId="1" xr:uid="{FF499B9E-610B-4361-A3AB-5724329E3D86}"/>
    <cellStyle name="Normal 3 10" xfId="103" xr:uid="{AE802384-A45D-4D77-8013-02398BF6B132}"/>
    <cellStyle name="Normal 3 2" xfId="26" xr:uid="{D3386727-B795-4308-8480-871AC4A3757D}"/>
    <cellStyle name="Normal 3 2 2" xfId="91" xr:uid="{0662C9CD-21C6-4538-8812-AEC0BF0AC947}"/>
    <cellStyle name="Normal 3 3" xfId="44" xr:uid="{ABDDFFEF-F6C7-47D3-936D-A773A29D5921}"/>
    <cellStyle name="Normal 3 4" xfId="92" xr:uid="{A86BD55E-1185-487B-9E33-E66B0CD5AEEE}"/>
    <cellStyle name="Normal 4" xfId="19" xr:uid="{0C6ABC03-081F-4BE5-B62E-7892D2FF4F1C}"/>
    <cellStyle name="Normal 4 3" xfId="7" xr:uid="{241FCACA-EE58-48D8-82ED-EF8B61CDD97B}"/>
    <cellStyle name="Normal 4 3 2" xfId="27" xr:uid="{389FAD0D-7F87-494D-B5C0-75C7F1205D7F}"/>
    <cellStyle name="Normal 4 3 2 2" xfId="36" xr:uid="{E1A729CC-8B1D-495B-A412-03CC25884271}"/>
    <cellStyle name="Normal 4 3 3" xfId="77" xr:uid="{F69C7531-3801-41D2-82AF-B33E3DA910FF}"/>
    <cellStyle name="Normal 4 3 4" xfId="93" xr:uid="{45987294-AB90-47F2-AF11-41850EEE1BA6}"/>
    <cellStyle name="Normal 4 3 5" xfId="110" xr:uid="{DABDE28F-10BE-494C-8B43-54E6F614E20C}"/>
    <cellStyle name="Normal 5" xfId="13" xr:uid="{D26EFDEF-9EB0-4DBE-84E8-BF012FA21750}"/>
    <cellStyle name="Normal 5 2" xfId="18" xr:uid="{B455B8D8-A891-477D-8724-285EB50B03C4}"/>
    <cellStyle name="Normal 6" xfId="108" xr:uid="{ECD55CA9-1ABC-4D1A-B71C-6F30A200EF50}"/>
    <cellStyle name="Normal 7" xfId="11" xr:uid="{7E682AD2-999A-450E-9025-F589DDC1FE97}"/>
    <cellStyle name="Normal 7 2" xfId="80" xr:uid="{758F7455-04F0-44E0-9F92-D446C426EB6F}"/>
    <cellStyle name="Normal 8" xfId="55" xr:uid="{B1915510-CF8C-4F2C-86A0-5DABAC428AA3}"/>
    <cellStyle name="Normal 9" xfId="122" xr:uid="{72FDE248-702E-4712-87EC-2AE1BF760F1D}"/>
    <cellStyle name="Normal 9 2" xfId="124" xr:uid="{4541DFC0-2D1C-44F2-9520-11016B2100E3}"/>
    <cellStyle name="Normal_base" xfId="71" xr:uid="{D40B3032-FE62-4036-A4BA-55D28B5F61CC}"/>
    <cellStyle name="Normal_Book1" xfId="66" xr:uid="{E57E8E6E-5645-44FB-BDBB-212EB124B78A}"/>
    <cellStyle name="Normal_Cap.11" xfId="45" xr:uid="{9C38B563-31BB-4B2E-8499-5DCFA150F83C}"/>
    <cellStyle name="Normal_Cap_18" xfId="33" xr:uid="{1108554D-28A1-4D9D-9B06-2EE33AA85E49}"/>
    <cellStyle name="Normal_Cap1" xfId="24" xr:uid="{BA24FB27-3C79-4DA7-8725-FA80B30C2B02}"/>
    <cellStyle name="Normal_Cap11 - DRN" xfId="25" xr:uid="{EBE1DA39-6D00-405D-B767-F1BD3DDAB31A}"/>
    <cellStyle name="Normal_Cap14_nuts03 2" xfId="37" xr:uid="{A9810083-A4B4-4DA4-B9A1-7CEE0CC4B9F1}"/>
    <cellStyle name="Normal_conceitos-area tematica" xfId="123" xr:uid="{1A7F4126-6C2D-46B9-B12E-74159153414B}"/>
    <cellStyle name="Normal_cult_aep2004" xfId="39" xr:uid="{7DE2D59A-5391-46C5-9911-09CAAE7A07E1}"/>
    <cellStyle name="Normal_DestaquePDE_Q1_26Mar08_en" xfId="119" xr:uid="{7E2D628C-C528-46FE-8E78-8BFCDE30F5B7}"/>
    <cellStyle name="Normal_educaca_Cap_III_15" xfId="90" xr:uid="{E022D2DA-CB43-4B28-9B32-59677A7F9A16}"/>
    <cellStyle name="Normal_Educação" xfId="30" xr:uid="{8016A19E-393D-40D8-A555-B1651D976A5B}"/>
    <cellStyle name="Normal_empresas_aep" xfId="111" xr:uid="{E6EC4633-BBA3-4301-A58C-BC66EA4FC80E}"/>
    <cellStyle name="Normal_II.10.12A versão reduzida" xfId="20" xr:uid="{51A4D54D-7FDA-4EE6-9CE4-B8729B5D06B4}"/>
    <cellStyle name="Normal_II.6.1" xfId="78" xr:uid="{79C88A4C-CDC7-44C9-B2FD-1693DC50C78A}"/>
    <cellStyle name="Normal_II.7.2-Definitivos" xfId="21" xr:uid="{74E704FC-135E-4B0B-AADD-75430879E2A9}"/>
    <cellStyle name="Normal_II.7.3-Definitivos" xfId="76" xr:uid="{BF6868B2-D152-4AFE-BD8F-2723E961C907}"/>
    <cellStyle name="Normal_II.9.2 2" xfId="67" xr:uid="{0AE34A96-3693-46FC-9A59-1AA9642A0BE3}"/>
    <cellStyle name="Normal_III 12_Sector Monetario e Financeiro_completo_09" xfId="87" xr:uid="{CB24D743-C28F-4BA7-B04B-7A57B2091520}"/>
    <cellStyle name="Normal_III.04_Comercio Internacional_2005_Definitivo_junta_versoes_rectificadas" xfId="68" xr:uid="{02CF9D5E-BB9B-432D-A272-4068CF07DDA4}"/>
    <cellStyle name="Normal_III.10.03" xfId="83" xr:uid="{96358786-B90D-40DD-A7F9-302472A4B5D5}"/>
    <cellStyle name="Normal_III.14.7 2" xfId="34" xr:uid="{3276DA83-2A3B-4259-BEB9-67B5BCF2FFBB}"/>
    <cellStyle name="Normal_III.15_Sociedade da informacao_vazio_2005_final3" xfId="62" xr:uid="{F5B256B6-49A5-41C4-8ABF-6974970BF2B3}"/>
    <cellStyle name="Normal_III_04_02_05_POR 2" xfId="65" xr:uid="{CABD57ED-EBC4-4EE0-B5AD-2D82C1881857}"/>
    <cellStyle name="Normal_IV 01_Adm Públicas" xfId="116" xr:uid="{38175126-0A5B-46D8-845A-8910664B69B6}"/>
    <cellStyle name="Normal_IV_03_02" xfId="97" xr:uid="{F899F9D0-9136-4C6C-913D-7BD71C999E3B}"/>
    <cellStyle name="Normal_QUADRO_14_3" xfId="41" xr:uid="{739421DB-2E12-4EE1-B166-1B4E6A0911DB}"/>
    <cellStyle name="Normal_Quadros_Cultura" xfId="28" xr:uid="{21C277D6-B637-4495-934F-B5D8980E6A60}"/>
    <cellStyle name="Normal_TAB2" xfId="117" xr:uid="{BFCFD33F-2C96-4D8D-9BD6-891F03F4081E}"/>
    <cellStyle name="Normal_Trabalho" xfId="10" xr:uid="{E77661E3-9552-49CC-990A-229DFA360AA7}"/>
    <cellStyle name="Normal_Trabalho 2" xfId="88" xr:uid="{355E6184-A0BD-4605-B2E4-9AAAB7FA0837}"/>
    <cellStyle name="Normal_Trabalho 2 2" xfId="89" xr:uid="{84F093B2-E82B-4FE0-AF5D-F3E63FD08245}"/>
    <cellStyle name="Normal_Trabalho_Quadros_pessoal_2003" xfId="3" xr:uid="{DE694B77-D52A-4F0A-AA58-40B8FF2E3BE7}"/>
    <cellStyle name="Normal_Trabalho_Quadros_pessoal_2003 2" xfId="64" xr:uid="{5A6A7973-B444-423F-9AE8-952FCB79A0DC}"/>
    <cellStyle name="Normal_UMIC_anuário_resp_final" xfId="99" xr:uid="{65D60F18-271E-4EC0-A652-E9585B9C6F7D}"/>
    <cellStyle name="Normal_xxxx_via_ambiente" xfId="73" xr:uid="{E6E00664-CD13-4AD3-A7B6-2C8B3D03AAED}"/>
    <cellStyle name="NUMLINHA" xfId="85" xr:uid="{FEA06CEE-14D4-47EF-A34E-9022B5D6643A}"/>
    <cellStyle name="Percent 2 2" xfId="115" xr:uid="{06C5BDB6-A818-4115-A63A-4556A6AB4BA2}"/>
    <cellStyle name="Standard_WBBasis" xfId="118" xr:uid="{34C083CD-1E30-40C4-AF94-5955563C7049}"/>
    <cellStyle name="Vírgula 2" xfId="42" xr:uid="{E74C0ABE-6698-4DEB-AFA9-0F079799CE63}"/>
  </cellStyles>
  <dxfs count="237">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A6A6A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A6A6A6"/>
        </patternFill>
      </fill>
    </dxf>
    <dxf>
      <fill>
        <patternFill>
          <bgColor rgb="FFA6A6A6"/>
        </patternFill>
      </fill>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rgb="FFFFC0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ill>
        <patternFill>
          <fgColor auto="1"/>
          <bgColor rgb="FFFFFFCC"/>
        </patternFill>
      </fill>
    </dxf>
    <dxf>
      <fill>
        <patternFill>
          <bgColor rgb="FFFF0000"/>
        </patternFill>
      </fill>
    </dxf>
    <dxf>
      <fill>
        <patternFill>
          <bgColor indexed="10"/>
        </patternFill>
      </fill>
    </dxf>
    <dxf>
      <fill>
        <patternFill>
          <fgColor auto="1"/>
          <bgColor rgb="FFFFFFCC"/>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indexed="10"/>
        </patternFill>
      </fill>
    </dxf>
    <dxf>
      <fill>
        <patternFill>
          <fgColor auto="1"/>
          <bgColor rgb="FFFFFFCC"/>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fgColor auto="1"/>
          <bgColor rgb="FFFFFFCC"/>
        </patternFill>
      </fill>
    </dxf>
    <dxf>
      <fill>
        <patternFill>
          <bgColor rgb="FFFF0000"/>
        </patternFill>
      </fill>
    </dxf>
    <dxf>
      <font>
        <condense val="0"/>
        <extend val="0"/>
        <color rgb="FF9C0006"/>
      </font>
      <fill>
        <patternFill>
          <bgColor rgb="FFFFC7CE"/>
        </patternFill>
      </fill>
    </dxf>
    <dxf>
      <fill>
        <patternFill>
          <bgColor rgb="FFFF00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51"/>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lor rgb="FF9C0006"/>
      </font>
      <fill>
        <patternFill>
          <bgColor rgb="FFFFC7CE"/>
        </patternFill>
      </fill>
    </dxf>
    <dxf>
      <font>
        <condense val="0"/>
        <extend val="0"/>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6"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theme" Target="theme/theme1.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styles" Target="style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calcChain" Target="calcChain.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s>
</file>

<file path=xl/drawings/drawing1.xml><?xml version="1.0" encoding="utf-8"?>
<xdr:wsDr xmlns:xdr="http://schemas.openxmlformats.org/drawingml/2006/spreadsheetDrawing" xmlns:a="http://schemas.openxmlformats.org/drawingml/2006/main">
  <xdr:oneCellAnchor>
    <xdr:from>
      <xdr:col>6</xdr:col>
      <xdr:colOff>228600</xdr:colOff>
      <xdr:row>31</xdr:row>
      <xdr:rowOff>0</xdr:rowOff>
    </xdr:from>
    <xdr:ext cx="184731" cy="264560"/>
    <xdr:sp macro="" textlink="">
      <xdr:nvSpPr>
        <xdr:cNvPr id="2" name="TextBox 1">
          <a:extLst>
            <a:ext uri="{FF2B5EF4-FFF2-40B4-BE49-F238E27FC236}">
              <a16:creationId xmlns:a16="http://schemas.microsoft.com/office/drawing/2014/main" id="{77F2B2BC-3934-402C-92B2-7AADBE5014F6}"/>
            </a:ext>
          </a:extLst>
        </xdr:cNvPr>
        <xdr:cNvSpPr txBox="1"/>
      </xdr:nvSpPr>
      <xdr:spPr>
        <a:xfrm>
          <a:off x="3943350" y="501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8</xdr:col>
      <xdr:colOff>228600</xdr:colOff>
      <xdr:row>31</xdr:row>
      <xdr:rowOff>0</xdr:rowOff>
    </xdr:from>
    <xdr:ext cx="184731" cy="264560"/>
    <xdr:sp macro="" textlink="">
      <xdr:nvSpPr>
        <xdr:cNvPr id="3" name="TextBox 3">
          <a:extLst>
            <a:ext uri="{FF2B5EF4-FFF2-40B4-BE49-F238E27FC236}">
              <a16:creationId xmlns:a16="http://schemas.microsoft.com/office/drawing/2014/main" id="{989A3F87-D03C-4867-BFE0-CA20222A881B}"/>
            </a:ext>
          </a:extLst>
        </xdr:cNvPr>
        <xdr:cNvSpPr txBox="1"/>
      </xdr:nvSpPr>
      <xdr:spPr>
        <a:xfrm>
          <a:off x="5181600" y="501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9</xdr:col>
      <xdr:colOff>228600</xdr:colOff>
      <xdr:row>31</xdr:row>
      <xdr:rowOff>0</xdr:rowOff>
    </xdr:from>
    <xdr:ext cx="184731" cy="264560"/>
    <xdr:sp macro="" textlink="">
      <xdr:nvSpPr>
        <xdr:cNvPr id="4" name="TextBox 4">
          <a:extLst>
            <a:ext uri="{FF2B5EF4-FFF2-40B4-BE49-F238E27FC236}">
              <a16:creationId xmlns:a16="http://schemas.microsoft.com/office/drawing/2014/main" id="{2FE7D360-3FD4-4178-BB2C-B7DC8651FF1C}"/>
            </a:ext>
          </a:extLst>
        </xdr:cNvPr>
        <xdr:cNvSpPr txBox="1"/>
      </xdr:nvSpPr>
      <xdr:spPr>
        <a:xfrm>
          <a:off x="5800725" y="501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oneCellAnchor>
    <xdr:from>
      <xdr:col>10</xdr:col>
      <xdr:colOff>228600</xdr:colOff>
      <xdr:row>31</xdr:row>
      <xdr:rowOff>0</xdr:rowOff>
    </xdr:from>
    <xdr:ext cx="184731" cy="264560"/>
    <xdr:sp macro="" textlink="">
      <xdr:nvSpPr>
        <xdr:cNvPr id="5" name="TextBox 5">
          <a:extLst>
            <a:ext uri="{FF2B5EF4-FFF2-40B4-BE49-F238E27FC236}">
              <a16:creationId xmlns:a16="http://schemas.microsoft.com/office/drawing/2014/main" id="{84464453-34AF-4B1A-9302-2915C3FEFF78}"/>
            </a:ext>
          </a:extLst>
        </xdr:cNvPr>
        <xdr:cNvSpPr txBox="1"/>
      </xdr:nvSpPr>
      <xdr:spPr>
        <a:xfrm>
          <a:off x="6419850" y="501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PT"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hyperlink" Target="http://www.ine.pt/xurl/ind/0013914" TargetMode="External"/><Relationship Id="rId2" Type="http://schemas.openxmlformats.org/officeDocument/2006/relationships/hyperlink" Target="http://www.ine.pt/xurl/ind/0013914" TargetMode="External"/><Relationship Id="rId1" Type="http://schemas.openxmlformats.org/officeDocument/2006/relationships/hyperlink" Target="http://www.ine.pt/xurl/ind/0013914" TargetMode="External"/></Relationships>
</file>

<file path=xl/worksheets/_rels/sheet105.xml.rels><?xml version="1.0" encoding="UTF-8" standalone="yes"?>
<Relationships xmlns="http://schemas.openxmlformats.org/package/2006/relationships"><Relationship Id="rId8" Type="http://schemas.openxmlformats.org/officeDocument/2006/relationships/hyperlink" Target="http://www.ine.pt/xurl/ind/0013389" TargetMode="External"/><Relationship Id="rId13" Type="http://schemas.openxmlformats.org/officeDocument/2006/relationships/hyperlink" Target="http://www.ine.pt/xurl/ind/0013381" TargetMode="External"/><Relationship Id="rId3" Type="http://schemas.openxmlformats.org/officeDocument/2006/relationships/hyperlink" Target="http://www.ine.pt/xurl/ind/0013388" TargetMode="External"/><Relationship Id="rId7" Type="http://schemas.openxmlformats.org/officeDocument/2006/relationships/hyperlink" Target="http://www.ine.pt/xurl/ind/0013388" TargetMode="External"/><Relationship Id="rId12" Type="http://schemas.openxmlformats.org/officeDocument/2006/relationships/hyperlink" Target="http://www.ine.pt/xurl/ind/0013381" TargetMode="External"/><Relationship Id="rId2" Type="http://schemas.openxmlformats.org/officeDocument/2006/relationships/hyperlink" Target="http://www.ine.pt/xurl/ind/0013381" TargetMode="External"/><Relationship Id="rId1" Type="http://schemas.openxmlformats.org/officeDocument/2006/relationships/hyperlink" Target="http://www.ine.pt/xurl/ind/0013398" TargetMode="External"/><Relationship Id="rId6" Type="http://schemas.openxmlformats.org/officeDocument/2006/relationships/hyperlink" Target="http://www.ine.pt/xurl/ind/0013388" TargetMode="External"/><Relationship Id="rId11" Type="http://schemas.openxmlformats.org/officeDocument/2006/relationships/hyperlink" Target="http://www.ine.pt/xurl/ind/0013382" TargetMode="External"/><Relationship Id="rId5" Type="http://schemas.openxmlformats.org/officeDocument/2006/relationships/hyperlink" Target="http://www.ine.pt/xurl/ind/0013389" TargetMode="External"/><Relationship Id="rId15" Type="http://schemas.openxmlformats.org/officeDocument/2006/relationships/hyperlink" Target="http://www.ine.pt/xurl/ind/0013398" TargetMode="External"/><Relationship Id="rId10" Type="http://schemas.openxmlformats.org/officeDocument/2006/relationships/hyperlink" Target="http://www.ine.pt/xurl/ind/0013382" TargetMode="External"/><Relationship Id="rId4" Type="http://schemas.openxmlformats.org/officeDocument/2006/relationships/hyperlink" Target="http://www.ine.pt/xurl/ind/0013382" TargetMode="External"/><Relationship Id="rId9" Type="http://schemas.openxmlformats.org/officeDocument/2006/relationships/hyperlink" Target="http://www.ine.pt/xurl/ind/0013389" TargetMode="External"/><Relationship Id="rId14" Type="http://schemas.openxmlformats.org/officeDocument/2006/relationships/hyperlink" Target="http://www.ine.pt/xurl/ind/0013398" TargetMode="External"/></Relationships>
</file>

<file path=xl/worksheets/_rels/sheet106.xml.rels><?xml version="1.0" encoding="UTF-8" standalone="yes"?>
<Relationships xmlns="http://schemas.openxmlformats.org/package/2006/relationships"><Relationship Id="rId8" Type="http://schemas.openxmlformats.org/officeDocument/2006/relationships/hyperlink" Target="http://www.ine.pt/xurl/ind/0013396" TargetMode="External"/><Relationship Id="rId13" Type="http://schemas.openxmlformats.org/officeDocument/2006/relationships/hyperlink" Target="http://www.ine.pt/xurl/ind/0013395" TargetMode="External"/><Relationship Id="rId18" Type="http://schemas.openxmlformats.org/officeDocument/2006/relationships/hyperlink" Target="http://www.ine.pt/xurl/ind/0013395" TargetMode="External"/><Relationship Id="rId3" Type="http://schemas.openxmlformats.org/officeDocument/2006/relationships/hyperlink" Target="http://www.ine.pt/xurl/ind/0013396" TargetMode="External"/><Relationship Id="rId7" Type="http://schemas.openxmlformats.org/officeDocument/2006/relationships/hyperlink" Target="http://www.ine.pt/xurl/ind/0013396" TargetMode="External"/><Relationship Id="rId12" Type="http://schemas.openxmlformats.org/officeDocument/2006/relationships/hyperlink" Target="http://www.ine.pt/xurl/ind/0013395" TargetMode="External"/><Relationship Id="rId17" Type="http://schemas.openxmlformats.org/officeDocument/2006/relationships/hyperlink" Target="http://www.ine.pt/xurl/ind/0013395" TargetMode="External"/><Relationship Id="rId2" Type="http://schemas.openxmlformats.org/officeDocument/2006/relationships/hyperlink" Target="http://www.ine.pt/xurl/ind/0013396" TargetMode="External"/><Relationship Id="rId16" Type="http://schemas.openxmlformats.org/officeDocument/2006/relationships/hyperlink" Target="http://www.ine.pt/xurl/ind/0013395" TargetMode="External"/><Relationship Id="rId1" Type="http://schemas.openxmlformats.org/officeDocument/2006/relationships/hyperlink" Target="http://www.ine.pt/xurl/ind/0013395" TargetMode="External"/><Relationship Id="rId6" Type="http://schemas.openxmlformats.org/officeDocument/2006/relationships/hyperlink" Target="http://www.ine.pt/xurl/ind/0013396" TargetMode="External"/><Relationship Id="rId11" Type="http://schemas.openxmlformats.org/officeDocument/2006/relationships/hyperlink" Target="http://www.ine.pt/xurl/ind/0013395" TargetMode="External"/><Relationship Id="rId5" Type="http://schemas.openxmlformats.org/officeDocument/2006/relationships/hyperlink" Target="http://www.ine.pt/xurl/ind/0013396" TargetMode="External"/><Relationship Id="rId15" Type="http://schemas.openxmlformats.org/officeDocument/2006/relationships/hyperlink" Target="http://www.ine.pt/xurl/ind/0013395" TargetMode="External"/><Relationship Id="rId10" Type="http://schemas.openxmlformats.org/officeDocument/2006/relationships/hyperlink" Target="http://www.ine.pt/xurl/ind/0013396" TargetMode="External"/><Relationship Id="rId4" Type="http://schemas.openxmlformats.org/officeDocument/2006/relationships/hyperlink" Target="http://www.ine.pt/xurl/ind/0013396" TargetMode="External"/><Relationship Id="rId9" Type="http://schemas.openxmlformats.org/officeDocument/2006/relationships/hyperlink" Target="http://www.ine.pt/xurl/ind/0013396" TargetMode="External"/><Relationship Id="rId14" Type="http://schemas.openxmlformats.org/officeDocument/2006/relationships/hyperlink" Target="http://www.ine.pt/xurl/ind/0013395" TargetMode="External"/></Relationships>
</file>

<file path=xl/worksheets/_rels/sheet107.xml.rels><?xml version="1.0" encoding="UTF-8" standalone="yes"?>
<Relationships xmlns="http://schemas.openxmlformats.org/package/2006/relationships"><Relationship Id="rId8" Type="http://schemas.openxmlformats.org/officeDocument/2006/relationships/hyperlink" Target="http://www.ine.pt/xurl/ind/0013400" TargetMode="External"/><Relationship Id="rId13" Type="http://schemas.openxmlformats.org/officeDocument/2006/relationships/hyperlink" Target="http://www.ine.pt/xurl/ind/0013401" TargetMode="External"/><Relationship Id="rId18" Type="http://schemas.openxmlformats.org/officeDocument/2006/relationships/hyperlink" Target="http://www.ine.pt/xurl/ind/0013401" TargetMode="External"/><Relationship Id="rId3" Type="http://schemas.openxmlformats.org/officeDocument/2006/relationships/hyperlink" Target="http://www.ine.pt/xurl/ind/0013400" TargetMode="External"/><Relationship Id="rId7" Type="http://schemas.openxmlformats.org/officeDocument/2006/relationships/hyperlink" Target="http://www.ine.pt/xurl/ind/0013400" TargetMode="External"/><Relationship Id="rId12" Type="http://schemas.openxmlformats.org/officeDocument/2006/relationships/hyperlink" Target="http://www.ine.pt/xurl/ind/0013401" TargetMode="External"/><Relationship Id="rId17" Type="http://schemas.openxmlformats.org/officeDocument/2006/relationships/hyperlink" Target="http://www.ine.pt/xurl/ind/0013401" TargetMode="External"/><Relationship Id="rId2" Type="http://schemas.openxmlformats.org/officeDocument/2006/relationships/hyperlink" Target="http://www.ine.pt/xurl/ind/0013401" TargetMode="External"/><Relationship Id="rId16" Type="http://schemas.openxmlformats.org/officeDocument/2006/relationships/hyperlink" Target="http://www.ine.pt/xurl/ind/0013401" TargetMode="External"/><Relationship Id="rId1" Type="http://schemas.openxmlformats.org/officeDocument/2006/relationships/hyperlink" Target="http://www.ine.pt/xurl/ind/0013400" TargetMode="External"/><Relationship Id="rId6" Type="http://schemas.openxmlformats.org/officeDocument/2006/relationships/hyperlink" Target="http://www.ine.pt/xurl/ind/0013400" TargetMode="External"/><Relationship Id="rId11" Type="http://schemas.openxmlformats.org/officeDocument/2006/relationships/hyperlink" Target="http://www.ine.pt/xurl/ind/0013401" TargetMode="External"/><Relationship Id="rId5" Type="http://schemas.openxmlformats.org/officeDocument/2006/relationships/hyperlink" Target="http://www.ine.pt/xurl/ind/0013400" TargetMode="External"/><Relationship Id="rId15" Type="http://schemas.openxmlformats.org/officeDocument/2006/relationships/hyperlink" Target="http://www.ine.pt/xurl/ind/0013401" TargetMode="External"/><Relationship Id="rId10" Type="http://schemas.openxmlformats.org/officeDocument/2006/relationships/hyperlink" Target="http://www.ine.pt/xurl/ind/0013400" TargetMode="External"/><Relationship Id="rId4" Type="http://schemas.openxmlformats.org/officeDocument/2006/relationships/hyperlink" Target="http://www.ine.pt/xurl/ind/0013400" TargetMode="External"/><Relationship Id="rId9" Type="http://schemas.openxmlformats.org/officeDocument/2006/relationships/hyperlink" Target="http://www.ine.pt/xurl/ind/0013400" TargetMode="External"/><Relationship Id="rId14" Type="http://schemas.openxmlformats.org/officeDocument/2006/relationships/hyperlink" Target="http://www.ine.pt/xurl/ind/0013401" TargetMode="External"/></Relationships>
</file>

<file path=xl/worksheets/_rels/sheet108.xml.rels><?xml version="1.0" encoding="UTF-8" standalone="yes"?>
<Relationships xmlns="http://schemas.openxmlformats.org/package/2006/relationships"><Relationship Id="rId8" Type="http://schemas.openxmlformats.org/officeDocument/2006/relationships/hyperlink" Target="http://www.ine.pt/xurl/ind/0013384" TargetMode="External"/><Relationship Id="rId13" Type="http://schemas.openxmlformats.org/officeDocument/2006/relationships/hyperlink" Target="http://www.ine.pt/xurl/ind/0013383" TargetMode="External"/><Relationship Id="rId3" Type="http://schemas.openxmlformats.org/officeDocument/2006/relationships/hyperlink" Target="http://www.ine.pt/xurl/ind/0013384" TargetMode="External"/><Relationship Id="rId7" Type="http://schemas.openxmlformats.org/officeDocument/2006/relationships/hyperlink" Target="http://www.ine.pt/xurl/ind/0013384" TargetMode="External"/><Relationship Id="rId12" Type="http://schemas.openxmlformats.org/officeDocument/2006/relationships/hyperlink" Target="http://www.ine.pt/xurl/ind/0013385" TargetMode="External"/><Relationship Id="rId2" Type="http://schemas.openxmlformats.org/officeDocument/2006/relationships/hyperlink" Target="http://www.ine.pt/xurl/ind/0013385" TargetMode="External"/><Relationship Id="rId1" Type="http://schemas.openxmlformats.org/officeDocument/2006/relationships/hyperlink" Target="http://www.ine.pt/xurl/ind/0013383" TargetMode="External"/><Relationship Id="rId6" Type="http://schemas.openxmlformats.org/officeDocument/2006/relationships/hyperlink" Target="http://www.ine.pt/xurl/ind/0013383" TargetMode="External"/><Relationship Id="rId11" Type="http://schemas.openxmlformats.org/officeDocument/2006/relationships/hyperlink" Target="http://www.ine.pt/xurl/ind/0013385" TargetMode="External"/><Relationship Id="rId5" Type="http://schemas.openxmlformats.org/officeDocument/2006/relationships/hyperlink" Target="http://www.ine.pt/xurl/ind/0013383" TargetMode="External"/><Relationship Id="rId15" Type="http://schemas.openxmlformats.org/officeDocument/2006/relationships/hyperlink" Target="http://www.ine.pt/xurl/ind/0013383" TargetMode="External"/><Relationship Id="rId10" Type="http://schemas.openxmlformats.org/officeDocument/2006/relationships/hyperlink" Target="http://www.ine.pt/xurl/ind/0013385" TargetMode="External"/><Relationship Id="rId4" Type="http://schemas.openxmlformats.org/officeDocument/2006/relationships/hyperlink" Target="http://www.ine.pt/xurl/ind/0013383" TargetMode="External"/><Relationship Id="rId9" Type="http://schemas.openxmlformats.org/officeDocument/2006/relationships/hyperlink" Target="http://www.ine.pt/xurl/ind/0013385" TargetMode="External"/><Relationship Id="rId14" Type="http://schemas.openxmlformats.org/officeDocument/2006/relationships/hyperlink" Target="http://www.ine.pt/xurl/ind/0013383" TargetMode="External"/></Relationships>
</file>

<file path=xl/worksheets/_rels/sheet109.xml.rels><?xml version="1.0" encoding="UTF-8" standalone="yes"?>
<Relationships xmlns="http://schemas.openxmlformats.org/package/2006/relationships"><Relationship Id="rId3" Type="http://schemas.openxmlformats.org/officeDocument/2006/relationships/hyperlink" Target="http://www.ine.pt/xurl/ind/0013386" TargetMode="External"/><Relationship Id="rId2" Type="http://schemas.openxmlformats.org/officeDocument/2006/relationships/hyperlink" Target="http://www.ine.pt/xurl/ind/0013387" TargetMode="External"/><Relationship Id="rId1" Type="http://schemas.openxmlformats.org/officeDocument/2006/relationships/hyperlink" Target="http://www.ine.pt/xurl/ind/0013386" TargetMode="External"/><Relationship Id="rId6" Type="http://schemas.openxmlformats.org/officeDocument/2006/relationships/hyperlink" Target="http://www.ine.pt/xurl/ind/0013387" TargetMode="External"/><Relationship Id="rId5" Type="http://schemas.openxmlformats.org/officeDocument/2006/relationships/hyperlink" Target="http://www.ine.pt/xurl/ind/0013387" TargetMode="External"/><Relationship Id="rId4" Type="http://schemas.openxmlformats.org/officeDocument/2006/relationships/hyperlink" Target="http://www.ine.pt/xurl/ind/0013386"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13934" TargetMode="External"/><Relationship Id="rId13" Type="http://schemas.openxmlformats.org/officeDocument/2006/relationships/hyperlink" Target="http://www.ine.pt/xurl/ind/0013930" TargetMode="External"/><Relationship Id="rId18" Type="http://schemas.openxmlformats.org/officeDocument/2006/relationships/hyperlink" Target="http://www.ine.pt/xurl/ind/0013935" TargetMode="External"/><Relationship Id="rId26" Type="http://schemas.openxmlformats.org/officeDocument/2006/relationships/hyperlink" Target="http://www.ine.pt/xurl/ind/0013935" TargetMode="External"/><Relationship Id="rId3" Type="http://schemas.openxmlformats.org/officeDocument/2006/relationships/hyperlink" Target="http://www.ine.pt/xurl/ind/0013929" TargetMode="External"/><Relationship Id="rId21" Type="http://schemas.openxmlformats.org/officeDocument/2006/relationships/hyperlink" Target="http://www.ine.pt/xurl/ind/0013929" TargetMode="External"/><Relationship Id="rId7" Type="http://schemas.openxmlformats.org/officeDocument/2006/relationships/hyperlink" Target="http://www.ine.pt/xurl/ind/0013933" TargetMode="External"/><Relationship Id="rId12" Type="http://schemas.openxmlformats.org/officeDocument/2006/relationships/hyperlink" Target="http://www.ine.pt/xurl/ind/0013929" TargetMode="External"/><Relationship Id="rId17" Type="http://schemas.openxmlformats.org/officeDocument/2006/relationships/hyperlink" Target="http://www.ine.pt/xurl/ind/0013934" TargetMode="External"/><Relationship Id="rId25" Type="http://schemas.openxmlformats.org/officeDocument/2006/relationships/hyperlink" Target="http://www.ine.pt/xurl/ind/0013930" TargetMode="External"/><Relationship Id="rId2" Type="http://schemas.openxmlformats.org/officeDocument/2006/relationships/hyperlink" Target="http://www.ine.pt/xurl/ind/0013928" TargetMode="External"/><Relationship Id="rId16" Type="http://schemas.openxmlformats.org/officeDocument/2006/relationships/hyperlink" Target="http://www.ine.pt/xurl/ind/0013933" TargetMode="External"/><Relationship Id="rId20" Type="http://schemas.openxmlformats.org/officeDocument/2006/relationships/hyperlink" Target="http://www.ine.pt/xurl/ind/0013928" TargetMode="External"/><Relationship Id="rId1" Type="http://schemas.openxmlformats.org/officeDocument/2006/relationships/hyperlink" Target="http://www.ine.pt/xurl/ind/0013927" TargetMode="External"/><Relationship Id="rId6" Type="http://schemas.openxmlformats.org/officeDocument/2006/relationships/hyperlink" Target="http://www.ine.pt/xurl/ind/0013931" TargetMode="External"/><Relationship Id="rId11" Type="http://schemas.openxmlformats.org/officeDocument/2006/relationships/hyperlink" Target="http://www.ine.pt/xurl/ind/0013928" TargetMode="External"/><Relationship Id="rId24" Type="http://schemas.openxmlformats.org/officeDocument/2006/relationships/hyperlink" Target="http://www.ine.pt/xurl/ind/0013934" TargetMode="External"/><Relationship Id="rId5" Type="http://schemas.openxmlformats.org/officeDocument/2006/relationships/hyperlink" Target="http://www.ine.pt/xurl/ind/0013932" TargetMode="External"/><Relationship Id="rId15" Type="http://schemas.openxmlformats.org/officeDocument/2006/relationships/hyperlink" Target="http://www.ine.pt/xurl/ind/0013931" TargetMode="External"/><Relationship Id="rId23" Type="http://schemas.openxmlformats.org/officeDocument/2006/relationships/hyperlink" Target="http://www.ine.pt/xurl/ind/0013933" TargetMode="External"/><Relationship Id="rId10" Type="http://schemas.openxmlformats.org/officeDocument/2006/relationships/hyperlink" Target="http://www.ine.pt/xurl/ind/0013927" TargetMode="External"/><Relationship Id="rId19" Type="http://schemas.openxmlformats.org/officeDocument/2006/relationships/hyperlink" Target="http://www.ine.pt/xurl/ind/0013927" TargetMode="External"/><Relationship Id="rId4" Type="http://schemas.openxmlformats.org/officeDocument/2006/relationships/hyperlink" Target="http://www.ine.pt/xurl/ind/0013930" TargetMode="External"/><Relationship Id="rId9" Type="http://schemas.openxmlformats.org/officeDocument/2006/relationships/hyperlink" Target="http://www.ine.pt/xurl/ind/0013935" TargetMode="External"/><Relationship Id="rId14" Type="http://schemas.openxmlformats.org/officeDocument/2006/relationships/hyperlink" Target="http://www.ine.pt/xurl/ind/0013932" TargetMode="External"/><Relationship Id="rId22" Type="http://schemas.openxmlformats.org/officeDocument/2006/relationships/hyperlink" Target="http://www.ine.pt/xurl/ind/0013931" TargetMode="External"/><Relationship Id="rId27" Type="http://schemas.openxmlformats.org/officeDocument/2006/relationships/hyperlink" Target="http://www.ine.pt/xurl/ind/0013932" TargetMode="External"/></Relationships>
</file>

<file path=xl/worksheets/_rels/sheet110.xml.rels><?xml version="1.0" encoding="UTF-8" standalone="yes"?>
<Relationships xmlns="http://schemas.openxmlformats.org/package/2006/relationships"><Relationship Id="rId8" Type="http://schemas.openxmlformats.org/officeDocument/2006/relationships/hyperlink" Target="http://www.ine.pt/xurl/ind/0013408" TargetMode="External"/><Relationship Id="rId13" Type="http://schemas.openxmlformats.org/officeDocument/2006/relationships/hyperlink" Target="http://www.ine.pt/xurl/ind/0013412" TargetMode="External"/><Relationship Id="rId18" Type="http://schemas.openxmlformats.org/officeDocument/2006/relationships/hyperlink" Target="http://www.ine.pt/xurl/ind/0013415" TargetMode="External"/><Relationship Id="rId3" Type="http://schemas.openxmlformats.org/officeDocument/2006/relationships/hyperlink" Target="http://www.ine.pt/xurl/ind/0013410" TargetMode="External"/><Relationship Id="rId21" Type="http://schemas.openxmlformats.org/officeDocument/2006/relationships/hyperlink" Target="http://www.ine.pt/xurl/ind/0013412" TargetMode="External"/><Relationship Id="rId7" Type="http://schemas.openxmlformats.org/officeDocument/2006/relationships/hyperlink" Target="http://www.ine.pt/xurl/ind/0013409" TargetMode="External"/><Relationship Id="rId12" Type="http://schemas.openxmlformats.org/officeDocument/2006/relationships/hyperlink" Target="http://www.ine.pt/xurl/ind/0013412" TargetMode="External"/><Relationship Id="rId17" Type="http://schemas.openxmlformats.org/officeDocument/2006/relationships/hyperlink" Target="http://www.ine.pt/xurl/ind/0013414" TargetMode="External"/><Relationship Id="rId2" Type="http://schemas.openxmlformats.org/officeDocument/2006/relationships/hyperlink" Target="http://www.ine.pt/xurl/ind/0013409" TargetMode="External"/><Relationship Id="rId16" Type="http://schemas.openxmlformats.org/officeDocument/2006/relationships/hyperlink" Target="http://www.ine.pt/xurl/ind/0013414" TargetMode="External"/><Relationship Id="rId20" Type="http://schemas.openxmlformats.org/officeDocument/2006/relationships/hyperlink" Target="http://www.ine.pt/xurl/ind/0013411" TargetMode="External"/><Relationship Id="rId1" Type="http://schemas.openxmlformats.org/officeDocument/2006/relationships/hyperlink" Target="http://www.ine.pt/xurl/ind/0013408" TargetMode="External"/><Relationship Id="rId6" Type="http://schemas.openxmlformats.org/officeDocument/2006/relationships/hyperlink" Target="http://www.ine.pt/xurl/ind/0013409" TargetMode="External"/><Relationship Id="rId11" Type="http://schemas.openxmlformats.org/officeDocument/2006/relationships/hyperlink" Target="http://www.ine.pt/xurl/ind/0013413" TargetMode="External"/><Relationship Id="rId24" Type="http://schemas.openxmlformats.org/officeDocument/2006/relationships/hyperlink" Target="http://www.ine.pt/xurl/ind/0013415" TargetMode="External"/><Relationship Id="rId5" Type="http://schemas.openxmlformats.org/officeDocument/2006/relationships/hyperlink" Target="http://www.ine.pt/xurl/ind/0013410" TargetMode="External"/><Relationship Id="rId15" Type="http://schemas.openxmlformats.org/officeDocument/2006/relationships/hyperlink" Target="http://www.ine.pt/xurl/ind/0013411" TargetMode="External"/><Relationship Id="rId23" Type="http://schemas.openxmlformats.org/officeDocument/2006/relationships/hyperlink" Target="http://www.ine.pt/xurl/ind/0013414" TargetMode="External"/><Relationship Id="rId10" Type="http://schemas.openxmlformats.org/officeDocument/2006/relationships/hyperlink" Target="http://www.ine.pt/xurl/ind/0013413" TargetMode="External"/><Relationship Id="rId19" Type="http://schemas.openxmlformats.org/officeDocument/2006/relationships/hyperlink" Target="http://www.ine.pt/xurl/ind/0013415" TargetMode="External"/><Relationship Id="rId4" Type="http://schemas.openxmlformats.org/officeDocument/2006/relationships/hyperlink" Target="http://www.ine.pt/xurl/ind/0013410" TargetMode="External"/><Relationship Id="rId9" Type="http://schemas.openxmlformats.org/officeDocument/2006/relationships/hyperlink" Target="http://www.ine.pt/xurl/ind/0013408" TargetMode="External"/><Relationship Id="rId14" Type="http://schemas.openxmlformats.org/officeDocument/2006/relationships/hyperlink" Target="http://www.ine.pt/xurl/ind/0013411" TargetMode="External"/><Relationship Id="rId22" Type="http://schemas.openxmlformats.org/officeDocument/2006/relationships/hyperlink" Target="http://www.ine.pt/xurl/ind/0013413" TargetMode="External"/></Relationships>
</file>

<file path=xl/worksheets/_rels/sheet111.xml.rels><?xml version="1.0" encoding="UTF-8" standalone="yes"?>
<Relationships xmlns="http://schemas.openxmlformats.org/package/2006/relationships"><Relationship Id="rId8" Type="http://schemas.openxmlformats.org/officeDocument/2006/relationships/hyperlink" Target="http://www.ine.pt/xurl/ind/0013392" TargetMode="External"/><Relationship Id="rId3" Type="http://schemas.openxmlformats.org/officeDocument/2006/relationships/hyperlink" Target="http://www.ine.pt/xurl/ind/0013392" TargetMode="External"/><Relationship Id="rId7" Type="http://schemas.openxmlformats.org/officeDocument/2006/relationships/hyperlink" Target="http://www.ine.pt/xurl/ind/0013391" TargetMode="External"/><Relationship Id="rId2" Type="http://schemas.openxmlformats.org/officeDocument/2006/relationships/hyperlink" Target="http://www.ine.pt/xurl/ind/0013391" TargetMode="External"/><Relationship Id="rId1" Type="http://schemas.openxmlformats.org/officeDocument/2006/relationships/hyperlink" Target="http://www.ine.pt/xurl/ind/0013390" TargetMode="External"/><Relationship Id="rId6" Type="http://schemas.openxmlformats.org/officeDocument/2006/relationships/hyperlink" Target="http://www.ine.pt/xurl/ind/0013391" TargetMode="External"/><Relationship Id="rId5" Type="http://schemas.openxmlformats.org/officeDocument/2006/relationships/hyperlink" Target="http://www.ine.pt/xurl/ind/0013390" TargetMode="External"/><Relationship Id="rId4" Type="http://schemas.openxmlformats.org/officeDocument/2006/relationships/hyperlink" Target="http://www.ine.pt/xurl/ind/0013390" TargetMode="External"/><Relationship Id="rId9" Type="http://schemas.openxmlformats.org/officeDocument/2006/relationships/hyperlink" Target="http://www.ine.pt/xurl/ind/0013392"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13416" TargetMode="External"/><Relationship Id="rId3" Type="http://schemas.openxmlformats.org/officeDocument/2006/relationships/hyperlink" Target="http://www.ine.pt/xurl/ind/0013404" TargetMode="External"/><Relationship Id="rId7" Type="http://schemas.openxmlformats.org/officeDocument/2006/relationships/hyperlink" Target="http://www.ine.pt/xurl/ind/0013404" TargetMode="External"/><Relationship Id="rId2" Type="http://schemas.openxmlformats.org/officeDocument/2006/relationships/hyperlink" Target="http://www.ine.pt/xurl/ind/0013416" TargetMode="External"/><Relationship Id="rId1" Type="http://schemas.openxmlformats.org/officeDocument/2006/relationships/hyperlink" Target="http://www.ine.pt/xurl/ind/0013403" TargetMode="External"/><Relationship Id="rId6" Type="http://schemas.openxmlformats.org/officeDocument/2006/relationships/hyperlink" Target="http://www.ine.pt/xurl/ind/0013404" TargetMode="External"/><Relationship Id="rId5" Type="http://schemas.openxmlformats.org/officeDocument/2006/relationships/hyperlink" Target="http://www.ine.pt/xurl/ind/0013403" TargetMode="External"/><Relationship Id="rId4" Type="http://schemas.openxmlformats.org/officeDocument/2006/relationships/hyperlink" Target="http://www.ine.pt/xurl/ind/0013403" TargetMode="External"/><Relationship Id="rId9" Type="http://schemas.openxmlformats.org/officeDocument/2006/relationships/hyperlink" Target="http://www.ine.pt/xurl/ind/0013416"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13418" TargetMode="External"/><Relationship Id="rId3" Type="http://schemas.openxmlformats.org/officeDocument/2006/relationships/hyperlink" Target="http://www.ine.pt/xurl/ind/0013421" TargetMode="External"/><Relationship Id="rId7" Type="http://schemas.openxmlformats.org/officeDocument/2006/relationships/hyperlink" Target="http://www.ine.pt/xurl/ind/0013418" TargetMode="External"/><Relationship Id="rId2" Type="http://schemas.openxmlformats.org/officeDocument/2006/relationships/hyperlink" Target="http://www.ine.pt/xurl/ind/0013419" TargetMode="External"/><Relationship Id="rId1" Type="http://schemas.openxmlformats.org/officeDocument/2006/relationships/hyperlink" Target="http://www.ine.pt/xurl/ind/0013418" TargetMode="External"/><Relationship Id="rId6" Type="http://schemas.openxmlformats.org/officeDocument/2006/relationships/hyperlink" Target="http://www.ine.pt/xurl/ind/0013418" TargetMode="External"/><Relationship Id="rId11" Type="http://schemas.openxmlformats.org/officeDocument/2006/relationships/hyperlink" Target="http://www.ine.pt/xurl/ind/0013419" TargetMode="External"/><Relationship Id="rId5" Type="http://schemas.openxmlformats.org/officeDocument/2006/relationships/hyperlink" Target="http://www.ine.pt/xurl/ind/0013421" TargetMode="External"/><Relationship Id="rId10" Type="http://schemas.openxmlformats.org/officeDocument/2006/relationships/hyperlink" Target="http://www.ine.pt/xurl/ind/0013419" TargetMode="External"/><Relationship Id="rId4" Type="http://schemas.openxmlformats.org/officeDocument/2006/relationships/hyperlink" Target="http://www.ine.pt/xurl/ind/0013421" TargetMode="External"/><Relationship Id="rId9" Type="http://schemas.openxmlformats.org/officeDocument/2006/relationships/hyperlink" Target="http://www.ine.pt/xurl/ind/0013418"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13407" TargetMode="External"/><Relationship Id="rId3" Type="http://schemas.openxmlformats.org/officeDocument/2006/relationships/hyperlink" Target="http://www.ine.pt/xurl/ind/0013407" TargetMode="External"/><Relationship Id="rId7" Type="http://schemas.openxmlformats.org/officeDocument/2006/relationships/hyperlink" Target="http://www.ine.pt/xurl/ind/0013406" TargetMode="External"/><Relationship Id="rId2" Type="http://schemas.openxmlformats.org/officeDocument/2006/relationships/hyperlink" Target="http://www.ine.pt/xurl/ind/0013406" TargetMode="External"/><Relationship Id="rId1" Type="http://schemas.openxmlformats.org/officeDocument/2006/relationships/hyperlink" Target="http://www.ine.pt/xurl/ind/0013405" TargetMode="External"/><Relationship Id="rId6" Type="http://schemas.openxmlformats.org/officeDocument/2006/relationships/hyperlink" Target="http://www.ine.pt/xurl/ind/0013406" TargetMode="External"/><Relationship Id="rId5" Type="http://schemas.openxmlformats.org/officeDocument/2006/relationships/hyperlink" Target="http://www.ine.pt/xurl/ind/0013405" TargetMode="External"/><Relationship Id="rId4" Type="http://schemas.openxmlformats.org/officeDocument/2006/relationships/hyperlink" Target="http://www.ine.pt/xurl/ind/0013405" TargetMode="External"/><Relationship Id="rId9" Type="http://schemas.openxmlformats.org/officeDocument/2006/relationships/hyperlink" Target="http://www.ine.pt/xurl/ind/0013407" TargetMode="External"/></Relationships>
</file>

<file path=xl/worksheets/_rels/sheet122.xml.rels><?xml version="1.0" encoding="UTF-8" standalone="yes"?>
<Relationships xmlns="http://schemas.openxmlformats.org/package/2006/relationships"><Relationship Id="rId13" Type="http://schemas.openxmlformats.org/officeDocument/2006/relationships/hyperlink" Target="http://www.ine.pt/xurl/ind/0012671" TargetMode="External"/><Relationship Id="rId18" Type="http://schemas.openxmlformats.org/officeDocument/2006/relationships/hyperlink" Target="http://www.ine.pt/xurl/ind/0012674" TargetMode="External"/><Relationship Id="rId26" Type="http://schemas.openxmlformats.org/officeDocument/2006/relationships/hyperlink" Target="http://www.ine.pt/xurl/ind/0012756" TargetMode="External"/><Relationship Id="rId3" Type="http://schemas.openxmlformats.org/officeDocument/2006/relationships/hyperlink" Target="http://www.ine.pt/xurl/ind/0012712" TargetMode="External"/><Relationship Id="rId21" Type="http://schemas.openxmlformats.org/officeDocument/2006/relationships/hyperlink" Target="http://www.ine.pt/xurl/ind/0012740" TargetMode="External"/><Relationship Id="rId34" Type="http://schemas.openxmlformats.org/officeDocument/2006/relationships/hyperlink" Target="http://www.ine.pt/xurl/ind/0012750" TargetMode="External"/><Relationship Id="rId7" Type="http://schemas.openxmlformats.org/officeDocument/2006/relationships/hyperlink" Target="http://www.ine.pt/xurl/ind/0012713" TargetMode="External"/><Relationship Id="rId12" Type="http://schemas.openxmlformats.org/officeDocument/2006/relationships/hyperlink" Target="http://www.ine.pt/xurl/ind/0012672" TargetMode="External"/><Relationship Id="rId17" Type="http://schemas.openxmlformats.org/officeDocument/2006/relationships/hyperlink" Target="http://www.ine.pt/xurl/ind/0012672" TargetMode="External"/><Relationship Id="rId25" Type="http://schemas.openxmlformats.org/officeDocument/2006/relationships/hyperlink" Target="http://www.ine.pt/xurl/ind/0012750" TargetMode="External"/><Relationship Id="rId33" Type="http://schemas.openxmlformats.org/officeDocument/2006/relationships/hyperlink" Target="http://www.ine.pt/xurl/ind/0012749" TargetMode="External"/><Relationship Id="rId2" Type="http://schemas.openxmlformats.org/officeDocument/2006/relationships/hyperlink" Target="http://www.ine.pt/xurl/ind/0012674" TargetMode="External"/><Relationship Id="rId16" Type="http://schemas.openxmlformats.org/officeDocument/2006/relationships/hyperlink" Target="http://www.ine.pt/xurl/ind/0012671" TargetMode="External"/><Relationship Id="rId20" Type="http://schemas.openxmlformats.org/officeDocument/2006/relationships/hyperlink" Target="http://www.ine.pt/xurl/ind/0012713" TargetMode="External"/><Relationship Id="rId29" Type="http://schemas.openxmlformats.org/officeDocument/2006/relationships/hyperlink" Target="http://www.ine.pt/xurl/ind/0012749" TargetMode="External"/><Relationship Id="rId1" Type="http://schemas.openxmlformats.org/officeDocument/2006/relationships/hyperlink" Target="http://www.ine.pt/xurl/ind/0012670" TargetMode="External"/><Relationship Id="rId6" Type="http://schemas.openxmlformats.org/officeDocument/2006/relationships/hyperlink" Target="http://www.ine.pt/xurl/ind/0012671" TargetMode="External"/><Relationship Id="rId11" Type="http://schemas.openxmlformats.org/officeDocument/2006/relationships/hyperlink" Target="http://www.ine.pt/xurl/ind/0012674" TargetMode="External"/><Relationship Id="rId24" Type="http://schemas.openxmlformats.org/officeDocument/2006/relationships/hyperlink" Target="http://www.ine.pt/xurl/ind/0012749" TargetMode="External"/><Relationship Id="rId32" Type="http://schemas.openxmlformats.org/officeDocument/2006/relationships/hyperlink" Target="http://www.ine.pt/xurl/ind/0012748" TargetMode="External"/><Relationship Id="rId5" Type="http://schemas.openxmlformats.org/officeDocument/2006/relationships/hyperlink" Target="http://www.ine.pt/xurl/ind/0012740" TargetMode="External"/><Relationship Id="rId15" Type="http://schemas.openxmlformats.org/officeDocument/2006/relationships/hyperlink" Target="http://www.ine.pt/xurl/ind/0012670" TargetMode="External"/><Relationship Id="rId23" Type="http://schemas.openxmlformats.org/officeDocument/2006/relationships/hyperlink" Target="http://www.ine.pt/xurl/ind/0012748" TargetMode="External"/><Relationship Id="rId28" Type="http://schemas.openxmlformats.org/officeDocument/2006/relationships/hyperlink" Target="http://www.ine.pt/xurl/ind/0012748" TargetMode="External"/><Relationship Id="rId36" Type="http://schemas.openxmlformats.org/officeDocument/2006/relationships/hyperlink" Target="http://www.ine.pt/xurl/ind/0012669" TargetMode="External"/><Relationship Id="rId10" Type="http://schemas.openxmlformats.org/officeDocument/2006/relationships/hyperlink" Target="http://www.ine.pt/xurl/ind/0012712" TargetMode="External"/><Relationship Id="rId19" Type="http://schemas.openxmlformats.org/officeDocument/2006/relationships/hyperlink" Target="http://www.ine.pt/xurl/ind/0012712" TargetMode="External"/><Relationship Id="rId31" Type="http://schemas.openxmlformats.org/officeDocument/2006/relationships/hyperlink" Target="http://www.ine.pt/xurl/ind/0012756" TargetMode="External"/><Relationship Id="rId4" Type="http://schemas.openxmlformats.org/officeDocument/2006/relationships/hyperlink" Target="http://www.ine.pt/xurl/ind/0012672" TargetMode="External"/><Relationship Id="rId9" Type="http://schemas.openxmlformats.org/officeDocument/2006/relationships/hyperlink" Target="http://www.ine.pt/xurl/ind/0012713" TargetMode="External"/><Relationship Id="rId14" Type="http://schemas.openxmlformats.org/officeDocument/2006/relationships/hyperlink" Target="http://www.ine.pt/xurl/ind/0012670" TargetMode="External"/><Relationship Id="rId22" Type="http://schemas.openxmlformats.org/officeDocument/2006/relationships/hyperlink" Target="http://www.ine.pt/xurl/ind/0012669" TargetMode="External"/><Relationship Id="rId27" Type="http://schemas.openxmlformats.org/officeDocument/2006/relationships/hyperlink" Target="http://www.ine.pt/xurl/ind/0012669" TargetMode="External"/><Relationship Id="rId30" Type="http://schemas.openxmlformats.org/officeDocument/2006/relationships/hyperlink" Target="http://www.ine.pt/xurl/ind/0012750" TargetMode="External"/><Relationship Id="rId35" Type="http://schemas.openxmlformats.org/officeDocument/2006/relationships/hyperlink" Target="http://www.ine.pt/xurl/ind/0012756" TargetMode="External"/><Relationship Id="rId8" Type="http://schemas.openxmlformats.org/officeDocument/2006/relationships/hyperlink" Target="http://www.ine.pt/xurl/ind/0012740" TargetMode="External"/></Relationships>
</file>

<file path=xl/worksheets/_rels/sheet123.xml.rels><?xml version="1.0" encoding="UTF-8" standalone="yes"?>
<Relationships xmlns="http://schemas.openxmlformats.org/package/2006/relationships"><Relationship Id="rId13" Type="http://schemas.openxmlformats.org/officeDocument/2006/relationships/hyperlink" Target="http://www.ine.pt/xurl/ind/0012745" TargetMode="External"/><Relationship Id="rId18" Type="http://schemas.openxmlformats.org/officeDocument/2006/relationships/hyperlink" Target="http://www.ine.pt/xurl/ind/0012746" TargetMode="External"/><Relationship Id="rId26" Type="http://schemas.openxmlformats.org/officeDocument/2006/relationships/hyperlink" Target="http://www.ine.pt/xurl/ind/0012760" TargetMode="External"/><Relationship Id="rId3" Type="http://schemas.openxmlformats.org/officeDocument/2006/relationships/hyperlink" Target="http://www.ine.pt/xurl/ind/0012715" TargetMode="External"/><Relationship Id="rId21" Type="http://schemas.openxmlformats.org/officeDocument/2006/relationships/hyperlink" Target="http://www.ine.pt/xurl/ind/0012754" TargetMode="External"/><Relationship Id="rId34" Type="http://schemas.openxmlformats.org/officeDocument/2006/relationships/hyperlink" Target="http://www.ine.pt/xurl/ind/0012760" TargetMode="External"/><Relationship Id="rId7" Type="http://schemas.openxmlformats.org/officeDocument/2006/relationships/hyperlink" Target="http://www.ine.pt/xurl/ind/0012716" TargetMode="External"/><Relationship Id="rId12" Type="http://schemas.openxmlformats.org/officeDocument/2006/relationships/hyperlink" Target="http://www.ine.pt/xurl/ind/0012745" TargetMode="External"/><Relationship Id="rId17" Type="http://schemas.openxmlformats.org/officeDocument/2006/relationships/hyperlink" Target="http://www.ine.pt/xurl/ind/0012745" TargetMode="External"/><Relationship Id="rId25" Type="http://schemas.openxmlformats.org/officeDocument/2006/relationships/hyperlink" Target="http://www.ine.pt/xurl/ind/0012753" TargetMode="External"/><Relationship Id="rId33" Type="http://schemas.openxmlformats.org/officeDocument/2006/relationships/hyperlink" Target="http://www.ine.pt/xurl/ind/0012755" TargetMode="External"/><Relationship Id="rId2" Type="http://schemas.openxmlformats.org/officeDocument/2006/relationships/hyperlink" Target="http://www.ine.pt/xurl/ind/0012715" TargetMode="External"/><Relationship Id="rId16" Type="http://schemas.openxmlformats.org/officeDocument/2006/relationships/hyperlink" Target="http://www.ine.pt/xurl/ind/0012744" TargetMode="External"/><Relationship Id="rId20" Type="http://schemas.openxmlformats.org/officeDocument/2006/relationships/hyperlink" Target="http://www.ine.pt/xurl/ind/0012760" TargetMode="External"/><Relationship Id="rId29" Type="http://schemas.openxmlformats.org/officeDocument/2006/relationships/hyperlink" Target="http://www.ine.pt/xurl/ind/0012761" TargetMode="External"/><Relationship Id="rId1" Type="http://schemas.openxmlformats.org/officeDocument/2006/relationships/hyperlink" Target="http://www.ine.pt/xurl/ind/0012715" TargetMode="External"/><Relationship Id="rId6" Type="http://schemas.openxmlformats.org/officeDocument/2006/relationships/hyperlink" Target="http://www.ine.pt/xurl/ind/0012716" TargetMode="External"/><Relationship Id="rId11" Type="http://schemas.openxmlformats.org/officeDocument/2006/relationships/hyperlink" Target="http://www.ine.pt/xurl/ind/0012717" TargetMode="External"/><Relationship Id="rId24" Type="http://schemas.openxmlformats.org/officeDocument/2006/relationships/hyperlink" Target="http://www.ine.pt/xurl/ind/0012762" TargetMode="External"/><Relationship Id="rId32" Type="http://schemas.openxmlformats.org/officeDocument/2006/relationships/hyperlink" Target="http://www.ine.pt/xurl/ind/0012754" TargetMode="External"/><Relationship Id="rId5" Type="http://schemas.openxmlformats.org/officeDocument/2006/relationships/hyperlink" Target="http://www.ine.pt/xurl/ind/0012744" TargetMode="External"/><Relationship Id="rId15" Type="http://schemas.openxmlformats.org/officeDocument/2006/relationships/hyperlink" Target="http://www.ine.pt/xurl/ind/0012746" TargetMode="External"/><Relationship Id="rId23" Type="http://schemas.openxmlformats.org/officeDocument/2006/relationships/hyperlink" Target="http://www.ine.pt/xurl/ind/0012761" TargetMode="External"/><Relationship Id="rId28" Type="http://schemas.openxmlformats.org/officeDocument/2006/relationships/hyperlink" Target="http://www.ine.pt/xurl/ind/0012755" TargetMode="External"/><Relationship Id="rId36" Type="http://schemas.openxmlformats.org/officeDocument/2006/relationships/hyperlink" Target="http://www.ine.pt/xurl/ind/0012761" TargetMode="External"/><Relationship Id="rId10" Type="http://schemas.openxmlformats.org/officeDocument/2006/relationships/hyperlink" Target="http://www.ine.pt/xurl/ind/0012717" TargetMode="External"/><Relationship Id="rId19" Type="http://schemas.openxmlformats.org/officeDocument/2006/relationships/hyperlink" Target="http://www.ine.pt/xurl/ind/0012753" TargetMode="External"/><Relationship Id="rId31" Type="http://schemas.openxmlformats.org/officeDocument/2006/relationships/hyperlink" Target="http://www.ine.pt/xurl/ind/0012753" TargetMode="External"/><Relationship Id="rId4" Type="http://schemas.openxmlformats.org/officeDocument/2006/relationships/hyperlink" Target="http://www.ine.pt/xurl/ind/0012744" TargetMode="External"/><Relationship Id="rId9" Type="http://schemas.openxmlformats.org/officeDocument/2006/relationships/hyperlink" Target="http://www.ine.pt/xurl/ind/0012717" TargetMode="External"/><Relationship Id="rId14" Type="http://schemas.openxmlformats.org/officeDocument/2006/relationships/hyperlink" Target="http://www.ine.pt/xurl/ind/0012746" TargetMode="External"/><Relationship Id="rId22" Type="http://schemas.openxmlformats.org/officeDocument/2006/relationships/hyperlink" Target="http://www.ine.pt/xurl/ind/0012755" TargetMode="External"/><Relationship Id="rId27" Type="http://schemas.openxmlformats.org/officeDocument/2006/relationships/hyperlink" Target="http://www.ine.pt/xurl/ind/0012754" TargetMode="External"/><Relationship Id="rId30" Type="http://schemas.openxmlformats.org/officeDocument/2006/relationships/hyperlink" Target="http://www.ine.pt/xurl/ind/0012762" TargetMode="External"/><Relationship Id="rId35" Type="http://schemas.openxmlformats.org/officeDocument/2006/relationships/hyperlink" Target="http://www.ine.pt/xurl/ind/0012762" TargetMode="External"/><Relationship Id="rId8" Type="http://schemas.openxmlformats.org/officeDocument/2006/relationships/hyperlink" Target="http://www.ine.pt/xurl/ind/0012716" TargetMode="External"/></Relationships>
</file>

<file path=xl/worksheets/_rels/sheet124.xml.rels><?xml version="1.0" encoding="UTF-8" standalone="yes"?>
<Relationships xmlns="http://schemas.openxmlformats.org/package/2006/relationships"><Relationship Id="rId8" Type="http://schemas.openxmlformats.org/officeDocument/2006/relationships/hyperlink" Target="http://www.ine.pt/xurl/ind/0012747" TargetMode="External"/><Relationship Id="rId13" Type="http://schemas.openxmlformats.org/officeDocument/2006/relationships/hyperlink" Target="http://www.ine.pt/xurl/ind/0012673" TargetMode="External"/><Relationship Id="rId18" Type="http://schemas.openxmlformats.org/officeDocument/2006/relationships/hyperlink" Target="http://www.ine.pt/xurl/ind/0012668" TargetMode="External"/><Relationship Id="rId3" Type="http://schemas.openxmlformats.org/officeDocument/2006/relationships/hyperlink" Target="http://www.ine.pt/xurl/ind/0012666" TargetMode="External"/><Relationship Id="rId7" Type="http://schemas.openxmlformats.org/officeDocument/2006/relationships/hyperlink" Target="http://www.ine.pt/xurl/ind/0012673" TargetMode="External"/><Relationship Id="rId12" Type="http://schemas.openxmlformats.org/officeDocument/2006/relationships/hyperlink" Target="http://www.ine.pt/xurl/ind/0012668" TargetMode="External"/><Relationship Id="rId17" Type="http://schemas.openxmlformats.org/officeDocument/2006/relationships/hyperlink" Target="http://www.ine.pt/xurl/ind/0012667" TargetMode="External"/><Relationship Id="rId2" Type="http://schemas.openxmlformats.org/officeDocument/2006/relationships/hyperlink" Target="http://www.ine.pt/xurl/ind/0012665" TargetMode="External"/><Relationship Id="rId16" Type="http://schemas.openxmlformats.org/officeDocument/2006/relationships/hyperlink" Target="http://www.ine.pt/xurl/ind/0012666" TargetMode="External"/><Relationship Id="rId1" Type="http://schemas.openxmlformats.org/officeDocument/2006/relationships/hyperlink" Target="http://www.ine.pt/xurl/ind/0012747" TargetMode="External"/><Relationship Id="rId6" Type="http://schemas.openxmlformats.org/officeDocument/2006/relationships/hyperlink" Target="http://www.ine.pt/xurl/ind/0012673" TargetMode="External"/><Relationship Id="rId11" Type="http://schemas.openxmlformats.org/officeDocument/2006/relationships/hyperlink" Target="http://www.ine.pt/xurl/ind/0012667" TargetMode="External"/><Relationship Id="rId5" Type="http://schemas.openxmlformats.org/officeDocument/2006/relationships/hyperlink" Target="http://www.ine.pt/xurl/ind/0012667" TargetMode="External"/><Relationship Id="rId15" Type="http://schemas.openxmlformats.org/officeDocument/2006/relationships/hyperlink" Target="http://www.ine.pt/xurl/ind/0012665" TargetMode="External"/><Relationship Id="rId10" Type="http://schemas.openxmlformats.org/officeDocument/2006/relationships/hyperlink" Target="http://www.ine.pt/xurl/ind/0012666" TargetMode="External"/><Relationship Id="rId4" Type="http://schemas.openxmlformats.org/officeDocument/2006/relationships/hyperlink" Target="http://www.ine.pt/xurl/ind/0012668" TargetMode="External"/><Relationship Id="rId9" Type="http://schemas.openxmlformats.org/officeDocument/2006/relationships/hyperlink" Target="http://www.ine.pt/xurl/ind/0012665" TargetMode="External"/><Relationship Id="rId14" Type="http://schemas.openxmlformats.org/officeDocument/2006/relationships/hyperlink" Target="http://www.ine.pt/xurl/ind/0012747" TargetMode="External"/></Relationships>
</file>

<file path=xl/worksheets/_rels/sheet125.xml.rels><?xml version="1.0" encoding="UTF-8" standalone="yes"?>
<Relationships xmlns="http://schemas.openxmlformats.org/package/2006/relationships"><Relationship Id="rId3" Type="http://schemas.openxmlformats.org/officeDocument/2006/relationships/hyperlink" Target="http://www.ine.pt/xurl/ind/0012714" TargetMode="External"/><Relationship Id="rId2" Type="http://schemas.openxmlformats.org/officeDocument/2006/relationships/hyperlink" Target="http://www.ine.pt/xurl/ind/0012673" TargetMode="External"/><Relationship Id="rId1" Type="http://schemas.openxmlformats.org/officeDocument/2006/relationships/hyperlink" Target="http://www.ine.pt/xurl/ind/0012714" TargetMode="External"/><Relationship Id="rId6" Type="http://schemas.openxmlformats.org/officeDocument/2006/relationships/hyperlink" Target="http://www.ine.pt/xurl/ind/0012673" TargetMode="External"/><Relationship Id="rId5" Type="http://schemas.openxmlformats.org/officeDocument/2006/relationships/hyperlink" Target="http://www.ine.pt/xurl/ind/0012714" TargetMode="External"/><Relationship Id="rId4" Type="http://schemas.openxmlformats.org/officeDocument/2006/relationships/hyperlink" Target="http://www.ine.pt/xurl/ind/0012673" TargetMode="External"/></Relationships>
</file>

<file path=xl/worksheets/_rels/sheet126.xml.rels><?xml version="1.0" encoding="UTF-8" standalone="yes"?>
<Relationships xmlns="http://schemas.openxmlformats.org/package/2006/relationships"><Relationship Id="rId3" Type="http://schemas.openxmlformats.org/officeDocument/2006/relationships/hyperlink" Target="http://www.ine.pt/xurl/ind/0012752" TargetMode="External"/><Relationship Id="rId2" Type="http://schemas.openxmlformats.org/officeDocument/2006/relationships/hyperlink" Target="http://www.ine.pt/xurl/ind/0012752" TargetMode="External"/><Relationship Id="rId1" Type="http://schemas.openxmlformats.org/officeDocument/2006/relationships/hyperlink" Target="http://www.ine.pt/xurl/ind/0012752" TargetMode="External"/><Relationship Id="rId6" Type="http://schemas.openxmlformats.org/officeDocument/2006/relationships/hyperlink" Target="http://www.ine.pt/xurl/ind/0012751" TargetMode="External"/><Relationship Id="rId5" Type="http://schemas.openxmlformats.org/officeDocument/2006/relationships/hyperlink" Target="http://www.ine.pt/xurl/ind/0012751" TargetMode="External"/><Relationship Id="rId4" Type="http://schemas.openxmlformats.org/officeDocument/2006/relationships/hyperlink" Target="http://www.ine.pt/xurl/ind/0012751" TargetMode="External"/></Relationships>
</file>

<file path=xl/worksheets/_rels/sheet127.xml.rels><?xml version="1.0" encoding="UTF-8" standalone="yes"?>
<Relationships xmlns="http://schemas.openxmlformats.org/package/2006/relationships"><Relationship Id="rId3" Type="http://schemas.openxmlformats.org/officeDocument/2006/relationships/hyperlink" Target="http://www.ine.pt/xurl/ind/0012743" TargetMode="External"/><Relationship Id="rId2" Type="http://schemas.openxmlformats.org/officeDocument/2006/relationships/hyperlink" Target="http://www.ine.pt/xurl/ind/0012742" TargetMode="External"/><Relationship Id="rId1" Type="http://schemas.openxmlformats.org/officeDocument/2006/relationships/hyperlink" Target="http://www.ine.pt/xurl/ind/0012743" TargetMode="External"/><Relationship Id="rId6" Type="http://schemas.openxmlformats.org/officeDocument/2006/relationships/hyperlink" Target="http://www.ine.pt/xurl/ind/0012742" TargetMode="External"/><Relationship Id="rId5" Type="http://schemas.openxmlformats.org/officeDocument/2006/relationships/hyperlink" Target="http://www.ine.pt/xurl/ind/0012743" TargetMode="External"/><Relationship Id="rId4" Type="http://schemas.openxmlformats.org/officeDocument/2006/relationships/hyperlink" Target="http://www.ine.pt/xurl/ind/0012742" TargetMode="External"/></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12759" TargetMode="External"/><Relationship Id="rId2" Type="http://schemas.openxmlformats.org/officeDocument/2006/relationships/hyperlink" Target="http://www.ine.pt/xurl/ind/0012759" TargetMode="External"/><Relationship Id="rId1" Type="http://schemas.openxmlformats.org/officeDocument/2006/relationships/hyperlink" Target="http://www.ine.pt/xurl/ind/0012759" TargetMode="External"/><Relationship Id="rId6" Type="http://schemas.openxmlformats.org/officeDocument/2006/relationships/hyperlink" Target="http://www.ine.pt/xurl/ind/0012758" TargetMode="External"/><Relationship Id="rId5" Type="http://schemas.openxmlformats.org/officeDocument/2006/relationships/hyperlink" Target="http://www.ine.pt/xurl/ind/0012758" TargetMode="External"/><Relationship Id="rId4" Type="http://schemas.openxmlformats.org/officeDocument/2006/relationships/hyperlink" Target="http://www.ine.pt/xurl/ind/0012758"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ine.pt/xurl/ind/0013350" TargetMode="External"/><Relationship Id="rId13" Type="http://schemas.openxmlformats.org/officeDocument/2006/relationships/hyperlink" Target="http://www.ine.pt/xurl/ind/0013350" TargetMode="External"/><Relationship Id="rId18" Type="http://schemas.openxmlformats.org/officeDocument/2006/relationships/hyperlink" Target="http://www.ine.pt/xurl/ind/0013350" TargetMode="External"/><Relationship Id="rId26" Type="http://schemas.openxmlformats.org/officeDocument/2006/relationships/hyperlink" Target="http://www.ine.pt/xurl/ind/0013349" TargetMode="External"/><Relationship Id="rId3" Type="http://schemas.openxmlformats.org/officeDocument/2006/relationships/hyperlink" Target="http://www.ine.pt/xurl/ind/0013350" TargetMode="External"/><Relationship Id="rId21" Type="http://schemas.openxmlformats.org/officeDocument/2006/relationships/hyperlink" Target="http://www.ine.pt/xurl/ind/0013349" TargetMode="External"/><Relationship Id="rId7" Type="http://schemas.openxmlformats.org/officeDocument/2006/relationships/hyperlink" Target="http://www.ine.pt/xurl/ind/0013350" TargetMode="External"/><Relationship Id="rId12" Type="http://schemas.openxmlformats.org/officeDocument/2006/relationships/hyperlink" Target="http://www.ine.pt/xurl/ind/0013350" TargetMode="External"/><Relationship Id="rId17" Type="http://schemas.openxmlformats.org/officeDocument/2006/relationships/hyperlink" Target="http://www.ine.pt/xurl/ind/0013350" TargetMode="External"/><Relationship Id="rId25" Type="http://schemas.openxmlformats.org/officeDocument/2006/relationships/hyperlink" Target="http://www.ine.pt/xurl/ind/0013349" TargetMode="External"/><Relationship Id="rId2" Type="http://schemas.openxmlformats.org/officeDocument/2006/relationships/hyperlink" Target="http://www.ine.pt/xurl/ind/0013350" TargetMode="External"/><Relationship Id="rId16" Type="http://schemas.openxmlformats.org/officeDocument/2006/relationships/hyperlink" Target="http://www.ine.pt/xurl/ind/0013350" TargetMode="External"/><Relationship Id="rId20" Type="http://schemas.openxmlformats.org/officeDocument/2006/relationships/hyperlink" Target="http://www.ine.pt/xurl/ind/0013349" TargetMode="External"/><Relationship Id="rId29" Type="http://schemas.openxmlformats.org/officeDocument/2006/relationships/hyperlink" Target="http://www.ine.pt/xurl/ind/0013349" TargetMode="External"/><Relationship Id="rId1" Type="http://schemas.openxmlformats.org/officeDocument/2006/relationships/hyperlink" Target="http://www.ine.pt/xurl/ind/0013349" TargetMode="External"/><Relationship Id="rId6" Type="http://schemas.openxmlformats.org/officeDocument/2006/relationships/hyperlink" Target="http://www.ine.pt/xurl/ind/0013350" TargetMode="External"/><Relationship Id="rId11" Type="http://schemas.openxmlformats.org/officeDocument/2006/relationships/hyperlink" Target="http://www.ine.pt/xurl/ind/0013350" TargetMode="External"/><Relationship Id="rId24" Type="http://schemas.openxmlformats.org/officeDocument/2006/relationships/hyperlink" Target="http://www.ine.pt/xurl/ind/0013349" TargetMode="External"/><Relationship Id="rId32" Type="http://schemas.openxmlformats.org/officeDocument/2006/relationships/hyperlink" Target="http://www.ine.pt/xurl/ind/0013349" TargetMode="External"/><Relationship Id="rId5" Type="http://schemas.openxmlformats.org/officeDocument/2006/relationships/hyperlink" Target="http://www.ine.pt/xurl/ind/0013350" TargetMode="External"/><Relationship Id="rId15" Type="http://schemas.openxmlformats.org/officeDocument/2006/relationships/hyperlink" Target="http://www.ine.pt/xurl/ind/0013350" TargetMode="External"/><Relationship Id="rId23" Type="http://schemas.openxmlformats.org/officeDocument/2006/relationships/hyperlink" Target="http://www.ine.pt/xurl/ind/0013349" TargetMode="External"/><Relationship Id="rId28" Type="http://schemas.openxmlformats.org/officeDocument/2006/relationships/hyperlink" Target="http://www.ine.pt/xurl/ind/0013349" TargetMode="External"/><Relationship Id="rId10" Type="http://schemas.openxmlformats.org/officeDocument/2006/relationships/hyperlink" Target="http://www.ine.pt/xurl/ind/0013350" TargetMode="External"/><Relationship Id="rId19" Type="http://schemas.openxmlformats.org/officeDocument/2006/relationships/hyperlink" Target="http://www.ine.pt/xurl/ind/0013349" TargetMode="External"/><Relationship Id="rId31" Type="http://schemas.openxmlformats.org/officeDocument/2006/relationships/hyperlink" Target="http://www.ine.pt/xurl/ind/0013349" TargetMode="External"/><Relationship Id="rId4" Type="http://schemas.openxmlformats.org/officeDocument/2006/relationships/hyperlink" Target="http://www.ine.pt/xurl/ind/0013350" TargetMode="External"/><Relationship Id="rId9" Type="http://schemas.openxmlformats.org/officeDocument/2006/relationships/hyperlink" Target="http://www.ine.pt/xurl/ind/0013350" TargetMode="External"/><Relationship Id="rId14" Type="http://schemas.openxmlformats.org/officeDocument/2006/relationships/hyperlink" Target="http://www.ine.pt/xurl/ind/0013350" TargetMode="External"/><Relationship Id="rId22" Type="http://schemas.openxmlformats.org/officeDocument/2006/relationships/hyperlink" Target="http://www.ine.pt/xurl/ind/0013349" TargetMode="External"/><Relationship Id="rId27" Type="http://schemas.openxmlformats.org/officeDocument/2006/relationships/hyperlink" Target="http://www.ine.pt/xurl/ind/0013349" TargetMode="External"/><Relationship Id="rId30" Type="http://schemas.openxmlformats.org/officeDocument/2006/relationships/hyperlink" Target="http://www.ine.pt/xurl/ind/0013349" TargetMode="External"/></Relationships>
</file>

<file path=xl/worksheets/_rels/sheet134.xml.rels><?xml version="1.0" encoding="UTF-8" standalone="yes"?>
<Relationships xmlns="http://schemas.openxmlformats.org/package/2006/relationships"><Relationship Id="rId8" Type="http://schemas.openxmlformats.org/officeDocument/2006/relationships/hyperlink" Target="http://www.ine.pt/xurl/ind/0007323" TargetMode="External"/><Relationship Id="rId13" Type="http://schemas.openxmlformats.org/officeDocument/2006/relationships/hyperlink" Target="http://www.ine.pt/xurl/ind/0007323" TargetMode="External"/><Relationship Id="rId18" Type="http://schemas.openxmlformats.org/officeDocument/2006/relationships/hyperlink" Target="http://www.ine.pt/xurl/ind/0007323" TargetMode="External"/><Relationship Id="rId3" Type="http://schemas.openxmlformats.org/officeDocument/2006/relationships/hyperlink" Target="http://www.ine.pt/xurl/ind/0007323" TargetMode="External"/><Relationship Id="rId7" Type="http://schemas.openxmlformats.org/officeDocument/2006/relationships/hyperlink" Target="http://www.ine.pt/xurl/ind/0007323" TargetMode="External"/><Relationship Id="rId12" Type="http://schemas.openxmlformats.org/officeDocument/2006/relationships/hyperlink" Target="http://www.ine.pt/xurl/ind/0007323" TargetMode="External"/><Relationship Id="rId17" Type="http://schemas.openxmlformats.org/officeDocument/2006/relationships/hyperlink" Target="http://www.ine.pt/xurl/ind/0007323" TargetMode="External"/><Relationship Id="rId2" Type="http://schemas.openxmlformats.org/officeDocument/2006/relationships/hyperlink" Target="http://www.ine.pt/xurl/ind/0007323" TargetMode="External"/><Relationship Id="rId16" Type="http://schemas.openxmlformats.org/officeDocument/2006/relationships/hyperlink" Target="http://www.ine.pt/xurl/ind/0007323" TargetMode="External"/><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11"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15" Type="http://schemas.openxmlformats.org/officeDocument/2006/relationships/hyperlink" Target="http://www.ine.pt/xurl/ind/0007323" TargetMode="External"/><Relationship Id="rId10" Type="http://schemas.openxmlformats.org/officeDocument/2006/relationships/hyperlink" Target="http://www.ine.pt/xurl/ind/0007323" TargetMode="External"/><Relationship Id="rId19"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 Id="rId9" Type="http://schemas.openxmlformats.org/officeDocument/2006/relationships/hyperlink" Target="http://www.ine.pt/xurl/ind/0007323" TargetMode="External"/><Relationship Id="rId14" Type="http://schemas.openxmlformats.org/officeDocument/2006/relationships/hyperlink" Target="http://www.ine.pt/xurl/ind/0007323" TargetMode="External"/></Relationships>
</file>

<file path=xl/worksheets/_rels/sheet135.xml.rels><?xml version="1.0" encoding="UTF-8" standalone="yes"?>
<Relationships xmlns="http://schemas.openxmlformats.org/package/2006/relationships"><Relationship Id="rId8" Type="http://schemas.openxmlformats.org/officeDocument/2006/relationships/hyperlink" Target="http://www.ine.pt/xurl/ind/0008355" TargetMode="External"/><Relationship Id="rId13" Type="http://schemas.openxmlformats.org/officeDocument/2006/relationships/hyperlink" Target="http://www.ine.pt/xurl/ind/0008355" TargetMode="External"/><Relationship Id="rId18" Type="http://schemas.openxmlformats.org/officeDocument/2006/relationships/hyperlink" Target="http://www.ine.pt/xurl/ind/0008355" TargetMode="External"/><Relationship Id="rId26" Type="http://schemas.openxmlformats.org/officeDocument/2006/relationships/hyperlink" Target="http://www.ine.pt/xurl/ind/0008355" TargetMode="External"/><Relationship Id="rId3" Type="http://schemas.openxmlformats.org/officeDocument/2006/relationships/hyperlink" Target="http://www.ine.pt/xurl/ind/0008355" TargetMode="External"/><Relationship Id="rId21" Type="http://schemas.openxmlformats.org/officeDocument/2006/relationships/hyperlink" Target="http://www.ine.pt/xurl/ind/0008355" TargetMode="External"/><Relationship Id="rId7" Type="http://schemas.openxmlformats.org/officeDocument/2006/relationships/hyperlink" Target="http://www.ine.pt/xurl/ind/0008355" TargetMode="External"/><Relationship Id="rId12" Type="http://schemas.openxmlformats.org/officeDocument/2006/relationships/hyperlink" Target="http://www.ine.pt/xurl/ind/0008355" TargetMode="External"/><Relationship Id="rId17" Type="http://schemas.openxmlformats.org/officeDocument/2006/relationships/hyperlink" Target="http://www.ine.pt/xurl/ind/0008355" TargetMode="External"/><Relationship Id="rId25" Type="http://schemas.openxmlformats.org/officeDocument/2006/relationships/hyperlink" Target="http://www.ine.pt/xurl/ind/0008355" TargetMode="External"/><Relationship Id="rId2" Type="http://schemas.openxmlformats.org/officeDocument/2006/relationships/hyperlink" Target="http://www.ine.pt/xurl/ind/0008355" TargetMode="External"/><Relationship Id="rId16" Type="http://schemas.openxmlformats.org/officeDocument/2006/relationships/hyperlink" Target="http://www.ine.pt/xurl/ind/0008355" TargetMode="External"/><Relationship Id="rId20" Type="http://schemas.openxmlformats.org/officeDocument/2006/relationships/hyperlink" Target="http://www.ine.pt/xurl/ind/0008355" TargetMode="External"/><Relationship Id="rId1" Type="http://schemas.openxmlformats.org/officeDocument/2006/relationships/hyperlink" Target="http://www.ine.pt/xurl/ind/0008355" TargetMode="External"/><Relationship Id="rId6" Type="http://schemas.openxmlformats.org/officeDocument/2006/relationships/hyperlink" Target="http://www.ine.pt/xurl/ind/0008355" TargetMode="External"/><Relationship Id="rId11" Type="http://schemas.openxmlformats.org/officeDocument/2006/relationships/hyperlink" Target="http://www.ine.pt/xurl/ind/0008355" TargetMode="External"/><Relationship Id="rId24" Type="http://schemas.openxmlformats.org/officeDocument/2006/relationships/hyperlink" Target="http://www.ine.pt/xurl/ind/0008355" TargetMode="External"/><Relationship Id="rId5" Type="http://schemas.openxmlformats.org/officeDocument/2006/relationships/hyperlink" Target="http://www.ine.pt/xurl/ind/0008355" TargetMode="External"/><Relationship Id="rId15" Type="http://schemas.openxmlformats.org/officeDocument/2006/relationships/hyperlink" Target="http://www.ine.pt/xurl/ind/0008355" TargetMode="External"/><Relationship Id="rId23" Type="http://schemas.openxmlformats.org/officeDocument/2006/relationships/hyperlink" Target="http://www.ine.pt/xurl/ind/0008355" TargetMode="External"/><Relationship Id="rId10" Type="http://schemas.openxmlformats.org/officeDocument/2006/relationships/hyperlink" Target="http://www.ine.pt/xurl/ind/0008355" TargetMode="External"/><Relationship Id="rId19" Type="http://schemas.openxmlformats.org/officeDocument/2006/relationships/hyperlink" Target="http://www.ine.pt/xurl/ind/0008355" TargetMode="External"/><Relationship Id="rId4" Type="http://schemas.openxmlformats.org/officeDocument/2006/relationships/hyperlink" Target="http://www.ine.pt/xurl/ind/0008355" TargetMode="External"/><Relationship Id="rId9" Type="http://schemas.openxmlformats.org/officeDocument/2006/relationships/hyperlink" Target="http://www.ine.pt/xurl/ind/0008355" TargetMode="External"/><Relationship Id="rId14" Type="http://schemas.openxmlformats.org/officeDocument/2006/relationships/hyperlink" Target="http://www.ine.pt/xurl/ind/0008355" TargetMode="External"/><Relationship Id="rId22" Type="http://schemas.openxmlformats.org/officeDocument/2006/relationships/hyperlink" Target="http://www.ine.pt/xurl/ind/0008355" TargetMode="External"/><Relationship Id="rId27" Type="http://schemas.openxmlformats.org/officeDocument/2006/relationships/hyperlink" Target="http://www.ine.pt/xurl/ind/0008355" TargetMode="External"/></Relationships>
</file>

<file path=xl/worksheets/_rels/sheet137.xml.rels><?xml version="1.0" encoding="UTF-8" standalone="yes"?>
<Relationships xmlns="http://schemas.openxmlformats.org/package/2006/relationships"><Relationship Id="rId3" Type="http://schemas.openxmlformats.org/officeDocument/2006/relationships/hyperlink" Target="http://www.ine.pt/xurl/ind/0014046" TargetMode="External"/><Relationship Id="rId2" Type="http://schemas.openxmlformats.org/officeDocument/2006/relationships/hyperlink" Target="http://www.ine.pt/xurl/ind/0014047" TargetMode="External"/><Relationship Id="rId1" Type="http://schemas.openxmlformats.org/officeDocument/2006/relationships/hyperlink" Target="http://www.ine.pt/xurl/ind/0014046" TargetMode="External"/><Relationship Id="rId6" Type="http://schemas.openxmlformats.org/officeDocument/2006/relationships/hyperlink" Target="http://www.ine.pt/xurl/ind/0014047" TargetMode="External"/><Relationship Id="rId5" Type="http://schemas.openxmlformats.org/officeDocument/2006/relationships/hyperlink" Target="http://www.ine.pt/xurl/ind/0014047" TargetMode="External"/><Relationship Id="rId4" Type="http://schemas.openxmlformats.org/officeDocument/2006/relationships/hyperlink" Target="http://www.ine.pt/xurl/ind/0014046" TargetMode="External"/></Relationships>
</file>

<file path=xl/worksheets/_rels/sheet139.xml.rels><?xml version="1.0" encoding="UTF-8" standalone="yes"?>
<Relationships xmlns="http://schemas.openxmlformats.org/package/2006/relationships"><Relationship Id="rId8" Type="http://schemas.openxmlformats.org/officeDocument/2006/relationships/hyperlink" Target="http://www.ine.pt/xurl/ind/0014091" TargetMode="External"/><Relationship Id="rId3" Type="http://schemas.openxmlformats.org/officeDocument/2006/relationships/hyperlink" Target="http://www.ine.pt/xurl/ind/0014015" TargetMode="External"/><Relationship Id="rId7" Type="http://schemas.openxmlformats.org/officeDocument/2006/relationships/hyperlink" Target="http://www.ine.pt/xurl/ind/0014091" TargetMode="External"/><Relationship Id="rId2" Type="http://schemas.openxmlformats.org/officeDocument/2006/relationships/hyperlink" Target="http://www.ine.pt/xurl/ind/0014003" TargetMode="External"/><Relationship Id="rId1" Type="http://schemas.openxmlformats.org/officeDocument/2006/relationships/hyperlink" Target="http://www.ine.pt/xurl/ind/0014015" TargetMode="External"/><Relationship Id="rId6" Type="http://schemas.openxmlformats.org/officeDocument/2006/relationships/hyperlink" Target="http://www.ine.pt/xurl/ind/0014003" TargetMode="External"/><Relationship Id="rId5" Type="http://schemas.openxmlformats.org/officeDocument/2006/relationships/hyperlink" Target="http://www.ine.pt/xurl/ind/0014003" TargetMode="External"/><Relationship Id="rId4" Type="http://schemas.openxmlformats.org/officeDocument/2006/relationships/hyperlink" Target="http://www.ine.pt/xurl/ind/0014015" TargetMode="External"/><Relationship Id="rId9" Type="http://schemas.openxmlformats.org/officeDocument/2006/relationships/hyperlink" Target="http://www.ine.pt/xurl/ind/001409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www.ine.pt/xurl/ind/0013216" TargetMode="External"/><Relationship Id="rId13" Type="http://schemas.openxmlformats.org/officeDocument/2006/relationships/hyperlink" Target="http://www.ine.pt/xurl/ind/0013350" TargetMode="External"/><Relationship Id="rId18" Type="http://schemas.openxmlformats.org/officeDocument/2006/relationships/hyperlink" Target="http://www.ine.pt/xurl/ind/0013349" TargetMode="External"/><Relationship Id="rId3" Type="http://schemas.openxmlformats.org/officeDocument/2006/relationships/hyperlink" Target="http://www.ine.pt/xurl/ind/0013218" TargetMode="External"/><Relationship Id="rId21" Type="http://schemas.openxmlformats.org/officeDocument/2006/relationships/hyperlink" Target="http://www.ine.pt/xurl/ind/0013812" TargetMode="External"/><Relationship Id="rId7" Type="http://schemas.openxmlformats.org/officeDocument/2006/relationships/hyperlink" Target="http://www.ine.pt/xurl/ind/0013216" TargetMode="External"/><Relationship Id="rId12" Type="http://schemas.openxmlformats.org/officeDocument/2006/relationships/hyperlink" Target="http://www.ine.pt/xurl/ind/0013217" TargetMode="External"/><Relationship Id="rId17" Type="http://schemas.openxmlformats.org/officeDocument/2006/relationships/hyperlink" Target="http://www.ine.pt/xurl/ind/0013350" TargetMode="External"/><Relationship Id="rId2" Type="http://schemas.openxmlformats.org/officeDocument/2006/relationships/hyperlink" Target="http://www.ine.pt/xurl/ind/0013217" TargetMode="External"/><Relationship Id="rId16" Type="http://schemas.openxmlformats.org/officeDocument/2006/relationships/hyperlink" Target="http://www.ine.pt/xurl/ind/0013350" TargetMode="External"/><Relationship Id="rId20" Type="http://schemas.openxmlformats.org/officeDocument/2006/relationships/hyperlink" Target="http://www.ine.pt/xurl/ind/0013812" TargetMode="External"/><Relationship Id="rId1" Type="http://schemas.openxmlformats.org/officeDocument/2006/relationships/hyperlink" Target="http://www.ine.pt/xurl/ind/0013217" TargetMode="External"/><Relationship Id="rId6" Type="http://schemas.openxmlformats.org/officeDocument/2006/relationships/hyperlink" Target="http://www.ine.pt/xurl/ind/0013221" TargetMode="External"/><Relationship Id="rId11" Type="http://schemas.openxmlformats.org/officeDocument/2006/relationships/hyperlink" Target="http://www.ine.pt/xurl/ind/0013218" TargetMode="External"/><Relationship Id="rId5" Type="http://schemas.openxmlformats.org/officeDocument/2006/relationships/hyperlink" Target="http://www.ine.pt/xurl/ind/0013221" TargetMode="External"/><Relationship Id="rId15" Type="http://schemas.openxmlformats.org/officeDocument/2006/relationships/hyperlink" Target="http://www.ine.pt/xurl/ind/0013812" TargetMode="External"/><Relationship Id="rId10" Type="http://schemas.openxmlformats.org/officeDocument/2006/relationships/hyperlink" Target="http://www.ine.pt/xurl/ind/0013221" TargetMode="External"/><Relationship Id="rId19" Type="http://schemas.openxmlformats.org/officeDocument/2006/relationships/hyperlink" Target="http://www.ine.pt/xurl/ind/0013349" TargetMode="External"/><Relationship Id="rId4" Type="http://schemas.openxmlformats.org/officeDocument/2006/relationships/hyperlink" Target="http://www.ine.pt/xurl/ind/0013218" TargetMode="External"/><Relationship Id="rId9" Type="http://schemas.openxmlformats.org/officeDocument/2006/relationships/hyperlink" Target="http://www.ine.pt/xurl/ind/0013216" TargetMode="External"/><Relationship Id="rId14" Type="http://schemas.openxmlformats.org/officeDocument/2006/relationships/hyperlink" Target="http://www.ine.pt/xurl/ind/0013349" TargetMode="External"/></Relationships>
</file>

<file path=xl/worksheets/_rels/sheet141.xml.rels><?xml version="1.0" encoding="UTF-8" standalone="yes"?>
<Relationships xmlns="http://schemas.openxmlformats.org/package/2006/relationships"><Relationship Id="rId8" Type="http://schemas.openxmlformats.org/officeDocument/2006/relationships/hyperlink" Target="http://www.ine.pt/xurl/ind/0014086" TargetMode="External"/><Relationship Id="rId13" Type="http://schemas.openxmlformats.org/officeDocument/2006/relationships/hyperlink" Target="http://www.ine.pt/xurl/ind/0014087" TargetMode="External"/><Relationship Id="rId3" Type="http://schemas.openxmlformats.org/officeDocument/2006/relationships/hyperlink" Target="http://www.ine.pt/xurl/ind/0014085" TargetMode="External"/><Relationship Id="rId7" Type="http://schemas.openxmlformats.org/officeDocument/2006/relationships/hyperlink" Target="http://www.ine.pt/xurl/ind/0014085" TargetMode="External"/><Relationship Id="rId12" Type="http://schemas.openxmlformats.org/officeDocument/2006/relationships/hyperlink" Target="http://www.ine.pt/xurl/ind/0014087" TargetMode="External"/><Relationship Id="rId2" Type="http://schemas.openxmlformats.org/officeDocument/2006/relationships/hyperlink" Target="http://www.ine.pt/xurl/ind/0014085" TargetMode="External"/><Relationship Id="rId1" Type="http://schemas.openxmlformats.org/officeDocument/2006/relationships/hyperlink" Target="http://www.ine.pt/xurl/ind/0014085" TargetMode="External"/><Relationship Id="rId6" Type="http://schemas.openxmlformats.org/officeDocument/2006/relationships/hyperlink" Target="http://www.ine.pt/xurl/ind/0014085" TargetMode="External"/><Relationship Id="rId11" Type="http://schemas.openxmlformats.org/officeDocument/2006/relationships/hyperlink" Target="http://www.ine.pt/xurl/ind/0014087" TargetMode="External"/><Relationship Id="rId5" Type="http://schemas.openxmlformats.org/officeDocument/2006/relationships/hyperlink" Target="http://www.ine.pt/xurl/ind/0014085" TargetMode="External"/><Relationship Id="rId10" Type="http://schemas.openxmlformats.org/officeDocument/2006/relationships/hyperlink" Target="http://www.ine.pt/xurl/ind/0014086" TargetMode="External"/><Relationship Id="rId4" Type="http://schemas.openxmlformats.org/officeDocument/2006/relationships/hyperlink" Target="http://www.ine.pt/xurl/ind/0014085" TargetMode="External"/><Relationship Id="rId9" Type="http://schemas.openxmlformats.org/officeDocument/2006/relationships/hyperlink" Target="http://www.ine.pt/xurl/ind/0014086" TargetMode="External"/></Relationships>
</file>

<file path=xl/worksheets/_rels/sheet142.xml.rels><?xml version="1.0" encoding="UTF-8" standalone="yes"?>
<Relationships xmlns="http://schemas.openxmlformats.org/package/2006/relationships"><Relationship Id="rId8" Type="http://schemas.openxmlformats.org/officeDocument/2006/relationships/hyperlink" Target="http://www.ine.pt/xurl/ind/0013869" TargetMode="External"/><Relationship Id="rId13" Type="http://schemas.openxmlformats.org/officeDocument/2006/relationships/hyperlink" Target="http://www.ine.pt/xurl/ind/0013870" TargetMode="External"/><Relationship Id="rId18" Type="http://schemas.openxmlformats.org/officeDocument/2006/relationships/hyperlink" Target="http://www.ine.pt/xurl/ind/0013871" TargetMode="External"/><Relationship Id="rId26" Type="http://schemas.openxmlformats.org/officeDocument/2006/relationships/hyperlink" Target="http://www.ine.pt/xurl/ind/0013871" TargetMode="External"/><Relationship Id="rId3" Type="http://schemas.openxmlformats.org/officeDocument/2006/relationships/hyperlink" Target="http://www.ine.pt/xurl/ind/0013864" TargetMode="External"/><Relationship Id="rId21" Type="http://schemas.openxmlformats.org/officeDocument/2006/relationships/hyperlink" Target="http://www.ine.pt/xurl/ind/0013866" TargetMode="External"/><Relationship Id="rId7" Type="http://schemas.openxmlformats.org/officeDocument/2006/relationships/hyperlink" Target="http://www.ine.pt/xurl/ind/0013868" TargetMode="External"/><Relationship Id="rId12" Type="http://schemas.openxmlformats.org/officeDocument/2006/relationships/hyperlink" Target="http://www.ine.pt/xurl/ind/0013870" TargetMode="External"/><Relationship Id="rId17" Type="http://schemas.openxmlformats.org/officeDocument/2006/relationships/hyperlink" Target="http://www.ine.pt/xurl/ind/0013867" TargetMode="External"/><Relationship Id="rId25" Type="http://schemas.openxmlformats.org/officeDocument/2006/relationships/hyperlink" Target="http://www.ine.pt/xurl/ind/0013871" TargetMode="External"/><Relationship Id="rId2" Type="http://schemas.openxmlformats.org/officeDocument/2006/relationships/hyperlink" Target="http://www.ine.pt/xurl/ind/0013864" TargetMode="External"/><Relationship Id="rId16" Type="http://schemas.openxmlformats.org/officeDocument/2006/relationships/hyperlink" Target="http://www.ine.pt/xurl/ind/0013866" TargetMode="External"/><Relationship Id="rId20" Type="http://schemas.openxmlformats.org/officeDocument/2006/relationships/hyperlink" Target="http://www.ine.pt/xurl/ind/0013865" TargetMode="External"/><Relationship Id="rId1" Type="http://schemas.openxmlformats.org/officeDocument/2006/relationships/hyperlink" Target="http://www.ine.pt/xurl/ind/0013864" TargetMode="External"/><Relationship Id="rId6" Type="http://schemas.openxmlformats.org/officeDocument/2006/relationships/hyperlink" Target="http://www.ine.pt/xurl/ind/0013868" TargetMode="External"/><Relationship Id="rId11" Type="http://schemas.openxmlformats.org/officeDocument/2006/relationships/hyperlink" Target="http://www.ine.pt/xurl/ind/0013870" TargetMode="External"/><Relationship Id="rId24" Type="http://schemas.openxmlformats.org/officeDocument/2006/relationships/hyperlink" Target="http://www.ine.pt/xurl/ind/0013867" TargetMode="External"/><Relationship Id="rId5" Type="http://schemas.openxmlformats.org/officeDocument/2006/relationships/hyperlink" Target="http://www.ine.pt/xurl/ind/0013868" TargetMode="External"/><Relationship Id="rId15" Type="http://schemas.openxmlformats.org/officeDocument/2006/relationships/hyperlink" Target="http://www.ine.pt/xurl/ind/0013864" TargetMode="External"/><Relationship Id="rId23" Type="http://schemas.openxmlformats.org/officeDocument/2006/relationships/hyperlink" Target="http://www.ine.pt/xurl/ind/0013867" TargetMode="External"/><Relationship Id="rId10" Type="http://schemas.openxmlformats.org/officeDocument/2006/relationships/hyperlink" Target="http://www.ine.pt/xurl/ind/0013869" TargetMode="External"/><Relationship Id="rId19" Type="http://schemas.openxmlformats.org/officeDocument/2006/relationships/hyperlink" Target="http://www.ine.pt/xurl/ind/0013865" TargetMode="External"/><Relationship Id="rId4" Type="http://schemas.openxmlformats.org/officeDocument/2006/relationships/hyperlink" Target="http://www.ine.pt/xurl/ind/0013864" TargetMode="External"/><Relationship Id="rId9" Type="http://schemas.openxmlformats.org/officeDocument/2006/relationships/hyperlink" Target="http://www.ine.pt/xurl/ind/0013869" TargetMode="External"/><Relationship Id="rId14" Type="http://schemas.openxmlformats.org/officeDocument/2006/relationships/hyperlink" Target="http://www.ine.pt/xurl/ind/0013865" TargetMode="External"/><Relationship Id="rId22" Type="http://schemas.openxmlformats.org/officeDocument/2006/relationships/hyperlink" Target="http://www.ine.pt/xurl/ind/0013866" TargetMode="External"/></Relationships>
</file>

<file path=xl/worksheets/_rels/sheet143.xml.rels><?xml version="1.0" encoding="UTF-8" standalone="yes"?>
<Relationships xmlns="http://schemas.openxmlformats.org/package/2006/relationships"><Relationship Id="rId3" Type="http://schemas.openxmlformats.org/officeDocument/2006/relationships/hyperlink" Target="http://www.ine.pt/xurl/ind/0014063" TargetMode="External"/><Relationship Id="rId2" Type="http://schemas.openxmlformats.org/officeDocument/2006/relationships/hyperlink" Target="http://www.ine.pt/xurl/ind/0014063" TargetMode="External"/><Relationship Id="rId1" Type="http://schemas.openxmlformats.org/officeDocument/2006/relationships/hyperlink" Target="http://www.ine.pt/xurl/ind/0014063" TargetMode="External"/></Relationships>
</file>

<file path=xl/worksheets/_rels/sheet144.xml.rels><?xml version="1.0" encoding="UTF-8" standalone="yes"?>
<Relationships xmlns="http://schemas.openxmlformats.org/package/2006/relationships"><Relationship Id="rId13" Type="http://schemas.openxmlformats.org/officeDocument/2006/relationships/hyperlink" Target="http://www.ine.pt/xurl/ind/0012930" TargetMode="External"/><Relationship Id="rId18" Type="http://schemas.openxmlformats.org/officeDocument/2006/relationships/hyperlink" Target="http://www.ine.pt/xurl/ind/0012930" TargetMode="External"/><Relationship Id="rId26" Type="http://schemas.openxmlformats.org/officeDocument/2006/relationships/hyperlink" Target="http://www.ine.pt/xurl/ind/0012930" TargetMode="External"/><Relationship Id="rId21" Type="http://schemas.openxmlformats.org/officeDocument/2006/relationships/hyperlink" Target="http://www.ine.pt/xurl/ind/0012930" TargetMode="External"/><Relationship Id="rId34" Type="http://schemas.openxmlformats.org/officeDocument/2006/relationships/hyperlink" Target="http://www.ine.pt/xurl/ind/0012930" TargetMode="External"/><Relationship Id="rId7" Type="http://schemas.openxmlformats.org/officeDocument/2006/relationships/hyperlink" Target="http://www.ine.pt/xurl/ind/0012930" TargetMode="External"/><Relationship Id="rId12" Type="http://schemas.openxmlformats.org/officeDocument/2006/relationships/hyperlink" Target="http://www.ine.pt/xurl/ind/0012930" TargetMode="External"/><Relationship Id="rId17" Type="http://schemas.openxmlformats.org/officeDocument/2006/relationships/hyperlink" Target="http://www.ine.pt/xurl/ind/0012930" TargetMode="External"/><Relationship Id="rId25" Type="http://schemas.openxmlformats.org/officeDocument/2006/relationships/hyperlink" Target="http://www.ine.pt/xurl/ind/0012930" TargetMode="External"/><Relationship Id="rId33" Type="http://schemas.openxmlformats.org/officeDocument/2006/relationships/hyperlink" Target="http://www.ine.pt/xurl/ind/0012930" TargetMode="External"/><Relationship Id="rId2" Type="http://schemas.openxmlformats.org/officeDocument/2006/relationships/hyperlink" Target="http://www.ine.pt/xurl/ind/0012930" TargetMode="External"/><Relationship Id="rId16" Type="http://schemas.openxmlformats.org/officeDocument/2006/relationships/hyperlink" Target="http://www.ine.pt/xurl/ind/0012930" TargetMode="External"/><Relationship Id="rId20" Type="http://schemas.openxmlformats.org/officeDocument/2006/relationships/hyperlink" Target="http://www.ine.pt/xurl/ind/0012930" TargetMode="External"/><Relationship Id="rId29" Type="http://schemas.openxmlformats.org/officeDocument/2006/relationships/hyperlink" Target="http://www.ine.pt/xurl/ind/0012930" TargetMode="External"/><Relationship Id="rId1" Type="http://schemas.openxmlformats.org/officeDocument/2006/relationships/hyperlink" Target="http://www.ine.pt/xurl/ind/0012930" TargetMode="External"/><Relationship Id="rId6" Type="http://schemas.openxmlformats.org/officeDocument/2006/relationships/hyperlink" Target="http://www.ine.pt/xurl/ind/0012930" TargetMode="External"/><Relationship Id="rId11" Type="http://schemas.openxmlformats.org/officeDocument/2006/relationships/hyperlink" Target="http://www.ine.pt/xurl/ind/0012930" TargetMode="External"/><Relationship Id="rId24" Type="http://schemas.openxmlformats.org/officeDocument/2006/relationships/hyperlink" Target="http://www.ine.pt/xurl/ind/0012930" TargetMode="External"/><Relationship Id="rId32" Type="http://schemas.openxmlformats.org/officeDocument/2006/relationships/hyperlink" Target="http://www.ine.pt/xurl/ind/0012930" TargetMode="External"/><Relationship Id="rId37" Type="http://schemas.openxmlformats.org/officeDocument/2006/relationships/hyperlink" Target="http://www.ine.pt/xurl/ind/0012930" TargetMode="External"/><Relationship Id="rId5" Type="http://schemas.openxmlformats.org/officeDocument/2006/relationships/hyperlink" Target="http://www.ine.pt/xurl/ind/0012930" TargetMode="External"/><Relationship Id="rId15" Type="http://schemas.openxmlformats.org/officeDocument/2006/relationships/hyperlink" Target="http://www.ine.pt/xurl/ind/0012930" TargetMode="External"/><Relationship Id="rId23" Type="http://schemas.openxmlformats.org/officeDocument/2006/relationships/hyperlink" Target="http://www.ine.pt/xurl/ind/0012930" TargetMode="External"/><Relationship Id="rId28" Type="http://schemas.openxmlformats.org/officeDocument/2006/relationships/hyperlink" Target="http://www.ine.pt/xurl/ind/0012930" TargetMode="External"/><Relationship Id="rId36" Type="http://schemas.openxmlformats.org/officeDocument/2006/relationships/hyperlink" Target="http://www.ine.pt/xurl/ind/0012930" TargetMode="External"/><Relationship Id="rId10" Type="http://schemas.openxmlformats.org/officeDocument/2006/relationships/hyperlink" Target="http://www.ine.pt/xurl/ind/0012930" TargetMode="External"/><Relationship Id="rId19" Type="http://schemas.openxmlformats.org/officeDocument/2006/relationships/hyperlink" Target="http://www.ine.pt/xurl/ind/0012930" TargetMode="External"/><Relationship Id="rId31" Type="http://schemas.openxmlformats.org/officeDocument/2006/relationships/hyperlink" Target="http://www.ine.pt/xurl/ind/0012930" TargetMode="External"/><Relationship Id="rId4" Type="http://schemas.openxmlformats.org/officeDocument/2006/relationships/hyperlink" Target="http://www.ine.pt/xurl/ind/0012930" TargetMode="External"/><Relationship Id="rId9" Type="http://schemas.openxmlformats.org/officeDocument/2006/relationships/hyperlink" Target="http://www.ine.pt/xurl/ind/0012930" TargetMode="External"/><Relationship Id="rId14" Type="http://schemas.openxmlformats.org/officeDocument/2006/relationships/hyperlink" Target="http://www.ine.pt/xurl/ind/0012930" TargetMode="External"/><Relationship Id="rId22" Type="http://schemas.openxmlformats.org/officeDocument/2006/relationships/hyperlink" Target="http://www.ine.pt/xurl/ind/0012930" TargetMode="External"/><Relationship Id="rId27" Type="http://schemas.openxmlformats.org/officeDocument/2006/relationships/hyperlink" Target="http://www.ine.pt/xurl/ind/0012930" TargetMode="External"/><Relationship Id="rId30" Type="http://schemas.openxmlformats.org/officeDocument/2006/relationships/hyperlink" Target="http://www.ine.pt/xurl/ind/0012930" TargetMode="External"/><Relationship Id="rId35" Type="http://schemas.openxmlformats.org/officeDocument/2006/relationships/hyperlink" Target="http://www.ine.pt/xurl/ind/0012930" TargetMode="External"/><Relationship Id="rId8" Type="http://schemas.openxmlformats.org/officeDocument/2006/relationships/hyperlink" Target="http://www.ine.pt/xurl/ind/0012930" TargetMode="External"/><Relationship Id="rId3" Type="http://schemas.openxmlformats.org/officeDocument/2006/relationships/hyperlink" Target="http://www.ine.pt/xurl/ind/0012930" TargetMode="External"/></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14063" TargetMode="External"/><Relationship Id="rId2" Type="http://schemas.openxmlformats.org/officeDocument/2006/relationships/hyperlink" Target="http://www.ine.pt/xurl/ind/0014063" TargetMode="External"/><Relationship Id="rId1" Type="http://schemas.openxmlformats.org/officeDocument/2006/relationships/hyperlink" Target="http://www.ine.pt/xurl/ind/0014063" TargetMode="External"/></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14043" TargetMode="External"/><Relationship Id="rId2" Type="http://schemas.openxmlformats.org/officeDocument/2006/relationships/hyperlink" Target="http://www.ine.pt/xurl/ind/0014043" TargetMode="External"/><Relationship Id="rId1" Type="http://schemas.openxmlformats.org/officeDocument/2006/relationships/hyperlink" Target="http://www.ine.pt/xurl/ind/0014043" TargetMode="External"/></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13861" TargetMode="External"/><Relationship Id="rId2" Type="http://schemas.openxmlformats.org/officeDocument/2006/relationships/hyperlink" Target="http://www.ine.pt/xurl/ind/0013861" TargetMode="External"/><Relationship Id="rId1" Type="http://schemas.openxmlformats.org/officeDocument/2006/relationships/hyperlink" Target="http://www.ine.pt/xurl/ind/0013861" TargetMode="External"/></Relationships>
</file>

<file path=xl/worksheets/_rels/sheet148.xml.rels><?xml version="1.0" encoding="UTF-8" standalone="yes"?>
<Relationships xmlns="http://schemas.openxmlformats.org/package/2006/relationships"><Relationship Id="rId13" Type="http://schemas.openxmlformats.org/officeDocument/2006/relationships/hyperlink" Target="http://www.ine.pt/xurl/ind/0012931" TargetMode="External"/><Relationship Id="rId18" Type="http://schemas.openxmlformats.org/officeDocument/2006/relationships/hyperlink" Target="http://www.ine.pt/xurl/ind/0012931" TargetMode="External"/><Relationship Id="rId26" Type="http://schemas.openxmlformats.org/officeDocument/2006/relationships/hyperlink" Target="http://www.ine.pt/xurl/ind/0012931" TargetMode="External"/><Relationship Id="rId21" Type="http://schemas.openxmlformats.org/officeDocument/2006/relationships/hyperlink" Target="http://www.ine.pt/xurl/ind/0012931" TargetMode="External"/><Relationship Id="rId34" Type="http://schemas.openxmlformats.org/officeDocument/2006/relationships/hyperlink" Target="http://www.ine.pt/xurl/ind/0012931" TargetMode="External"/><Relationship Id="rId7" Type="http://schemas.openxmlformats.org/officeDocument/2006/relationships/hyperlink" Target="http://www.ine.pt/xurl/ind/0012931" TargetMode="External"/><Relationship Id="rId12" Type="http://schemas.openxmlformats.org/officeDocument/2006/relationships/hyperlink" Target="http://www.ine.pt/xurl/ind/0012931" TargetMode="External"/><Relationship Id="rId17" Type="http://schemas.openxmlformats.org/officeDocument/2006/relationships/hyperlink" Target="http://www.ine.pt/xurl/ind/0012931" TargetMode="External"/><Relationship Id="rId25" Type="http://schemas.openxmlformats.org/officeDocument/2006/relationships/hyperlink" Target="http://www.ine.pt/xurl/ind/0012931" TargetMode="External"/><Relationship Id="rId33" Type="http://schemas.openxmlformats.org/officeDocument/2006/relationships/hyperlink" Target="http://www.ine.pt/xurl/ind/0012931" TargetMode="External"/><Relationship Id="rId2" Type="http://schemas.openxmlformats.org/officeDocument/2006/relationships/hyperlink" Target="http://www.ine.pt/xurl/ind/0012931" TargetMode="External"/><Relationship Id="rId16" Type="http://schemas.openxmlformats.org/officeDocument/2006/relationships/hyperlink" Target="http://www.ine.pt/xurl/ind/0012931" TargetMode="External"/><Relationship Id="rId20" Type="http://schemas.openxmlformats.org/officeDocument/2006/relationships/hyperlink" Target="http://www.ine.pt/xurl/ind/0012931" TargetMode="External"/><Relationship Id="rId29" Type="http://schemas.openxmlformats.org/officeDocument/2006/relationships/hyperlink" Target="http://www.ine.pt/xurl/ind/0012931" TargetMode="External"/><Relationship Id="rId1" Type="http://schemas.openxmlformats.org/officeDocument/2006/relationships/hyperlink" Target="http://www.ine.pt/xurl/ind/0012931" TargetMode="External"/><Relationship Id="rId6" Type="http://schemas.openxmlformats.org/officeDocument/2006/relationships/hyperlink" Target="http://www.ine.pt/xurl/ind/0012931" TargetMode="External"/><Relationship Id="rId11" Type="http://schemas.openxmlformats.org/officeDocument/2006/relationships/hyperlink" Target="http://www.ine.pt/xurl/ind/0012931" TargetMode="External"/><Relationship Id="rId24" Type="http://schemas.openxmlformats.org/officeDocument/2006/relationships/hyperlink" Target="http://www.ine.pt/xurl/ind/0012931" TargetMode="External"/><Relationship Id="rId32" Type="http://schemas.openxmlformats.org/officeDocument/2006/relationships/hyperlink" Target="http://www.ine.pt/xurl/ind/0012931" TargetMode="External"/><Relationship Id="rId37" Type="http://schemas.openxmlformats.org/officeDocument/2006/relationships/hyperlink" Target="http://www.ine.pt/xurl/ind/0012931" TargetMode="External"/><Relationship Id="rId5" Type="http://schemas.openxmlformats.org/officeDocument/2006/relationships/hyperlink" Target="http://www.ine.pt/xurl/ind/0012931" TargetMode="External"/><Relationship Id="rId15" Type="http://schemas.openxmlformats.org/officeDocument/2006/relationships/hyperlink" Target="http://www.ine.pt/xurl/ind/0012931" TargetMode="External"/><Relationship Id="rId23" Type="http://schemas.openxmlformats.org/officeDocument/2006/relationships/hyperlink" Target="http://www.ine.pt/xurl/ind/0012931" TargetMode="External"/><Relationship Id="rId28" Type="http://schemas.openxmlformats.org/officeDocument/2006/relationships/hyperlink" Target="http://www.ine.pt/xurl/ind/0012931" TargetMode="External"/><Relationship Id="rId36" Type="http://schemas.openxmlformats.org/officeDocument/2006/relationships/hyperlink" Target="http://www.ine.pt/xurl/ind/0012931" TargetMode="External"/><Relationship Id="rId10" Type="http://schemas.openxmlformats.org/officeDocument/2006/relationships/hyperlink" Target="http://www.ine.pt/xurl/ind/0012931" TargetMode="External"/><Relationship Id="rId19" Type="http://schemas.openxmlformats.org/officeDocument/2006/relationships/hyperlink" Target="http://www.ine.pt/xurl/ind/0012931" TargetMode="External"/><Relationship Id="rId31" Type="http://schemas.openxmlformats.org/officeDocument/2006/relationships/hyperlink" Target="http://www.ine.pt/xurl/ind/0012931" TargetMode="External"/><Relationship Id="rId4" Type="http://schemas.openxmlformats.org/officeDocument/2006/relationships/hyperlink" Target="http://www.ine.pt/xurl/ind/0012931" TargetMode="External"/><Relationship Id="rId9" Type="http://schemas.openxmlformats.org/officeDocument/2006/relationships/hyperlink" Target="http://www.ine.pt/xurl/ind/0012931" TargetMode="External"/><Relationship Id="rId14" Type="http://schemas.openxmlformats.org/officeDocument/2006/relationships/hyperlink" Target="http://www.ine.pt/xurl/ind/0012931" TargetMode="External"/><Relationship Id="rId22" Type="http://schemas.openxmlformats.org/officeDocument/2006/relationships/hyperlink" Target="http://www.ine.pt/xurl/ind/0012931" TargetMode="External"/><Relationship Id="rId27" Type="http://schemas.openxmlformats.org/officeDocument/2006/relationships/hyperlink" Target="http://www.ine.pt/xurl/ind/0012931" TargetMode="External"/><Relationship Id="rId30" Type="http://schemas.openxmlformats.org/officeDocument/2006/relationships/hyperlink" Target="http://www.ine.pt/xurl/ind/0012931" TargetMode="External"/><Relationship Id="rId35" Type="http://schemas.openxmlformats.org/officeDocument/2006/relationships/hyperlink" Target="http://www.ine.pt/xurl/ind/0012931" TargetMode="External"/><Relationship Id="rId8" Type="http://schemas.openxmlformats.org/officeDocument/2006/relationships/hyperlink" Target="http://www.ine.pt/xurl/ind/0012931" TargetMode="External"/><Relationship Id="rId3" Type="http://schemas.openxmlformats.org/officeDocument/2006/relationships/hyperlink" Target="http://www.ine.pt/xurl/ind/0012931" TargetMode="External"/></Relationships>
</file>

<file path=xl/worksheets/_rels/sheet149.xml.rels><?xml version="1.0" encoding="UTF-8" standalone="yes"?>
<Relationships xmlns="http://schemas.openxmlformats.org/package/2006/relationships"><Relationship Id="rId3" Type="http://schemas.openxmlformats.org/officeDocument/2006/relationships/hyperlink" Target="http://www.ine.pt/xurl/ind/0013862" TargetMode="External"/><Relationship Id="rId2" Type="http://schemas.openxmlformats.org/officeDocument/2006/relationships/hyperlink" Target="http://www.ine.pt/xurl/ind/0013862" TargetMode="External"/><Relationship Id="rId1" Type="http://schemas.openxmlformats.org/officeDocument/2006/relationships/hyperlink" Target="http://www.ine.pt/xurl/ind/0013862" TargetMode="External"/></Relationships>
</file>

<file path=xl/worksheets/_rels/sheet150.xml.rels><?xml version="1.0" encoding="UTF-8" standalone="yes"?>
<Relationships xmlns="http://schemas.openxmlformats.org/package/2006/relationships"><Relationship Id="rId13" Type="http://schemas.openxmlformats.org/officeDocument/2006/relationships/hyperlink" Target="http://www.ine.pt/xurl/ind/0012932" TargetMode="External"/><Relationship Id="rId18" Type="http://schemas.openxmlformats.org/officeDocument/2006/relationships/hyperlink" Target="http://www.ine.pt/xurl/ind/0012932" TargetMode="External"/><Relationship Id="rId26" Type="http://schemas.openxmlformats.org/officeDocument/2006/relationships/hyperlink" Target="http://www.ine.pt/xurl/ind/0012932" TargetMode="External"/><Relationship Id="rId21" Type="http://schemas.openxmlformats.org/officeDocument/2006/relationships/hyperlink" Target="http://www.ine.pt/xurl/ind/0012932" TargetMode="External"/><Relationship Id="rId34" Type="http://schemas.openxmlformats.org/officeDocument/2006/relationships/hyperlink" Target="http://www.ine.pt/xurl/ind/0012932" TargetMode="External"/><Relationship Id="rId7" Type="http://schemas.openxmlformats.org/officeDocument/2006/relationships/hyperlink" Target="http://www.ine.pt/xurl/ind/0012932" TargetMode="External"/><Relationship Id="rId12" Type="http://schemas.openxmlformats.org/officeDocument/2006/relationships/hyperlink" Target="http://www.ine.pt/xurl/ind/0012932" TargetMode="External"/><Relationship Id="rId17" Type="http://schemas.openxmlformats.org/officeDocument/2006/relationships/hyperlink" Target="http://www.ine.pt/xurl/ind/0012932" TargetMode="External"/><Relationship Id="rId25" Type="http://schemas.openxmlformats.org/officeDocument/2006/relationships/hyperlink" Target="http://www.ine.pt/xurl/ind/0012932" TargetMode="External"/><Relationship Id="rId33" Type="http://schemas.openxmlformats.org/officeDocument/2006/relationships/hyperlink" Target="http://www.ine.pt/xurl/ind/0012932" TargetMode="External"/><Relationship Id="rId2" Type="http://schemas.openxmlformats.org/officeDocument/2006/relationships/hyperlink" Target="http://www.ine.pt/xurl/ind/0012932" TargetMode="External"/><Relationship Id="rId16" Type="http://schemas.openxmlformats.org/officeDocument/2006/relationships/hyperlink" Target="http://www.ine.pt/xurl/ind/0012932" TargetMode="External"/><Relationship Id="rId20" Type="http://schemas.openxmlformats.org/officeDocument/2006/relationships/hyperlink" Target="http://www.ine.pt/xurl/ind/0012932" TargetMode="External"/><Relationship Id="rId29" Type="http://schemas.openxmlformats.org/officeDocument/2006/relationships/hyperlink" Target="http://www.ine.pt/xurl/ind/0012932" TargetMode="External"/><Relationship Id="rId1" Type="http://schemas.openxmlformats.org/officeDocument/2006/relationships/hyperlink" Target="http://www.ine.pt/xurl/ind/0012932" TargetMode="External"/><Relationship Id="rId6" Type="http://schemas.openxmlformats.org/officeDocument/2006/relationships/hyperlink" Target="http://www.ine.pt/xurl/ind/0012932" TargetMode="External"/><Relationship Id="rId11" Type="http://schemas.openxmlformats.org/officeDocument/2006/relationships/hyperlink" Target="http://www.ine.pt/xurl/ind/0012932" TargetMode="External"/><Relationship Id="rId24" Type="http://schemas.openxmlformats.org/officeDocument/2006/relationships/hyperlink" Target="http://www.ine.pt/xurl/ind/0012932" TargetMode="External"/><Relationship Id="rId32" Type="http://schemas.openxmlformats.org/officeDocument/2006/relationships/hyperlink" Target="http://www.ine.pt/xurl/ind/0012932" TargetMode="External"/><Relationship Id="rId37" Type="http://schemas.openxmlformats.org/officeDocument/2006/relationships/hyperlink" Target="http://www.ine.pt/xurl/ind/0012932" TargetMode="External"/><Relationship Id="rId5" Type="http://schemas.openxmlformats.org/officeDocument/2006/relationships/hyperlink" Target="http://www.ine.pt/xurl/ind/0012932" TargetMode="External"/><Relationship Id="rId15" Type="http://schemas.openxmlformats.org/officeDocument/2006/relationships/hyperlink" Target="http://www.ine.pt/xurl/ind/0012932" TargetMode="External"/><Relationship Id="rId23" Type="http://schemas.openxmlformats.org/officeDocument/2006/relationships/hyperlink" Target="http://www.ine.pt/xurl/ind/0012932" TargetMode="External"/><Relationship Id="rId28" Type="http://schemas.openxmlformats.org/officeDocument/2006/relationships/hyperlink" Target="http://www.ine.pt/xurl/ind/0012932" TargetMode="External"/><Relationship Id="rId36" Type="http://schemas.openxmlformats.org/officeDocument/2006/relationships/hyperlink" Target="http://www.ine.pt/xurl/ind/0012932" TargetMode="External"/><Relationship Id="rId10" Type="http://schemas.openxmlformats.org/officeDocument/2006/relationships/hyperlink" Target="http://www.ine.pt/xurl/ind/0012932" TargetMode="External"/><Relationship Id="rId19" Type="http://schemas.openxmlformats.org/officeDocument/2006/relationships/hyperlink" Target="http://www.ine.pt/xurl/ind/0012932" TargetMode="External"/><Relationship Id="rId31" Type="http://schemas.openxmlformats.org/officeDocument/2006/relationships/hyperlink" Target="http://www.ine.pt/xurl/ind/0012932" TargetMode="External"/><Relationship Id="rId4" Type="http://schemas.openxmlformats.org/officeDocument/2006/relationships/hyperlink" Target="http://www.ine.pt/xurl/ind/0012932" TargetMode="External"/><Relationship Id="rId9" Type="http://schemas.openxmlformats.org/officeDocument/2006/relationships/hyperlink" Target="http://www.ine.pt/xurl/ind/0012932" TargetMode="External"/><Relationship Id="rId14" Type="http://schemas.openxmlformats.org/officeDocument/2006/relationships/hyperlink" Target="http://www.ine.pt/xurl/ind/0012932" TargetMode="External"/><Relationship Id="rId22" Type="http://schemas.openxmlformats.org/officeDocument/2006/relationships/hyperlink" Target="http://www.ine.pt/xurl/ind/0012932" TargetMode="External"/><Relationship Id="rId27" Type="http://schemas.openxmlformats.org/officeDocument/2006/relationships/hyperlink" Target="http://www.ine.pt/xurl/ind/0012932" TargetMode="External"/><Relationship Id="rId30" Type="http://schemas.openxmlformats.org/officeDocument/2006/relationships/hyperlink" Target="http://www.ine.pt/xurl/ind/0012932" TargetMode="External"/><Relationship Id="rId35" Type="http://schemas.openxmlformats.org/officeDocument/2006/relationships/hyperlink" Target="http://www.ine.pt/xurl/ind/0012932" TargetMode="External"/><Relationship Id="rId8" Type="http://schemas.openxmlformats.org/officeDocument/2006/relationships/hyperlink" Target="http://www.ine.pt/xurl/ind/0012932" TargetMode="External"/><Relationship Id="rId3" Type="http://schemas.openxmlformats.org/officeDocument/2006/relationships/hyperlink" Target="http://www.ine.pt/xurl/ind/0012932" TargetMode="External"/></Relationships>
</file>

<file path=xl/worksheets/_rels/sheet151.xml.rels><?xml version="1.0" encoding="UTF-8" standalone="yes"?>
<Relationships xmlns="http://schemas.openxmlformats.org/package/2006/relationships"><Relationship Id="rId3" Type="http://schemas.openxmlformats.org/officeDocument/2006/relationships/hyperlink" Target="http://www.ine.pt/xurl/ind/0013863" TargetMode="External"/><Relationship Id="rId2" Type="http://schemas.openxmlformats.org/officeDocument/2006/relationships/hyperlink" Target="http://www.ine.pt/xurl/ind/0013863" TargetMode="External"/><Relationship Id="rId1" Type="http://schemas.openxmlformats.org/officeDocument/2006/relationships/hyperlink" Target="http://www.ine.pt/xurl/ind/0013863" TargetMode="External"/></Relationships>
</file>

<file path=xl/worksheets/_rels/sheet152.xml.rels><?xml version="1.0" encoding="UTF-8" standalone="yes"?>
<Relationships xmlns="http://schemas.openxmlformats.org/package/2006/relationships"><Relationship Id="rId8" Type="http://schemas.openxmlformats.org/officeDocument/2006/relationships/hyperlink" Target="http://www.ine.pt/xurl/ind/0013842" TargetMode="External"/><Relationship Id="rId13" Type="http://schemas.openxmlformats.org/officeDocument/2006/relationships/hyperlink" Target="http://www.ine.pt/xurl/ind/0013856" TargetMode="External"/><Relationship Id="rId18" Type="http://schemas.openxmlformats.org/officeDocument/2006/relationships/hyperlink" Target="http://www.ine.pt/xurl/ind/0013855" TargetMode="External"/><Relationship Id="rId26" Type="http://schemas.openxmlformats.org/officeDocument/2006/relationships/hyperlink" Target="http://www.ine.pt/xurl/ind/0013858" TargetMode="External"/><Relationship Id="rId3" Type="http://schemas.openxmlformats.org/officeDocument/2006/relationships/hyperlink" Target="http://www.ine.pt/xurl/ind/0013838" TargetMode="External"/><Relationship Id="rId21" Type="http://schemas.openxmlformats.org/officeDocument/2006/relationships/hyperlink" Target="http://www.ine.pt/xurl/ind/0013857" TargetMode="External"/><Relationship Id="rId7" Type="http://schemas.openxmlformats.org/officeDocument/2006/relationships/hyperlink" Target="http://www.ine.pt/xurl/ind/0013842" TargetMode="External"/><Relationship Id="rId12" Type="http://schemas.openxmlformats.org/officeDocument/2006/relationships/hyperlink" Target="http://www.ine.pt/xurl/ind/0013843" TargetMode="External"/><Relationship Id="rId17" Type="http://schemas.openxmlformats.org/officeDocument/2006/relationships/hyperlink" Target="http://www.ine.pt/xurl/ind/0013855" TargetMode="External"/><Relationship Id="rId25" Type="http://schemas.openxmlformats.org/officeDocument/2006/relationships/hyperlink" Target="http://www.ine.pt/xurl/ind/0013855" TargetMode="External"/><Relationship Id="rId2" Type="http://schemas.openxmlformats.org/officeDocument/2006/relationships/hyperlink" Target="http://www.ine.pt/xurl/ind/0013838" TargetMode="External"/><Relationship Id="rId16" Type="http://schemas.openxmlformats.org/officeDocument/2006/relationships/hyperlink" Target="http://www.ine.pt/xurl/ind/0013854" TargetMode="External"/><Relationship Id="rId20" Type="http://schemas.openxmlformats.org/officeDocument/2006/relationships/hyperlink" Target="http://www.ine.pt/xurl/ind/0013858" TargetMode="External"/><Relationship Id="rId1" Type="http://schemas.openxmlformats.org/officeDocument/2006/relationships/hyperlink" Target="http://www.ine.pt/xurl/ind/0013838" TargetMode="External"/><Relationship Id="rId6" Type="http://schemas.openxmlformats.org/officeDocument/2006/relationships/hyperlink" Target="http://www.ine.pt/xurl/ind/0013839" TargetMode="External"/><Relationship Id="rId11" Type="http://schemas.openxmlformats.org/officeDocument/2006/relationships/hyperlink" Target="http://www.ine.pt/xurl/ind/0013843" TargetMode="External"/><Relationship Id="rId24" Type="http://schemas.openxmlformats.org/officeDocument/2006/relationships/hyperlink" Target="http://www.ine.pt/xurl/ind/0013854" TargetMode="External"/><Relationship Id="rId5" Type="http://schemas.openxmlformats.org/officeDocument/2006/relationships/hyperlink" Target="http://www.ine.pt/xurl/ind/0013839" TargetMode="External"/><Relationship Id="rId15" Type="http://schemas.openxmlformats.org/officeDocument/2006/relationships/hyperlink" Target="http://www.ine.pt/xurl/ind/0013854" TargetMode="External"/><Relationship Id="rId23" Type="http://schemas.openxmlformats.org/officeDocument/2006/relationships/hyperlink" Target="http://www.ine.pt/xurl/ind/0013856" TargetMode="External"/><Relationship Id="rId10" Type="http://schemas.openxmlformats.org/officeDocument/2006/relationships/hyperlink" Target="http://www.ine.pt/xurl/ind/0013843" TargetMode="External"/><Relationship Id="rId19" Type="http://schemas.openxmlformats.org/officeDocument/2006/relationships/hyperlink" Target="http://www.ine.pt/xurl/ind/0013858" TargetMode="External"/><Relationship Id="rId4" Type="http://schemas.openxmlformats.org/officeDocument/2006/relationships/hyperlink" Target="http://www.ine.pt/xurl/ind/0013839" TargetMode="External"/><Relationship Id="rId9" Type="http://schemas.openxmlformats.org/officeDocument/2006/relationships/hyperlink" Target="http://www.ine.pt/xurl/ind/0013842" TargetMode="External"/><Relationship Id="rId14" Type="http://schemas.openxmlformats.org/officeDocument/2006/relationships/hyperlink" Target="http://www.ine.pt/xurl/ind/0013856" TargetMode="External"/><Relationship Id="rId22" Type="http://schemas.openxmlformats.org/officeDocument/2006/relationships/hyperlink" Target="http://www.ine.pt/xurl/ind/0013857" TargetMode="External"/><Relationship Id="rId27" Type="http://schemas.openxmlformats.org/officeDocument/2006/relationships/hyperlink" Target="http://www.ine.pt/xurl/ind/0013857" TargetMode="External"/></Relationships>
</file>

<file path=xl/worksheets/_rels/sheet153.xml.rels><?xml version="1.0" encoding="UTF-8" standalone="yes"?>
<Relationships xmlns="http://schemas.openxmlformats.org/package/2006/relationships"><Relationship Id="rId8" Type="http://schemas.openxmlformats.org/officeDocument/2006/relationships/hyperlink" Target="http://www.ine.pt/xurl/ind/0014007" TargetMode="External"/><Relationship Id="rId3" Type="http://schemas.openxmlformats.org/officeDocument/2006/relationships/hyperlink" Target="http://www.ine.pt/xurl/ind/0014004" TargetMode="External"/><Relationship Id="rId7" Type="http://schemas.openxmlformats.org/officeDocument/2006/relationships/hyperlink" Target="http://www.ine.pt/xurl/ind/0014007" TargetMode="External"/><Relationship Id="rId12" Type="http://schemas.openxmlformats.org/officeDocument/2006/relationships/hyperlink" Target="http://www.ine.pt/xurl/ind/0014049" TargetMode="External"/><Relationship Id="rId2" Type="http://schemas.openxmlformats.org/officeDocument/2006/relationships/hyperlink" Target="http://www.ine.pt/xurl/ind/0014004" TargetMode="External"/><Relationship Id="rId1" Type="http://schemas.openxmlformats.org/officeDocument/2006/relationships/hyperlink" Target="http://www.ine.pt/xurl/ind/0014004" TargetMode="External"/><Relationship Id="rId6" Type="http://schemas.openxmlformats.org/officeDocument/2006/relationships/hyperlink" Target="http://www.ine.pt/xurl/ind/0014005" TargetMode="External"/><Relationship Id="rId11" Type="http://schemas.openxmlformats.org/officeDocument/2006/relationships/hyperlink" Target="http://www.ine.pt/xurl/ind/0014049" TargetMode="External"/><Relationship Id="rId5" Type="http://schemas.openxmlformats.org/officeDocument/2006/relationships/hyperlink" Target="http://www.ine.pt/xurl/ind/0014005" TargetMode="External"/><Relationship Id="rId10" Type="http://schemas.openxmlformats.org/officeDocument/2006/relationships/hyperlink" Target="http://www.ine.pt/xurl/ind/0014049" TargetMode="External"/><Relationship Id="rId4" Type="http://schemas.openxmlformats.org/officeDocument/2006/relationships/hyperlink" Target="http://www.ine.pt/xurl/ind/0014005" TargetMode="External"/><Relationship Id="rId9" Type="http://schemas.openxmlformats.org/officeDocument/2006/relationships/hyperlink" Target="http://www.ine.pt/xurl/ind/0014007" TargetMode="External"/></Relationships>
</file>

<file path=xl/worksheets/_rels/sheet155.xml.rels><?xml version="1.0" encoding="UTF-8" standalone="yes"?>
<Relationships xmlns="http://schemas.openxmlformats.org/package/2006/relationships"><Relationship Id="rId8" Type="http://schemas.openxmlformats.org/officeDocument/2006/relationships/hyperlink" Target="http://www.ine.pt/xurl/ind/0013378" TargetMode="External"/><Relationship Id="rId13" Type="http://schemas.openxmlformats.org/officeDocument/2006/relationships/hyperlink" Target="http://www.ine.pt/xurl/ind/0013374" TargetMode="External"/><Relationship Id="rId18" Type="http://schemas.openxmlformats.org/officeDocument/2006/relationships/hyperlink" Target="http://www.ine.pt/xurl/ind/0013375" TargetMode="External"/><Relationship Id="rId3" Type="http://schemas.openxmlformats.org/officeDocument/2006/relationships/hyperlink" Target="http://www.ine.pt/xurl/ind/0012350" TargetMode="External"/><Relationship Id="rId21" Type="http://schemas.openxmlformats.org/officeDocument/2006/relationships/hyperlink" Target="http://www.ine.pt/xurl/ind/0013373" TargetMode="External"/><Relationship Id="rId7" Type="http://schemas.openxmlformats.org/officeDocument/2006/relationships/hyperlink" Target="http://www.ine.pt/xurl/ind/0013378" TargetMode="External"/><Relationship Id="rId12" Type="http://schemas.openxmlformats.org/officeDocument/2006/relationships/hyperlink" Target="http://www.ine.pt/xurl/ind/0013374" TargetMode="External"/><Relationship Id="rId17" Type="http://schemas.openxmlformats.org/officeDocument/2006/relationships/hyperlink" Target="http://www.ine.pt/xurl/ind/0013377" TargetMode="External"/><Relationship Id="rId2" Type="http://schemas.openxmlformats.org/officeDocument/2006/relationships/hyperlink" Target="http://www.ine.pt/xurl/ind/0012351" TargetMode="External"/><Relationship Id="rId16" Type="http://schemas.openxmlformats.org/officeDocument/2006/relationships/hyperlink" Target="http://www.ine.pt/xurl/ind/0013377" TargetMode="External"/><Relationship Id="rId20" Type="http://schemas.openxmlformats.org/officeDocument/2006/relationships/hyperlink" Target="http://www.ine.pt/xurl/ind/0013375" TargetMode="External"/><Relationship Id="rId1" Type="http://schemas.openxmlformats.org/officeDocument/2006/relationships/hyperlink" Target="http://www.ine.pt/xurl/ind/0012350" TargetMode="External"/><Relationship Id="rId6" Type="http://schemas.openxmlformats.org/officeDocument/2006/relationships/hyperlink" Target="http://www.ine.pt/xurl/ind/0013378" TargetMode="External"/><Relationship Id="rId11" Type="http://schemas.openxmlformats.org/officeDocument/2006/relationships/hyperlink" Target="http://www.ine.pt/xurl/ind/0013376" TargetMode="External"/><Relationship Id="rId24" Type="http://schemas.openxmlformats.org/officeDocument/2006/relationships/hyperlink" Target="http://www.ine.pt/xurl/ind/0012351" TargetMode="External"/><Relationship Id="rId5" Type="http://schemas.openxmlformats.org/officeDocument/2006/relationships/hyperlink" Target="http://www.ine.pt/xurl/ind/0012350" TargetMode="External"/><Relationship Id="rId15" Type="http://schemas.openxmlformats.org/officeDocument/2006/relationships/hyperlink" Target="http://www.ine.pt/xurl/ind/0013377" TargetMode="External"/><Relationship Id="rId23" Type="http://schemas.openxmlformats.org/officeDocument/2006/relationships/hyperlink" Target="http://www.ine.pt/xurl/ind/0013373" TargetMode="External"/><Relationship Id="rId10" Type="http://schemas.openxmlformats.org/officeDocument/2006/relationships/hyperlink" Target="http://www.ine.pt/xurl/ind/0013376" TargetMode="External"/><Relationship Id="rId19" Type="http://schemas.openxmlformats.org/officeDocument/2006/relationships/hyperlink" Target="http://www.ine.pt/xurl/ind/0013375" TargetMode="External"/><Relationship Id="rId4" Type="http://schemas.openxmlformats.org/officeDocument/2006/relationships/hyperlink" Target="http://www.ine.pt/xurl/ind/0012351" TargetMode="External"/><Relationship Id="rId9" Type="http://schemas.openxmlformats.org/officeDocument/2006/relationships/hyperlink" Target="http://www.ine.pt/xurl/ind/0013376" TargetMode="External"/><Relationship Id="rId14" Type="http://schemas.openxmlformats.org/officeDocument/2006/relationships/hyperlink" Target="http://www.ine.pt/xurl/ind/0013374" TargetMode="External"/><Relationship Id="rId22" Type="http://schemas.openxmlformats.org/officeDocument/2006/relationships/hyperlink" Target="http://www.ine.pt/xurl/ind/0013373" TargetMode="External"/></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12346" TargetMode="External"/><Relationship Id="rId13" Type="http://schemas.openxmlformats.org/officeDocument/2006/relationships/hyperlink" Target="http://www.ine.pt/xurl/ind/0012346" TargetMode="External"/><Relationship Id="rId3" Type="http://schemas.openxmlformats.org/officeDocument/2006/relationships/hyperlink" Target="http://www.ine.pt/xurl/ind/0012347" TargetMode="External"/><Relationship Id="rId7" Type="http://schemas.openxmlformats.org/officeDocument/2006/relationships/hyperlink" Target="http://www.ine.pt/xurl/ind/0012346" TargetMode="External"/><Relationship Id="rId12" Type="http://schemas.openxmlformats.org/officeDocument/2006/relationships/hyperlink" Target="http://www.ine.pt/xurl/ind/0012346" TargetMode="External"/><Relationship Id="rId2" Type="http://schemas.openxmlformats.org/officeDocument/2006/relationships/hyperlink" Target="http://www.ine.pt/xurl/ind/0012347" TargetMode="External"/><Relationship Id="rId1" Type="http://schemas.openxmlformats.org/officeDocument/2006/relationships/hyperlink" Target="http://www.ine.pt/xurl/ind/0012346" TargetMode="External"/><Relationship Id="rId6" Type="http://schemas.openxmlformats.org/officeDocument/2006/relationships/hyperlink" Target="http://www.ine.pt/xurl/ind/0012346" TargetMode="External"/><Relationship Id="rId11" Type="http://schemas.openxmlformats.org/officeDocument/2006/relationships/hyperlink" Target="http://www.ine.pt/xurl/ind/0012347" TargetMode="External"/><Relationship Id="rId5" Type="http://schemas.openxmlformats.org/officeDocument/2006/relationships/hyperlink" Target="http://www.ine.pt/xurl/ind/0012347" TargetMode="External"/><Relationship Id="rId10" Type="http://schemas.openxmlformats.org/officeDocument/2006/relationships/hyperlink" Target="http://www.ine.pt/xurl/ind/0012347" TargetMode="External"/><Relationship Id="rId4" Type="http://schemas.openxmlformats.org/officeDocument/2006/relationships/hyperlink" Target="http://www.ine.pt/xurl/ind/0012347" TargetMode="External"/><Relationship Id="rId9" Type="http://schemas.openxmlformats.org/officeDocument/2006/relationships/hyperlink" Target="http://www.ine.pt/xurl/ind/0012347" TargetMode="External"/><Relationship Id="rId14" Type="http://schemas.openxmlformats.org/officeDocument/2006/relationships/hyperlink" Target="http://www.ine.pt/xurl/ind/0012346" TargetMode="External"/></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13380" TargetMode="External"/><Relationship Id="rId13" Type="http://schemas.openxmlformats.org/officeDocument/2006/relationships/hyperlink" Target="http://www.ine.pt/xurl/ind/0013379" TargetMode="External"/><Relationship Id="rId3" Type="http://schemas.openxmlformats.org/officeDocument/2006/relationships/hyperlink" Target="http://www.ine.pt/xurl/ind/0013379" TargetMode="External"/><Relationship Id="rId7" Type="http://schemas.openxmlformats.org/officeDocument/2006/relationships/hyperlink" Target="http://www.ine.pt/xurl/ind/0013380" TargetMode="External"/><Relationship Id="rId12" Type="http://schemas.openxmlformats.org/officeDocument/2006/relationships/hyperlink" Target="http://www.ine.pt/xurl/ind/0013380" TargetMode="External"/><Relationship Id="rId2" Type="http://schemas.openxmlformats.org/officeDocument/2006/relationships/hyperlink" Target="http://www.ine.pt/xurl/ind/0013379" TargetMode="External"/><Relationship Id="rId1" Type="http://schemas.openxmlformats.org/officeDocument/2006/relationships/hyperlink" Target="http://www.ine.pt/xurl/ind/0013380" TargetMode="External"/><Relationship Id="rId6" Type="http://schemas.openxmlformats.org/officeDocument/2006/relationships/hyperlink" Target="http://www.ine.pt/xurl/ind/0013379" TargetMode="External"/><Relationship Id="rId11" Type="http://schemas.openxmlformats.org/officeDocument/2006/relationships/hyperlink" Target="http://www.ine.pt/xurl/ind/0013380" TargetMode="External"/><Relationship Id="rId5" Type="http://schemas.openxmlformats.org/officeDocument/2006/relationships/hyperlink" Target="http://www.ine.pt/xurl/ind/0013380" TargetMode="External"/><Relationship Id="rId10" Type="http://schemas.openxmlformats.org/officeDocument/2006/relationships/hyperlink" Target="http://www.ine.pt/xurl/ind/0013379" TargetMode="External"/><Relationship Id="rId4" Type="http://schemas.openxmlformats.org/officeDocument/2006/relationships/hyperlink" Target="http://www.ine.pt/xurl/ind/0013380" TargetMode="External"/><Relationship Id="rId9" Type="http://schemas.openxmlformats.org/officeDocument/2006/relationships/hyperlink" Target="http://www.ine.pt/xurl/ind/0013379" TargetMode="External"/><Relationship Id="rId14" Type="http://schemas.openxmlformats.org/officeDocument/2006/relationships/hyperlink" Target="http://www.ine.pt/xurl/ind/0013379" TargetMode="External"/></Relationships>
</file>

<file path=xl/worksheets/_rels/sheet158.xml.rels><?xml version="1.0" encoding="UTF-8" standalone="yes"?>
<Relationships xmlns="http://schemas.openxmlformats.org/package/2006/relationships"><Relationship Id="rId3" Type="http://schemas.openxmlformats.org/officeDocument/2006/relationships/hyperlink" Target="http://www.ine.pt/xurl/ind/0000010" TargetMode="External"/><Relationship Id="rId2" Type="http://schemas.openxmlformats.org/officeDocument/2006/relationships/hyperlink" Target="http://www.ine.pt/xurl/ind/0000013" TargetMode="External"/><Relationship Id="rId1" Type="http://schemas.openxmlformats.org/officeDocument/2006/relationships/hyperlink" Target="http://www.ine.pt/xurl/ind/0000013" TargetMode="External"/><Relationship Id="rId6" Type="http://schemas.openxmlformats.org/officeDocument/2006/relationships/hyperlink" Target="http://www.ine.pt/xurl/ind/0000013" TargetMode="External"/><Relationship Id="rId5" Type="http://schemas.openxmlformats.org/officeDocument/2006/relationships/hyperlink" Target="http://www.ine.pt/xurl/ind/0000010" TargetMode="External"/><Relationship Id="rId4" Type="http://schemas.openxmlformats.org/officeDocument/2006/relationships/hyperlink" Target="http://www.ine.pt/xurl/ind/0000010" TargetMode="External"/></Relationships>
</file>

<file path=xl/worksheets/_rels/sheet159.xml.rels><?xml version="1.0" encoding="UTF-8" standalone="yes"?>
<Relationships xmlns="http://schemas.openxmlformats.org/package/2006/relationships"><Relationship Id="rId3" Type="http://schemas.openxmlformats.org/officeDocument/2006/relationships/hyperlink" Target="http://www.ine.pt/xurl/ind/0012347" TargetMode="External"/><Relationship Id="rId2" Type="http://schemas.openxmlformats.org/officeDocument/2006/relationships/hyperlink" Target="http://www.ine.pt/xurl/ind/0012346" TargetMode="External"/><Relationship Id="rId1" Type="http://schemas.openxmlformats.org/officeDocument/2006/relationships/hyperlink" Target="http://www.ine.pt/xurl/ind/0012347" TargetMode="External"/><Relationship Id="rId6" Type="http://schemas.openxmlformats.org/officeDocument/2006/relationships/hyperlink" Target="http://www.ine.pt/xurl/ind/0012346" TargetMode="External"/><Relationship Id="rId5" Type="http://schemas.openxmlformats.org/officeDocument/2006/relationships/hyperlink" Target="http://www.ine.pt/xurl/ind/0012347" TargetMode="External"/><Relationship Id="rId4" Type="http://schemas.openxmlformats.org/officeDocument/2006/relationships/hyperlink" Target="http://www.ine.pt/xurl/ind/0012346"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www.ine.pt/xurl/ind/0012768" TargetMode="External"/><Relationship Id="rId13" Type="http://schemas.openxmlformats.org/officeDocument/2006/relationships/hyperlink" Target="http://www.ine.pt/xurl/ind/0013487" TargetMode="External"/><Relationship Id="rId18" Type="http://schemas.openxmlformats.org/officeDocument/2006/relationships/hyperlink" Target="http://www.ine.pt/xurl/ind/0012768" TargetMode="External"/><Relationship Id="rId3" Type="http://schemas.openxmlformats.org/officeDocument/2006/relationships/hyperlink" Target="http://www.ine.pt/xurl/ind/0012080" TargetMode="External"/><Relationship Id="rId7" Type="http://schemas.openxmlformats.org/officeDocument/2006/relationships/hyperlink" Target="http://www.ine.pt/xurl/ind/0012768" TargetMode="External"/><Relationship Id="rId12" Type="http://schemas.openxmlformats.org/officeDocument/2006/relationships/hyperlink" Target="http://www.ine.pt/xurl/ind/0013489" TargetMode="External"/><Relationship Id="rId17" Type="http://schemas.openxmlformats.org/officeDocument/2006/relationships/hyperlink" Target="http://www.ine.pt/xurl/ind/0012766" TargetMode="External"/><Relationship Id="rId2" Type="http://schemas.openxmlformats.org/officeDocument/2006/relationships/hyperlink" Target="http://www.ine.pt/xurl/ind/0012765" TargetMode="External"/><Relationship Id="rId16" Type="http://schemas.openxmlformats.org/officeDocument/2006/relationships/hyperlink" Target="http://www.ine.pt/xurl/ind/0012765" TargetMode="External"/><Relationship Id="rId1" Type="http://schemas.openxmlformats.org/officeDocument/2006/relationships/hyperlink" Target="http://www.ine.pt/xurl/ind/0012080" TargetMode="External"/><Relationship Id="rId6" Type="http://schemas.openxmlformats.org/officeDocument/2006/relationships/hyperlink" Target="http://www.ine.pt/xurl/ind/0012766" TargetMode="External"/><Relationship Id="rId11" Type="http://schemas.openxmlformats.org/officeDocument/2006/relationships/hyperlink" Target="http://www.ine.pt/xurl/ind/0013489" TargetMode="External"/><Relationship Id="rId5" Type="http://schemas.openxmlformats.org/officeDocument/2006/relationships/hyperlink" Target="http://www.ine.pt/xurl/ind/0012766" TargetMode="External"/><Relationship Id="rId15" Type="http://schemas.openxmlformats.org/officeDocument/2006/relationships/hyperlink" Target="http://www.ine.pt/xurl/ind/0013487" TargetMode="External"/><Relationship Id="rId10" Type="http://schemas.openxmlformats.org/officeDocument/2006/relationships/hyperlink" Target="http://www.ine.pt/xurl/ind/0013489" TargetMode="External"/><Relationship Id="rId4" Type="http://schemas.openxmlformats.org/officeDocument/2006/relationships/hyperlink" Target="http://www.ine.pt/xurl/ind/0012765" TargetMode="External"/><Relationship Id="rId9" Type="http://schemas.openxmlformats.org/officeDocument/2006/relationships/hyperlink" Target="http://www.ine.pt/xurl/ind/0012080" TargetMode="External"/><Relationship Id="rId14" Type="http://schemas.openxmlformats.org/officeDocument/2006/relationships/hyperlink" Target="http://www.ine.pt/xurl/ind/0013487" TargetMode="External"/></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13082" TargetMode="External"/><Relationship Id="rId13" Type="http://schemas.openxmlformats.org/officeDocument/2006/relationships/hyperlink" Target="http://www.ine.pt/xurl/ind/0013080" TargetMode="External"/><Relationship Id="rId3" Type="http://schemas.openxmlformats.org/officeDocument/2006/relationships/hyperlink" Target="http://www.ine.pt/xurl/ind/0013081" TargetMode="External"/><Relationship Id="rId7" Type="http://schemas.openxmlformats.org/officeDocument/2006/relationships/hyperlink" Target="http://www.ine.pt/xurl/ind/0013080" TargetMode="External"/><Relationship Id="rId12" Type="http://schemas.openxmlformats.org/officeDocument/2006/relationships/hyperlink" Target="http://www.ine.pt/xurl/ind/0013081" TargetMode="External"/><Relationship Id="rId2" Type="http://schemas.openxmlformats.org/officeDocument/2006/relationships/hyperlink" Target="http://www.ine.pt/xurl/ind/0013082" TargetMode="External"/><Relationship Id="rId1" Type="http://schemas.openxmlformats.org/officeDocument/2006/relationships/hyperlink" Target="http://www.ine.pt/xurl/ind/0013080" TargetMode="External"/><Relationship Id="rId6" Type="http://schemas.openxmlformats.org/officeDocument/2006/relationships/hyperlink" Target="http://www.ine.pt/xurl/ind/0013081" TargetMode="External"/><Relationship Id="rId11" Type="http://schemas.openxmlformats.org/officeDocument/2006/relationships/hyperlink" Target="http://www.ine.pt/xurl/ind/0013082" TargetMode="External"/><Relationship Id="rId5" Type="http://schemas.openxmlformats.org/officeDocument/2006/relationships/hyperlink" Target="http://www.ine.pt/xurl/ind/0013082" TargetMode="External"/><Relationship Id="rId15" Type="http://schemas.openxmlformats.org/officeDocument/2006/relationships/hyperlink" Target="http://www.ine.pt/xurl/ind/0013081" TargetMode="External"/><Relationship Id="rId10" Type="http://schemas.openxmlformats.org/officeDocument/2006/relationships/hyperlink" Target="http://www.ine.pt/xurl/ind/0013080" TargetMode="External"/><Relationship Id="rId4" Type="http://schemas.openxmlformats.org/officeDocument/2006/relationships/hyperlink" Target="http://www.ine.pt/xurl/ind/0013080" TargetMode="External"/><Relationship Id="rId9" Type="http://schemas.openxmlformats.org/officeDocument/2006/relationships/hyperlink" Target="http://www.ine.pt/xurl/ind/0013081" TargetMode="External"/><Relationship Id="rId14" Type="http://schemas.openxmlformats.org/officeDocument/2006/relationships/hyperlink" Target="http://www.ine.pt/xurl/ind/0013082" TargetMode="External"/></Relationships>
</file>

<file path=xl/worksheets/_rels/sheet163.xml.rels><?xml version="1.0" encoding="UTF-8" standalone="yes"?>
<Relationships xmlns="http://schemas.openxmlformats.org/package/2006/relationships"><Relationship Id="rId3" Type="http://schemas.openxmlformats.org/officeDocument/2006/relationships/hyperlink" Target="http://www.ine.pt/xurl/ind/0012834" TargetMode="External"/><Relationship Id="rId2" Type="http://schemas.openxmlformats.org/officeDocument/2006/relationships/hyperlink" Target="http://www.ine.pt/xurl/ind/0012834" TargetMode="External"/><Relationship Id="rId1" Type="http://schemas.openxmlformats.org/officeDocument/2006/relationships/hyperlink" Target="http://www.ine.pt/xurl/ind/0012834" TargetMode="External"/><Relationship Id="rId5" Type="http://schemas.openxmlformats.org/officeDocument/2006/relationships/hyperlink" Target="http://www.ine.pt/xurl/ind/0012834" TargetMode="External"/><Relationship Id="rId4" Type="http://schemas.openxmlformats.org/officeDocument/2006/relationships/hyperlink" Target="http://www.ine.pt/xurl/ind/0012834" TargetMode="External"/></Relationships>
</file>

<file path=xl/worksheets/_rels/sheet165.xml.rels><?xml version="1.0" encoding="UTF-8" standalone="yes"?>
<Relationships xmlns="http://schemas.openxmlformats.org/package/2006/relationships"><Relationship Id="rId8" Type="http://schemas.openxmlformats.org/officeDocument/2006/relationships/hyperlink" Target="http://www.ine.pt/xurl/ind/0013072" TargetMode="External"/><Relationship Id="rId13" Type="http://schemas.openxmlformats.org/officeDocument/2006/relationships/hyperlink" Target="http://www.ine.pt/xurl/ind/0013069" TargetMode="External"/><Relationship Id="rId3" Type="http://schemas.openxmlformats.org/officeDocument/2006/relationships/hyperlink" Target="http://www.ine.pt/xurl/ind/0001327" TargetMode="External"/><Relationship Id="rId7" Type="http://schemas.openxmlformats.org/officeDocument/2006/relationships/hyperlink" Target="http://www.ine.pt/xurl/ind/0013068" TargetMode="External"/><Relationship Id="rId12" Type="http://schemas.openxmlformats.org/officeDocument/2006/relationships/hyperlink" Target="http://www.ine.pt/xurl/ind/0013069" TargetMode="External"/><Relationship Id="rId2" Type="http://schemas.openxmlformats.org/officeDocument/2006/relationships/hyperlink" Target="http://www.ine.pt/xurl/ind/0013072" TargetMode="External"/><Relationship Id="rId1" Type="http://schemas.openxmlformats.org/officeDocument/2006/relationships/hyperlink" Target="http://www.ine.pt/xurl/ind/0013068" TargetMode="External"/><Relationship Id="rId6" Type="http://schemas.openxmlformats.org/officeDocument/2006/relationships/hyperlink" Target="http://www.ine.pt/xurl/ind/0013068" TargetMode="External"/><Relationship Id="rId11" Type="http://schemas.openxmlformats.org/officeDocument/2006/relationships/hyperlink" Target="http://www.ine.pt/xurl/ind/0013071" TargetMode="External"/><Relationship Id="rId5" Type="http://schemas.openxmlformats.org/officeDocument/2006/relationships/hyperlink" Target="http://www.ine.pt/xurl/ind/0013069" TargetMode="External"/><Relationship Id="rId10" Type="http://schemas.openxmlformats.org/officeDocument/2006/relationships/hyperlink" Target="http://www.ine.pt/xurl/ind/0013071" TargetMode="External"/><Relationship Id="rId4" Type="http://schemas.openxmlformats.org/officeDocument/2006/relationships/hyperlink" Target="http://www.ine.pt/xurl/ind/0013071" TargetMode="External"/><Relationship Id="rId9" Type="http://schemas.openxmlformats.org/officeDocument/2006/relationships/hyperlink" Target="http://www.ine.pt/xurl/ind/0013072"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13510" TargetMode="External"/><Relationship Id="rId13" Type="http://schemas.openxmlformats.org/officeDocument/2006/relationships/hyperlink" Target="http://www.ine.pt/xurl/ind/0013536" TargetMode="External"/><Relationship Id="rId3" Type="http://schemas.openxmlformats.org/officeDocument/2006/relationships/hyperlink" Target="http://www.ine.pt/xurl/ind/0013509" TargetMode="External"/><Relationship Id="rId7" Type="http://schemas.openxmlformats.org/officeDocument/2006/relationships/hyperlink" Target="http://www.ine.pt/xurl/ind/0013509" TargetMode="External"/><Relationship Id="rId12" Type="http://schemas.openxmlformats.org/officeDocument/2006/relationships/hyperlink" Target="http://www.ine.pt/xurl/ind/0013536" TargetMode="External"/><Relationship Id="rId2" Type="http://schemas.openxmlformats.org/officeDocument/2006/relationships/hyperlink" Target="http://www.ine.pt/xurl/ind/0013371" TargetMode="External"/><Relationship Id="rId1" Type="http://schemas.openxmlformats.org/officeDocument/2006/relationships/hyperlink" Target="http://www.ine.pt/xurl/ind/0013372" TargetMode="External"/><Relationship Id="rId6" Type="http://schemas.openxmlformats.org/officeDocument/2006/relationships/hyperlink" Target="http://www.ine.pt/xurl/ind/0013371" TargetMode="External"/><Relationship Id="rId11" Type="http://schemas.openxmlformats.org/officeDocument/2006/relationships/hyperlink" Target="http://www.ine.pt/xurl/ind/0013536" TargetMode="External"/><Relationship Id="rId5" Type="http://schemas.openxmlformats.org/officeDocument/2006/relationships/hyperlink" Target="http://www.ine.pt/xurl/ind/0013372" TargetMode="External"/><Relationship Id="rId15" Type="http://schemas.openxmlformats.org/officeDocument/2006/relationships/hyperlink" Target="http://www.ine.pt/xurl/ind/0013371" TargetMode="External"/><Relationship Id="rId10" Type="http://schemas.openxmlformats.org/officeDocument/2006/relationships/hyperlink" Target="http://www.ine.pt/xurl/ind/0013510" TargetMode="External"/><Relationship Id="rId4" Type="http://schemas.openxmlformats.org/officeDocument/2006/relationships/hyperlink" Target="http://www.ine.pt/xurl/ind/0013510" TargetMode="External"/><Relationship Id="rId9" Type="http://schemas.openxmlformats.org/officeDocument/2006/relationships/hyperlink" Target="http://www.ine.pt/xurl/ind/0013509" TargetMode="External"/><Relationship Id="rId14" Type="http://schemas.openxmlformats.org/officeDocument/2006/relationships/hyperlink" Target="http://www.ine.pt/xurl/ind/0013372" TargetMode="External"/></Relationships>
</file>

<file path=xl/worksheets/_rels/sheet167.xml.rels><?xml version="1.0" encoding="UTF-8" standalone="yes"?>
<Relationships xmlns="http://schemas.openxmlformats.org/package/2006/relationships"><Relationship Id="rId3" Type="http://schemas.openxmlformats.org/officeDocument/2006/relationships/hyperlink" Target="http://www.ine.pt/xurl/ind/0013027"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5" Type="http://schemas.openxmlformats.org/officeDocument/2006/relationships/hyperlink" Target="http://www.ine.pt/xurl/ind/0013027" TargetMode="External"/><Relationship Id="rId4" Type="http://schemas.openxmlformats.org/officeDocument/2006/relationships/hyperlink" Target="http://www.ine.pt/xurl/ind/0013027"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13021" TargetMode="External"/><Relationship Id="rId13" Type="http://schemas.openxmlformats.org/officeDocument/2006/relationships/hyperlink" Target="http://www.ine.pt/xurl/ind/0013019" TargetMode="External"/><Relationship Id="rId18" Type="http://schemas.openxmlformats.org/officeDocument/2006/relationships/hyperlink" Target="http://www.ine.pt/xurl/ind/0013021" TargetMode="External"/><Relationship Id="rId3" Type="http://schemas.openxmlformats.org/officeDocument/2006/relationships/hyperlink" Target="http://www.ine.pt/xurl/ind/0013018" TargetMode="External"/><Relationship Id="rId7" Type="http://schemas.openxmlformats.org/officeDocument/2006/relationships/hyperlink" Target="http://www.ine.pt/xurl/ind/0013020" TargetMode="External"/><Relationship Id="rId12" Type="http://schemas.openxmlformats.org/officeDocument/2006/relationships/hyperlink" Target="http://www.ine.pt/xurl/ind/0013018" TargetMode="External"/><Relationship Id="rId17" Type="http://schemas.openxmlformats.org/officeDocument/2006/relationships/hyperlink" Target="http://www.ine.pt/xurl/ind/0013020" TargetMode="External"/><Relationship Id="rId2" Type="http://schemas.openxmlformats.org/officeDocument/2006/relationships/hyperlink" Target="http://www.ine.pt/xurl/ind/0013017" TargetMode="External"/><Relationship Id="rId16" Type="http://schemas.openxmlformats.org/officeDocument/2006/relationships/hyperlink" Target="http://www.ine.pt/xurl/ind/0013019" TargetMode="External"/><Relationship Id="rId1" Type="http://schemas.openxmlformats.org/officeDocument/2006/relationships/hyperlink" Target="http://www.ine.pt/xurl/ind/0013014" TargetMode="External"/><Relationship Id="rId6" Type="http://schemas.openxmlformats.org/officeDocument/2006/relationships/hyperlink" Target="http://www.ine.pt/xurl/ind/0013019" TargetMode="External"/><Relationship Id="rId11" Type="http://schemas.openxmlformats.org/officeDocument/2006/relationships/hyperlink" Target="http://www.ine.pt/xurl/ind/0013017" TargetMode="External"/><Relationship Id="rId5" Type="http://schemas.openxmlformats.org/officeDocument/2006/relationships/hyperlink" Target="http://www.ine.pt/xurl/ind/0013018" TargetMode="External"/><Relationship Id="rId15" Type="http://schemas.openxmlformats.org/officeDocument/2006/relationships/hyperlink" Target="http://www.ine.pt/xurl/ind/0013014" TargetMode="External"/><Relationship Id="rId10" Type="http://schemas.openxmlformats.org/officeDocument/2006/relationships/hyperlink" Target="http://www.ine.pt/xurl/ind/0013020" TargetMode="External"/><Relationship Id="rId4" Type="http://schemas.openxmlformats.org/officeDocument/2006/relationships/hyperlink" Target="http://www.ine.pt/xurl/ind/0013017" TargetMode="External"/><Relationship Id="rId9" Type="http://schemas.openxmlformats.org/officeDocument/2006/relationships/hyperlink" Target="http://www.ine.pt/xurl/ind/0013021" TargetMode="External"/><Relationship Id="rId14" Type="http://schemas.openxmlformats.org/officeDocument/2006/relationships/hyperlink" Target="http://www.ine.pt/xurl/ind/0013014" TargetMode="External"/></Relationships>
</file>

<file path=xl/worksheets/_rels/sheet169.xml.rels><?xml version="1.0" encoding="UTF-8" standalone="yes"?>
<Relationships xmlns="http://schemas.openxmlformats.org/package/2006/relationships"><Relationship Id="rId8" Type="http://schemas.openxmlformats.org/officeDocument/2006/relationships/hyperlink" Target="http://www.ine.pt/xurl/ind/0013028" TargetMode="External"/><Relationship Id="rId13" Type="http://schemas.openxmlformats.org/officeDocument/2006/relationships/hyperlink" Target="http://www.ine.pt/xurl/ind/0013029" TargetMode="External"/><Relationship Id="rId18" Type="http://schemas.openxmlformats.org/officeDocument/2006/relationships/hyperlink" Target="http://www.ine.pt/xurl/ind/0013029" TargetMode="External"/><Relationship Id="rId3" Type="http://schemas.openxmlformats.org/officeDocument/2006/relationships/hyperlink" Target="http://www.ine.pt/xurl/ind/0013028" TargetMode="External"/><Relationship Id="rId7" Type="http://schemas.openxmlformats.org/officeDocument/2006/relationships/hyperlink" Target="http://www.ine.pt/xurl/ind/0013028" TargetMode="External"/><Relationship Id="rId12" Type="http://schemas.openxmlformats.org/officeDocument/2006/relationships/hyperlink" Target="http://www.ine.pt/xurl/ind/0013028" TargetMode="External"/><Relationship Id="rId17" Type="http://schemas.openxmlformats.org/officeDocument/2006/relationships/hyperlink" Target="http://www.ine.pt/xurl/ind/0013029" TargetMode="External"/><Relationship Id="rId2" Type="http://schemas.openxmlformats.org/officeDocument/2006/relationships/hyperlink" Target="http://www.ine.pt/xurl/ind/0013029" TargetMode="External"/><Relationship Id="rId16" Type="http://schemas.openxmlformats.org/officeDocument/2006/relationships/hyperlink" Target="http://www.ine.pt/xurl/ind/0013029" TargetMode="External"/><Relationship Id="rId1" Type="http://schemas.openxmlformats.org/officeDocument/2006/relationships/hyperlink" Target="http://www.ine.pt/xurl/ind/0013028" TargetMode="External"/><Relationship Id="rId6" Type="http://schemas.openxmlformats.org/officeDocument/2006/relationships/hyperlink" Target="http://www.ine.pt/xurl/ind/0013028" TargetMode="External"/><Relationship Id="rId11" Type="http://schemas.openxmlformats.org/officeDocument/2006/relationships/hyperlink" Target="http://www.ine.pt/xurl/ind/0013028" TargetMode="External"/><Relationship Id="rId5" Type="http://schemas.openxmlformats.org/officeDocument/2006/relationships/hyperlink" Target="http://www.ine.pt/xurl/ind/0013029" TargetMode="External"/><Relationship Id="rId15" Type="http://schemas.openxmlformats.org/officeDocument/2006/relationships/hyperlink" Target="http://www.ine.pt/xurl/ind/0013029" TargetMode="External"/><Relationship Id="rId10" Type="http://schemas.openxmlformats.org/officeDocument/2006/relationships/hyperlink" Target="http://www.ine.pt/xurl/ind/0013028" TargetMode="External"/><Relationship Id="rId4" Type="http://schemas.openxmlformats.org/officeDocument/2006/relationships/hyperlink" Target="http://www.ine.pt/xurl/ind/0013029" TargetMode="External"/><Relationship Id="rId9" Type="http://schemas.openxmlformats.org/officeDocument/2006/relationships/hyperlink" Target="http://www.ine.pt/xurl/ind/0013028" TargetMode="External"/><Relationship Id="rId14" Type="http://schemas.openxmlformats.org/officeDocument/2006/relationships/hyperlink" Target="http://www.ine.pt/xurl/ind/0013029"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13564" TargetMode="External"/><Relationship Id="rId3" Type="http://schemas.openxmlformats.org/officeDocument/2006/relationships/hyperlink" Target="http://www.ine.pt/xurl/ind/0013560" TargetMode="External"/><Relationship Id="rId7" Type="http://schemas.openxmlformats.org/officeDocument/2006/relationships/hyperlink" Target="http://www.ine.pt/xurl/ind/0013564" TargetMode="External"/><Relationship Id="rId12" Type="http://schemas.openxmlformats.org/officeDocument/2006/relationships/hyperlink" Target="http://www.ine.pt/xurl/ind/0013564" TargetMode="External"/><Relationship Id="rId2" Type="http://schemas.openxmlformats.org/officeDocument/2006/relationships/hyperlink" Target="http://www.ine.pt/xurl/ind/0013560" TargetMode="External"/><Relationship Id="rId1" Type="http://schemas.openxmlformats.org/officeDocument/2006/relationships/hyperlink" Target="http://www.ine.pt/xurl/ind/0013560" TargetMode="External"/><Relationship Id="rId6" Type="http://schemas.openxmlformats.org/officeDocument/2006/relationships/hyperlink" Target="http://www.ine.pt/xurl/ind/0013562" TargetMode="External"/><Relationship Id="rId11" Type="http://schemas.openxmlformats.org/officeDocument/2006/relationships/hyperlink" Target="http://www.ine.pt/xurl/ind/0013566" TargetMode="External"/><Relationship Id="rId5" Type="http://schemas.openxmlformats.org/officeDocument/2006/relationships/hyperlink" Target="http://www.ine.pt/xurl/ind/0013562" TargetMode="External"/><Relationship Id="rId10" Type="http://schemas.openxmlformats.org/officeDocument/2006/relationships/hyperlink" Target="http://www.ine.pt/xurl/ind/0013566" TargetMode="External"/><Relationship Id="rId4" Type="http://schemas.openxmlformats.org/officeDocument/2006/relationships/hyperlink" Target="http://www.ine.pt/xurl/ind/0013562" TargetMode="External"/><Relationship Id="rId9" Type="http://schemas.openxmlformats.org/officeDocument/2006/relationships/hyperlink" Target="http://www.ine.pt/xurl/ind/0013566" TargetMode="External"/></Relationships>
</file>

<file path=xl/worksheets/_rels/sheet170.xml.rels><?xml version="1.0" encoding="UTF-8" standalone="yes"?>
<Relationships xmlns="http://schemas.openxmlformats.org/package/2006/relationships"><Relationship Id="rId13" Type="http://schemas.openxmlformats.org/officeDocument/2006/relationships/hyperlink" Target="http://www.ine.pt/xurl/ind/0013030" TargetMode="External"/><Relationship Id="rId18" Type="http://schemas.openxmlformats.org/officeDocument/2006/relationships/hyperlink" Target="http://www.ine.pt/xurl/ind/0013031" TargetMode="External"/><Relationship Id="rId26" Type="http://schemas.openxmlformats.org/officeDocument/2006/relationships/hyperlink" Target="http://www.ine.pt/xurl/ind/0013031" TargetMode="External"/><Relationship Id="rId39" Type="http://schemas.openxmlformats.org/officeDocument/2006/relationships/hyperlink" Target="http://www.ine.pt/xurl/ind/0013030" TargetMode="External"/><Relationship Id="rId21" Type="http://schemas.openxmlformats.org/officeDocument/2006/relationships/hyperlink" Target="http://www.ine.pt/xurl/ind/0013030" TargetMode="External"/><Relationship Id="rId34" Type="http://schemas.openxmlformats.org/officeDocument/2006/relationships/hyperlink" Target="http://www.ine.pt/xurl/ind/0013031" TargetMode="External"/><Relationship Id="rId42" Type="http://schemas.openxmlformats.org/officeDocument/2006/relationships/hyperlink" Target="http://www.ine.pt/xurl/ind/0013031" TargetMode="External"/><Relationship Id="rId7" Type="http://schemas.openxmlformats.org/officeDocument/2006/relationships/hyperlink" Target="http://www.ine.pt/xurl/ind/0013030" TargetMode="External"/><Relationship Id="rId2" Type="http://schemas.openxmlformats.org/officeDocument/2006/relationships/hyperlink" Target="http://www.ine.pt/xurl/ind/0013031" TargetMode="External"/><Relationship Id="rId16" Type="http://schemas.openxmlformats.org/officeDocument/2006/relationships/hyperlink" Target="http://www.ine.pt/xurl/ind/0013031" TargetMode="External"/><Relationship Id="rId20" Type="http://schemas.openxmlformats.org/officeDocument/2006/relationships/hyperlink" Target="http://www.ine.pt/xurl/ind/0013031" TargetMode="External"/><Relationship Id="rId29" Type="http://schemas.openxmlformats.org/officeDocument/2006/relationships/hyperlink" Target="http://www.ine.pt/xurl/ind/0013030" TargetMode="External"/><Relationship Id="rId41" Type="http://schemas.openxmlformats.org/officeDocument/2006/relationships/hyperlink" Target="http://www.ine.pt/xurl/ind/0013030" TargetMode="External"/><Relationship Id="rId1" Type="http://schemas.openxmlformats.org/officeDocument/2006/relationships/hyperlink" Target="http://www.ine.pt/xurl/ind/0013030" TargetMode="External"/><Relationship Id="rId6" Type="http://schemas.openxmlformats.org/officeDocument/2006/relationships/hyperlink" Target="http://www.ine.pt/xurl/ind/0013031" TargetMode="External"/><Relationship Id="rId11" Type="http://schemas.openxmlformats.org/officeDocument/2006/relationships/hyperlink" Target="http://www.ine.pt/xurl/ind/0013030" TargetMode="External"/><Relationship Id="rId24" Type="http://schemas.openxmlformats.org/officeDocument/2006/relationships/hyperlink" Target="http://www.ine.pt/xurl/ind/0013031" TargetMode="External"/><Relationship Id="rId32" Type="http://schemas.openxmlformats.org/officeDocument/2006/relationships/hyperlink" Target="http://www.ine.pt/xurl/ind/0013031" TargetMode="External"/><Relationship Id="rId37" Type="http://schemas.openxmlformats.org/officeDocument/2006/relationships/hyperlink" Target="http://www.ine.pt/xurl/ind/0013030" TargetMode="External"/><Relationship Id="rId40" Type="http://schemas.openxmlformats.org/officeDocument/2006/relationships/hyperlink" Target="http://www.ine.pt/xurl/ind/0013031" TargetMode="External"/><Relationship Id="rId5" Type="http://schemas.openxmlformats.org/officeDocument/2006/relationships/hyperlink" Target="http://www.ine.pt/xurl/ind/0013030" TargetMode="External"/><Relationship Id="rId15" Type="http://schemas.openxmlformats.org/officeDocument/2006/relationships/hyperlink" Target="http://www.ine.pt/xurl/ind/0013030" TargetMode="External"/><Relationship Id="rId23" Type="http://schemas.openxmlformats.org/officeDocument/2006/relationships/hyperlink" Target="http://www.ine.pt/xurl/ind/0013030" TargetMode="External"/><Relationship Id="rId28" Type="http://schemas.openxmlformats.org/officeDocument/2006/relationships/hyperlink" Target="http://www.ine.pt/xurl/ind/0013031" TargetMode="External"/><Relationship Id="rId36" Type="http://schemas.openxmlformats.org/officeDocument/2006/relationships/hyperlink" Target="http://www.ine.pt/xurl/ind/0013031" TargetMode="External"/><Relationship Id="rId10" Type="http://schemas.openxmlformats.org/officeDocument/2006/relationships/hyperlink" Target="http://www.ine.pt/xurl/ind/0013031" TargetMode="External"/><Relationship Id="rId19" Type="http://schemas.openxmlformats.org/officeDocument/2006/relationships/hyperlink" Target="http://www.ine.pt/xurl/ind/0013030" TargetMode="External"/><Relationship Id="rId31" Type="http://schemas.openxmlformats.org/officeDocument/2006/relationships/hyperlink" Target="http://www.ine.pt/xurl/ind/0013030" TargetMode="External"/><Relationship Id="rId4" Type="http://schemas.openxmlformats.org/officeDocument/2006/relationships/hyperlink" Target="http://www.ine.pt/xurl/ind/0013031" TargetMode="External"/><Relationship Id="rId9" Type="http://schemas.openxmlformats.org/officeDocument/2006/relationships/hyperlink" Target="http://www.ine.pt/xurl/ind/0013030" TargetMode="External"/><Relationship Id="rId14" Type="http://schemas.openxmlformats.org/officeDocument/2006/relationships/hyperlink" Target="http://www.ine.pt/xurl/ind/0013031" TargetMode="External"/><Relationship Id="rId22" Type="http://schemas.openxmlformats.org/officeDocument/2006/relationships/hyperlink" Target="http://www.ine.pt/xurl/ind/0013031" TargetMode="External"/><Relationship Id="rId27" Type="http://schemas.openxmlformats.org/officeDocument/2006/relationships/hyperlink" Target="http://www.ine.pt/xurl/ind/0013030" TargetMode="External"/><Relationship Id="rId30" Type="http://schemas.openxmlformats.org/officeDocument/2006/relationships/hyperlink" Target="http://www.ine.pt/xurl/ind/0013031" TargetMode="External"/><Relationship Id="rId35" Type="http://schemas.openxmlformats.org/officeDocument/2006/relationships/hyperlink" Target="http://www.ine.pt/xurl/ind/0013030" TargetMode="External"/><Relationship Id="rId8" Type="http://schemas.openxmlformats.org/officeDocument/2006/relationships/hyperlink" Target="http://www.ine.pt/xurl/ind/0013031" TargetMode="External"/><Relationship Id="rId3" Type="http://schemas.openxmlformats.org/officeDocument/2006/relationships/hyperlink" Target="http://www.ine.pt/xurl/ind/0013030" TargetMode="External"/><Relationship Id="rId12" Type="http://schemas.openxmlformats.org/officeDocument/2006/relationships/hyperlink" Target="http://www.ine.pt/xurl/ind/0013031" TargetMode="External"/><Relationship Id="rId17" Type="http://schemas.openxmlformats.org/officeDocument/2006/relationships/hyperlink" Target="http://www.ine.pt/xurl/ind/0013030" TargetMode="External"/><Relationship Id="rId25" Type="http://schemas.openxmlformats.org/officeDocument/2006/relationships/hyperlink" Target="http://www.ine.pt/xurl/ind/0013030" TargetMode="External"/><Relationship Id="rId33" Type="http://schemas.openxmlformats.org/officeDocument/2006/relationships/hyperlink" Target="http://www.ine.pt/xurl/ind/0013030" TargetMode="External"/><Relationship Id="rId38" Type="http://schemas.openxmlformats.org/officeDocument/2006/relationships/hyperlink" Target="http://www.ine.pt/xurl/ind/0013031" TargetMode="External"/></Relationships>
</file>

<file path=xl/worksheets/_rels/sheet171.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14082" TargetMode="External"/><Relationship Id="rId3" Type="http://schemas.openxmlformats.org/officeDocument/2006/relationships/hyperlink" Target="http://www.ine.pt/xurl/ind/0014078" TargetMode="External"/><Relationship Id="rId7" Type="http://schemas.openxmlformats.org/officeDocument/2006/relationships/hyperlink" Target="http://www.ine.pt/xurl/ind/0014081" TargetMode="External"/><Relationship Id="rId2" Type="http://schemas.openxmlformats.org/officeDocument/2006/relationships/hyperlink" Target="http://www.ine.pt/xurl/ind/0014077" TargetMode="External"/><Relationship Id="rId1" Type="http://schemas.openxmlformats.org/officeDocument/2006/relationships/hyperlink" Target="http://www.ine.pt/xurl/ind/0014076" TargetMode="External"/><Relationship Id="rId6" Type="http://schemas.openxmlformats.org/officeDocument/2006/relationships/hyperlink" Target="http://www.ine.pt/xurl/ind/0014080" TargetMode="External"/><Relationship Id="rId5" Type="http://schemas.openxmlformats.org/officeDocument/2006/relationships/hyperlink" Target="http://www.ine.pt/xurl/ind/0014079" TargetMode="External"/><Relationship Id="rId4" Type="http://schemas.openxmlformats.org/officeDocument/2006/relationships/hyperlink" Target="http://www.ine.pt/xurl/ind/0014079" TargetMode="External"/><Relationship Id="rId9" Type="http://schemas.openxmlformats.org/officeDocument/2006/relationships/hyperlink" Target="http://www.ine.pt/xurl/ind/0014083" TargetMode="External"/></Relationships>
</file>

<file path=xl/worksheets/_rels/sheet178.xml.rels><?xml version="1.0" encoding="UTF-8" standalone="yes"?>
<Relationships xmlns="http://schemas.openxmlformats.org/package/2006/relationships"><Relationship Id="rId13" Type="http://schemas.openxmlformats.org/officeDocument/2006/relationships/hyperlink" Target="http://www.ine.pt/xurl/ind/0012255" TargetMode="External"/><Relationship Id="rId18" Type="http://schemas.openxmlformats.org/officeDocument/2006/relationships/hyperlink" Target="http://www.ine.pt/xurl/ind/0013237" TargetMode="External"/><Relationship Id="rId26" Type="http://schemas.openxmlformats.org/officeDocument/2006/relationships/hyperlink" Target="http://www.ine.pt/xurl/ind/0013246" TargetMode="External"/><Relationship Id="rId3" Type="http://schemas.openxmlformats.org/officeDocument/2006/relationships/hyperlink" Target="http://www.ine.pt/xurl/ind/0013243" TargetMode="External"/><Relationship Id="rId21" Type="http://schemas.openxmlformats.org/officeDocument/2006/relationships/hyperlink" Target="http://www.ine.pt/xurl/ind/0013238" TargetMode="External"/><Relationship Id="rId34" Type="http://schemas.openxmlformats.org/officeDocument/2006/relationships/hyperlink" Target="http://www.ine.pt/xurl/ind/0013258" TargetMode="External"/><Relationship Id="rId7" Type="http://schemas.openxmlformats.org/officeDocument/2006/relationships/hyperlink" Target="http://www.ine.pt/xurl/ind/0013258" TargetMode="External"/><Relationship Id="rId12" Type="http://schemas.openxmlformats.org/officeDocument/2006/relationships/hyperlink" Target="http://www.ine.pt/xurl/ind/0012255" TargetMode="External"/><Relationship Id="rId17" Type="http://schemas.openxmlformats.org/officeDocument/2006/relationships/hyperlink" Target="http://www.ine.pt/xurl/ind/0013237" TargetMode="External"/><Relationship Id="rId25" Type="http://schemas.openxmlformats.org/officeDocument/2006/relationships/hyperlink" Target="http://www.ine.pt/xurl/ind/0013246" TargetMode="External"/><Relationship Id="rId33" Type="http://schemas.openxmlformats.org/officeDocument/2006/relationships/hyperlink" Target="http://www.ine.pt/xurl/ind/0013258" TargetMode="External"/><Relationship Id="rId2" Type="http://schemas.openxmlformats.org/officeDocument/2006/relationships/hyperlink" Target="http://www.ine.pt/xurl/ind/0013240" TargetMode="External"/><Relationship Id="rId16" Type="http://schemas.openxmlformats.org/officeDocument/2006/relationships/hyperlink" Target="http://www.ine.pt/xurl/ind/0012600" TargetMode="External"/><Relationship Id="rId20" Type="http://schemas.openxmlformats.org/officeDocument/2006/relationships/hyperlink" Target="http://www.ine.pt/xurl/ind/0013240" TargetMode="External"/><Relationship Id="rId29" Type="http://schemas.openxmlformats.org/officeDocument/2006/relationships/hyperlink" Target="http://www.ine.pt/xurl/ind/0013253" TargetMode="External"/><Relationship Id="rId1" Type="http://schemas.openxmlformats.org/officeDocument/2006/relationships/hyperlink" Target="http://www.ine.pt/xurl/ind/0013237" TargetMode="External"/><Relationship Id="rId6" Type="http://schemas.openxmlformats.org/officeDocument/2006/relationships/hyperlink" Target="http://www.ine.pt/xurl/ind/0013251" TargetMode="External"/><Relationship Id="rId11" Type="http://schemas.openxmlformats.org/officeDocument/2006/relationships/hyperlink" Target="http://www.ine.pt/xurl/ind/0012255" TargetMode="External"/><Relationship Id="rId24" Type="http://schemas.openxmlformats.org/officeDocument/2006/relationships/hyperlink" Target="http://www.ine.pt/xurl/ind/0013243" TargetMode="External"/><Relationship Id="rId32" Type="http://schemas.openxmlformats.org/officeDocument/2006/relationships/hyperlink" Target="http://www.ine.pt/xurl/ind/0013251" TargetMode="External"/><Relationship Id="rId5" Type="http://schemas.openxmlformats.org/officeDocument/2006/relationships/hyperlink" Target="http://www.ine.pt/xurl/ind/0013253" TargetMode="External"/><Relationship Id="rId15" Type="http://schemas.openxmlformats.org/officeDocument/2006/relationships/hyperlink" Target="http://www.ine.pt/xurl/ind/0012600" TargetMode="External"/><Relationship Id="rId23" Type="http://schemas.openxmlformats.org/officeDocument/2006/relationships/hyperlink" Target="http://www.ine.pt/xurl/ind/0013243" TargetMode="External"/><Relationship Id="rId28" Type="http://schemas.openxmlformats.org/officeDocument/2006/relationships/hyperlink" Target="http://www.ine.pt/xurl/ind/0013250" TargetMode="External"/><Relationship Id="rId36" Type="http://schemas.openxmlformats.org/officeDocument/2006/relationships/hyperlink" Target="http://www.ine.pt/xurl/ind/0013261" TargetMode="External"/><Relationship Id="rId10" Type="http://schemas.openxmlformats.org/officeDocument/2006/relationships/hyperlink" Target="http://www.ine.pt/xurl/ind/0013238" TargetMode="External"/><Relationship Id="rId19" Type="http://schemas.openxmlformats.org/officeDocument/2006/relationships/hyperlink" Target="http://www.ine.pt/xurl/ind/0013240" TargetMode="External"/><Relationship Id="rId31" Type="http://schemas.openxmlformats.org/officeDocument/2006/relationships/hyperlink" Target="http://www.ine.pt/xurl/ind/0013251" TargetMode="External"/><Relationship Id="rId4" Type="http://schemas.openxmlformats.org/officeDocument/2006/relationships/hyperlink" Target="http://www.ine.pt/xurl/ind/0013250" TargetMode="External"/><Relationship Id="rId9" Type="http://schemas.openxmlformats.org/officeDocument/2006/relationships/hyperlink" Target="http://www.ine.pt/xurl/ind/0013261" TargetMode="External"/><Relationship Id="rId14" Type="http://schemas.openxmlformats.org/officeDocument/2006/relationships/hyperlink" Target="http://www.ine.pt/xurl/ind/0012600" TargetMode="External"/><Relationship Id="rId22" Type="http://schemas.openxmlformats.org/officeDocument/2006/relationships/hyperlink" Target="http://www.ine.pt/xurl/ind/0013238" TargetMode="External"/><Relationship Id="rId27" Type="http://schemas.openxmlformats.org/officeDocument/2006/relationships/hyperlink" Target="http://www.ine.pt/xurl/ind/0013250" TargetMode="External"/><Relationship Id="rId30" Type="http://schemas.openxmlformats.org/officeDocument/2006/relationships/hyperlink" Target="http://www.ine.pt/xurl/ind/0013253" TargetMode="External"/><Relationship Id="rId35" Type="http://schemas.openxmlformats.org/officeDocument/2006/relationships/hyperlink" Target="http://www.ine.pt/xurl/ind/0013261" TargetMode="External"/><Relationship Id="rId8" Type="http://schemas.openxmlformats.org/officeDocument/2006/relationships/hyperlink" Target="http://www.ine.pt/xurl/ind/0013246"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13234" TargetMode="External"/><Relationship Id="rId13" Type="http://schemas.openxmlformats.org/officeDocument/2006/relationships/hyperlink" Target="http://www.ine.pt/xurl/ind/0013245" TargetMode="External"/><Relationship Id="rId18" Type="http://schemas.openxmlformats.org/officeDocument/2006/relationships/hyperlink" Target="http://www.ine.pt/xurl/ind/0013234" TargetMode="External"/><Relationship Id="rId3" Type="http://schemas.openxmlformats.org/officeDocument/2006/relationships/hyperlink" Target="http://www.ine.pt/xurl/ind/0013244" TargetMode="External"/><Relationship Id="rId21" Type="http://schemas.openxmlformats.org/officeDocument/2006/relationships/hyperlink" Target="http://www.ine.pt/xurl/ind/0013234" TargetMode="External"/><Relationship Id="rId7" Type="http://schemas.openxmlformats.org/officeDocument/2006/relationships/hyperlink" Target="http://www.ine.pt/xurl/ind/0013234" TargetMode="External"/><Relationship Id="rId12" Type="http://schemas.openxmlformats.org/officeDocument/2006/relationships/hyperlink" Target="http://www.ine.pt/xurl/ind/0013245" TargetMode="External"/><Relationship Id="rId17" Type="http://schemas.openxmlformats.org/officeDocument/2006/relationships/hyperlink" Target="http://www.ine.pt/xurl/ind/0013234" TargetMode="External"/><Relationship Id="rId2" Type="http://schemas.openxmlformats.org/officeDocument/2006/relationships/hyperlink" Target="http://www.ine.pt/xurl/ind/0013236" TargetMode="External"/><Relationship Id="rId16" Type="http://schemas.openxmlformats.org/officeDocument/2006/relationships/hyperlink" Target="http://www.ine.pt/xurl/ind/0013234" TargetMode="External"/><Relationship Id="rId20" Type="http://schemas.openxmlformats.org/officeDocument/2006/relationships/hyperlink" Target="http://www.ine.pt/xurl/ind/0013234" TargetMode="External"/><Relationship Id="rId1" Type="http://schemas.openxmlformats.org/officeDocument/2006/relationships/hyperlink" Target="http://www.ine.pt/xurl/ind/0013234" TargetMode="External"/><Relationship Id="rId6" Type="http://schemas.openxmlformats.org/officeDocument/2006/relationships/hyperlink" Target="http://www.ine.pt/xurl/ind/0013242" TargetMode="External"/><Relationship Id="rId11" Type="http://schemas.openxmlformats.org/officeDocument/2006/relationships/hyperlink" Target="http://www.ine.pt/xurl/ind/0013245" TargetMode="External"/><Relationship Id="rId5" Type="http://schemas.openxmlformats.org/officeDocument/2006/relationships/hyperlink" Target="http://www.ine.pt/xurl/ind/0013242" TargetMode="External"/><Relationship Id="rId15" Type="http://schemas.openxmlformats.org/officeDocument/2006/relationships/hyperlink" Target="http://www.ine.pt/xurl/ind/0013236" TargetMode="External"/><Relationship Id="rId10" Type="http://schemas.openxmlformats.org/officeDocument/2006/relationships/hyperlink" Target="http://www.ine.pt/xurl/ind/0013244" TargetMode="External"/><Relationship Id="rId19" Type="http://schemas.openxmlformats.org/officeDocument/2006/relationships/hyperlink" Target="http://www.ine.pt/xurl/ind/0013234" TargetMode="External"/><Relationship Id="rId4" Type="http://schemas.openxmlformats.org/officeDocument/2006/relationships/hyperlink" Target="http://www.ine.pt/xurl/ind/0013242" TargetMode="External"/><Relationship Id="rId9" Type="http://schemas.openxmlformats.org/officeDocument/2006/relationships/hyperlink" Target="http://www.ine.pt/xurl/ind/0013244" TargetMode="External"/><Relationship Id="rId14" Type="http://schemas.openxmlformats.org/officeDocument/2006/relationships/hyperlink" Target="http://www.ine.pt/xurl/ind/0013236"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www.ine.pt/xurl/ind/0008662" TargetMode="External"/><Relationship Id="rId1" Type="http://schemas.openxmlformats.org/officeDocument/2006/relationships/hyperlink" Target="http://www.ine.pt/xurl/ind/0008662"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13235" TargetMode="External"/><Relationship Id="rId3" Type="http://schemas.openxmlformats.org/officeDocument/2006/relationships/hyperlink" Target="http://www.ine.pt/xurl/ind/0013236" TargetMode="External"/><Relationship Id="rId7" Type="http://schemas.openxmlformats.org/officeDocument/2006/relationships/hyperlink" Target="http://www.ine.pt/xurl/ind/0013235" TargetMode="External"/><Relationship Id="rId2" Type="http://schemas.openxmlformats.org/officeDocument/2006/relationships/hyperlink" Target="http://www.ine.pt/xurl/ind/0013235" TargetMode="External"/><Relationship Id="rId1" Type="http://schemas.openxmlformats.org/officeDocument/2006/relationships/hyperlink" Target="http://www.ine.pt/xurl/ind/0013236" TargetMode="External"/><Relationship Id="rId6" Type="http://schemas.openxmlformats.org/officeDocument/2006/relationships/hyperlink" Target="http://www.ine.pt/xurl/ind/0013236" TargetMode="External"/><Relationship Id="rId5" Type="http://schemas.openxmlformats.org/officeDocument/2006/relationships/hyperlink" Target="http://www.ine.pt/xurl/ind/0013236" TargetMode="External"/><Relationship Id="rId4" Type="http://schemas.openxmlformats.org/officeDocument/2006/relationships/hyperlink" Target="http://www.ine.pt/xurl/ind/0013236" TargetMode="External"/></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13247" TargetMode="External"/><Relationship Id="rId13" Type="http://schemas.openxmlformats.org/officeDocument/2006/relationships/hyperlink" Target="http://www.ine.pt/xurl/ind/0013259" TargetMode="External"/><Relationship Id="rId18" Type="http://schemas.openxmlformats.org/officeDocument/2006/relationships/hyperlink" Target="http://www.ine.pt/xurl/ind/0013248" TargetMode="External"/><Relationship Id="rId3" Type="http://schemas.openxmlformats.org/officeDocument/2006/relationships/hyperlink" Target="http://www.ine.pt/xurl/ind/0013260" TargetMode="External"/><Relationship Id="rId7" Type="http://schemas.openxmlformats.org/officeDocument/2006/relationships/hyperlink" Target="http://www.ine.pt/xurl/ind/0013247" TargetMode="External"/><Relationship Id="rId12" Type="http://schemas.openxmlformats.org/officeDocument/2006/relationships/hyperlink" Target="http://www.ine.pt/xurl/ind/0013247" TargetMode="External"/><Relationship Id="rId17" Type="http://schemas.openxmlformats.org/officeDocument/2006/relationships/hyperlink" Target="http://www.ine.pt/xurl/ind/0013248" TargetMode="External"/><Relationship Id="rId2" Type="http://schemas.openxmlformats.org/officeDocument/2006/relationships/hyperlink" Target="http://www.ine.pt/xurl/ind/0013259" TargetMode="External"/><Relationship Id="rId16" Type="http://schemas.openxmlformats.org/officeDocument/2006/relationships/hyperlink" Target="http://www.ine.pt/xurl/ind/0013260" TargetMode="External"/><Relationship Id="rId1" Type="http://schemas.openxmlformats.org/officeDocument/2006/relationships/hyperlink" Target="http://www.ine.pt/xurl/ind/0013247" TargetMode="External"/><Relationship Id="rId6" Type="http://schemas.openxmlformats.org/officeDocument/2006/relationships/hyperlink" Target="http://www.ine.pt/xurl/ind/0013247" TargetMode="External"/><Relationship Id="rId11" Type="http://schemas.openxmlformats.org/officeDocument/2006/relationships/hyperlink" Target="http://www.ine.pt/xurl/ind/0013247" TargetMode="External"/><Relationship Id="rId5" Type="http://schemas.openxmlformats.org/officeDocument/2006/relationships/hyperlink" Target="http://www.ine.pt/xurl/ind/0013247" TargetMode="External"/><Relationship Id="rId15" Type="http://schemas.openxmlformats.org/officeDocument/2006/relationships/hyperlink" Target="http://www.ine.pt/xurl/ind/0013260" TargetMode="External"/><Relationship Id="rId10" Type="http://schemas.openxmlformats.org/officeDocument/2006/relationships/hyperlink" Target="http://www.ine.pt/xurl/ind/0013247" TargetMode="External"/><Relationship Id="rId4" Type="http://schemas.openxmlformats.org/officeDocument/2006/relationships/hyperlink" Target="http://www.ine.pt/xurl/ind/0013248" TargetMode="External"/><Relationship Id="rId9" Type="http://schemas.openxmlformats.org/officeDocument/2006/relationships/hyperlink" Target="http://www.ine.pt/xurl/ind/0013247" TargetMode="External"/><Relationship Id="rId14" Type="http://schemas.openxmlformats.org/officeDocument/2006/relationships/hyperlink" Target="http://www.ine.pt/xurl/ind/0013259" TargetMode="External"/></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13248" TargetMode="External"/><Relationship Id="rId3" Type="http://schemas.openxmlformats.org/officeDocument/2006/relationships/hyperlink" Target="http://www.ine.pt/xurl/ind/0013249" TargetMode="External"/><Relationship Id="rId7" Type="http://schemas.openxmlformats.org/officeDocument/2006/relationships/hyperlink" Target="http://www.ine.pt/xurl/ind/0013248" TargetMode="External"/><Relationship Id="rId2" Type="http://schemas.openxmlformats.org/officeDocument/2006/relationships/hyperlink" Target="http://www.ine.pt/xurl/ind/0013248" TargetMode="External"/><Relationship Id="rId1" Type="http://schemas.openxmlformats.org/officeDocument/2006/relationships/hyperlink" Target="http://www.ine.pt/xurl/ind/0013249" TargetMode="External"/><Relationship Id="rId6" Type="http://schemas.openxmlformats.org/officeDocument/2006/relationships/hyperlink" Target="http://www.ine.pt/xurl/ind/0013249" TargetMode="External"/><Relationship Id="rId5" Type="http://schemas.openxmlformats.org/officeDocument/2006/relationships/hyperlink" Target="http://www.ine.pt/xurl/ind/0013249" TargetMode="External"/><Relationship Id="rId4" Type="http://schemas.openxmlformats.org/officeDocument/2006/relationships/hyperlink" Target="http://www.ine.pt/xurl/ind/0013249" TargetMode="External"/></Relationships>
</file>

<file path=xl/worksheets/_rels/sheet183.xml.rels><?xml version="1.0" encoding="UTF-8" standalone="yes"?>
<Relationships xmlns="http://schemas.openxmlformats.org/package/2006/relationships"><Relationship Id="rId3" Type="http://schemas.openxmlformats.org/officeDocument/2006/relationships/hyperlink" Target="http://www.ine.pt/xurl/ind/0012256" TargetMode="External"/><Relationship Id="rId7" Type="http://schemas.openxmlformats.org/officeDocument/2006/relationships/hyperlink" Target="http://www.ine.pt/xurl/ind/0012256" TargetMode="External"/><Relationship Id="rId2" Type="http://schemas.openxmlformats.org/officeDocument/2006/relationships/hyperlink" Target="http://www.ine.pt/xurl/ind/0012256" TargetMode="External"/><Relationship Id="rId1" Type="http://schemas.openxmlformats.org/officeDocument/2006/relationships/hyperlink" Target="http://www.ine.pt/xurl/ind/0012256" TargetMode="External"/><Relationship Id="rId6" Type="http://schemas.openxmlformats.org/officeDocument/2006/relationships/hyperlink" Target="http://www.ine.pt/xurl/ind/0012256" TargetMode="External"/><Relationship Id="rId5" Type="http://schemas.openxmlformats.org/officeDocument/2006/relationships/hyperlink" Target="http://www.ine.pt/xurl/ind/0012256" TargetMode="External"/><Relationship Id="rId4" Type="http://schemas.openxmlformats.org/officeDocument/2006/relationships/hyperlink" Target="http://www.ine.pt/xurl/ind/0012256" TargetMode="External"/></Relationships>
</file>

<file path=xl/worksheets/_rels/sheet184.xml.rels><?xml version="1.0" encoding="UTF-8" standalone="yes"?>
<Relationships xmlns="http://schemas.openxmlformats.org/package/2006/relationships"><Relationship Id="rId8" Type="http://schemas.openxmlformats.org/officeDocument/2006/relationships/hyperlink" Target="http://www.ine.pt/xurl/ind/0012236" TargetMode="External"/><Relationship Id="rId3" Type="http://schemas.openxmlformats.org/officeDocument/2006/relationships/hyperlink" Target="http://www.ine.pt/xurl/ind/0012254" TargetMode="External"/><Relationship Id="rId7" Type="http://schemas.openxmlformats.org/officeDocument/2006/relationships/hyperlink" Target="http://www.ine.pt/xurl/ind/0012246" TargetMode="External"/><Relationship Id="rId12" Type="http://schemas.openxmlformats.org/officeDocument/2006/relationships/hyperlink" Target="http://www.ine.pt/xurl/ind/0012254" TargetMode="External"/><Relationship Id="rId2" Type="http://schemas.openxmlformats.org/officeDocument/2006/relationships/hyperlink" Target="http://www.ine.pt/xurl/ind/0012255" TargetMode="External"/><Relationship Id="rId1" Type="http://schemas.openxmlformats.org/officeDocument/2006/relationships/hyperlink" Target="http://www.ine.pt/xurl/ind/0012255" TargetMode="External"/><Relationship Id="rId6" Type="http://schemas.openxmlformats.org/officeDocument/2006/relationships/hyperlink" Target="http://www.ine.pt/xurl/ind/0012236" TargetMode="External"/><Relationship Id="rId11" Type="http://schemas.openxmlformats.org/officeDocument/2006/relationships/hyperlink" Target="http://www.ine.pt/xurl/ind/0012255" TargetMode="External"/><Relationship Id="rId5" Type="http://schemas.openxmlformats.org/officeDocument/2006/relationships/hyperlink" Target="http://www.ine.pt/xurl/ind/0012246" TargetMode="External"/><Relationship Id="rId10" Type="http://schemas.openxmlformats.org/officeDocument/2006/relationships/hyperlink" Target="http://www.ine.pt/xurl/ind/0012236" TargetMode="External"/><Relationship Id="rId4" Type="http://schemas.openxmlformats.org/officeDocument/2006/relationships/hyperlink" Target="http://www.ine.pt/xurl/ind/0012254" TargetMode="External"/><Relationship Id="rId9" Type="http://schemas.openxmlformats.org/officeDocument/2006/relationships/hyperlink" Target="http://www.ine.pt/xurl/ind/0012246" TargetMode="External"/></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13042" TargetMode="External"/><Relationship Id="rId3" Type="http://schemas.openxmlformats.org/officeDocument/2006/relationships/hyperlink" Target="http://www.ine.pt/xurl/ind/0009632" TargetMode="External"/><Relationship Id="rId7" Type="http://schemas.openxmlformats.org/officeDocument/2006/relationships/hyperlink" Target="http://www.ine.pt/xurl/ind/0013042" TargetMode="External"/><Relationship Id="rId2" Type="http://schemas.openxmlformats.org/officeDocument/2006/relationships/hyperlink" Target="http://www.ine.pt/xurl/ind/0009632" TargetMode="External"/><Relationship Id="rId1" Type="http://schemas.openxmlformats.org/officeDocument/2006/relationships/hyperlink" Target="http://www.ine.pt/xurl/ind/0012601" TargetMode="External"/><Relationship Id="rId6" Type="http://schemas.openxmlformats.org/officeDocument/2006/relationships/hyperlink" Target="http://www.ine.pt/xurl/ind/0013041" TargetMode="External"/><Relationship Id="rId11" Type="http://schemas.openxmlformats.org/officeDocument/2006/relationships/hyperlink" Target="http://www.ine.pt/xurl/ind/0012601" TargetMode="External"/><Relationship Id="rId5" Type="http://schemas.openxmlformats.org/officeDocument/2006/relationships/hyperlink" Target="http://www.ine.pt/xurl/ind/0013041" TargetMode="External"/><Relationship Id="rId10" Type="http://schemas.openxmlformats.org/officeDocument/2006/relationships/hyperlink" Target="http://www.ine.pt/xurl/ind/0012601" TargetMode="External"/><Relationship Id="rId4" Type="http://schemas.openxmlformats.org/officeDocument/2006/relationships/hyperlink" Target="http://www.ine.pt/xurl/ind/0013041" TargetMode="External"/><Relationship Id="rId9" Type="http://schemas.openxmlformats.org/officeDocument/2006/relationships/hyperlink" Target="http://www.ine.pt/xurl/ind/0013042" TargetMode="External"/></Relationships>
</file>

<file path=xl/worksheets/_rels/sheet186.xml.rels><?xml version="1.0" encoding="UTF-8" standalone="yes"?>
<Relationships xmlns="http://schemas.openxmlformats.org/package/2006/relationships"><Relationship Id="rId1" Type="http://schemas.openxmlformats.org/officeDocument/2006/relationships/hyperlink" Target="https://estatistica.madeira.gov.pt/"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12777" TargetMode="External"/><Relationship Id="rId3" Type="http://schemas.openxmlformats.org/officeDocument/2006/relationships/hyperlink" Target="http://www.ine.pt/xurl/ind/0012776" TargetMode="External"/><Relationship Id="rId7" Type="http://schemas.openxmlformats.org/officeDocument/2006/relationships/hyperlink" Target="http://www.ine.pt/xurl/ind/0012777" TargetMode="External"/><Relationship Id="rId2" Type="http://schemas.openxmlformats.org/officeDocument/2006/relationships/hyperlink" Target="http://www.ine.pt/xurl/ind/0013171" TargetMode="External"/><Relationship Id="rId1" Type="http://schemas.openxmlformats.org/officeDocument/2006/relationships/hyperlink" Target="http://www.ine.pt/xurl/ind/0013171" TargetMode="External"/><Relationship Id="rId6" Type="http://schemas.openxmlformats.org/officeDocument/2006/relationships/hyperlink" Target="http://www.ine.pt/xurl/ind/0012776" TargetMode="External"/><Relationship Id="rId5" Type="http://schemas.openxmlformats.org/officeDocument/2006/relationships/hyperlink" Target="http://www.ine.pt/xurl/ind/0013171" TargetMode="External"/><Relationship Id="rId4" Type="http://schemas.openxmlformats.org/officeDocument/2006/relationships/hyperlink" Target="http://www.ine.pt/xurl/ind/0012776" TargetMode="External"/><Relationship Id="rId9" Type="http://schemas.openxmlformats.org/officeDocument/2006/relationships/hyperlink" Target="http://www.ine.pt/xurl/ind/0012777" TargetMode="External"/></Relationships>
</file>

<file path=xl/worksheets/_rels/sheet188.xml.rels><?xml version="1.0" encoding="UTF-8" standalone="yes"?>
<Relationships xmlns="http://schemas.openxmlformats.org/package/2006/relationships"><Relationship Id="rId8" Type="http://schemas.openxmlformats.org/officeDocument/2006/relationships/hyperlink" Target="http://www.ine.pt/xurl/ind/0012773" TargetMode="External"/><Relationship Id="rId3" Type="http://schemas.openxmlformats.org/officeDocument/2006/relationships/hyperlink" Target="http://www.ine.pt/xurl/ind/0012773" TargetMode="External"/><Relationship Id="rId7" Type="http://schemas.openxmlformats.org/officeDocument/2006/relationships/hyperlink" Target="http://www.ine.pt/xurl/ind/0012773" TargetMode="External"/><Relationship Id="rId2" Type="http://schemas.openxmlformats.org/officeDocument/2006/relationships/hyperlink" Target="http://www.ine.pt/xurl/ind/0012773" TargetMode="External"/><Relationship Id="rId1" Type="http://schemas.openxmlformats.org/officeDocument/2006/relationships/hyperlink" Target="http://www.ine.pt/xurl/ind/0012773" TargetMode="External"/><Relationship Id="rId6" Type="http://schemas.openxmlformats.org/officeDocument/2006/relationships/hyperlink" Target="http://www.ine.pt/xurl/ind/0012773" TargetMode="External"/><Relationship Id="rId5" Type="http://schemas.openxmlformats.org/officeDocument/2006/relationships/hyperlink" Target="http://www.ine.pt/xurl/ind/0012773" TargetMode="External"/><Relationship Id="rId4" Type="http://schemas.openxmlformats.org/officeDocument/2006/relationships/hyperlink" Target="http://www.ine.pt/xurl/ind/0012773" TargetMode="External"/><Relationship Id="rId9" Type="http://schemas.openxmlformats.org/officeDocument/2006/relationships/hyperlink" Target="http://www.ine.pt/xurl/ind/0012773" TargetMode="External"/></Relationships>
</file>

<file path=xl/worksheets/_rels/sheet189.xml.rels><?xml version="1.0" encoding="UTF-8" standalone="yes"?>
<Relationships xmlns="http://schemas.openxmlformats.org/package/2006/relationships"><Relationship Id="rId8" Type="http://schemas.openxmlformats.org/officeDocument/2006/relationships/hyperlink" Target="http://www.ine.pt/xurl/ind/0012775" TargetMode="External"/><Relationship Id="rId13" Type="http://schemas.openxmlformats.org/officeDocument/2006/relationships/hyperlink" Target="http://www.ine.pt/xurl/ind/0012775" TargetMode="External"/><Relationship Id="rId18" Type="http://schemas.openxmlformats.org/officeDocument/2006/relationships/hyperlink" Target="http://www.ine.pt/xurl/ind/0012774" TargetMode="External"/><Relationship Id="rId3" Type="http://schemas.openxmlformats.org/officeDocument/2006/relationships/hyperlink" Target="http://www.ine.pt/xurl/ind/0012775" TargetMode="External"/><Relationship Id="rId21" Type="http://schemas.openxmlformats.org/officeDocument/2006/relationships/hyperlink" Target="http://www.ine.pt/xurl/ind/0012774" TargetMode="External"/><Relationship Id="rId7" Type="http://schemas.openxmlformats.org/officeDocument/2006/relationships/hyperlink" Target="http://www.ine.pt/xurl/ind/0012774" TargetMode="External"/><Relationship Id="rId12" Type="http://schemas.openxmlformats.org/officeDocument/2006/relationships/hyperlink" Target="http://www.ine.pt/xurl/ind/0012774" TargetMode="External"/><Relationship Id="rId17" Type="http://schemas.openxmlformats.org/officeDocument/2006/relationships/hyperlink" Target="http://www.ine.pt/xurl/ind/0012774" TargetMode="External"/><Relationship Id="rId2" Type="http://schemas.openxmlformats.org/officeDocument/2006/relationships/hyperlink" Target="http://www.ine.pt/xurl/ind/0012775" TargetMode="External"/><Relationship Id="rId16" Type="http://schemas.openxmlformats.org/officeDocument/2006/relationships/hyperlink" Target="http://www.ine.pt/xurl/ind/0012774" TargetMode="External"/><Relationship Id="rId20" Type="http://schemas.openxmlformats.org/officeDocument/2006/relationships/hyperlink" Target="http://www.ine.pt/xurl/ind/0012774" TargetMode="External"/><Relationship Id="rId1" Type="http://schemas.openxmlformats.org/officeDocument/2006/relationships/hyperlink" Target="http://www.ine.pt/xurl/ind/0012774" TargetMode="External"/><Relationship Id="rId6" Type="http://schemas.openxmlformats.org/officeDocument/2006/relationships/hyperlink" Target="http://www.ine.pt/xurl/ind/0012774" TargetMode="External"/><Relationship Id="rId11" Type="http://schemas.openxmlformats.org/officeDocument/2006/relationships/hyperlink" Target="http://www.ine.pt/xurl/ind/0012775" TargetMode="External"/><Relationship Id="rId5" Type="http://schemas.openxmlformats.org/officeDocument/2006/relationships/hyperlink" Target="http://www.ine.pt/xurl/ind/0012775" TargetMode="External"/><Relationship Id="rId15" Type="http://schemas.openxmlformats.org/officeDocument/2006/relationships/hyperlink" Target="http://www.ine.pt/xurl/ind/0012774" TargetMode="External"/><Relationship Id="rId10" Type="http://schemas.openxmlformats.org/officeDocument/2006/relationships/hyperlink" Target="http://www.ine.pt/xurl/ind/0012775" TargetMode="External"/><Relationship Id="rId19" Type="http://schemas.openxmlformats.org/officeDocument/2006/relationships/hyperlink" Target="http://www.ine.pt/xurl/ind/0012774" TargetMode="External"/><Relationship Id="rId4" Type="http://schemas.openxmlformats.org/officeDocument/2006/relationships/hyperlink" Target="http://www.ine.pt/xurl/ind/0012775" TargetMode="External"/><Relationship Id="rId9" Type="http://schemas.openxmlformats.org/officeDocument/2006/relationships/hyperlink" Target="http://www.ine.pt/xurl/ind/0012775" TargetMode="External"/><Relationship Id="rId14" Type="http://schemas.openxmlformats.org/officeDocument/2006/relationships/hyperlink" Target="http://www.ine.pt/xurl/ind/0012774" TargetMode="External"/><Relationship Id="rId22" Type="http://schemas.openxmlformats.org/officeDocument/2006/relationships/hyperlink" Target="http://www.ine.pt/xurl/ind/0012774"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ine.pt/xurl/ind/0013561" TargetMode="External"/><Relationship Id="rId13" Type="http://schemas.openxmlformats.org/officeDocument/2006/relationships/hyperlink" Target="http://www.ine.pt/xurl/ind/0013567" TargetMode="External"/><Relationship Id="rId3" Type="http://schemas.openxmlformats.org/officeDocument/2006/relationships/hyperlink" Target="http://www.ine.pt/xurl/ind/0013558" TargetMode="External"/><Relationship Id="rId7" Type="http://schemas.openxmlformats.org/officeDocument/2006/relationships/hyperlink" Target="http://www.ine.pt/xurl/ind/0013561" TargetMode="External"/><Relationship Id="rId12" Type="http://schemas.openxmlformats.org/officeDocument/2006/relationships/hyperlink" Target="http://www.ine.pt/xurl/ind/0013567" TargetMode="External"/><Relationship Id="rId17" Type="http://schemas.openxmlformats.org/officeDocument/2006/relationships/hyperlink" Target="http://www.ine.pt/xurl/ind/0013568" TargetMode="External"/><Relationship Id="rId2" Type="http://schemas.openxmlformats.org/officeDocument/2006/relationships/hyperlink" Target="http://www.ine.pt/xurl/ind/0013558" TargetMode="External"/><Relationship Id="rId16" Type="http://schemas.openxmlformats.org/officeDocument/2006/relationships/hyperlink" Target="http://www.ine.pt/xurl/ind/0013568" TargetMode="External"/><Relationship Id="rId1" Type="http://schemas.openxmlformats.org/officeDocument/2006/relationships/hyperlink" Target="http://www.ine.pt/xurl/ind/0013558" TargetMode="External"/><Relationship Id="rId6" Type="http://schemas.openxmlformats.org/officeDocument/2006/relationships/hyperlink" Target="http://www.ine.pt/xurl/ind/0013559" TargetMode="External"/><Relationship Id="rId11" Type="http://schemas.openxmlformats.org/officeDocument/2006/relationships/hyperlink" Target="http://www.ine.pt/xurl/ind/0013563" TargetMode="External"/><Relationship Id="rId5" Type="http://schemas.openxmlformats.org/officeDocument/2006/relationships/hyperlink" Target="http://www.ine.pt/xurl/ind/0013559" TargetMode="External"/><Relationship Id="rId15" Type="http://schemas.openxmlformats.org/officeDocument/2006/relationships/hyperlink" Target="http://www.ine.pt/xurl/ind/0013568" TargetMode="External"/><Relationship Id="rId10" Type="http://schemas.openxmlformats.org/officeDocument/2006/relationships/hyperlink" Target="http://www.ine.pt/xurl/ind/0013563" TargetMode="External"/><Relationship Id="rId4" Type="http://schemas.openxmlformats.org/officeDocument/2006/relationships/hyperlink" Target="http://www.ine.pt/xurl/ind/0013559" TargetMode="External"/><Relationship Id="rId9" Type="http://schemas.openxmlformats.org/officeDocument/2006/relationships/hyperlink" Target="http://www.ine.pt/xurl/ind/0013561" TargetMode="External"/><Relationship Id="rId14" Type="http://schemas.openxmlformats.org/officeDocument/2006/relationships/hyperlink" Target="http://www.ine.pt/xurl/ind/0013567" TargetMode="External"/></Relationships>
</file>

<file path=xl/worksheets/_rels/sheet190.xml.rels><?xml version="1.0" encoding="UTF-8" standalone="yes"?>
<Relationships xmlns="http://schemas.openxmlformats.org/package/2006/relationships"><Relationship Id="rId8" Type="http://schemas.openxmlformats.org/officeDocument/2006/relationships/hyperlink" Target="http://www.ine.pt/xurl/ind/0013173" TargetMode="External"/><Relationship Id="rId13" Type="http://schemas.openxmlformats.org/officeDocument/2006/relationships/hyperlink" Target="http://www.ine.pt/xurl/ind/0013175" TargetMode="External"/><Relationship Id="rId3" Type="http://schemas.openxmlformats.org/officeDocument/2006/relationships/hyperlink" Target="http://www.ine.pt/xurl/ind/0013172" TargetMode="External"/><Relationship Id="rId7" Type="http://schemas.openxmlformats.org/officeDocument/2006/relationships/hyperlink" Target="http://www.ine.pt/xurl/ind/0013172" TargetMode="External"/><Relationship Id="rId12" Type="http://schemas.openxmlformats.org/officeDocument/2006/relationships/hyperlink" Target="http://www.ine.pt/xurl/ind/0013175" TargetMode="External"/><Relationship Id="rId2" Type="http://schemas.openxmlformats.org/officeDocument/2006/relationships/hyperlink" Target="http://www.ine.pt/xurl/ind/0013172" TargetMode="External"/><Relationship Id="rId1" Type="http://schemas.openxmlformats.org/officeDocument/2006/relationships/hyperlink" Target="http://www.ine.pt/xurl/ind/0013173" TargetMode="External"/><Relationship Id="rId6" Type="http://schemas.openxmlformats.org/officeDocument/2006/relationships/hyperlink" Target="http://www.ine.pt/xurl/ind/0013176" TargetMode="External"/><Relationship Id="rId11" Type="http://schemas.openxmlformats.org/officeDocument/2006/relationships/hyperlink" Target="http://www.ine.pt/xurl/ind/0013175" TargetMode="External"/><Relationship Id="rId5" Type="http://schemas.openxmlformats.org/officeDocument/2006/relationships/hyperlink" Target="http://www.ine.pt/xurl/ind/0013174" TargetMode="External"/><Relationship Id="rId15" Type="http://schemas.openxmlformats.org/officeDocument/2006/relationships/hyperlink" Target="http://www.ine.pt/xurl/ind/0013176" TargetMode="External"/><Relationship Id="rId10" Type="http://schemas.openxmlformats.org/officeDocument/2006/relationships/hyperlink" Target="http://www.ine.pt/xurl/ind/0013176" TargetMode="External"/><Relationship Id="rId4" Type="http://schemas.openxmlformats.org/officeDocument/2006/relationships/hyperlink" Target="http://www.ine.pt/xurl/ind/0013173" TargetMode="External"/><Relationship Id="rId9" Type="http://schemas.openxmlformats.org/officeDocument/2006/relationships/hyperlink" Target="http://www.ine.pt/xurl/ind/0013174" TargetMode="External"/><Relationship Id="rId14" Type="http://schemas.openxmlformats.org/officeDocument/2006/relationships/hyperlink" Target="http://www.ine.pt/xurl/ind/0013174"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13134" TargetMode="External"/><Relationship Id="rId13" Type="http://schemas.openxmlformats.org/officeDocument/2006/relationships/hyperlink" Target="http://www.ine.pt/xurl/ind/0013427" TargetMode="External"/><Relationship Id="rId18" Type="http://schemas.openxmlformats.org/officeDocument/2006/relationships/hyperlink" Target="http://www.ine.pt/xurl/ind/0013424" TargetMode="External"/><Relationship Id="rId3" Type="http://schemas.openxmlformats.org/officeDocument/2006/relationships/hyperlink" Target="http://www.ine.pt/xurl/ind/0013132" TargetMode="External"/><Relationship Id="rId7" Type="http://schemas.openxmlformats.org/officeDocument/2006/relationships/hyperlink" Target="http://www.ine.pt/xurl/ind/0013134" TargetMode="External"/><Relationship Id="rId12" Type="http://schemas.openxmlformats.org/officeDocument/2006/relationships/hyperlink" Target="http://www.ine.pt/xurl/ind/0013426" TargetMode="External"/><Relationship Id="rId17" Type="http://schemas.openxmlformats.org/officeDocument/2006/relationships/hyperlink" Target="http://www.ine.pt/xurl/ind/0013424" TargetMode="External"/><Relationship Id="rId2" Type="http://schemas.openxmlformats.org/officeDocument/2006/relationships/hyperlink" Target="http://www.ine.pt/xurl/ind/0013133" TargetMode="External"/><Relationship Id="rId16" Type="http://schemas.openxmlformats.org/officeDocument/2006/relationships/hyperlink" Target="http://www.ine.pt/xurl/ind/0013424" TargetMode="External"/><Relationship Id="rId1" Type="http://schemas.openxmlformats.org/officeDocument/2006/relationships/hyperlink" Target="http://www.ine.pt/xurl/ind/0013132" TargetMode="External"/><Relationship Id="rId6" Type="http://schemas.openxmlformats.org/officeDocument/2006/relationships/hyperlink" Target="http://www.ine.pt/xurl/ind/0013133" TargetMode="External"/><Relationship Id="rId11" Type="http://schemas.openxmlformats.org/officeDocument/2006/relationships/hyperlink" Target="http://www.ine.pt/xurl/ind/0013426" TargetMode="External"/><Relationship Id="rId5" Type="http://schemas.openxmlformats.org/officeDocument/2006/relationships/hyperlink" Target="http://www.ine.pt/xurl/ind/0013132" TargetMode="External"/><Relationship Id="rId15" Type="http://schemas.openxmlformats.org/officeDocument/2006/relationships/hyperlink" Target="http://www.ine.pt/xurl/ind/0013427" TargetMode="External"/><Relationship Id="rId10" Type="http://schemas.openxmlformats.org/officeDocument/2006/relationships/hyperlink" Target="http://www.ine.pt/xurl/ind/0013426" TargetMode="External"/><Relationship Id="rId4" Type="http://schemas.openxmlformats.org/officeDocument/2006/relationships/hyperlink" Target="http://www.ine.pt/xurl/ind/0013133" TargetMode="External"/><Relationship Id="rId9" Type="http://schemas.openxmlformats.org/officeDocument/2006/relationships/hyperlink" Target="http://www.ine.pt/xurl/ind/0013134" TargetMode="External"/><Relationship Id="rId14" Type="http://schemas.openxmlformats.org/officeDocument/2006/relationships/hyperlink" Target="http://www.ine.pt/xurl/ind/0013427" TargetMode="External"/></Relationships>
</file>

<file path=xl/worksheets/_rels/sheet194.xml.rels><?xml version="1.0" encoding="UTF-8" standalone="yes"?>
<Relationships xmlns="http://schemas.openxmlformats.org/package/2006/relationships"><Relationship Id="rId8" Type="http://schemas.openxmlformats.org/officeDocument/2006/relationships/hyperlink" Target="http://www.ine.pt/xurl/ind/0013137" TargetMode="External"/><Relationship Id="rId3" Type="http://schemas.openxmlformats.org/officeDocument/2006/relationships/hyperlink" Target="http://www.ine.pt/xurl/ind/0013137" TargetMode="External"/><Relationship Id="rId7" Type="http://schemas.openxmlformats.org/officeDocument/2006/relationships/hyperlink" Target="http://www.ine.pt/xurl/ind/0013136" TargetMode="External"/><Relationship Id="rId2" Type="http://schemas.openxmlformats.org/officeDocument/2006/relationships/hyperlink" Target="http://www.ine.pt/xurl/ind/0013137" TargetMode="External"/><Relationship Id="rId1" Type="http://schemas.openxmlformats.org/officeDocument/2006/relationships/hyperlink" Target="http://www.ine.pt/xurl/ind/0013137" TargetMode="External"/><Relationship Id="rId6" Type="http://schemas.openxmlformats.org/officeDocument/2006/relationships/hyperlink" Target="http://www.ine.pt/xurl/ind/0013136" TargetMode="External"/><Relationship Id="rId5" Type="http://schemas.openxmlformats.org/officeDocument/2006/relationships/hyperlink" Target="http://www.ine.pt/xurl/ind/0013136" TargetMode="External"/><Relationship Id="rId4" Type="http://schemas.openxmlformats.org/officeDocument/2006/relationships/hyperlink" Target="http://www.ine.pt/xurl/ind/0013137" TargetMode="External"/></Relationships>
</file>

<file path=xl/worksheets/_rels/sheet195.xml.rels><?xml version="1.0" encoding="UTF-8" standalone="yes"?>
<Relationships xmlns="http://schemas.openxmlformats.org/package/2006/relationships"><Relationship Id="rId3" Type="http://schemas.openxmlformats.org/officeDocument/2006/relationships/hyperlink" Target="http://www.ine.pt/xurl/ind/0013139" TargetMode="External"/><Relationship Id="rId2" Type="http://schemas.openxmlformats.org/officeDocument/2006/relationships/hyperlink" Target="http://www.ine.pt/xurl/ind/0013138" TargetMode="External"/><Relationship Id="rId1" Type="http://schemas.openxmlformats.org/officeDocument/2006/relationships/hyperlink" Target="http://www.ine.pt/xurl/ind/0013139" TargetMode="External"/><Relationship Id="rId6" Type="http://schemas.openxmlformats.org/officeDocument/2006/relationships/hyperlink" Target="http://www.ine.pt/xurl/ind/0013139" TargetMode="External"/><Relationship Id="rId5" Type="http://schemas.openxmlformats.org/officeDocument/2006/relationships/hyperlink" Target="http://www.ine.pt/xurl/ind/0013138" TargetMode="External"/><Relationship Id="rId4" Type="http://schemas.openxmlformats.org/officeDocument/2006/relationships/hyperlink" Target="http://www.ine.pt/xurl/ind/0013138" TargetMode="External"/></Relationships>
</file>

<file path=xl/worksheets/_rels/sheet196.xml.rels><?xml version="1.0" encoding="UTF-8" standalone="yes"?>
<Relationships xmlns="http://schemas.openxmlformats.org/package/2006/relationships"><Relationship Id="rId3" Type="http://schemas.openxmlformats.org/officeDocument/2006/relationships/hyperlink" Target="http://www.ine.pt/xurl/ind/0013140" TargetMode="External"/><Relationship Id="rId2" Type="http://schemas.openxmlformats.org/officeDocument/2006/relationships/hyperlink" Target="http://www.ine.pt/xurl/ind/0013140" TargetMode="External"/><Relationship Id="rId1" Type="http://schemas.openxmlformats.org/officeDocument/2006/relationships/hyperlink" Target="http://www.ine.pt/xurl/ind/0013140" TargetMode="External"/><Relationship Id="rId6" Type="http://schemas.openxmlformats.org/officeDocument/2006/relationships/hyperlink" Target="http://www.ine.pt/xurl/ind/0013425" TargetMode="External"/><Relationship Id="rId5" Type="http://schemas.openxmlformats.org/officeDocument/2006/relationships/hyperlink" Target="http://www.ine.pt/xurl/ind/0013425" TargetMode="External"/><Relationship Id="rId4" Type="http://schemas.openxmlformats.org/officeDocument/2006/relationships/hyperlink" Target="http://www.ine.pt/xurl/ind/0013425" TargetMode="External"/></Relationships>
</file>

<file path=xl/worksheets/_rels/sheet197.xml.rels><?xml version="1.0" encoding="UTF-8" standalone="yes"?>
<Relationships xmlns="http://schemas.openxmlformats.org/package/2006/relationships"><Relationship Id="rId8" Type="http://schemas.openxmlformats.org/officeDocument/2006/relationships/hyperlink" Target="http://www.ine.pt/xurl/ind/0013207" TargetMode="External"/><Relationship Id="rId13" Type="http://schemas.openxmlformats.org/officeDocument/2006/relationships/hyperlink" Target="http://www.ine.pt/xurl/ind/0013312" TargetMode="External"/><Relationship Id="rId18" Type="http://schemas.openxmlformats.org/officeDocument/2006/relationships/hyperlink" Target="http://www.ine.pt/xurl/ind/0013313" TargetMode="External"/><Relationship Id="rId3" Type="http://schemas.openxmlformats.org/officeDocument/2006/relationships/hyperlink" Target="http://www.ine.pt/xurl/ind/0013209" TargetMode="External"/><Relationship Id="rId21" Type="http://schemas.openxmlformats.org/officeDocument/2006/relationships/hyperlink" Target="http://www.ine.pt/xurl/ind/0013364" TargetMode="External"/><Relationship Id="rId7" Type="http://schemas.openxmlformats.org/officeDocument/2006/relationships/hyperlink" Target="http://www.ine.pt/xurl/ind/0013207" TargetMode="External"/><Relationship Id="rId12" Type="http://schemas.openxmlformats.org/officeDocument/2006/relationships/hyperlink" Target="http://www.ine.pt/xurl/ind/0013311" TargetMode="External"/><Relationship Id="rId17" Type="http://schemas.openxmlformats.org/officeDocument/2006/relationships/hyperlink" Target="http://www.ine.pt/xurl/ind/0013209" TargetMode="External"/><Relationship Id="rId2" Type="http://schemas.openxmlformats.org/officeDocument/2006/relationships/hyperlink" Target="http://www.ine.pt/xurl/ind/0013210" TargetMode="External"/><Relationship Id="rId16" Type="http://schemas.openxmlformats.org/officeDocument/2006/relationships/hyperlink" Target="http://www.ine.pt/xurl/ind/0013313" TargetMode="External"/><Relationship Id="rId20" Type="http://schemas.openxmlformats.org/officeDocument/2006/relationships/hyperlink" Target="http://www.ine.pt/xurl/ind/0013364" TargetMode="External"/><Relationship Id="rId1" Type="http://schemas.openxmlformats.org/officeDocument/2006/relationships/hyperlink" Target="http://www.ine.pt/xurl/ind/0013210" TargetMode="External"/><Relationship Id="rId6" Type="http://schemas.openxmlformats.org/officeDocument/2006/relationships/hyperlink" Target="http://www.ine.pt/xurl/ind/0013313" TargetMode="External"/><Relationship Id="rId11" Type="http://schemas.openxmlformats.org/officeDocument/2006/relationships/hyperlink" Target="http://www.ine.pt/xurl/ind/0013311" TargetMode="External"/><Relationship Id="rId5" Type="http://schemas.openxmlformats.org/officeDocument/2006/relationships/hyperlink" Target="http://www.ine.pt/xurl/ind/0013311" TargetMode="External"/><Relationship Id="rId15" Type="http://schemas.openxmlformats.org/officeDocument/2006/relationships/hyperlink" Target="http://www.ine.pt/xurl/ind/0013313" TargetMode="External"/><Relationship Id="rId10" Type="http://schemas.openxmlformats.org/officeDocument/2006/relationships/hyperlink" Target="http://www.ine.pt/xurl/ind/0013210" TargetMode="External"/><Relationship Id="rId19" Type="http://schemas.openxmlformats.org/officeDocument/2006/relationships/hyperlink" Target="http://www.ine.pt/xurl/ind/0013364" TargetMode="External"/><Relationship Id="rId4" Type="http://schemas.openxmlformats.org/officeDocument/2006/relationships/hyperlink" Target="http://www.ine.pt/xurl/ind/0013209" TargetMode="External"/><Relationship Id="rId9" Type="http://schemas.openxmlformats.org/officeDocument/2006/relationships/hyperlink" Target="http://www.ine.pt/xurl/ind/0013207" TargetMode="External"/><Relationship Id="rId14" Type="http://schemas.openxmlformats.org/officeDocument/2006/relationships/hyperlink" Target="http://www.ine.pt/xurl/ind/0013312" TargetMode="External"/></Relationships>
</file>

<file path=xl/worksheets/_rels/sheet198.xml.rels><?xml version="1.0" encoding="UTF-8" standalone="yes"?>
<Relationships xmlns="http://schemas.openxmlformats.org/package/2006/relationships"><Relationship Id="rId3" Type="http://schemas.openxmlformats.org/officeDocument/2006/relationships/hyperlink" Target="http://www.ine.pt/xurl/ind/0013287" TargetMode="External"/><Relationship Id="rId2" Type="http://schemas.openxmlformats.org/officeDocument/2006/relationships/hyperlink" Target="http://www.ine.pt/xurl/ind/0013288" TargetMode="External"/><Relationship Id="rId1" Type="http://schemas.openxmlformats.org/officeDocument/2006/relationships/hyperlink" Target="http://www.ine.pt/xurl/ind/0013287" TargetMode="External"/><Relationship Id="rId6" Type="http://schemas.openxmlformats.org/officeDocument/2006/relationships/hyperlink" Target="http://www.ine.pt/xurl/ind/0013288" TargetMode="External"/><Relationship Id="rId5" Type="http://schemas.openxmlformats.org/officeDocument/2006/relationships/hyperlink" Target="http://www.ine.pt/xurl/ind/0013288" TargetMode="External"/><Relationship Id="rId4" Type="http://schemas.openxmlformats.org/officeDocument/2006/relationships/hyperlink" Target="http://www.ine.pt/xurl/ind/0013287" TargetMode="External"/></Relationships>
</file>

<file path=xl/worksheets/_rels/sheet199.xml.rels><?xml version="1.0" encoding="UTF-8" standalone="yes"?>
<Relationships xmlns="http://schemas.openxmlformats.org/package/2006/relationships"><Relationship Id="rId3" Type="http://schemas.openxmlformats.org/officeDocument/2006/relationships/hyperlink" Target="http://www.ine.pt/xurl/ind/0013284" TargetMode="External"/><Relationship Id="rId2" Type="http://schemas.openxmlformats.org/officeDocument/2006/relationships/hyperlink" Target="http://www.ine.pt/xurl/ind/0013284" TargetMode="External"/><Relationship Id="rId1" Type="http://schemas.openxmlformats.org/officeDocument/2006/relationships/hyperlink" Target="http://www.ine.pt/xurl/ind/0013284" TargetMode="External"/><Relationship Id="rId6" Type="http://schemas.openxmlformats.org/officeDocument/2006/relationships/hyperlink" Target="http://www.ine.pt/xurl/ind/0013366" TargetMode="External"/><Relationship Id="rId5" Type="http://schemas.openxmlformats.org/officeDocument/2006/relationships/hyperlink" Target="http://www.ine.pt/xurl/ind/0013366" TargetMode="External"/><Relationship Id="rId4" Type="http://schemas.openxmlformats.org/officeDocument/2006/relationships/hyperlink" Target="http://www.ine.pt/xurl/ind/0013366"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www.ine.pt/xurl/ind/0013292" TargetMode="External"/><Relationship Id="rId3" Type="http://schemas.openxmlformats.org/officeDocument/2006/relationships/hyperlink" Target="http://www.ine.pt/xurl/ind/0013292" TargetMode="External"/><Relationship Id="rId7" Type="http://schemas.openxmlformats.org/officeDocument/2006/relationships/hyperlink" Target="http://www.ine.pt/xurl/ind/0013292" TargetMode="External"/><Relationship Id="rId2" Type="http://schemas.openxmlformats.org/officeDocument/2006/relationships/hyperlink" Target="http://www.ine.pt/xurl/ind/0006683" TargetMode="External"/><Relationship Id="rId1" Type="http://schemas.openxmlformats.org/officeDocument/2006/relationships/hyperlink" Target="http://www.ine.pt/xurl/ind/0006683" TargetMode="External"/><Relationship Id="rId6" Type="http://schemas.openxmlformats.org/officeDocument/2006/relationships/hyperlink" Target="http://www.ine.pt/xurl/ind/0013292" TargetMode="External"/><Relationship Id="rId5" Type="http://schemas.openxmlformats.org/officeDocument/2006/relationships/hyperlink" Target="http://www.ine.pt/xurl/ind/0013292" TargetMode="External"/><Relationship Id="rId4" Type="http://schemas.openxmlformats.org/officeDocument/2006/relationships/hyperlink" Target="http://www.ine.pt/xurl/ind/0013292" TargetMode="External"/><Relationship Id="rId9" Type="http://schemas.openxmlformats.org/officeDocument/2006/relationships/hyperlink" Target="http://www.ine.pt/xurl/ind/0013292" TargetMode="External"/></Relationships>
</file>

<file path=xl/worksheets/_rels/sheet200.xml.rels><?xml version="1.0" encoding="UTF-8" standalone="yes"?>
<Relationships xmlns="http://schemas.openxmlformats.org/package/2006/relationships"><Relationship Id="rId8" Type="http://schemas.openxmlformats.org/officeDocument/2006/relationships/hyperlink" Target="http://www.ine.pt/xurl/ind/0013286" TargetMode="External"/><Relationship Id="rId3" Type="http://schemas.openxmlformats.org/officeDocument/2006/relationships/hyperlink" Target="http://www.ine.pt/xurl/ind/0013213" TargetMode="External"/><Relationship Id="rId7" Type="http://schemas.openxmlformats.org/officeDocument/2006/relationships/hyperlink" Target="http://www.ine.pt/xurl/ind/0013213" TargetMode="External"/><Relationship Id="rId2" Type="http://schemas.openxmlformats.org/officeDocument/2006/relationships/hyperlink" Target="http://www.ine.pt/xurl/ind/0013286" TargetMode="External"/><Relationship Id="rId1" Type="http://schemas.openxmlformats.org/officeDocument/2006/relationships/hyperlink" Target="http://www.ine.pt/xurl/ind/0013214" TargetMode="External"/><Relationship Id="rId6" Type="http://schemas.openxmlformats.org/officeDocument/2006/relationships/hyperlink" Target="http://www.ine.pt/xurl/ind/0013214" TargetMode="External"/><Relationship Id="rId5" Type="http://schemas.openxmlformats.org/officeDocument/2006/relationships/hyperlink" Target="http://www.ine.pt/xurl/ind/0013213" TargetMode="External"/><Relationship Id="rId4" Type="http://schemas.openxmlformats.org/officeDocument/2006/relationships/hyperlink" Target="http://www.ine.pt/xurl/ind/0013214" TargetMode="External"/><Relationship Id="rId9" Type="http://schemas.openxmlformats.org/officeDocument/2006/relationships/hyperlink" Target="http://www.ine.pt/xurl/ind/0013286" TargetMode="External"/></Relationships>
</file>

<file path=xl/worksheets/_rels/sheet201.xml.rels><?xml version="1.0" encoding="UTF-8" standalone="yes"?>
<Relationships xmlns="http://schemas.openxmlformats.org/package/2006/relationships"><Relationship Id="rId3" Type="http://schemas.openxmlformats.org/officeDocument/2006/relationships/hyperlink" Target="http://www.ine.pt/xurl/ind/0013212" TargetMode="External"/><Relationship Id="rId7" Type="http://schemas.openxmlformats.org/officeDocument/2006/relationships/hyperlink" Target="http://www.ine.pt/xurl/ind/0013212" TargetMode="External"/><Relationship Id="rId2" Type="http://schemas.openxmlformats.org/officeDocument/2006/relationships/hyperlink" Target="http://www.ine.pt/xurl/ind/0013212" TargetMode="External"/><Relationship Id="rId1" Type="http://schemas.openxmlformats.org/officeDocument/2006/relationships/hyperlink" Target="http://www.ine.pt/xurl/ind/0013212" TargetMode="External"/><Relationship Id="rId6" Type="http://schemas.openxmlformats.org/officeDocument/2006/relationships/hyperlink" Target="http://www.ine.pt/xurl/ind/0013212" TargetMode="External"/><Relationship Id="rId5" Type="http://schemas.openxmlformats.org/officeDocument/2006/relationships/hyperlink" Target="http://www.ine.pt/xurl/ind/0013212" TargetMode="External"/><Relationship Id="rId4" Type="http://schemas.openxmlformats.org/officeDocument/2006/relationships/hyperlink" Target="http://www.ine.pt/xurl/ind/0013212" TargetMode="External"/></Relationships>
</file>

<file path=xl/worksheets/_rels/sheet202.xml.rels><?xml version="1.0" encoding="UTF-8" standalone="yes"?>
<Relationships xmlns="http://schemas.openxmlformats.org/package/2006/relationships"><Relationship Id="rId3" Type="http://schemas.openxmlformats.org/officeDocument/2006/relationships/hyperlink" Target="http://www.ine.pt/xurl/ind/0013211" TargetMode="External"/><Relationship Id="rId7" Type="http://schemas.openxmlformats.org/officeDocument/2006/relationships/hyperlink" Target="http://www.ine.pt/xurl/ind/0013211" TargetMode="External"/><Relationship Id="rId2" Type="http://schemas.openxmlformats.org/officeDocument/2006/relationships/hyperlink" Target="http://www.ine.pt/xurl/ind/0013211" TargetMode="External"/><Relationship Id="rId1" Type="http://schemas.openxmlformats.org/officeDocument/2006/relationships/hyperlink" Target="http://www.ine.pt/xurl/ind/0013211" TargetMode="External"/><Relationship Id="rId6" Type="http://schemas.openxmlformats.org/officeDocument/2006/relationships/hyperlink" Target="http://www.ine.pt/xurl/ind/0013211" TargetMode="External"/><Relationship Id="rId5" Type="http://schemas.openxmlformats.org/officeDocument/2006/relationships/hyperlink" Target="http://www.ine.pt/xurl/ind/0013211" TargetMode="External"/><Relationship Id="rId4" Type="http://schemas.openxmlformats.org/officeDocument/2006/relationships/hyperlink" Target="http://www.ine.pt/xurl/ind/0013211" TargetMode="External"/></Relationships>
</file>

<file path=xl/worksheets/_rels/sheet204.xml.rels><?xml version="1.0" encoding="UTF-8" standalone="yes"?>
<Relationships xmlns="http://schemas.openxmlformats.org/package/2006/relationships"><Relationship Id="rId8" Type="http://schemas.openxmlformats.org/officeDocument/2006/relationships/hyperlink" Target="http://www.ine.pt/xurl/ind/0013048" TargetMode="External"/><Relationship Id="rId13" Type="http://schemas.openxmlformats.org/officeDocument/2006/relationships/hyperlink" Target="http://www.ine.pt/xurl/ind/0012724" TargetMode="External"/><Relationship Id="rId18" Type="http://schemas.openxmlformats.org/officeDocument/2006/relationships/hyperlink" Target="http://www.ine.pt/xurl/ind/0013051" TargetMode="External"/><Relationship Id="rId26" Type="http://schemas.openxmlformats.org/officeDocument/2006/relationships/hyperlink" Target="http://www.ine.pt/xurl/ind/0013063" TargetMode="External"/><Relationship Id="rId3" Type="http://schemas.openxmlformats.org/officeDocument/2006/relationships/hyperlink" Target="http://www.ine.pt/xurl/ind/0013052" TargetMode="External"/><Relationship Id="rId21" Type="http://schemas.openxmlformats.org/officeDocument/2006/relationships/hyperlink" Target="http://www.ine.pt/xurl/ind/0012723" TargetMode="External"/><Relationship Id="rId7" Type="http://schemas.openxmlformats.org/officeDocument/2006/relationships/hyperlink" Target="http://www.ine.pt/xurl/ind/0012726" TargetMode="External"/><Relationship Id="rId12" Type="http://schemas.openxmlformats.org/officeDocument/2006/relationships/hyperlink" Target="http://www.ine.pt/xurl/ind/0012723" TargetMode="External"/><Relationship Id="rId17" Type="http://schemas.openxmlformats.org/officeDocument/2006/relationships/hyperlink" Target="http://www.ine.pt/xurl/ind/0013047" TargetMode="External"/><Relationship Id="rId25" Type="http://schemas.openxmlformats.org/officeDocument/2006/relationships/hyperlink" Target="http://www.ine.pt/xurl/ind/0012725" TargetMode="External"/><Relationship Id="rId2" Type="http://schemas.openxmlformats.org/officeDocument/2006/relationships/hyperlink" Target="http://www.ine.pt/xurl/ind/0013051" TargetMode="External"/><Relationship Id="rId16" Type="http://schemas.openxmlformats.org/officeDocument/2006/relationships/hyperlink" Target="http://www.ine.pt/xurl/ind/0013048" TargetMode="External"/><Relationship Id="rId20" Type="http://schemas.openxmlformats.org/officeDocument/2006/relationships/hyperlink" Target="http://www.ine.pt/xurl/ind/0013063" TargetMode="External"/><Relationship Id="rId1" Type="http://schemas.openxmlformats.org/officeDocument/2006/relationships/hyperlink" Target="http://www.ine.pt/xurl/ind/0013047" TargetMode="External"/><Relationship Id="rId6" Type="http://schemas.openxmlformats.org/officeDocument/2006/relationships/hyperlink" Target="http://www.ine.pt/xurl/ind/0012725" TargetMode="External"/><Relationship Id="rId11" Type="http://schemas.openxmlformats.org/officeDocument/2006/relationships/hyperlink" Target="http://www.ine.pt/xurl/ind/0013052" TargetMode="External"/><Relationship Id="rId24" Type="http://schemas.openxmlformats.org/officeDocument/2006/relationships/hyperlink" Target="http://www.ine.pt/xurl/ind/0012726" TargetMode="External"/><Relationship Id="rId5" Type="http://schemas.openxmlformats.org/officeDocument/2006/relationships/hyperlink" Target="http://www.ine.pt/xurl/ind/0012724" TargetMode="External"/><Relationship Id="rId15" Type="http://schemas.openxmlformats.org/officeDocument/2006/relationships/hyperlink" Target="http://www.ine.pt/xurl/ind/0012726" TargetMode="External"/><Relationship Id="rId23" Type="http://schemas.openxmlformats.org/officeDocument/2006/relationships/hyperlink" Target="http://www.ine.pt/xurl/ind/0013048" TargetMode="External"/><Relationship Id="rId10" Type="http://schemas.openxmlformats.org/officeDocument/2006/relationships/hyperlink" Target="http://www.ine.pt/xurl/ind/0013051" TargetMode="External"/><Relationship Id="rId19" Type="http://schemas.openxmlformats.org/officeDocument/2006/relationships/hyperlink" Target="http://www.ine.pt/xurl/ind/0013052" TargetMode="External"/><Relationship Id="rId4" Type="http://schemas.openxmlformats.org/officeDocument/2006/relationships/hyperlink" Target="http://www.ine.pt/xurl/ind/0012723" TargetMode="External"/><Relationship Id="rId9" Type="http://schemas.openxmlformats.org/officeDocument/2006/relationships/hyperlink" Target="http://www.ine.pt/xurl/ind/0013047" TargetMode="External"/><Relationship Id="rId14" Type="http://schemas.openxmlformats.org/officeDocument/2006/relationships/hyperlink" Target="http://www.ine.pt/xurl/ind/0012725" TargetMode="External"/><Relationship Id="rId22" Type="http://schemas.openxmlformats.org/officeDocument/2006/relationships/hyperlink" Target="http://www.ine.pt/xurl/ind/0012724" TargetMode="External"/><Relationship Id="rId27" Type="http://schemas.openxmlformats.org/officeDocument/2006/relationships/hyperlink" Target="http://www.ine.pt/xurl/ind/0013063" TargetMode="External"/></Relationships>
</file>

<file path=xl/worksheets/_rels/sheet205.xml.rels><?xml version="1.0" encoding="UTF-8" standalone="yes"?>
<Relationships xmlns="http://schemas.openxmlformats.org/package/2006/relationships"><Relationship Id="rId8" Type="http://schemas.openxmlformats.org/officeDocument/2006/relationships/hyperlink" Target="http://www.ine.pt/xurl/ind/0013058" TargetMode="External"/><Relationship Id="rId13" Type="http://schemas.openxmlformats.org/officeDocument/2006/relationships/hyperlink" Target="http://www.ine.pt/xurl/ind/0013057" TargetMode="External"/><Relationship Id="rId18" Type="http://schemas.openxmlformats.org/officeDocument/2006/relationships/hyperlink" Target="http://www.ine.pt/xurl/ind/0013062" TargetMode="External"/><Relationship Id="rId26" Type="http://schemas.openxmlformats.org/officeDocument/2006/relationships/hyperlink" Target="http://www.ine.pt/xurl/ind/0013064" TargetMode="External"/><Relationship Id="rId3" Type="http://schemas.openxmlformats.org/officeDocument/2006/relationships/hyperlink" Target="http://www.ine.pt/xurl/ind/0013060" TargetMode="External"/><Relationship Id="rId21" Type="http://schemas.openxmlformats.org/officeDocument/2006/relationships/hyperlink" Target="http://www.ine.pt/xurl/ind/0013065" TargetMode="External"/><Relationship Id="rId7" Type="http://schemas.openxmlformats.org/officeDocument/2006/relationships/hyperlink" Target="http://www.ine.pt/xurl/ind/0013057" TargetMode="External"/><Relationship Id="rId12" Type="http://schemas.openxmlformats.org/officeDocument/2006/relationships/hyperlink" Target="http://www.ine.pt/xurl/ind/0013062" TargetMode="External"/><Relationship Id="rId17" Type="http://schemas.openxmlformats.org/officeDocument/2006/relationships/hyperlink" Target="http://www.ine.pt/xurl/ind/0013061" TargetMode="External"/><Relationship Id="rId25" Type="http://schemas.openxmlformats.org/officeDocument/2006/relationships/hyperlink" Target="http://www.ine.pt/xurl/ind/0013067" TargetMode="External"/><Relationship Id="rId2" Type="http://schemas.openxmlformats.org/officeDocument/2006/relationships/hyperlink" Target="http://www.ine.pt/xurl/ind/0013059" TargetMode="External"/><Relationship Id="rId16" Type="http://schemas.openxmlformats.org/officeDocument/2006/relationships/hyperlink" Target="http://www.ine.pt/xurl/ind/0013060" TargetMode="External"/><Relationship Id="rId20" Type="http://schemas.openxmlformats.org/officeDocument/2006/relationships/hyperlink" Target="http://www.ine.pt/xurl/ind/0013064" TargetMode="External"/><Relationship Id="rId1" Type="http://schemas.openxmlformats.org/officeDocument/2006/relationships/hyperlink" Target="http://www.ine.pt/xurl/ind/0013058" TargetMode="External"/><Relationship Id="rId6" Type="http://schemas.openxmlformats.org/officeDocument/2006/relationships/hyperlink" Target="http://www.ine.pt/xurl/ind/0013062" TargetMode="External"/><Relationship Id="rId11" Type="http://schemas.openxmlformats.org/officeDocument/2006/relationships/hyperlink" Target="http://www.ine.pt/xurl/ind/0013061" TargetMode="External"/><Relationship Id="rId24" Type="http://schemas.openxmlformats.org/officeDocument/2006/relationships/hyperlink" Target="http://www.ine.pt/xurl/ind/0013065" TargetMode="External"/><Relationship Id="rId5" Type="http://schemas.openxmlformats.org/officeDocument/2006/relationships/hyperlink" Target="http://www.ine.pt/xurl/ind/0013057" TargetMode="External"/><Relationship Id="rId15" Type="http://schemas.openxmlformats.org/officeDocument/2006/relationships/hyperlink" Target="http://www.ine.pt/xurl/ind/0013059" TargetMode="External"/><Relationship Id="rId23" Type="http://schemas.openxmlformats.org/officeDocument/2006/relationships/hyperlink" Target="http://www.ine.pt/xurl/ind/0013064" TargetMode="External"/><Relationship Id="rId10" Type="http://schemas.openxmlformats.org/officeDocument/2006/relationships/hyperlink" Target="http://www.ine.pt/xurl/ind/0013060" TargetMode="External"/><Relationship Id="rId19" Type="http://schemas.openxmlformats.org/officeDocument/2006/relationships/hyperlink" Target="http://www.ine.pt/xurl/ind/0013067" TargetMode="External"/><Relationship Id="rId4" Type="http://schemas.openxmlformats.org/officeDocument/2006/relationships/hyperlink" Target="http://www.ine.pt/xurl/ind/0013061" TargetMode="External"/><Relationship Id="rId9" Type="http://schemas.openxmlformats.org/officeDocument/2006/relationships/hyperlink" Target="http://www.ine.pt/xurl/ind/0013059" TargetMode="External"/><Relationship Id="rId14" Type="http://schemas.openxmlformats.org/officeDocument/2006/relationships/hyperlink" Target="http://www.ine.pt/xurl/ind/0013058" TargetMode="External"/><Relationship Id="rId22" Type="http://schemas.openxmlformats.org/officeDocument/2006/relationships/hyperlink" Target="http://www.ine.pt/xurl/ind/0013067" TargetMode="External"/><Relationship Id="rId27" Type="http://schemas.openxmlformats.org/officeDocument/2006/relationships/hyperlink" Target="http://www.ine.pt/xurl/ind/0013065" TargetMode="External"/></Relationships>
</file>

<file path=xl/worksheets/_rels/sheet206.xml.rels><?xml version="1.0" encoding="UTF-8" standalone="yes"?>
<Relationships xmlns="http://schemas.openxmlformats.org/package/2006/relationships"><Relationship Id="rId8" Type="http://schemas.openxmlformats.org/officeDocument/2006/relationships/hyperlink" Target="http://www.ine.pt/xurl/ind/0008694" TargetMode="External"/><Relationship Id="rId13" Type="http://schemas.openxmlformats.org/officeDocument/2006/relationships/hyperlink" Target="http://www.ine.pt/xurl/ind/0013050" TargetMode="External"/><Relationship Id="rId18" Type="http://schemas.openxmlformats.org/officeDocument/2006/relationships/hyperlink" Target="http://www.ine.pt/xurl/ind/0013055" TargetMode="External"/><Relationship Id="rId26" Type="http://schemas.openxmlformats.org/officeDocument/2006/relationships/hyperlink" Target="http://www.ine.pt/xurl/ind/0013056" TargetMode="External"/><Relationship Id="rId3" Type="http://schemas.openxmlformats.org/officeDocument/2006/relationships/hyperlink" Target="http://www.ine.pt/xurl/ind/0013053" TargetMode="External"/><Relationship Id="rId21" Type="http://schemas.openxmlformats.org/officeDocument/2006/relationships/hyperlink" Target="http://www.ine.pt/xurl/ind/0013049" TargetMode="External"/><Relationship Id="rId7" Type="http://schemas.openxmlformats.org/officeDocument/2006/relationships/hyperlink" Target="http://www.ine.pt/xurl/ind/0013055" TargetMode="External"/><Relationship Id="rId12" Type="http://schemas.openxmlformats.org/officeDocument/2006/relationships/hyperlink" Target="http://www.ine.pt/xurl/ind/0013050" TargetMode="External"/><Relationship Id="rId17" Type="http://schemas.openxmlformats.org/officeDocument/2006/relationships/hyperlink" Target="http://www.ine.pt/xurl/ind/0008693" TargetMode="External"/><Relationship Id="rId25" Type="http://schemas.openxmlformats.org/officeDocument/2006/relationships/hyperlink" Target="http://www.ine.pt/xurl/ind/0013050" TargetMode="External"/><Relationship Id="rId2" Type="http://schemas.openxmlformats.org/officeDocument/2006/relationships/hyperlink" Target="http://www.ine.pt/xurl/ind/0013056" TargetMode="External"/><Relationship Id="rId16" Type="http://schemas.openxmlformats.org/officeDocument/2006/relationships/hyperlink" Target="http://www.ine.pt/xurl/ind/0013054" TargetMode="External"/><Relationship Id="rId20" Type="http://schemas.openxmlformats.org/officeDocument/2006/relationships/hyperlink" Target="http://www.ine.pt/xurl/ind/0013066" TargetMode="External"/><Relationship Id="rId29" Type="http://schemas.openxmlformats.org/officeDocument/2006/relationships/hyperlink" Target="http://www.ine.pt/xurl/ind/0013053" TargetMode="External"/><Relationship Id="rId1" Type="http://schemas.openxmlformats.org/officeDocument/2006/relationships/hyperlink" Target="http://www.ine.pt/xurl/ind/0013054" TargetMode="External"/><Relationship Id="rId6" Type="http://schemas.openxmlformats.org/officeDocument/2006/relationships/hyperlink" Target="http://www.ine.pt/xurl/ind/0008693" TargetMode="External"/><Relationship Id="rId11" Type="http://schemas.openxmlformats.org/officeDocument/2006/relationships/hyperlink" Target="http://www.ine.pt/xurl/ind/0013049" TargetMode="External"/><Relationship Id="rId24" Type="http://schemas.openxmlformats.org/officeDocument/2006/relationships/hyperlink" Target="http://www.ine.pt/xurl/ind/0013050" TargetMode="External"/><Relationship Id="rId5" Type="http://schemas.openxmlformats.org/officeDocument/2006/relationships/hyperlink" Target="http://www.ine.pt/xurl/ind/0013054" TargetMode="External"/><Relationship Id="rId15" Type="http://schemas.openxmlformats.org/officeDocument/2006/relationships/hyperlink" Target="http://www.ine.pt/xurl/ind/0013053" TargetMode="External"/><Relationship Id="rId23" Type="http://schemas.openxmlformats.org/officeDocument/2006/relationships/hyperlink" Target="http://www.ine.pt/xurl/ind/0013050" TargetMode="External"/><Relationship Id="rId28" Type="http://schemas.openxmlformats.org/officeDocument/2006/relationships/hyperlink" Target="http://www.ine.pt/xurl/ind/0013049" TargetMode="External"/><Relationship Id="rId10" Type="http://schemas.openxmlformats.org/officeDocument/2006/relationships/hyperlink" Target="http://www.ine.pt/xurl/ind/0013049" TargetMode="External"/><Relationship Id="rId19" Type="http://schemas.openxmlformats.org/officeDocument/2006/relationships/hyperlink" Target="http://www.ine.pt/xurl/ind/0008694" TargetMode="External"/><Relationship Id="rId4" Type="http://schemas.openxmlformats.org/officeDocument/2006/relationships/hyperlink" Target="http://www.ine.pt/xurl/ind/0013053" TargetMode="External"/><Relationship Id="rId9" Type="http://schemas.openxmlformats.org/officeDocument/2006/relationships/hyperlink" Target="http://www.ine.pt/xurl/ind/0013066" TargetMode="External"/><Relationship Id="rId14" Type="http://schemas.openxmlformats.org/officeDocument/2006/relationships/hyperlink" Target="http://www.ine.pt/xurl/ind/0013050" TargetMode="External"/><Relationship Id="rId22" Type="http://schemas.openxmlformats.org/officeDocument/2006/relationships/hyperlink" Target="http://www.ine.pt/xurl/ind/0013049" TargetMode="External"/><Relationship Id="rId27" Type="http://schemas.openxmlformats.org/officeDocument/2006/relationships/hyperlink" Target="http://www.ine.pt/xurl/ind/0013056" TargetMode="External"/><Relationship Id="rId30" Type="http://schemas.openxmlformats.org/officeDocument/2006/relationships/hyperlink" Target="http://www.ine.pt/xurl/ind/0013056" TargetMode="External"/></Relationships>
</file>

<file path=xl/worksheets/_rels/sheet207.xml.rels><?xml version="1.0" encoding="UTF-8" standalone="yes"?>
<Relationships xmlns="http://schemas.openxmlformats.org/package/2006/relationships"><Relationship Id="rId8" Type="http://schemas.openxmlformats.org/officeDocument/2006/relationships/hyperlink" Target="http://www.ine.pt/xurl/ind/0012846" TargetMode="External"/><Relationship Id="rId13" Type="http://schemas.openxmlformats.org/officeDocument/2006/relationships/hyperlink" Target="http://www.ine.pt/xurl/ind/0012846" TargetMode="External"/><Relationship Id="rId18" Type="http://schemas.openxmlformats.org/officeDocument/2006/relationships/hyperlink" Target="http://www.ine.pt/xurl/ind/0012727" TargetMode="External"/><Relationship Id="rId26" Type="http://schemas.openxmlformats.org/officeDocument/2006/relationships/hyperlink" Target="http://www.ine.pt/xurl/ind/0012734" TargetMode="External"/><Relationship Id="rId3" Type="http://schemas.openxmlformats.org/officeDocument/2006/relationships/hyperlink" Target="http://www.ine.pt/xurl/ind/0012732" TargetMode="External"/><Relationship Id="rId21" Type="http://schemas.openxmlformats.org/officeDocument/2006/relationships/hyperlink" Target="http://www.ine.pt/xurl/ind/0012845" TargetMode="External"/><Relationship Id="rId7" Type="http://schemas.openxmlformats.org/officeDocument/2006/relationships/hyperlink" Target="http://www.ine.pt/xurl/ind/0012845" TargetMode="External"/><Relationship Id="rId12" Type="http://schemas.openxmlformats.org/officeDocument/2006/relationships/hyperlink" Target="http://www.ine.pt/xurl/ind/0012845" TargetMode="External"/><Relationship Id="rId17" Type="http://schemas.openxmlformats.org/officeDocument/2006/relationships/hyperlink" Target="http://www.ine.pt/xurl/ind/0012736" TargetMode="External"/><Relationship Id="rId25" Type="http://schemas.openxmlformats.org/officeDocument/2006/relationships/hyperlink" Target="http://www.ine.pt/xurl/ind/0012734" TargetMode="External"/><Relationship Id="rId2" Type="http://schemas.openxmlformats.org/officeDocument/2006/relationships/hyperlink" Target="http://www.ine.pt/xurl/ind/0012727" TargetMode="External"/><Relationship Id="rId16" Type="http://schemas.openxmlformats.org/officeDocument/2006/relationships/hyperlink" Target="http://www.ine.pt/xurl/ind/0012735" TargetMode="External"/><Relationship Id="rId20" Type="http://schemas.openxmlformats.org/officeDocument/2006/relationships/hyperlink" Target="http://www.ine.pt/xurl/ind/0012733" TargetMode="External"/><Relationship Id="rId1" Type="http://schemas.openxmlformats.org/officeDocument/2006/relationships/hyperlink" Target="http://www.ine.pt/xurl/ind/0012727" TargetMode="External"/><Relationship Id="rId6" Type="http://schemas.openxmlformats.org/officeDocument/2006/relationships/hyperlink" Target="http://www.ine.pt/xurl/ind/0012846" TargetMode="External"/><Relationship Id="rId11" Type="http://schemas.openxmlformats.org/officeDocument/2006/relationships/hyperlink" Target="http://www.ine.pt/xurl/ind/0012733" TargetMode="External"/><Relationship Id="rId24" Type="http://schemas.openxmlformats.org/officeDocument/2006/relationships/hyperlink" Target="http://www.ine.pt/xurl/ind/0012736" TargetMode="External"/><Relationship Id="rId5" Type="http://schemas.openxmlformats.org/officeDocument/2006/relationships/hyperlink" Target="http://www.ine.pt/xurl/ind/0012845" TargetMode="External"/><Relationship Id="rId15" Type="http://schemas.openxmlformats.org/officeDocument/2006/relationships/hyperlink" Target="http://www.ine.pt/xurl/ind/0012846" TargetMode="External"/><Relationship Id="rId23" Type="http://schemas.openxmlformats.org/officeDocument/2006/relationships/hyperlink" Target="http://www.ine.pt/xurl/ind/0012735" TargetMode="External"/><Relationship Id="rId28" Type="http://schemas.openxmlformats.org/officeDocument/2006/relationships/hyperlink" Target="http://www.ine.pt/xurl/ind/0012735" TargetMode="External"/><Relationship Id="rId10" Type="http://schemas.openxmlformats.org/officeDocument/2006/relationships/hyperlink" Target="http://www.ine.pt/xurl/ind/0012732" TargetMode="External"/><Relationship Id="rId19" Type="http://schemas.openxmlformats.org/officeDocument/2006/relationships/hyperlink" Target="http://www.ine.pt/xurl/ind/0012732" TargetMode="External"/><Relationship Id="rId4" Type="http://schemas.openxmlformats.org/officeDocument/2006/relationships/hyperlink" Target="http://www.ine.pt/xurl/ind/0012733" TargetMode="External"/><Relationship Id="rId9" Type="http://schemas.openxmlformats.org/officeDocument/2006/relationships/hyperlink" Target="http://www.ine.pt/xurl/ind/0012736" TargetMode="External"/><Relationship Id="rId14" Type="http://schemas.openxmlformats.org/officeDocument/2006/relationships/hyperlink" Target="http://www.ine.pt/xurl/ind/0012845" TargetMode="External"/><Relationship Id="rId22" Type="http://schemas.openxmlformats.org/officeDocument/2006/relationships/hyperlink" Target="http://www.ine.pt/xurl/ind/0012846" TargetMode="External"/><Relationship Id="rId27" Type="http://schemas.openxmlformats.org/officeDocument/2006/relationships/hyperlink" Target="http://www.ine.pt/xurl/ind/0012734" TargetMode="External"/></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12738" TargetMode="External"/><Relationship Id="rId13" Type="http://schemas.openxmlformats.org/officeDocument/2006/relationships/hyperlink" Target="http://www.ine.pt/xurl/ind/0012729" TargetMode="External"/><Relationship Id="rId18" Type="http://schemas.openxmlformats.org/officeDocument/2006/relationships/hyperlink" Target="http://www.ine.pt/xurl/ind/0012739" TargetMode="External"/><Relationship Id="rId3" Type="http://schemas.openxmlformats.org/officeDocument/2006/relationships/hyperlink" Target="http://www.ine.pt/xurl/ind/0012729" TargetMode="External"/><Relationship Id="rId21" Type="http://schemas.openxmlformats.org/officeDocument/2006/relationships/hyperlink" Target="http://www.ine.pt/xurl/ind/0012728" TargetMode="External"/><Relationship Id="rId7" Type="http://schemas.openxmlformats.org/officeDocument/2006/relationships/hyperlink" Target="http://www.ine.pt/xurl/ind/0012737" TargetMode="External"/><Relationship Id="rId12" Type="http://schemas.openxmlformats.org/officeDocument/2006/relationships/hyperlink" Target="http://www.ine.pt/xurl/ind/0012728" TargetMode="External"/><Relationship Id="rId17" Type="http://schemas.openxmlformats.org/officeDocument/2006/relationships/hyperlink" Target="http://www.ine.pt/xurl/ind/0012738" TargetMode="External"/><Relationship Id="rId2" Type="http://schemas.openxmlformats.org/officeDocument/2006/relationships/hyperlink" Target="http://www.ine.pt/xurl/ind/0012728" TargetMode="External"/><Relationship Id="rId16" Type="http://schemas.openxmlformats.org/officeDocument/2006/relationships/hyperlink" Target="http://www.ine.pt/xurl/ind/0012737" TargetMode="External"/><Relationship Id="rId20" Type="http://schemas.openxmlformats.org/officeDocument/2006/relationships/hyperlink" Target="http://www.ine.pt/xurl/ind/0012738" TargetMode="External"/><Relationship Id="rId1" Type="http://schemas.openxmlformats.org/officeDocument/2006/relationships/hyperlink" Target="http://www.ine.pt/xurl/ind/0008419" TargetMode="External"/><Relationship Id="rId6" Type="http://schemas.openxmlformats.org/officeDocument/2006/relationships/hyperlink" Target="http://www.ine.pt/xurl/ind/0012729" TargetMode="External"/><Relationship Id="rId11" Type="http://schemas.openxmlformats.org/officeDocument/2006/relationships/hyperlink" Target="http://www.ine.pt/xurl/ind/0008419" TargetMode="External"/><Relationship Id="rId5" Type="http://schemas.openxmlformats.org/officeDocument/2006/relationships/hyperlink" Target="http://www.ine.pt/xurl/ind/0012728" TargetMode="External"/><Relationship Id="rId15" Type="http://schemas.openxmlformats.org/officeDocument/2006/relationships/hyperlink" Target="http://www.ine.pt/xurl/ind/0012729" TargetMode="External"/><Relationship Id="rId23" Type="http://schemas.openxmlformats.org/officeDocument/2006/relationships/hyperlink" Target="http://www.ine.pt/xurl/ind/0012739" TargetMode="External"/><Relationship Id="rId10" Type="http://schemas.openxmlformats.org/officeDocument/2006/relationships/hyperlink" Target="http://www.ine.pt/xurl/ind/0012728" TargetMode="External"/><Relationship Id="rId19" Type="http://schemas.openxmlformats.org/officeDocument/2006/relationships/hyperlink" Target="http://www.ine.pt/xurl/ind/0012737" TargetMode="External"/><Relationship Id="rId4" Type="http://schemas.openxmlformats.org/officeDocument/2006/relationships/hyperlink" Target="http://www.ine.pt/xurl/ind/0012728" TargetMode="External"/><Relationship Id="rId9" Type="http://schemas.openxmlformats.org/officeDocument/2006/relationships/hyperlink" Target="http://www.ine.pt/xurl/ind/0012739" TargetMode="External"/><Relationship Id="rId14" Type="http://schemas.openxmlformats.org/officeDocument/2006/relationships/hyperlink" Target="http://www.ine.pt/xurl/ind/0012728" TargetMode="External"/><Relationship Id="rId22" Type="http://schemas.openxmlformats.org/officeDocument/2006/relationships/hyperlink" Target="http://www.ine.pt/xurl/ind/0012729" TargetMode="External"/></Relationships>
</file>

<file path=xl/worksheets/_rels/sheet209.xml.rels><?xml version="1.0" encoding="UTF-8" standalone="yes"?>
<Relationships xmlns="http://schemas.openxmlformats.org/package/2006/relationships"><Relationship Id="rId8" Type="http://schemas.openxmlformats.org/officeDocument/2006/relationships/hyperlink" Target="http://www.ine.pt/xurl/ind/0014067" TargetMode="External"/><Relationship Id="rId3" Type="http://schemas.openxmlformats.org/officeDocument/2006/relationships/hyperlink" Target="http://www.ine.pt/xurl/ind/0014065" TargetMode="External"/><Relationship Id="rId7" Type="http://schemas.openxmlformats.org/officeDocument/2006/relationships/hyperlink" Target="http://www.ine.pt/xurl/ind/0014067" TargetMode="External"/><Relationship Id="rId2" Type="http://schemas.openxmlformats.org/officeDocument/2006/relationships/hyperlink" Target="http://www.ine.pt/xurl/ind/0014067" TargetMode="External"/><Relationship Id="rId1" Type="http://schemas.openxmlformats.org/officeDocument/2006/relationships/hyperlink" Target="http://www.ine.pt/xurl/ind/0014065" TargetMode="External"/><Relationship Id="rId6" Type="http://schemas.openxmlformats.org/officeDocument/2006/relationships/hyperlink" Target="http://www.ine.pt/xurl/ind/0014066" TargetMode="External"/><Relationship Id="rId5" Type="http://schemas.openxmlformats.org/officeDocument/2006/relationships/hyperlink" Target="http://www.ine.pt/xurl/ind/0014066" TargetMode="External"/><Relationship Id="rId10" Type="http://schemas.openxmlformats.org/officeDocument/2006/relationships/printerSettings" Target="../printerSettings/printerSettings1.bin"/><Relationship Id="rId4" Type="http://schemas.openxmlformats.org/officeDocument/2006/relationships/hyperlink" Target="http://www.ine.pt/xurl/ind/0014065" TargetMode="External"/><Relationship Id="rId9" Type="http://schemas.openxmlformats.org/officeDocument/2006/relationships/hyperlink" Target="http://www.ine.pt/xurl/ind/0014066"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pt/xurl/ind/0013446" TargetMode="External"/><Relationship Id="rId2" Type="http://schemas.openxmlformats.org/officeDocument/2006/relationships/hyperlink" Target="http://www.ine.pt/xurl/ind/0013291" TargetMode="External"/><Relationship Id="rId1" Type="http://schemas.openxmlformats.org/officeDocument/2006/relationships/hyperlink" Target="http://www.ine.pt/xurl/ind/0013291" TargetMode="External"/><Relationship Id="rId6" Type="http://schemas.openxmlformats.org/officeDocument/2006/relationships/hyperlink" Target="http://www.ine.pt/xurl/ind/0013448" TargetMode="External"/><Relationship Id="rId5" Type="http://schemas.openxmlformats.org/officeDocument/2006/relationships/hyperlink" Target="http://www.ine.pt/xurl/ind/0013448" TargetMode="External"/><Relationship Id="rId4" Type="http://schemas.openxmlformats.org/officeDocument/2006/relationships/hyperlink" Target="http://www.ine.pt/xurl/ind/0013446" TargetMode="External"/></Relationships>
</file>

<file path=xl/worksheets/_rels/sheet210.xml.rels><?xml version="1.0" encoding="UTF-8" standalone="yes"?>
<Relationships xmlns="http://schemas.openxmlformats.org/package/2006/relationships"><Relationship Id="rId3" Type="http://schemas.openxmlformats.org/officeDocument/2006/relationships/hyperlink" Target="http://www.ine.pt/xurl/ind/0014068" TargetMode="External"/><Relationship Id="rId2" Type="http://schemas.openxmlformats.org/officeDocument/2006/relationships/hyperlink" Target="http://www.ine.pt/xurl/ind/0014068" TargetMode="External"/><Relationship Id="rId1" Type="http://schemas.openxmlformats.org/officeDocument/2006/relationships/hyperlink" Target="http://www.ine.pt/xurl/ind/0014068" TargetMode="External"/></Relationships>
</file>

<file path=xl/worksheets/_rels/sheet211.xml.rels><?xml version="1.0" encoding="UTF-8" standalone="yes"?>
<Relationships xmlns="http://schemas.openxmlformats.org/package/2006/relationships"><Relationship Id="rId3" Type="http://schemas.openxmlformats.org/officeDocument/2006/relationships/hyperlink" Target="http://www.ine.pt/xurl/ind/0014069" TargetMode="External"/><Relationship Id="rId2" Type="http://schemas.openxmlformats.org/officeDocument/2006/relationships/hyperlink" Target="http://www.ine.pt/xurl/ind/0014069" TargetMode="External"/><Relationship Id="rId1" Type="http://schemas.openxmlformats.org/officeDocument/2006/relationships/hyperlink" Target="http://www.ine.pt/xurl/ind/0014069" TargetMode="External"/><Relationship Id="rId5" Type="http://schemas.openxmlformats.org/officeDocument/2006/relationships/hyperlink" Target="http://www.ine.pt/xurl/ind/0014069" TargetMode="External"/><Relationship Id="rId4" Type="http://schemas.openxmlformats.org/officeDocument/2006/relationships/hyperlink" Target="http://www.ine.pt/xurl/ind/0014069" TargetMode="External"/></Relationships>
</file>

<file path=xl/worksheets/_rels/sheet212.xml.rels><?xml version="1.0" encoding="UTF-8" standalone="yes"?>
<Relationships xmlns="http://schemas.openxmlformats.org/package/2006/relationships"><Relationship Id="rId8" Type="http://schemas.openxmlformats.org/officeDocument/2006/relationships/hyperlink" Target="http://www.ine.pt/xurl/ind/0012629" TargetMode="External"/><Relationship Id="rId13" Type="http://schemas.openxmlformats.org/officeDocument/2006/relationships/hyperlink" Target="http://www.ine.pt/xurl/ind/0013793" TargetMode="External"/><Relationship Id="rId18" Type="http://schemas.openxmlformats.org/officeDocument/2006/relationships/hyperlink" Target="http://www.ine.pt/xurl/ind/0013797" TargetMode="External"/><Relationship Id="rId3" Type="http://schemas.openxmlformats.org/officeDocument/2006/relationships/hyperlink" Target="http://www.ine.pt/xurl/ind/0012629" TargetMode="External"/><Relationship Id="rId7" Type="http://schemas.openxmlformats.org/officeDocument/2006/relationships/hyperlink" Target="http://www.ine.pt/xurl/ind/0012627" TargetMode="External"/><Relationship Id="rId12" Type="http://schemas.openxmlformats.org/officeDocument/2006/relationships/hyperlink" Target="http://www.ine.pt/xurl/ind/0013793" TargetMode="External"/><Relationship Id="rId17" Type="http://schemas.openxmlformats.org/officeDocument/2006/relationships/hyperlink" Target="http://www.ine.pt/xurl/ind/0013797" TargetMode="External"/><Relationship Id="rId2" Type="http://schemas.openxmlformats.org/officeDocument/2006/relationships/hyperlink" Target="http://www.ine.pt/xurl/ind/0012627" TargetMode="External"/><Relationship Id="rId16" Type="http://schemas.openxmlformats.org/officeDocument/2006/relationships/hyperlink" Target="http://www.ine.pt/xurl/ind/0013793" TargetMode="External"/><Relationship Id="rId1" Type="http://schemas.openxmlformats.org/officeDocument/2006/relationships/hyperlink" Target="http://www.ine.pt/xurl/ind/0012627" TargetMode="External"/><Relationship Id="rId6" Type="http://schemas.openxmlformats.org/officeDocument/2006/relationships/hyperlink" Target="http://www.ine.pt/xurl/ind/0013798" TargetMode="External"/><Relationship Id="rId11" Type="http://schemas.openxmlformats.org/officeDocument/2006/relationships/hyperlink" Target="http://www.ine.pt/xurl/ind/0013792" TargetMode="External"/><Relationship Id="rId5" Type="http://schemas.openxmlformats.org/officeDocument/2006/relationships/hyperlink" Target="http://www.ine.pt/xurl/ind/0013797" TargetMode="External"/><Relationship Id="rId15" Type="http://schemas.openxmlformats.org/officeDocument/2006/relationships/hyperlink" Target="http://www.ine.pt/xurl/ind/0013792" TargetMode="External"/><Relationship Id="rId10" Type="http://schemas.openxmlformats.org/officeDocument/2006/relationships/hyperlink" Target="http://www.ine.pt/xurl/ind/0013798" TargetMode="External"/><Relationship Id="rId4" Type="http://schemas.openxmlformats.org/officeDocument/2006/relationships/hyperlink" Target="http://www.ine.pt/xurl/ind/0012629" TargetMode="External"/><Relationship Id="rId9" Type="http://schemas.openxmlformats.org/officeDocument/2006/relationships/hyperlink" Target="http://www.ine.pt/xurl/ind/0013798" TargetMode="External"/><Relationship Id="rId14" Type="http://schemas.openxmlformats.org/officeDocument/2006/relationships/hyperlink" Target="http://www.ine.pt/xurl/ind/0013792" TargetMode="External"/></Relationships>
</file>

<file path=xl/worksheets/_rels/sheet213.xml.rels><?xml version="1.0" encoding="UTF-8" standalone="yes"?>
<Relationships xmlns="http://schemas.openxmlformats.org/package/2006/relationships"><Relationship Id="rId3" Type="http://schemas.openxmlformats.org/officeDocument/2006/relationships/hyperlink" Target="http://www.ine.pt/xurl/ind/0013799" TargetMode="External"/><Relationship Id="rId2" Type="http://schemas.openxmlformats.org/officeDocument/2006/relationships/hyperlink" Target="http://www.ine.pt/xurl/ind/0013796" TargetMode="External"/><Relationship Id="rId1" Type="http://schemas.openxmlformats.org/officeDocument/2006/relationships/hyperlink" Target="http://www.ine.pt/xurl/ind/0013799" TargetMode="External"/><Relationship Id="rId6" Type="http://schemas.openxmlformats.org/officeDocument/2006/relationships/hyperlink" Target="http://www.ine.pt/xurl/ind/0013796" TargetMode="External"/><Relationship Id="rId5" Type="http://schemas.openxmlformats.org/officeDocument/2006/relationships/hyperlink" Target="http://www.ine.pt/xurl/ind/0013796" TargetMode="External"/><Relationship Id="rId4" Type="http://schemas.openxmlformats.org/officeDocument/2006/relationships/hyperlink" Target="http://www.ine.pt/xurl/ind/0013799" TargetMode="External"/></Relationships>
</file>

<file path=xl/worksheets/_rels/sheet214.xml.rels><?xml version="1.0" encoding="UTF-8" standalone="yes"?>
<Relationships xmlns="http://schemas.openxmlformats.org/package/2006/relationships"><Relationship Id="rId8" Type="http://schemas.openxmlformats.org/officeDocument/2006/relationships/hyperlink" Target="http://www.ine.pt/xurl/ind/0013794" TargetMode="External"/><Relationship Id="rId3" Type="http://schemas.openxmlformats.org/officeDocument/2006/relationships/hyperlink" Target="http://www.ine.pt/xurl/ind/0013800" TargetMode="External"/><Relationship Id="rId7" Type="http://schemas.openxmlformats.org/officeDocument/2006/relationships/hyperlink" Target="http://www.ine.pt/xurl/ind/0013794" TargetMode="External"/><Relationship Id="rId2" Type="http://schemas.openxmlformats.org/officeDocument/2006/relationships/hyperlink" Target="http://www.ine.pt/xurl/ind/0013800" TargetMode="External"/><Relationship Id="rId1" Type="http://schemas.openxmlformats.org/officeDocument/2006/relationships/hyperlink" Target="http://www.ine.pt/xurl/ind/0013794" TargetMode="External"/><Relationship Id="rId6" Type="http://schemas.openxmlformats.org/officeDocument/2006/relationships/hyperlink" Target="http://www.ine.pt/xurl/ind/0013794" TargetMode="External"/><Relationship Id="rId5" Type="http://schemas.openxmlformats.org/officeDocument/2006/relationships/hyperlink" Target="http://www.ine.pt/xurl/ind/0013794" TargetMode="External"/><Relationship Id="rId4" Type="http://schemas.openxmlformats.org/officeDocument/2006/relationships/hyperlink" Target="http://www.ine.pt/xurl/ind/0013800" TargetMode="External"/></Relationships>
</file>

<file path=xl/worksheets/_rels/sheet215.xml.rels><?xml version="1.0" encoding="UTF-8" standalone="yes"?>
<Relationships xmlns="http://schemas.openxmlformats.org/package/2006/relationships"><Relationship Id="rId8" Type="http://schemas.openxmlformats.org/officeDocument/2006/relationships/hyperlink" Target="http://www.ine.pt/xurl/ind/0013801" TargetMode="External"/><Relationship Id="rId13" Type="http://schemas.openxmlformats.org/officeDocument/2006/relationships/hyperlink" Target="http://www.ine.pt/xurl/ind/0013801" TargetMode="External"/><Relationship Id="rId3" Type="http://schemas.openxmlformats.org/officeDocument/2006/relationships/hyperlink" Target="http://www.ine.pt/xurl/ind/0013801" TargetMode="External"/><Relationship Id="rId7" Type="http://schemas.openxmlformats.org/officeDocument/2006/relationships/hyperlink" Target="http://www.ine.pt/xurl/ind/0013801" TargetMode="External"/><Relationship Id="rId12" Type="http://schemas.openxmlformats.org/officeDocument/2006/relationships/hyperlink" Target="http://www.ine.pt/xurl/ind/0013801" TargetMode="External"/><Relationship Id="rId2" Type="http://schemas.openxmlformats.org/officeDocument/2006/relationships/hyperlink" Target="http://www.ine.pt/xurl/ind/0013801" TargetMode="External"/><Relationship Id="rId1" Type="http://schemas.openxmlformats.org/officeDocument/2006/relationships/hyperlink" Target="http://www.ine.pt/xurl/ind/0013801" TargetMode="External"/><Relationship Id="rId6" Type="http://schemas.openxmlformats.org/officeDocument/2006/relationships/hyperlink" Target="http://www.ine.pt/xurl/ind/0013801" TargetMode="External"/><Relationship Id="rId11" Type="http://schemas.openxmlformats.org/officeDocument/2006/relationships/hyperlink" Target="http://www.ine.pt/xurl/ind/0013801" TargetMode="External"/><Relationship Id="rId5" Type="http://schemas.openxmlformats.org/officeDocument/2006/relationships/hyperlink" Target="http://www.ine.pt/xurl/ind/0013801" TargetMode="External"/><Relationship Id="rId10" Type="http://schemas.openxmlformats.org/officeDocument/2006/relationships/hyperlink" Target="http://www.ine.pt/xurl/ind/0013801" TargetMode="External"/><Relationship Id="rId4" Type="http://schemas.openxmlformats.org/officeDocument/2006/relationships/hyperlink" Target="http://www.ine.pt/xurl/ind/0013801" TargetMode="External"/><Relationship Id="rId9" Type="http://schemas.openxmlformats.org/officeDocument/2006/relationships/hyperlink" Target="http://www.ine.pt/xurl/ind/0013801" TargetMode="External"/></Relationships>
</file>

<file path=xl/worksheets/_rels/sheet216.xml.rels><?xml version="1.0" encoding="UTF-8" standalone="yes"?>
<Relationships xmlns="http://schemas.openxmlformats.org/package/2006/relationships"><Relationship Id="rId8" Type="http://schemas.openxmlformats.org/officeDocument/2006/relationships/hyperlink" Target="http://www.ine.pt/xurl/ind/0012830" TargetMode="External"/><Relationship Id="rId3" Type="http://schemas.openxmlformats.org/officeDocument/2006/relationships/hyperlink" Target="http://www.ine.pt/xurl/ind/0012818" TargetMode="External"/><Relationship Id="rId7" Type="http://schemas.openxmlformats.org/officeDocument/2006/relationships/hyperlink" Target="http://www.ine.pt/xurl/ind/0012830" TargetMode="External"/><Relationship Id="rId2" Type="http://schemas.openxmlformats.org/officeDocument/2006/relationships/hyperlink" Target="http://www.ine.pt/xurl/ind/0012818" TargetMode="External"/><Relationship Id="rId1" Type="http://schemas.openxmlformats.org/officeDocument/2006/relationships/hyperlink" Target="http://www.ine.pt/xurl/ind/0012818" TargetMode="External"/><Relationship Id="rId6" Type="http://schemas.openxmlformats.org/officeDocument/2006/relationships/hyperlink" Target="http://www.ine.pt/xurl/ind/0012820" TargetMode="External"/><Relationship Id="rId5" Type="http://schemas.openxmlformats.org/officeDocument/2006/relationships/hyperlink" Target="http://www.ine.pt/xurl/ind/0012820" TargetMode="External"/><Relationship Id="rId4" Type="http://schemas.openxmlformats.org/officeDocument/2006/relationships/hyperlink" Target="http://www.ine.pt/xurl/ind/0012820" TargetMode="External"/><Relationship Id="rId9" Type="http://schemas.openxmlformats.org/officeDocument/2006/relationships/hyperlink" Target="http://www.ine.pt/xurl/ind/0012830" TargetMode="External"/></Relationships>
</file>

<file path=xl/worksheets/_rels/sheet217.xml.rels><?xml version="1.0" encoding="UTF-8" standalone="yes"?>
<Relationships xmlns="http://schemas.openxmlformats.org/package/2006/relationships"><Relationship Id="rId3" Type="http://schemas.openxmlformats.org/officeDocument/2006/relationships/hyperlink" Target="http://www.ine.pt/xurl/ind/0012823" TargetMode="External"/><Relationship Id="rId2" Type="http://schemas.openxmlformats.org/officeDocument/2006/relationships/hyperlink" Target="http://www.ine.pt/xurl/ind/0012827" TargetMode="External"/><Relationship Id="rId1" Type="http://schemas.openxmlformats.org/officeDocument/2006/relationships/hyperlink" Target="http://www.ine.pt/xurl/ind/0012823" TargetMode="External"/><Relationship Id="rId6" Type="http://schemas.openxmlformats.org/officeDocument/2006/relationships/hyperlink" Target="http://www.ine.pt/xurl/ind/0012827" TargetMode="External"/><Relationship Id="rId5" Type="http://schemas.openxmlformats.org/officeDocument/2006/relationships/hyperlink" Target="http://www.ine.pt/xurl/ind/0012823" TargetMode="External"/><Relationship Id="rId4" Type="http://schemas.openxmlformats.org/officeDocument/2006/relationships/hyperlink" Target="http://www.ine.pt/xurl/ind/0012827" TargetMode="External"/></Relationships>
</file>

<file path=xl/worksheets/_rels/sheet218.xml.rels><?xml version="1.0" encoding="UTF-8" standalone="yes"?>
<Relationships xmlns="http://schemas.openxmlformats.org/package/2006/relationships"><Relationship Id="rId3" Type="http://schemas.openxmlformats.org/officeDocument/2006/relationships/hyperlink" Target="http://www.ine.pt/xurl/ind/0012817" TargetMode="External"/><Relationship Id="rId2" Type="http://schemas.openxmlformats.org/officeDocument/2006/relationships/hyperlink" Target="http://www.ine.pt/xurl/ind/0012817" TargetMode="External"/><Relationship Id="rId1" Type="http://schemas.openxmlformats.org/officeDocument/2006/relationships/hyperlink" Target="http://www.ine.pt/xurl/ind/0012817" TargetMode="External"/></Relationships>
</file>

<file path=xl/worksheets/_rels/sheet219.xml.rels><?xml version="1.0" encoding="UTF-8" standalone="yes"?>
<Relationships xmlns="http://schemas.openxmlformats.org/package/2006/relationships"><Relationship Id="rId3" Type="http://schemas.openxmlformats.org/officeDocument/2006/relationships/hyperlink" Target="http://www.ine.pt/xurl/ind/0012829" TargetMode="External"/><Relationship Id="rId2" Type="http://schemas.openxmlformats.org/officeDocument/2006/relationships/hyperlink" Target="http://www.ine.pt/xurl/ind/0012829" TargetMode="External"/><Relationship Id="rId1" Type="http://schemas.openxmlformats.org/officeDocument/2006/relationships/hyperlink" Target="http://www.ine.pt/xurl/ind/0012829"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pt/xurl/ind/0012770" TargetMode="External"/><Relationship Id="rId2" Type="http://schemas.openxmlformats.org/officeDocument/2006/relationships/hyperlink" Target="http://www.ine.pt/xurl/ind/0012770" TargetMode="External"/><Relationship Id="rId1" Type="http://schemas.openxmlformats.org/officeDocument/2006/relationships/hyperlink" Target="http://www.ine.pt/xurl/ind/0012769" TargetMode="External"/><Relationship Id="rId6" Type="http://schemas.openxmlformats.org/officeDocument/2006/relationships/hyperlink" Target="http://www.ine.pt/xurl/ind/0012769" TargetMode="External"/><Relationship Id="rId5" Type="http://schemas.openxmlformats.org/officeDocument/2006/relationships/hyperlink" Target="http://www.ine.pt/xurl/ind/0012770" TargetMode="External"/><Relationship Id="rId4" Type="http://schemas.openxmlformats.org/officeDocument/2006/relationships/hyperlink" Target="http://www.ine.pt/xurl/ind/0012769" TargetMode="External"/></Relationships>
</file>

<file path=xl/worksheets/_rels/sheet220.xml.rels><?xml version="1.0" encoding="UTF-8" standalone="yes"?>
<Relationships xmlns="http://schemas.openxmlformats.org/package/2006/relationships"><Relationship Id="rId3" Type="http://schemas.openxmlformats.org/officeDocument/2006/relationships/hyperlink" Target="http://www.ine.pt/xurl/ind/0012819" TargetMode="External"/><Relationship Id="rId2" Type="http://schemas.openxmlformats.org/officeDocument/2006/relationships/hyperlink" Target="http://www.ine.pt/xurl/ind/0012819" TargetMode="External"/><Relationship Id="rId1" Type="http://schemas.openxmlformats.org/officeDocument/2006/relationships/hyperlink" Target="http://www.ine.pt/xurl/ind/0012819" TargetMode="External"/></Relationships>
</file>

<file path=xl/worksheets/_rels/sheet221.xml.rels><?xml version="1.0" encoding="UTF-8" standalone="yes"?>
<Relationships xmlns="http://schemas.openxmlformats.org/package/2006/relationships"><Relationship Id="rId3" Type="http://schemas.openxmlformats.org/officeDocument/2006/relationships/hyperlink" Target="http://www.ine.pt/xurl/ind/0011335" TargetMode="External"/><Relationship Id="rId2" Type="http://schemas.openxmlformats.org/officeDocument/2006/relationships/hyperlink" Target="http://www.ine.pt/xurl/ind/0011335" TargetMode="External"/><Relationship Id="rId1" Type="http://schemas.openxmlformats.org/officeDocument/2006/relationships/hyperlink" Target="http://www.ine.pt/xurl/ind/0012822" TargetMode="External"/><Relationship Id="rId5" Type="http://schemas.openxmlformats.org/officeDocument/2006/relationships/hyperlink" Target="http://www.ine.pt/xurl/ind/0012822" TargetMode="External"/><Relationship Id="rId4" Type="http://schemas.openxmlformats.org/officeDocument/2006/relationships/hyperlink" Target="http://www.ine.pt/xurl/ind/0012822" TargetMode="External"/></Relationships>
</file>

<file path=xl/worksheets/_rels/sheet222.xml.rels><?xml version="1.0" encoding="UTF-8" standalone="yes"?>
<Relationships xmlns="http://schemas.openxmlformats.org/package/2006/relationships"><Relationship Id="rId3" Type="http://schemas.openxmlformats.org/officeDocument/2006/relationships/hyperlink" Target="http://www.ine.pt/xurl/ind/0011342" TargetMode="External"/><Relationship Id="rId2" Type="http://schemas.openxmlformats.org/officeDocument/2006/relationships/hyperlink" Target="http://www.ine.pt/xurl/ind/0011342" TargetMode="External"/><Relationship Id="rId1" Type="http://schemas.openxmlformats.org/officeDocument/2006/relationships/hyperlink" Target="http://www.ine.pt/xurl/ind/0012826" TargetMode="External"/><Relationship Id="rId5" Type="http://schemas.openxmlformats.org/officeDocument/2006/relationships/hyperlink" Target="http://www.ine.pt/xurl/ind/0012826" TargetMode="External"/><Relationship Id="rId4" Type="http://schemas.openxmlformats.org/officeDocument/2006/relationships/hyperlink" Target="http://www.ine.pt/xurl/ind/0012826" TargetMode="External"/></Relationships>
</file>

<file path=xl/worksheets/_rels/sheet223.xml.rels><?xml version="1.0" encoding="UTF-8" standalone="yes"?>
<Relationships xmlns="http://schemas.openxmlformats.org/package/2006/relationships"><Relationship Id="rId8" Type="http://schemas.openxmlformats.org/officeDocument/2006/relationships/hyperlink" Target="http://www.ine.pt/xurl/ind/0013818" TargetMode="External"/><Relationship Id="rId13" Type="http://schemas.openxmlformats.org/officeDocument/2006/relationships/hyperlink" Target="http://www.ine.pt/xurl/ind/0013818" TargetMode="External"/><Relationship Id="rId18" Type="http://schemas.openxmlformats.org/officeDocument/2006/relationships/hyperlink" Target="http://www.ine.pt/xurl/ind/0013819" TargetMode="External"/><Relationship Id="rId3" Type="http://schemas.openxmlformats.org/officeDocument/2006/relationships/hyperlink" Target="http://www.ine.pt/xurl/ind/0013825" TargetMode="External"/><Relationship Id="rId21" Type="http://schemas.openxmlformats.org/officeDocument/2006/relationships/hyperlink" Target="http://www.ine.pt/xurl/ind/0013911" TargetMode="External"/><Relationship Id="rId7" Type="http://schemas.openxmlformats.org/officeDocument/2006/relationships/hyperlink" Target="http://www.ine.pt/xurl/ind/0013818" TargetMode="External"/><Relationship Id="rId12" Type="http://schemas.openxmlformats.org/officeDocument/2006/relationships/hyperlink" Target="http://www.ine.pt/xurl/ind/0013818" TargetMode="External"/><Relationship Id="rId17" Type="http://schemas.openxmlformats.org/officeDocument/2006/relationships/hyperlink" Target="http://www.ine.pt/xurl/ind/0013819" TargetMode="External"/><Relationship Id="rId2" Type="http://schemas.openxmlformats.org/officeDocument/2006/relationships/hyperlink" Target="http://www.ine.pt/xurl/ind/0013825" TargetMode="External"/><Relationship Id="rId16" Type="http://schemas.openxmlformats.org/officeDocument/2006/relationships/hyperlink" Target="http://www.ine.pt/xurl/ind/0013822" TargetMode="External"/><Relationship Id="rId20" Type="http://schemas.openxmlformats.org/officeDocument/2006/relationships/hyperlink" Target="http://www.ine.pt/xurl/ind/0013911" TargetMode="External"/><Relationship Id="rId1" Type="http://schemas.openxmlformats.org/officeDocument/2006/relationships/hyperlink" Target="http://www.ine.pt/xurl/ind/0013825" TargetMode="External"/><Relationship Id="rId6" Type="http://schemas.openxmlformats.org/officeDocument/2006/relationships/hyperlink" Target="http://www.ine.pt/xurl/ind/0013826" TargetMode="External"/><Relationship Id="rId11" Type="http://schemas.openxmlformats.org/officeDocument/2006/relationships/hyperlink" Target="http://www.ine.pt/xurl/ind/0013818" TargetMode="External"/><Relationship Id="rId5" Type="http://schemas.openxmlformats.org/officeDocument/2006/relationships/hyperlink" Target="http://www.ine.pt/xurl/ind/0013826" TargetMode="External"/><Relationship Id="rId15" Type="http://schemas.openxmlformats.org/officeDocument/2006/relationships/hyperlink" Target="http://www.ine.pt/xurl/ind/0013822" TargetMode="External"/><Relationship Id="rId10" Type="http://schemas.openxmlformats.org/officeDocument/2006/relationships/hyperlink" Target="http://www.ine.pt/xurl/ind/0013818" TargetMode="External"/><Relationship Id="rId19" Type="http://schemas.openxmlformats.org/officeDocument/2006/relationships/hyperlink" Target="http://www.ine.pt/xurl/ind/0013819" TargetMode="External"/><Relationship Id="rId4" Type="http://schemas.openxmlformats.org/officeDocument/2006/relationships/hyperlink" Target="http://www.ine.pt/xurl/ind/0013826" TargetMode="External"/><Relationship Id="rId9" Type="http://schemas.openxmlformats.org/officeDocument/2006/relationships/hyperlink" Target="http://www.ine.pt/xurl/ind/0013818" TargetMode="External"/><Relationship Id="rId14" Type="http://schemas.openxmlformats.org/officeDocument/2006/relationships/hyperlink" Target="http://www.ine.pt/xurl/ind/0013822" TargetMode="External"/><Relationship Id="rId22" Type="http://schemas.openxmlformats.org/officeDocument/2006/relationships/hyperlink" Target="http://www.ine.pt/xurl/ind/0013911" TargetMode="External"/></Relationships>
</file>

<file path=xl/worksheets/_rels/sheet224.xml.rels><?xml version="1.0" encoding="UTF-8" standalone="yes"?>
<Relationships xmlns="http://schemas.openxmlformats.org/package/2006/relationships"><Relationship Id="rId3" Type="http://schemas.openxmlformats.org/officeDocument/2006/relationships/hyperlink" Target="http://www.ine.pt/xurl/ind/0013540" TargetMode="External"/><Relationship Id="rId2" Type="http://schemas.openxmlformats.org/officeDocument/2006/relationships/hyperlink" Target="http://www.ine.pt/xurl/ind/0013540" TargetMode="External"/><Relationship Id="rId1" Type="http://schemas.openxmlformats.org/officeDocument/2006/relationships/hyperlink" Target="http://www.ine.pt/xurl/ind/0013540" TargetMode="External"/></Relationships>
</file>

<file path=xl/worksheets/_rels/sheet225.xml.rels><?xml version="1.0" encoding="UTF-8" standalone="yes"?>
<Relationships xmlns="http://schemas.openxmlformats.org/package/2006/relationships"><Relationship Id="rId8" Type="http://schemas.openxmlformats.org/officeDocument/2006/relationships/hyperlink" Target="http://www.ine.pt/xurl/ind/0013861" TargetMode="External"/><Relationship Id="rId13" Type="http://schemas.openxmlformats.org/officeDocument/2006/relationships/hyperlink" Target="http://www.ine.pt/xurl/ind/0014003" TargetMode="External"/><Relationship Id="rId18" Type="http://schemas.openxmlformats.org/officeDocument/2006/relationships/hyperlink" Target="http://www.ine.pt/xurl/ind/0014005" TargetMode="External"/><Relationship Id="rId26" Type="http://schemas.openxmlformats.org/officeDocument/2006/relationships/hyperlink" Target="http://www.ine.pt/xurl/ind/0014049" TargetMode="External"/><Relationship Id="rId3" Type="http://schemas.openxmlformats.org/officeDocument/2006/relationships/hyperlink" Target="http://www.ine.pt/xurl/ind/0013838" TargetMode="External"/><Relationship Id="rId21" Type="http://schemas.openxmlformats.org/officeDocument/2006/relationships/hyperlink" Target="http://www.ine.pt/xurl/ind/0014006" TargetMode="External"/><Relationship Id="rId7" Type="http://schemas.openxmlformats.org/officeDocument/2006/relationships/hyperlink" Target="http://www.ine.pt/xurl/ind/0013861" TargetMode="External"/><Relationship Id="rId12" Type="http://schemas.openxmlformats.org/officeDocument/2006/relationships/hyperlink" Target="http://www.ine.pt/xurl/ind/0014004" TargetMode="External"/><Relationship Id="rId17" Type="http://schemas.openxmlformats.org/officeDocument/2006/relationships/hyperlink" Target="http://www.ine.pt/xurl/ind/0014005" TargetMode="External"/><Relationship Id="rId25" Type="http://schemas.openxmlformats.org/officeDocument/2006/relationships/hyperlink" Target="http://www.ine.pt/xurl/ind/0014049" TargetMode="External"/><Relationship Id="rId2" Type="http://schemas.openxmlformats.org/officeDocument/2006/relationships/hyperlink" Target="http://www.ine.pt/xurl/ind/0013838" TargetMode="External"/><Relationship Id="rId16" Type="http://schemas.openxmlformats.org/officeDocument/2006/relationships/hyperlink" Target="http://www.ine.pt/xurl/ind/0013856" TargetMode="External"/><Relationship Id="rId20" Type="http://schemas.openxmlformats.org/officeDocument/2006/relationships/hyperlink" Target="http://www.ine.pt/xurl/ind/0014006" TargetMode="External"/><Relationship Id="rId29" Type="http://schemas.openxmlformats.org/officeDocument/2006/relationships/hyperlink" Target="http://www.ine.pt/xurl/ind/0014050" TargetMode="External"/><Relationship Id="rId1" Type="http://schemas.openxmlformats.org/officeDocument/2006/relationships/hyperlink" Target="http://www.ine.pt/xurl/ind/0013838" TargetMode="External"/><Relationship Id="rId6" Type="http://schemas.openxmlformats.org/officeDocument/2006/relationships/hyperlink" Target="http://www.ine.pt/xurl/ind/0013856" TargetMode="External"/><Relationship Id="rId11" Type="http://schemas.openxmlformats.org/officeDocument/2006/relationships/hyperlink" Target="http://www.ine.pt/xurl/ind/0014004" TargetMode="External"/><Relationship Id="rId24" Type="http://schemas.openxmlformats.org/officeDocument/2006/relationships/hyperlink" Target="http://www.ine.pt/xurl/ind/0014049" TargetMode="External"/><Relationship Id="rId5" Type="http://schemas.openxmlformats.org/officeDocument/2006/relationships/hyperlink" Target="http://www.ine.pt/xurl/ind/0013856" TargetMode="External"/><Relationship Id="rId15" Type="http://schemas.openxmlformats.org/officeDocument/2006/relationships/hyperlink" Target="http://www.ine.pt/xurl/ind/0014003" TargetMode="External"/><Relationship Id="rId23" Type="http://schemas.openxmlformats.org/officeDocument/2006/relationships/hyperlink" Target="http://www.ine.pt/xurl/ind/0013838" TargetMode="External"/><Relationship Id="rId28" Type="http://schemas.openxmlformats.org/officeDocument/2006/relationships/hyperlink" Target="http://www.ine.pt/xurl/ind/0014050" TargetMode="External"/><Relationship Id="rId10" Type="http://schemas.openxmlformats.org/officeDocument/2006/relationships/hyperlink" Target="http://www.ine.pt/xurl/ind/0014004" TargetMode="External"/><Relationship Id="rId19" Type="http://schemas.openxmlformats.org/officeDocument/2006/relationships/hyperlink" Target="http://www.ine.pt/xurl/ind/0014005" TargetMode="External"/><Relationship Id="rId4" Type="http://schemas.openxmlformats.org/officeDocument/2006/relationships/hyperlink" Target="http://www.ine.pt/xurl/ind/0013856" TargetMode="External"/><Relationship Id="rId9" Type="http://schemas.openxmlformats.org/officeDocument/2006/relationships/hyperlink" Target="http://www.ine.pt/xurl/ind/0013861" TargetMode="External"/><Relationship Id="rId14" Type="http://schemas.openxmlformats.org/officeDocument/2006/relationships/hyperlink" Target="http://www.ine.pt/xurl/ind/0014003" TargetMode="External"/><Relationship Id="rId22" Type="http://schemas.openxmlformats.org/officeDocument/2006/relationships/hyperlink" Target="http://www.ine.pt/xurl/ind/0014006" TargetMode="External"/><Relationship Id="rId27" Type="http://schemas.openxmlformats.org/officeDocument/2006/relationships/hyperlink" Target="http://www.ine.pt/xurl/ind/0014050" TargetMode="External"/></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6591" TargetMode="External"/><Relationship Id="rId13" Type="http://schemas.openxmlformats.org/officeDocument/2006/relationships/printerSettings" Target="../printerSettings/printerSettings2.bin"/><Relationship Id="rId3" Type="http://schemas.openxmlformats.org/officeDocument/2006/relationships/hyperlink" Target="http://www.ine.pt/xurl/ind/0006580" TargetMode="External"/><Relationship Id="rId7" Type="http://schemas.openxmlformats.org/officeDocument/2006/relationships/hyperlink" Target="http://www.ine.pt/xurl/ind/0006580" TargetMode="External"/><Relationship Id="rId12" Type="http://schemas.openxmlformats.org/officeDocument/2006/relationships/hyperlink" Target="http://www.ine.pt/xurl/ind/0006574" TargetMode="External"/><Relationship Id="rId2" Type="http://schemas.openxmlformats.org/officeDocument/2006/relationships/hyperlink" Target="http://www.ine.pt/xurl/ind/0006579" TargetMode="External"/><Relationship Id="rId1" Type="http://schemas.openxmlformats.org/officeDocument/2006/relationships/hyperlink" Target="http://www.ine.pt/xurl/ind/0006574" TargetMode="External"/><Relationship Id="rId6" Type="http://schemas.openxmlformats.org/officeDocument/2006/relationships/hyperlink" Target="http://www.ine.pt/xurl/ind/0006591" TargetMode="External"/><Relationship Id="rId11" Type="http://schemas.openxmlformats.org/officeDocument/2006/relationships/hyperlink" Target="http://www.ine.pt/xurl/ind/0006579" TargetMode="External"/><Relationship Id="rId5" Type="http://schemas.openxmlformats.org/officeDocument/2006/relationships/hyperlink" Target="http://www.ine.pt/xurl/ind/0006590" TargetMode="External"/><Relationship Id="rId10" Type="http://schemas.openxmlformats.org/officeDocument/2006/relationships/hyperlink" Target="http://www.ine.pt/xurl/ind/0006589" TargetMode="External"/><Relationship Id="rId4" Type="http://schemas.openxmlformats.org/officeDocument/2006/relationships/hyperlink" Target="http://www.ine.pt/xurl/ind/0006589" TargetMode="External"/><Relationship Id="rId9" Type="http://schemas.openxmlformats.org/officeDocument/2006/relationships/hyperlink" Target="http://www.ine.pt/xurl/ind/0006590" TargetMode="External"/></Relationships>
</file>

<file path=xl/worksheets/_rels/sheet227.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ine.pt/xurl/ind/0006569" TargetMode="External"/><Relationship Id="rId1" Type="http://schemas.openxmlformats.org/officeDocument/2006/relationships/hyperlink" Target="http://www.ine.pt/xurl/ind/0006569" TargetMode="External"/></Relationships>
</file>

<file path=xl/worksheets/_rels/sheet228.xml.rels><?xml version="1.0" encoding="UTF-8" standalone="yes"?>
<Relationships xmlns="http://schemas.openxmlformats.org/package/2006/relationships"><Relationship Id="rId8" Type="http://schemas.openxmlformats.org/officeDocument/2006/relationships/hyperlink" Target="http://www.ine.pt/xurl/ind/0006943" TargetMode="External"/><Relationship Id="rId3" Type="http://schemas.openxmlformats.org/officeDocument/2006/relationships/hyperlink" Target="http://www.ine.pt/xurl/ind/0006941" TargetMode="External"/><Relationship Id="rId7" Type="http://schemas.openxmlformats.org/officeDocument/2006/relationships/hyperlink" Target="http://www.ine.pt/xurl/ind/0006943" TargetMode="External"/><Relationship Id="rId2" Type="http://schemas.openxmlformats.org/officeDocument/2006/relationships/hyperlink" Target="http://www.ine.pt/xurl/ind/0006942" TargetMode="External"/><Relationship Id="rId1" Type="http://schemas.openxmlformats.org/officeDocument/2006/relationships/hyperlink" Target="http://www.ine.pt/xurl/ind/0006942" TargetMode="External"/><Relationship Id="rId6" Type="http://schemas.openxmlformats.org/officeDocument/2006/relationships/hyperlink" Target="http://www.ine.pt/xurl/ind/0006944" TargetMode="External"/><Relationship Id="rId5" Type="http://schemas.openxmlformats.org/officeDocument/2006/relationships/hyperlink" Target="http://www.ine.pt/xurl/ind/0006944" TargetMode="External"/><Relationship Id="rId4" Type="http://schemas.openxmlformats.org/officeDocument/2006/relationships/hyperlink" Target="http://www.ine.pt/xurl/ind/0006941" TargetMode="External"/><Relationship Id="rId9" Type="http://schemas.openxmlformats.org/officeDocument/2006/relationships/printerSettings" Target="../printerSettings/printerSettings4.bin"/></Relationships>
</file>

<file path=xl/worksheets/_rels/sheet229.xml.rels><?xml version="1.0" encoding="UTF-8" standalone="yes"?>
<Relationships xmlns="http://schemas.openxmlformats.org/package/2006/relationships"><Relationship Id="rId8" Type="http://schemas.openxmlformats.org/officeDocument/2006/relationships/hyperlink" Target="http://www.ine.pt/xurl/ind/0006940" TargetMode="External"/><Relationship Id="rId3" Type="http://schemas.openxmlformats.org/officeDocument/2006/relationships/hyperlink" Target="http://www.ine.pt/xurl/ind/0006939" TargetMode="External"/><Relationship Id="rId7" Type="http://schemas.openxmlformats.org/officeDocument/2006/relationships/hyperlink" Target="http://www.ine.pt/xurl/ind/0006940" TargetMode="External"/><Relationship Id="rId2" Type="http://schemas.openxmlformats.org/officeDocument/2006/relationships/hyperlink" Target="http://www.ine.pt/xurl/ind/0006937" TargetMode="External"/><Relationship Id="rId1" Type="http://schemas.openxmlformats.org/officeDocument/2006/relationships/hyperlink" Target="http://www.ine.pt/xurl/ind/0006937" TargetMode="External"/><Relationship Id="rId6" Type="http://schemas.openxmlformats.org/officeDocument/2006/relationships/hyperlink" Target="http://www.ine.pt/xurl/ind/0006946" TargetMode="External"/><Relationship Id="rId5" Type="http://schemas.openxmlformats.org/officeDocument/2006/relationships/hyperlink" Target="http://www.ine.pt/xurl/ind/0006946" TargetMode="External"/><Relationship Id="rId4" Type="http://schemas.openxmlformats.org/officeDocument/2006/relationships/hyperlink" Target="http://www.ine.pt/xurl/ind/0006939" TargetMode="External"/><Relationship Id="rId9"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ine.pt/xurl/ind/0012078" TargetMode="External"/><Relationship Id="rId2" Type="http://schemas.openxmlformats.org/officeDocument/2006/relationships/hyperlink" Target="http://www.ine.pt/xurl/ind/0012078" TargetMode="External"/><Relationship Id="rId1" Type="http://schemas.openxmlformats.org/officeDocument/2006/relationships/hyperlink" Target="http://www.ine.pt/xurl/ind/0012085" TargetMode="External"/><Relationship Id="rId6" Type="http://schemas.openxmlformats.org/officeDocument/2006/relationships/hyperlink" Target="http://www.ine.pt/xurl/ind/0012078" TargetMode="External"/><Relationship Id="rId5" Type="http://schemas.openxmlformats.org/officeDocument/2006/relationships/hyperlink" Target="http://www.ine.pt/xurl/ind/0012085" TargetMode="External"/><Relationship Id="rId4" Type="http://schemas.openxmlformats.org/officeDocument/2006/relationships/hyperlink" Target="http://www.ine.pt/xurl/ind/0012085" TargetMode="External"/></Relationships>
</file>

<file path=xl/worksheets/_rels/sheet230.xml.rels><?xml version="1.0" encoding="UTF-8" standalone="yes"?>
<Relationships xmlns="http://schemas.openxmlformats.org/package/2006/relationships"><Relationship Id="rId8" Type="http://schemas.openxmlformats.org/officeDocument/2006/relationships/hyperlink" Target="http://www.ine.pt/xurl/ind/0006940" TargetMode="External"/><Relationship Id="rId3" Type="http://schemas.openxmlformats.org/officeDocument/2006/relationships/hyperlink" Target="http://www.ine.pt/xurl/ind/0006946" TargetMode="External"/><Relationship Id="rId7" Type="http://schemas.openxmlformats.org/officeDocument/2006/relationships/hyperlink" Target="http://www.ine.pt/xurl/ind/0006946" TargetMode="External"/><Relationship Id="rId2" Type="http://schemas.openxmlformats.org/officeDocument/2006/relationships/hyperlink" Target="http://www.ine.pt/xurl/ind/0006939" TargetMode="External"/><Relationship Id="rId1" Type="http://schemas.openxmlformats.org/officeDocument/2006/relationships/hyperlink" Target="http://www.ine.pt/xurl/ind/0006937" TargetMode="External"/><Relationship Id="rId6" Type="http://schemas.openxmlformats.org/officeDocument/2006/relationships/hyperlink" Target="http://www.ine.pt/xurl/ind/0006939" TargetMode="External"/><Relationship Id="rId5" Type="http://schemas.openxmlformats.org/officeDocument/2006/relationships/hyperlink" Target="http://www.ine.pt/xurl/ind/0006937" TargetMode="External"/><Relationship Id="rId4" Type="http://schemas.openxmlformats.org/officeDocument/2006/relationships/hyperlink" Target="http://www.ine.pt/xurl/ind/0006940" TargetMode="External"/><Relationship Id="rId9" Type="http://schemas.openxmlformats.org/officeDocument/2006/relationships/printerSettings" Target="../printerSettings/printerSettings6.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3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13367" TargetMode="External"/><Relationship Id="rId3" Type="http://schemas.openxmlformats.org/officeDocument/2006/relationships/hyperlink" Target="http://www.ine.pt/xurl/ind/0013367" TargetMode="External"/><Relationship Id="rId7" Type="http://schemas.openxmlformats.org/officeDocument/2006/relationships/hyperlink" Target="http://www.ine.pt/xurl/ind/0013367" TargetMode="External"/><Relationship Id="rId12" Type="http://schemas.openxmlformats.org/officeDocument/2006/relationships/hyperlink" Target="http://www.ine.pt/xurl/ind/0013368" TargetMode="External"/><Relationship Id="rId2" Type="http://schemas.openxmlformats.org/officeDocument/2006/relationships/hyperlink" Target="http://www.ine.pt/xurl/ind/0013367" TargetMode="External"/><Relationship Id="rId1" Type="http://schemas.openxmlformats.org/officeDocument/2006/relationships/hyperlink" Target="http://www.ine.pt/xurl/ind/0013367" TargetMode="External"/><Relationship Id="rId6" Type="http://schemas.openxmlformats.org/officeDocument/2006/relationships/hyperlink" Target="http://www.ine.pt/xurl/ind/0013367" TargetMode="External"/><Relationship Id="rId11" Type="http://schemas.openxmlformats.org/officeDocument/2006/relationships/hyperlink" Target="http://www.ine.pt/xurl/ind/0013368" TargetMode="External"/><Relationship Id="rId5" Type="http://schemas.openxmlformats.org/officeDocument/2006/relationships/hyperlink" Target="http://www.ine.pt/xurl/ind/0013367" TargetMode="External"/><Relationship Id="rId10" Type="http://schemas.openxmlformats.org/officeDocument/2006/relationships/hyperlink" Target="http://www.ine.pt/xurl/ind/0013368" TargetMode="External"/><Relationship Id="rId4" Type="http://schemas.openxmlformats.org/officeDocument/2006/relationships/hyperlink" Target="http://www.ine.pt/xurl/ind/0013367" TargetMode="External"/><Relationship Id="rId9" Type="http://schemas.openxmlformats.org/officeDocument/2006/relationships/hyperlink" Target="http://www.ine.pt/xurl/ind/0013367" TargetMode="External"/></Relationships>
</file>

<file path=xl/worksheets/_rels/sheet242.xml.rels><?xml version="1.0" encoding="UTF-8" standalone="yes"?>
<Relationships xmlns="http://schemas.openxmlformats.org/package/2006/relationships"><Relationship Id="rId8" Type="http://schemas.openxmlformats.org/officeDocument/2006/relationships/hyperlink" Target="https://www.ine.pt/xportal/xmain?xpid=INE&amp;xpgid=ine_indicadores&amp;indOcorrCod=0009160&amp;contexto=bd&amp;selTab=tab2" TargetMode="External"/><Relationship Id="rId13" Type="http://schemas.openxmlformats.org/officeDocument/2006/relationships/hyperlink" Target="http://www.ine.pt/xurl/ind/0013902" TargetMode="External"/><Relationship Id="rId18" Type="http://schemas.openxmlformats.org/officeDocument/2006/relationships/hyperlink" Target="http://www.ine.pt/xurl/ind/0013901" TargetMode="External"/><Relationship Id="rId26" Type="http://schemas.openxmlformats.org/officeDocument/2006/relationships/hyperlink" Target="http://www.ine.pt/xurl/ind/0013903" TargetMode="External"/><Relationship Id="rId3" Type="http://schemas.openxmlformats.org/officeDocument/2006/relationships/hyperlink" Target="https://www.ine.pt/xportal/xmain?xpid=INE&amp;xpgid=ine_indicadores&amp;indOcorrCod=0009157&amp;contexto=bd&amp;selTab=tab2" TargetMode="External"/><Relationship Id="rId21" Type="http://schemas.openxmlformats.org/officeDocument/2006/relationships/hyperlink" Target="http://www.ine.pt/xurl/ind/0013904" TargetMode="External"/><Relationship Id="rId7" Type="http://schemas.openxmlformats.org/officeDocument/2006/relationships/hyperlink" Target="https://www.ine.pt/xportal/xmain?xpid=INE&amp;xpgid=ine_indicadores&amp;indOcorrCod=0009159&amp;contexto=bd&amp;selTab=tab2" TargetMode="External"/><Relationship Id="rId12" Type="http://schemas.openxmlformats.org/officeDocument/2006/relationships/hyperlink" Target="http://www.ine.pt/xurl/ind/0013901" TargetMode="External"/><Relationship Id="rId17" Type="http://schemas.openxmlformats.org/officeDocument/2006/relationships/hyperlink" Target="http://www.ine.pt/xurl/ind/0013900" TargetMode="External"/><Relationship Id="rId25" Type="http://schemas.openxmlformats.org/officeDocument/2006/relationships/hyperlink" Target="http://www.ine.pt/xurl/ind/0013905" TargetMode="External"/><Relationship Id="rId2" Type="http://schemas.openxmlformats.org/officeDocument/2006/relationships/hyperlink" Target="https://www.ine.pt/xportal/xmain?xpid=INE&amp;xpgid=ine_indicadores&amp;indOcorrCod=0009158&amp;contexto=bd&amp;selTab=tab2" TargetMode="External"/><Relationship Id="rId16" Type="http://schemas.openxmlformats.org/officeDocument/2006/relationships/hyperlink" Target="http://www.ine.pt/xurl/ind/0013899" TargetMode="External"/><Relationship Id="rId20" Type="http://schemas.openxmlformats.org/officeDocument/2006/relationships/hyperlink" Target="http://www.ine.pt/xurl/ind/0013903" TargetMode="External"/><Relationship Id="rId1" Type="http://schemas.openxmlformats.org/officeDocument/2006/relationships/hyperlink" Target="https://www.ine.pt/xportal/xmain?xpid=INE&amp;xpgid=ine_indicadores&amp;indOcorrCod=0009155&amp;contexto=bd&amp;selTab=tab2" TargetMode="External"/><Relationship Id="rId6" Type="http://schemas.openxmlformats.org/officeDocument/2006/relationships/hyperlink" Target="https://www.ine.pt/xportal/xmain?xpid=INE&amp;xpgid=ine_indicadores&amp;indOcorrCod=0009161&amp;contexto=bd&amp;selTab=tab2" TargetMode="External"/><Relationship Id="rId11" Type="http://schemas.openxmlformats.org/officeDocument/2006/relationships/hyperlink" Target="http://www.ine.pt/xurl/ind/0013900" TargetMode="External"/><Relationship Id="rId24" Type="http://schemas.openxmlformats.org/officeDocument/2006/relationships/hyperlink" Target="http://www.ine.pt/xurl/ind/0013907" TargetMode="External"/><Relationship Id="rId5" Type="http://schemas.openxmlformats.org/officeDocument/2006/relationships/hyperlink" Target="https://www.ine.pt/xportal/xmain?xpid=INE&amp;xpgid=ine_indicadores&amp;indOcorrCod=0009165&amp;contexto=bd&amp;selTab=tab2" TargetMode="External"/><Relationship Id="rId15" Type="http://schemas.openxmlformats.org/officeDocument/2006/relationships/hyperlink" Target="http://www.ine.pt/xurl/ind/0013907" TargetMode="External"/><Relationship Id="rId23" Type="http://schemas.openxmlformats.org/officeDocument/2006/relationships/hyperlink" Target="http://www.ine.pt/xurl/ind/0013906" TargetMode="External"/><Relationship Id="rId10" Type="http://schemas.openxmlformats.org/officeDocument/2006/relationships/hyperlink" Target="http://www.ine.pt/xurl/ind/0013899" TargetMode="External"/><Relationship Id="rId19" Type="http://schemas.openxmlformats.org/officeDocument/2006/relationships/hyperlink" Target="http://www.ine.pt/xurl/ind/0013902" TargetMode="External"/><Relationship Id="rId4" Type="http://schemas.openxmlformats.org/officeDocument/2006/relationships/hyperlink" Target="https://www.ine.pt/xportal/xmain?xpid=INE&amp;xpgid=ine_indicadores&amp;indOcorrCod=0009163&amp;contexto=bd&amp;selTab=tab2" TargetMode="External"/><Relationship Id="rId9" Type="http://schemas.openxmlformats.org/officeDocument/2006/relationships/hyperlink" Target="https://www.ine.pt/xportal/xmain?xpid=INE&amp;xpgid=ine_indicadores&amp;indOcorrCod=0009162&amp;contexto=bd&amp;selTab=tab2" TargetMode="External"/><Relationship Id="rId14" Type="http://schemas.openxmlformats.org/officeDocument/2006/relationships/hyperlink" Target="http://www.ine.pt/xurl/ind/0013906" TargetMode="External"/><Relationship Id="rId22" Type="http://schemas.openxmlformats.org/officeDocument/2006/relationships/hyperlink" Target="http://www.ine.pt/xurl/ind/0013905" TargetMode="External"/></Relationships>
</file>

<file path=xl/worksheets/_rels/sheet243.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0&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0&amp;contexto=bd&amp;selTab=tab2" TargetMode="External"/><Relationship Id="rId6" Type="http://schemas.openxmlformats.org/officeDocument/2006/relationships/hyperlink" Target="http://www.ine.pt/xurl/ind/0013908" TargetMode="External"/><Relationship Id="rId5" Type="http://schemas.openxmlformats.org/officeDocument/2006/relationships/hyperlink" Target="http://www.ine.pt/xurl/ind/0013909"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4.xml.rels><?xml version="1.0" encoding="UTF-8" standalone="yes"?>
<Relationships xmlns="http://schemas.openxmlformats.org/package/2006/relationships"><Relationship Id="rId2" Type="http://schemas.openxmlformats.org/officeDocument/2006/relationships/hyperlink" Target="http://www.ine.pt/xurl/ind/0013908" TargetMode="External"/><Relationship Id="rId1" Type="http://schemas.openxmlformats.org/officeDocument/2006/relationships/hyperlink" Target="http://www.ine.pt/xurl/ind/0009480" TargetMode="External"/></Relationships>
</file>

<file path=xl/worksheets/_rels/sheet245.xml.rels><?xml version="1.0" encoding="UTF-8" standalone="yes"?>
<Relationships xmlns="http://schemas.openxmlformats.org/package/2006/relationships"><Relationship Id="rId2" Type="http://schemas.openxmlformats.org/officeDocument/2006/relationships/hyperlink" Target="http://www.ine.pt/xurl/ind/0013908" TargetMode="External"/><Relationship Id="rId1" Type="http://schemas.openxmlformats.org/officeDocument/2006/relationships/hyperlink" Target="https://www.ine.pt/xportal/xmain?xpid=INE&amp;xpgid=ine_indicadores&amp;indOcorrCod=0009480&amp;contexto=bd&amp;selTab=tab2" TargetMode="External"/></Relationships>
</file>

<file path=xl/worksheets/_rels/sheet246.xml.rels><?xml version="1.0" encoding="UTF-8" standalone="yes"?>
<Relationships xmlns="http://schemas.openxmlformats.org/package/2006/relationships"><Relationship Id="rId3" Type="http://schemas.openxmlformats.org/officeDocument/2006/relationships/hyperlink" Target="https://www.ine.pt/xportal/xmain?xpid=INE&amp;xpgid=ine_indicadores&amp;indOcorrCod=0009481&amp;contexto=bd&amp;selTab=tab2" TargetMode="External"/><Relationship Id="rId2" Type="http://schemas.openxmlformats.org/officeDocument/2006/relationships/hyperlink" Target="https://www.ine.pt/xportal/xmain?xpid=INE&amp;xpgid=ine_indicadores&amp;indOcorrCod=0009481&amp;contexto=bd&amp;selTab=tab2" TargetMode="External"/><Relationship Id="rId1" Type="http://schemas.openxmlformats.org/officeDocument/2006/relationships/hyperlink" Target="https://www.ine.pt/xportal/xmain?xpid=INE&amp;xpgid=ine_indicadores&amp;indOcorrCod=0009481&amp;contexto=bd&amp;selTab=tab2" TargetMode="External"/><Relationship Id="rId5" Type="http://schemas.openxmlformats.org/officeDocument/2006/relationships/hyperlink" Target="http://www.ine.pt/xurl/ind/0013909" TargetMode="External"/><Relationship Id="rId4" Type="http://schemas.openxmlformats.org/officeDocument/2006/relationships/hyperlink" Target="https://www.ine.pt/xportal/xmain?xpid=INE&amp;xpgid=ine_indicadores&amp;indOcorrCod=0009481&amp;contexto=bd&amp;selTab=tab2" TargetMode="External"/></Relationships>
</file>

<file path=xl/worksheets/_rels/sheet248.xml.rels><?xml version="1.0" encoding="UTF-8" standalone="yes"?>
<Relationships xmlns="http://schemas.openxmlformats.org/package/2006/relationships"><Relationship Id="rId3" Type="http://schemas.openxmlformats.org/officeDocument/2006/relationships/hyperlink" Target="http://www.ine.pt/xurl/ind/0012260" TargetMode="External"/><Relationship Id="rId2" Type="http://schemas.openxmlformats.org/officeDocument/2006/relationships/hyperlink" Target="http://www.ine.pt/xurl/ind/0012260" TargetMode="External"/><Relationship Id="rId1" Type="http://schemas.openxmlformats.org/officeDocument/2006/relationships/hyperlink" Target="http://www.ine.pt/xurl/ind/0012260" TargetMode="External"/></Relationships>
</file>

<file path=xl/worksheets/_rels/sheet249.xml.rels><?xml version="1.0" encoding="UTF-8" standalone="yes"?>
<Relationships xmlns="http://schemas.openxmlformats.org/package/2006/relationships"><Relationship Id="rId3" Type="http://schemas.openxmlformats.org/officeDocument/2006/relationships/hyperlink" Target="http://www.ine.pt/xurl/ind/0012259" TargetMode="External"/><Relationship Id="rId2" Type="http://schemas.openxmlformats.org/officeDocument/2006/relationships/hyperlink" Target="http://www.ine.pt/xurl/ind/0012258" TargetMode="External"/><Relationship Id="rId1" Type="http://schemas.openxmlformats.org/officeDocument/2006/relationships/hyperlink" Target="http://www.ine.pt/xurl/ind/0012259" TargetMode="External"/><Relationship Id="rId6" Type="http://schemas.openxmlformats.org/officeDocument/2006/relationships/hyperlink" Target="http://www.ine.pt/xurl/ind/0012258" TargetMode="External"/><Relationship Id="rId5" Type="http://schemas.openxmlformats.org/officeDocument/2006/relationships/hyperlink" Target="http://www.ine.pt/xurl/ind/0012259" TargetMode="External"/><Relationship Id="rId4" Type="http://schemas.openxmlformats.org/officeDocument/2006/relationships/hyperlink" Target="http://www.ine.pt/xurl/ind/0012258"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13369" TargetMode="External"/><Relationship Id="rId7" Type="http://schemas.openxmlformats.org/officeDocument/2006/relationships/hyperlink" Target="http://www.ine.pt/xurl/ind/0013369" TargetMode="External"/><Relationship Id="rId2" Type="http://schemas.openxmlformats.org/officeDocument/2006/relationships/hyperlink" Target="http://www.ine.pt/xurl/ind/0013369" TargetMode="External"/><Relationship Id="rId1" Type="http://schemas.openxmlformats.org/officeDocument/2006/relationships/hyperlink" Target="http://www.ine.pt/xurl/ind/0013369" TargetMode="External"/><Relationship Id="rId6" Type="http://schemas.openxmlformats.org/officeDocument/2006/relationships/hyperlink" Target="http://www.ine.pt/xurl/ind/0013369" TargetMode="External"/><Relationship Id="rId5" Type="http://schemas.openxmlformats.org/officeDocument/2006/relationships/hyperlink" Target="http://www.ine.pt/xurl/ind/0013369" TargetMode="External"/><Relationship Id="rId4" Type="http://schemas.openxmlformats.org/officeDocument/2006/relationships/hyperlink" Target="http://www.ine.pt/xurl/ind/0013369" TargetMode="External"/></Relationships>
</file>

<file path=xl/worksheets/_rels/sheet250.xml.rels><?xml version="1.0" encoding="UTF-8" standalone="yes"?>
<Relationships xmlns="http://schemas.openxmlformats.org/package/2006/relationships"><Relationship Id="rId8" Type="http://schemas.openxmlformats.org/officeDocument/2006/relationships/hyperlink" Target="http://www.ine.pt/xurl/ind/0012261" TargetMode="External"/><Relationship Id="rId13" Type="http://schemas.openxmlformats.org/officeDocument/2006/relationships/hyperlink" Target="http://www.ine.pt/xurl/ind/0012261" TargetMode="External"/><Relationship Id="rId3" Type="http://schemas.openxmlformats.org/officeDocument/2006/relationships/hyperlink" Target="http://www.ine.pt/xurl/ind/0012261" TargetMode="External"/><Relationship Id="rId7" Type="http://schemas.openxmlformats.org/officeDocument/2006/relationships/hyperlink" Target="http://www.ine.pt/xurl/ind/0012261" TargetMode="External"/><Relationship Id="rId12" Type="http://schemas.openxmlformats.org/officeDocument/2006/relationships/hyperlink" Target="http://www.ine.pt/xurl/ind/0012261" TargetMode="External"/><Relationship Id="rId2" Type="http://schemas.openxmlformats.org/officeDocument/2006/relationships/hyperlink" Target="http://www.ine.pt/xurl/ind/0012261" TargetMode="External"/><Relationship Id="rId1" Type="http://schemas.openxmlformats.org/officeDocument/2006/relationships/hyperlink" Target="http://www.ine.pt/xurl/ind/0012261" TargetMode="External"/><Relationship Id="rId6" Type="http://schemas.openxmlformats.org/officeDocument/2006/relationships/hyperlink" Target="http://www.ine.pt/xurl/ind/0012261" TargetMode="External"/><Relationship Id="rId11" Type="http://schemas.openxmlformats.org/officeDocument/2006/relationships/hyperlink" Target="http://www.ine.pt/xurl/ind/0012261" TargetMode="External"/><Relationship Id="rId5" Type="http://schemas.openxmlformats.org/officeDocument/2006/relationships/hyperlink" Target="http://www.ine.pt/xurl/ind/0012261" TargetMode="External"/><Relationship Id="rId15" Type="http://schemas.openxmlformats.org/officeDocument/2006/relationships/hyperlink" Target="http://www.ine.pt/xurl/ind/0012261" TargetMode="External"/><Relationship Id="rId10" Type="http://schemas.openxmlformats.org/officeDocument/2006/relationships/hyperlink" Target="http://www.ine.pt/xurl/ind/0012261" TargetMode="External"/><Relationship Id="rId4" Type="http://schemas.openxmlformats.org/officeDocument/2006/relationships/hyperlink" Target="http://www.ine.pt/xurl/ind/0012261" TargetMode="External"/><Relationship Id="rId9" Type="http://schemas.openxmlformats.org/officeDocument/2006/relationships/hyperlink" Target="http://www.ine.pt/xurl/ind/0012261" TargetMode="External"/><Relationship Id="rId14" Type="http://schemas.openxmlformats.org/officeDocument/2006/relationships/hyperlink" Target="http://www.ine.pt/xurl/ind/0012261" TargetMode="External"/></Relationships>
</file>

<file path=xl/worksheets/_rels/sheet252.xml.rels><?xml version="1.0" encoding="UTF-8" standalone="yes"?>
<Relationships xmlns="http://schemas.openxmlformats.org/package/2006/relationships"><Relationship Id="rId8" Type="http://schemas.openxmlformats.org/officeDocument/2006/relationships/hyperlink" Target="http://www.ine.pt/xurl/ind/0013196" TargetMode="External"/><Relationship Id="rId13" Type="http://schemas.openxmlformats.org/officeDocument/2006/relationships/hyperlink" Target="http://www.ine.pt/xurl/ind/0013571" TargetMode="External"/><Relationship Id="rId18" Type="http://schemas.openxmlformats.org/officeDocument/2006/relationships/hyperlink" Target="http://www.ine.pt/xurl/ind/0013197" TargetMode="External"/><Relationship Id="rId3" Type="http://schemas.openxmlformats.org/officeDocument/2006/relationships/hyperlink" Target="http://www.ine.pt/xurl/ind/0013571" TargetMode="External"/><Relationship Id="rId21" Type="http://schemas.openxmlformats.org/officeDocument/2006/relationships/hyperlink" Target="http://www.ine.pt/xurl/ind/0013573" TargetMode="External"/><Relationship Id="rId7" Type="http://schemas.openxmlformats.org/officeDocument/2006/relationships/hyperlink" Target="http://www.ine.pt/xurl/ind/0013196" TargetMode="External"/><Relationship Id="rId12" Type="http://schemas.openxmlformats.org/officeDocument/2006/relationships/hyperlink" Target="http://www.ine.pt/xurl/ind/0013572" TargetMode="External"/><Relationship Id="rId17" Type="http://schemas.openxmlformats.org/officeDocument/2006/relationships/hyperlink" Target="http://www.ine.pt/xurl/ind/0013196" TargetMode="External"/><Relationship Id="rId2" Type="http://schemas.openxmlformats.org/officeDocument/2006/relationships/hyperlink" Target="http://www.ine.pt/xurl/ind/0013194" TargetMode="External"/><Relationship Id="rId16" Type="http://schemas.openxmlformats.org/officeDocument/2006/relationships/hyperlink" Target="http://www.ine.pt/xurl/ind/0013195" TargetMode="External"/><Relationship Id="rId20" Type="http://schemas.openxmlformats.org/officeDocument/2006/relationships/hyperlink" Target="http://www.ine.pt/xurl/ind/0013574" TargetMode="External"/><Relationship Id="rId1" Type="http://schemas.openxmlformats.org/officeDocument/2006/relationships/hyperlink" Target="http://www.ine.pt/xurl/ind/0013194" TargetMode="External"/><Relationship Id="rId6" Type="http://schemas.openxmlformats.org/officeDocument/2006/relationships/hyperlink" Target="http://www.ine.pt/xurl/ind/0013574" TargetMode="External"/><Relationship Id="rId11" Type="http://schemas.openxmlformats.org/officeDocument/2006/relationships/hyperlink" Target="http://www.ine.pt/xurl/ind/0013197" TargetMode="External"/><Relationship Id="rId24" Type="http://schemas.openxmlformats.org/officeDocument/2006/relationships/hyperlink" Target="http://www.ine.pt/xurl/ind/0013572" TargetMode="External"/><Relationship Id="rId5" Type="http://schemas.openxmlformats.org/officeDocument/2006/relationships/hyperlink" Target="http://www.ine.pt/xurl/ind/0013195" TargetMode="External"/><Relationship Id="rId15" Type="http://schemas.openxmlformats.org/officeDocument/2006/relationships/hyperlink" Target="http://www.ine.pt/xurl/ind/0013194" TargetMode="External"/><Relationship Id="rId23" Type="http://schemas.openxmlformats.org/officeDocument/2006/relationships/hyperlink" Target="http://www.ine.pt/xurl/ind/0013572" TargetMode="External"/><Relationship Id="rId10" Type="http://schemas.openxmlformats.org/officeDocument/2006/relationships/hyperlink" Target="http://www.ine.pt/xurl/ind/0013197" TargetMode="External"/><Relationship Id="rId19" Type="http://schemas.openxmlformats.org/officeDocument/2006/relationships/hyperlink" Target="http://www.ine.pt/xurl/ind/0013574" TargetMode="External"/><Relationship Id="rId4" Type="http://schemas.openxmlformats.org/officeDocument/2006/relationships/hyperlink" Target="http://www.ine.pt/xurl/ind/0013195" TargetMode="External"/><Relationship Id="rId9" Type="http://schemas.openxmlformats.org/officeDocument/2006/relationships/hyperlink" Target="http://www.ine.pt/xurl/ind/0013573" TargetMode="External"/><Relationship Id="rId14" Type="http://schemas.openxmlformats.org/officeDocument/2006/relationships/hyperlink" Target="http://www.ine.pt/xurl/ind/0013571" TargetMode="External"/><Relationship Id="rId22" Type="http://schemas.openxmlformats.org/officeDocument/2006/relationships/hyperlink" Target="http://www.ine.pt/xurl/ind/0013573" TargetMode="External"/></Relationships>
</file>

<file path=xl/worksheets/_rels/sheet253.xml.rels><?xml version="1.0" encoding="UTF-8" standalone="yes"?>
<Relationships xmlns="http://schemas.openxmlformats.org/package/2006/relationships"><Relationship Id="rId8" Type="http://schemas.openxmlformats.org/officeDocument/2006/relationships/hyperlink" Target="http://www.ine.pt/xurl/ind/0013639" TargetMode="External"/><Relationship Id="rId13" Type="http://schemas.openxmlformats.org/officeDocument/2006/relationships/hyperlink" Target="http://www.ine.pt/xurl/ind/0013613" TargetMode="External"/><Relationship Id="rId18" Type="http://schemas.openxmlformats.org/officeDocument/2006/relationships/hyperlink" Target="http://www.ine.pt/xurl/ind/0013637" TargetMode="External"/><Relationship Id="rId3" Type="http://schemas.openxmlformats.org/officeDocument/2006/relationships/hyperlink" Target="http://www.ine.pt/xurl/ind/0008713" TargetMode="External"/><Relationship Id="rId21" Type="http://schemas.openxmlformats.org/officeDocument/2006/relationships/hyperlink" Target="http://www.ine.pt/xurl/ind/0013638" TargetMode="External"/><Relationship Id="rId7" Type="http://schemas.openxmlformats.org/officeDocument/2006/relationships/hyperlink" Target="http://www.ine.pt/xurl/ind/0013638" TargetMode="External"/><Relationship Id="rId12" Type="http://schemas.openxmlformats.org/officeDocument/2006/relationships/hyperlink" Target="http://www.ine.pt/xurl/ind/0013613" TargetMode="External"/><Relationship Id="rId17" Type="http://schemas.openxmlformats.org/officeDocument/2006/relationships/hyperlink" Target="http://www.ine.pt/xurl/ind/0013612" TargetMode="External"/><Relationship Id="rId25" Type="http://schemas.openxmlformats.org/officeDocument/2006/relationships/hyperlink" Target="http://www.ine.pt/xurl/ind/0013641" TargetMode="External"/><Relationship Id="rId2" Type="http://schemas.openxmlformats.org/officeDocument/2006/relationships/hyperlink" Target="http://www.ine.pt/xurl/ind/0013610" TargetMode="External"/><Relationship Id="rId16" Type="http://schemas.openxmlformats.org/officeDocument/2006/relationships/hyperlink" Target="http://www.ine.pt/xurl/ind/0013612" TargetMode="External"/><Relationship Id="rId20" Type="http://schemas.openxmlformats.org/officeDocument/2006/relationships/hyperlink" Target="http://www.ine.pt/xurl/ind/0013638" TargetMode="External"/><Relationship Id="rId1" Type="http://schemas.openxmlformats.org/officeDocument/2006/relationships/hyperlink" Target="http://www.ine.pt/xurl/ind/0013613" TargetMode="External"/><Relationship Id="rId6" Type="http://schemas.openxmlformats.org/officeDocument/2006/relationships/hyperlink" Target="http://www.ine.pt/xurl/ind/0013637" TargetMode="External"/><Relationship Id="rId11" Type="http://schemas.openxmlformats.org/officeDocument/2006/relationships/hyperlink" Target="http://www.ine.pt/xurl/ind/0013610" TargetMode="External"/><Relationship Id="rId24" Type="http://schemas.openxmlformats.org/officeDocument/2006/relationships/hyperlink" Target="http://www.ine.pt/xurl/ind/0013641" TargetMode="External"/><Relationship Id="rId5" Type="http://schemas.openxmlformats.org/officeDocument/2006/relationships/hyperlink" Target="http://www.ine.pt/xurl/ind/0013612" TargetMode="External"/><Relationship Id="rId15" Type="http://schemas.openxmlformats.org/officeDocument/2006/relationships/hyperlink" Target="http://www.ine.pt/xurl/ind/0013611" TargetMode="External"/><Relationship Id="rId23" Type="http://schemas.openxmlformats.org/officeDocument/2006/relationships/hyperlink" Target="http://www.ine.pt/xurl/ind/0013639" TargetMode="External"/><Relationship Id="rId10" Type="http://schemas.openxmlformats.org/officeDocument/2006/relationships/hyperlink" Target="http://www.ine.pt/xurl/ind/0013610" TargetMode="External"/><Relationship Id="rId19" Type="http://schemas.openxmlformats.org/officeDocument/2006/relationships/hyperlink" Target="http://www.ine.pt/xurl/ind/0013637" TargetMode="External"/><Relationship Id="rId4" Type="http://schemas.openxmlformats.org/officeDocument/2006/relationships/hyperlink" Target="http://www.ine.pt/xurl/ind/0013611" TargetMode="External"/><Relationship Id="rId9" Type="http://schemas.openxmlformats.org/officeDocument/2006/relationships/hyperlink" Target="http://www.ine.pt/xurl/ind/0013641" TargetMode="External"/><Relationship Id="rId14" Type="http://schemas.openxmlformats.org/officeDocument/2006/relationships/hyperlink" Target="http://www.ine.pt/xurl/ind/0013611" TargetMode="External"/><Relationship Id="rId22" Type="http://schemas.openxmlformats.org/officeDocument/2006/relationships/hyperlink" Target="http://www.ine.pt/xurl/ind/0013639" TargetMode="External"/></Relationships>
</file>

<file path=xl/worksheets/_rels/sheet254.xml.rels><?xml version="1.0" encoding="UTF-8" standalone="yes"?>
<Relationships xmlns="http://schemas.openxmlformats.org/package/2006/relationships"><Relationship Id="rId8" Type="http://schemas.openxmlformats.org/officeDocument/2006/relationships/hyperlink" Target="http://www.ine.pt/xurl/ind/0013655" TargetMode="External"/><Relationship Id="rId13" Type="http://schemas.openxmlformats.org/officeDocument/2006/relationships/hyperlink" Target="http://www.ine.pt/xurl/ind/0013646" TargetMode="External"/><Relationship Id="rId18" Type="http://schemas.openxmlformats.org/officeDocument/2006/relationships/hyperlink" Target="http://www.ine.pt/xurl/ind/0013653" TargetMode="External"/><Relationship Id="rId3" Type="http://schemas.openxmlformats.org/officeDocument/2006/relationships/hyperlink" Target="http://www.ine.pt/xurl/ind/0010181" TargetMode="External"/><Relationship Id="rId21" Type="http://schemas.openxmlformats.org/officeDocument/2006/relationships/hyperlink" Target="http://www.ine.pt/xurl/ind/0013654" TargetMode="External"/><Relationship Id="rId7" Type="http://schemas.openxmlformats.org/officeDocument/2006/relationships/hyperlink" Target="http://www.ine.pt/xurl/ind/0013654" TargetMode="External"/><Relationship Id="rId12" Type="http://schemas.openxmlformats.org/officeDocument/2006/relationships/hyperlink" Target="http://www.ine.pt/xurl/ind/0013646" TargetMode="External"/><Relationship Id="rId17" Type="http://schemas.openxmlformats.org/officeDocument/2006/relationships/hyperlink" Target="http://www.ine.pt/xurl/ind/0013648" TargetMode="External"/><Relationship Id="rId25" Type="http://schemas.openxmlformats.org/officeDocument/2006/relationships/hyperlink" Target="http://www.ine.pt/xurl/ind/0013656" TargetMode="External"/><Relationship Id="rId2" Type="http://schemas.openxmlformats.org/officeDocument/2006/relationships/hyperlink" Target="http://www.ine.pt/xurl/ind/0013646" TargetMode="External"/><Relationship Id="rId16" Type="http://schemas.openxmlformats.org/officeDocument/2006/relationships/hyperlink" Target="http://www.ine.pt/xurl/ind/0013648" TargetMode="External"/><Relationship Id="rId20" Type="http://schemas.openxmlformats.org/officeDocument/2006/relationships/hyperlink" Target="http://www.ine.pt/xurl/ind/0013654" TargetMode="External"/><Relationship Id="rId1" Type="http://schemas.openxmlformats.org/officeDocument/2006/relationships/hyperlink" Target="http://www.ine.pt/xurl/ind/0013645" TargetMode="External"/><Relationship Id="rId6" Type="http://schemas.openxmlformats.org/officeDocument/2006/relationships/hyperlink" Target="http://www.ine.pt/xurl/ind/0013653" TargetMode="External"/><Relationship Id="rId11" Type="http://schemas.openxmlformats.org/officeDocument/2006/relationships/hyperlink" Target="http://www.ine.pt/xurl/ind/0013645" TargetMode="External"/><Relationship Id="rId24" Type="http://schemas.openxmlformats.org/officeDocument/2006/relationships/hyperlink" Target="http://www.ine.pt/xurl/ind/0013656" TargetMode="External"/><Relationship Id="rId5" Type="http://schemas.openxmlformats.org/officeDocument/2006/relationships/hyperlink" Target="http://www.ine.pt/xurl/ind/0013648" TargetMode="External"/><Relationship Id="rId15" Type="http://schemas.openxmlformats.org/officeDocument/2006/relationships/hyperlink" Target="http://www.ine.pt/xurl/ind/0013647" TargetMode="External"/><Relationship Id="rId23" Type="http://schemas.openxmlformats.org/officeDocument/2006/relationships/hyperlink" Target="http://www.ine.pt/xurl/ind/0013655" TargetMode="External"/><Relationship Id="rId10" Type="http://schemas.openxmlformats.org/officeDocument/2006/relationships/hyperlink" Target="http://www.ine.pt/xurl/ind/0013645" TargetMode="External"/><Relationship Id="rId19" Type="http://schemas.openxmlformats.org/officeDocument/2006/relationships/hyperlink" Target="http://www.ine.pt/xurl/ind/0013653" TargetMode="External"/><Relationship Id="rId4" Type="http://schemas.openxmlformats.org/officeDocument/2006/relationships/hyperlink" Target="http://www.ine.pt/xurl/ind/0013647" TargetMode="External"/><Relationship Id="rId9" Type="http://schemas.openxmlformats.org/officeDocument/2006/relationships/hyperlink" Target="http://www.ine.pt/xurl/ind/0013656" TargetMode="External"/><Relationship Id="rId14" Type="http://schemas.openxmlformats.org/officeDocument/2006/relationships/hyperlink" Target="http://www.ine.pt/xurl/ind/0013647" TargetMode="External"/><Relationship Id="rId22" Type="http://schemas.openxmlformats.org/officeDocument/2006/relationships/hyperlink" Target="http://www.ine.pt/xurl/ind/0013655" TargetMode="External"/></Relationships>
</file>

<file path=xl/worksheets/_rels/sheet255.xml.rels><?xml version="1.0" encoding="UTF-8" standalone="yes"?>
<Relationships xmlns="http://schemas.openxmlformats.org/package/2006/relationships"><Relationship Id="rId8" Type="http://schemas.openxmlformats.org/officeDocument/2006/relationships/hyperlink" Target="http://www.ine.pt/xurl/ind/0013577" TargetMode="External"/><Relationship Id="rId3" Type="http://schemas.openxmlformats.org/officeDocument/2006/relationships/hyperlink" Target="http://www.ine.pt/xurl/ind/0013577" TargetMode="External"/><Relationship Id="rId7" Type="http://schemas.openxmlformats.org/officeDocument/2006/relationships/hyperlink" Target="http://www.ine.pt/xurl/ind/0013576" TargetMode="External"/><Relationship Id="rId2" Type="http://schemas.openxmlformats.org/officeDocument/2006/relationships/hyperlink" Target="http://www.ine.pt/xurl/ind/0013576" TargetMode="External"/><Relationship Id="rId1" Type="http://schemas.openxmlformats.org/officeDocument/2006/relationships/hyperlink" Target="http://www.ine.pt/xurl/ind/0013575" TargetMode="External"/><Relationship Id="rId6" Type="http://schemas.openxmlformats.org/officeDocument/2006/relationships/hyperlink" Target="http://www.ine.pt/xurl/ind/0013576" TargetMode="External"/><Relationship Id="rId5" Type="http://schemas.openxmlformats.org/officeDocument/2006/relationships/hyperlink" Target="http://www.ine.pt/xurl/ind/0013575" TargetMode="External"/><Relationship Id="rId4" Type="http://schemas.openxmlformats.org/officeDocument/2006/relationships/hyperlink" Target="http://www.ine.pt/xurl/ind/0013575" TargetMode="External"/><Relationship Id="rId9" Type="http://schemas.openxmlformats.org/officeDocument/2006/relationships/hyperlink" Target="http://www.ine.pt/xurl/ind/0013577" TargetMode="External"/></Relationships>
</file>

<file path=xl/worksheets/_rels/sheet256.xml.rels><?xml version="1.0" encoding="UTF-8" standalone="yes"?>
<Relationships xmlns="http://schemas.openxmlformats.org/package/2006/relationships"><Relationship Id="rId8" Type="http://schemas.openxmlformats.org/officeDocument/2006/relationships/hyperlink" Target="http://www.ine.pt/xurl/ind/0013200" TargetMode="External"/><Relationship Id="rId13" Type="http://schemas.openxmlformats.org/officeDocument/2006/relationships/hyperlink" Target="http://www.ine.pt/xurl/ind/0013200" TargetMode="External"/><Relationship Id="rId3" Type="http://schemas.openxmlformats.org/officeDocument/2006/relationships/hyperlink" Target="http://www.ine.pt/xurl/ind/0013200" TargetMode="External"/><Relationship Id="rId7" Type="http://schemas.openxmlformats.org/officeDocument/2006/relationships/hyperlink" Target="http://www.ine.pt/xurl/ind/0013199" TargetMode="External"/><Relationship Id="rId12" Type="http://schemas.openxmlformats.org/officeDocument/2006/relationships/hyperlink" Target="http://www.ine.pt/xurl/ind/0013200" TargetMode="External"/><Relationship Id="rId2" Type="http://schemas.openxmlformats.org/officeDocument/2006/relationships/hyperlink" Target="http://www.ine.pt/xurl/ind/0013199" TargetMode="External"/><Relationship Id="rId1" Type="http://schemas.openxmlformats.org/officeDocument/2006/relationships/hyperlink" Target="http://www.ine.pt/xurl/ind/0013198" TargetMode="External"/><Relationship Id="rId6" Type="http://schemas.openxmlformats.org/officeDocument/2006/relationships/hyperlink" Target="http://www.ine.pt/xurl/ind/0013199" TargetMode="External"/><Relationship Id="rId11" Type="http://schemas.openxmlformats.org/officeDocument/2006/relationships/hyperlink" Target="http://www.ine.pt/xurl/ind/0013200" TargetMode="External"/><Relationship Id="rId5" Type="http://schemas.openxmlformats.org/officeDocument/2006/relationships/hyperlink" Target="http://www.ine.pt/xurl/ind/0013198" TargetMode="External"/><Relationship Id="rId10" Type="http://schemas.openxmlformats.org/officeDocument/2006/relationships/hyperlink" Target="http://www.ine.pt/xurl/ind/0013200" TargetMode="External"/><Relationship Id="rId4" Type="http://schemas.openxmlformats.org/officeDocument/2006/relationships/hyperlink" Target="http://www.ine.pt/xurl/ind/0013198" TargetMode="External"/><Relationship Id="rId9" Type="http://schemas.openxmlformats.org/officeDocument/2006/relationships/hyperlink" Target="http://www.ine.pt/xurl/ind/0013200" TargetMode="External"/></Relationships>
</file>

<file path=xl/worksheets/_rels/sheet257.xml.rels><?xml version="1.0" encoding="UTF-8" standalone="yes"?>
<Relationships xmlns="http://schemas.openxmlformats.org/package/2006/relationships"><Relationship Id="rId8" Type="http://schemas.openxmlformats.org/officeDocument/2006/relationships/hyperlink" Target="http://www.ine.pt/xurl/ind/0013642" TargetMode="External"/><Relationship Id="rId3" Type="http://schemas.openxmlformats.org/officeDocument/2006/relationships/hyperlink" Target="http://www.ine.pt/xurl/ind/0013643" TargetMode="External"/><Relationship Id="rId7" Type="http://schemas.openxmlformats.org/officeDocument/2006/relationships/hyperlink" Target="http://www.ine.pt/xurl/ind/0013642" TargetMode="External"/><Relationship Id="rId12" Type="http://schemas.openxmlformats.org/officeDocument/2006/relationships/hyperlink" Target="http://www.ine.pt/xurl/ind/0013644" TargetMode="External"/><Relationship Id="rId2" Type="http://schemas.openxmlformats.org/officeDocument/2006/relationships/hyperlink" Target="http://www.ine.pt/xurl/ind/0013642" TargetMode="External"/><Relationship Id="rId1" Type="http://schemas.openxmlformats.org/officeDocument/2006/relationships/hyperlink" Target="http://www.ine.pt/xurl/ind/0013640" TargetMode="External"/><Relationship Id="rId6" Type="http://schemas.openxmlformats.org/officeDocument/2006/relationships/hyperlink" Target="http://www.ine.pt/xurl/ind/0013640" TargetMode="External"/><Relationship Id="rId11" Type="http://schemas.openxmlformats.org/officeDocument/2006/relationships/hyperlink" Target="http://www.ine.pt/xurl/ind/0013644" TargetMode="External"/><Relationship Id="rId5" Type="http://schemas.openxmlformats.org/officeDocument/2006/relationships/hyperlink" Target="http://www.ine.pt/xurl/ind/0013640" TargetMode="External"/><Relationship Id="rId10" Type="http://schemas.openxmlformats.org/officeDocument/2006/relationships/hyperlink" Target="http://www.ine.pt/xurl/ind/0013643" TargetMode="External"/><Relationship Id="rId4" Type="http://schemas.openxmlformats.org/officeDocument/2006/relationships/hyperlink" Target="http://www.ine.pt/xurl/ind/0013644" TargetMode="External"/><Relationship Id="rId9" Type="http://schemas.openxmlformats.org/officeDocument/2006/relationships/hyperlink" Target="http://www.ine.pt/xurl/ind/0013643" TargetMode="External"/></Relationships>
</file>

<file path=xl/worksheets/_rels/sheet26.xml.rels><?xml version="1.0" encoding="UTF-8" standalone="yes"?>
<Relationships xmlns="http://schemas.openxmlformats.org/package/2006/relationships"><Relationship Id="rId13" Type="http://schemas.openxmlformats.org/officeDocument/2006/relationships/hyperlink" Target="http://www.ine.pt/xurl/ind/0013182" TargetMode="External"/><Relationship Id="rId18" Type="http://schemas.openxmlformats.org/officeDocument/2006/relationships/hyperlink" Target="http://www.ine.pt/xurl/ind/0013044" TargetMode="External"/><Relationship Id="rId26" Type="http://schemas.openxmlformats.org/officeDocument/2006/relationships/hyperlink" Target="http://www.ine.pt/xurl/ind/0013044" TargetMode="External"/><Relationship Id="rId39" Type="http://schemas.openxmlformats.org/officeDocument/2006/relationships/hyperlink" Target="http://www.ine.pt/xurl/ind/0013189" TargetMode="External"/><Relationship Id="rId21" Type="http://schemas.openxmlformats.org/officeDocument/2006/relationships/hyperlink" Target="http://www.ine.pt/xurl/ind/0013184" TargetMode="External"/><Relationship Id="rId34" Type="http://schemas.openxmlformats.org/officeDocument/2006/relationships/hyperlink" Target="http://www.ine.pt/xurl/ind/0013182" TargetMode="External"/><Relationship Id="rId42" Type="http://schemas.openxmlformats.org/officeDocument/2006/relationships/hyperlink" Target="http://www.ine.pt/xurl/ind/0013262" TargetMode="External"/><Relationship Id="rId7" Type="http://schemas.openxmlformats.org/officeDocument/2006/relationships/hyperlink" Target="http://www.ine.pt/xurl/ind/0013046" TargetMode="External"/><Relationship Id="rId2" Type="http://schemas.openxmlformats.org/officeDocument/2006/relationships/hyperlink" Target="http://www.ine.pt/xurl/ind/0012452" TargetMode="External"/><Relationship Id="rId16" Type="http://schemas.openxmlformats.org/officeDocument/2006/relationships/hyperlink" Target="http://www.ine.pt/xurl/ind/0013177" TargetMode="External"/><Relationship Id="rId20" Type="http://schemas.openxmlformats.org/officeDocument/2006/relationships/hyperlink" Target="http://www.ine.pt/xurl/ind/0013045" TargetMode="External"/><Relationship Id="rId29" Type="http://schemas.openxmlformats.org/officeDocument/2006/relationships/hyperlink" Target="http://www.ine.pt/xurl/ind/0013177" TargetMode="External"/><Relationship Id="rId41" Type="http://schemas.openxmlformats.org/officeDocument/2006/relationships/hyperlink" Target="http://www.ine.pt/xurl/ind/0013262" TargetMode="External"/><Relationship Id="rId1" Type="http://schemas.openxmlformats.org/officeDocument/2006/relationships/hyperlink" Target="http://www.ine.pt/xurl/ind/0013182" TargetMode="External"/><Relationship Id="rId6" Type="http://schemas.openxmlformats.org/officeDocument/2006/relationships/hyperlink" Target="http://www.ine.pt/xurl/ind/0013044" TargetMode="External"/><Relationship Id="rId11" Type="http://schemas.openxmlformats.org/officeDocument/2006/relationships/hyperlink" Target="http://www.ine.pt/xurl/ind/0013183" TargetMode="External"/><Relationship Id="rId24" Type="http://schemas.openxmlformats.org/officeDocument/2006/relationships/hyperlink" Target="http://www.ine.pt/xurl/ind/0012919" TargetMode="External"/><Relationship Id="rId32" Type="http://schemas.openxmlformats.org/officeDocument/2006/relationships/hyperlink" Target="http://www.ine.pt/xurl/ind/0013180" TargetMode="External"/><Relationship Id="rId37" Type="http://schemas.openxmlformats.org/officeDocument/2006/relationships/hyperlink" Target="http://www.ine.pt/xurl/ind/0012705" TargetMode="External"/><Relationship Id="rId40" Type="http://schemas.openxmlformats.org/officeDocument/2006/relationships/hyperlink" Target="http://www.ine.pt/xurl/ind/0013189" TargetMode="External"/><Relationship Id="rId5" Type="http://schemas.openxmlformats.org/officeDocument/2006/relationships/hyperlink" Target="http://www.ine.pt/xurl/ind/0013180" TargetMode="External"/><Relationship Id="rId15" Type="http://schemas.openxmlformats.org/officeDocument/2006/relationships/hyperlink" Target="http://www.ine.pt/xurl/ind/0013178" TargetMode="External"/><Relationship Id="rId23" Type="http://schemas.openxmlformats.org/officeDocument/2006/relationships/hyperlink" Target="http://www.ine.pt/xurl/ind/0013183" TargetMode="External"/><Relationship Id="rId28" Type="http://schemas.openxmlformats.org/officeDocument/2006/relationships/hyperlink" Target="http://www.ine.pt/xurl/ind/0013178" TargetMode="External"/><Relationship Id="rId36" Type="http://schemas.openxmlformats.org/officeDocument/2006/relationships/hyperlink" Target="http://www.ine.pt/xurl/ind/0012919" TargetMode="External"/><Relationship Id="rId10" Type="http://schemas.openxmlformats.org/officeDocument/2006/relationships/hyperlink" Target="http://www.ine.pt/xurl/ind/0012705" TargetMode="External"/><Relationship Id="rId19" Type="http://schemas.openxmlformats.org/officeDocument/2006/relationships/hyperlink" Target="http://www.ine.pt/xurl/ind/0013046" TargetMode="External"/><Relationship Id="rId31" Type="http://schemas.openxmlformats.org/officeDocument/2006/relationships/hyperlink" Target="http://www.ine.pt/xurl/ind/0013184" TargetMode="External"/><Relationship Id="rId4" Type="http://schemas.openxmlformats.org/officeDocument/2006/relationships/hyperlink" Target="http://www.ine.pt/xurl/ind/0013177" TargetMode="External"/><Relationship Id="rId9" Type="http://schemas.openxmlformats.org/officeDocument/2006/relationships/hyperlink" Target="http://www.ine.pt/xurl/ind/0013184" TargetMode="External"/><Relationship Id="rId14" Type="http://schemas.openxmlformats.org/officeDocument/2006/relationships/hyperlink" Target="http://www.ine.pt/xurl/ind/0012452" TargetMode="External"/><Relationship Id="rId22" Type="http://schemas.openxmlformats.org/officeDocument/2006/relationships/hyperlink" Target="http://www.ine.pt/xurl/ind/0012705" TargetMode="External"/><Relationship Id="rId27" Type="http://schemas.openxmlformats.org/officeDocument/2006/relationships/hyperlink" Target="http://www.ine.pt/xurl/ind/0013262" TargetMode="External"/><Relationship Id="rId30" Type="http://schemas.openxmlformats.org/officeDocument/2006/relationships/hyperlink" Target="http://www.ine.pt/xurl/ind/0013046" TargetMode="External"/><Relationship Id="rId35" Type="http://schemas.openxmlformats.org/officeDocument/2006/relationships/hyperlink" Target="http://www.ine.pt/xurl/ind/0013183" TargetMode="External"/><Relationship Id="rId8" Type="http://schemas.openxmlformats.org/officeDocument/2006/relationships/hyperlink" Target="http://www.ine.pt/xurl/ind/0013045" TargetMode="External"/><Relationship Id="rId3" Type="http://schemas.openxmlformats.org/officeDocument/2006/relationships/hyperlink" Target="http://www.ine.pt/xurl/ind/0013178" TargetMode="External"/><Relationship Id="rId12" Type="http://schemas.openxmlformats.org/officeDocument/2006/relationships/hyperlink" Target="http://www.ine.pt/xurl/ind/0012919" TargetMode="External"/><Relationship Id="rId17" Type="http://schemas.openxmlformats.org/officeDocument/2006/relationships/hyperlink" Target="http://www.ine.pt/xurl/ind/0013180" TargetMode="External"/><Relationship Id="rId25" Type="http://schemas.openxmlformats.org/officeDocument/2006/relationships/hyperlink" Target="http://www.ine.pt/xurl/ind/0013189" TargetMode="External"/><Relationship Id="rId33" Type="http://schemas.openxmlformats.org/officeDocument/2006/relationships/hyperlink" Target="http://www.ine.pt/xurl/ind/0013045" TargetMode="External"/><Relationship Id="rId38" Type="http://schemas.openxmlformats.org/officeDocument/2006/relationships/hyperlink" Target="http://www.ine.pt/xurl/ind/0012452" TargetMode="External"/></Relationships>
</file>

<file path=xl/worksheets/_rels/sheet261.xml.rels><?xml version="1.0" encoding="UTF-8" standalone="yes"?>
<Relationships xmlns="http://schemas.openxmlformats.org/package/2006/relationships"><Relationship Id="rId8" Type="http://schemas.openxmlformats.org/officeDocument/2006/relationships/hyperlink" Target="http://www.ine.pt/xurl/ind/0013650" TargetMode="External"/><Relationship Id="rId3" Type="http://schemas.openxmlformats.org/officeDocument/2006/relationships/hyperlink" Target="http://www.ine.pt/xurl/ind/0013651" TargetMode="External"/><Relationship Id="rId7" Type="http://schemas.openxmlformats.org/officeDocument/2006/relationships/hyperlink" Target="http://www.ine.pt/xurl/ind/0013650" TargetMode="External"/><Relationship Id="rId12" Type="http://schemas.openxmlformats.org/officeDocument/2006/relationships/hyperlink" Target="http://www.ine.pt/xurl/ind/0013652" TargetMode="External"/><Relationship Id="rId2" Type="http://schemas.openxmlformats.org/officeDocument/2006/relationships/hyperlink" Target="http://www.ine.pt/xurl/ind/0013650" TargetMode="External"/><Relationship Id="rId1" Type="http://schemas.openxmlformats.org/officeDocument/2006/relationships/hyperlink" Target="http://www.ine.pt/xurl/ind/0013649" TargetMode="External"/><Relationship Id="rId6" Type="http://schemas.openxmlformats.org/officeDocument/2006/relationships/hyperlink" Target="http://www.ine.pt/xurl/ind/0013649" TargetMode="External"/><Relationship Id="rId11" Type="http://schemas.openxmlformats.org/officeDocument/2006/relationships/hyperlink" Target="http://www.ine.pt/xurl/ind/0013652" TargetMode="External"/><Relationship Id="rId5" Type="http://schemas.openxmlformats.org/officeDocument/2006/relationships/hyperlink" Target="http://www.ine.pt/xurl/ind/0013649" TargetMode="External"/><Relationship Id="rId10" Type="http://schemas.openxmlformats.org/officeDocument/2006/relationships/hyperlink" Target="http://www.ine.pt/xurl/ind/0013651" TargetMode="External"/><Relationship Id="rId4" Type="http://schemas.openxmlformats.org/officeDocument/2006/relationships/hyperlink" Target="http://www.ine.pt/xurl/ind/0013652" TargetMode="External"/><Relationship Id="rId9" Type="http://schemas.openxmlformats.org/officeDocument/2006/relationships/hyperlink" Target="http://www.ine.pt/xurl/ind/0013651" TargetMode="External"/></Relationships>
</file>

<file path=xl/worksheets/_rels/sheet264.xml.rels><?xml version="1.0" encoding="UTF-8" standalone="yes"?>
<Relationships xmlns="http://schemas.openxmlformats.org/package/2006/relationships"><Relationship Id="rId8" Type="http://schemas.openxmlformats.org/officeDocument/2006/relationships/hyperlink" Target="http://www.ine.pt/xurl/ind/0013658" TargetMode="External"/><Relationship Id="rId3" Type="http://schemas.openxmlformats.org/officeDocument/2006/relationships/hyperlink" Target="http://www.ine.pt/xurl/ind/0013659" TargetMode="External"/><Relationship Id="rId7" Type="http://schemas.openxmlformats.org/officeDocument/2006/relationships/hyperlink" Target="http://www.ine.pt/xurl/ind/0013658" TargetMode="External"/><Relationship Id="rId12" Type="http://schemas.openxmlformats.org/officeDocument/2006/relationships/hyperlink" Target="http://www.ine.pt/xurl/ind/0013660" TargetMode="External"/><Relationship Id="rId2" Type="http://schemas.openxmlformats.org/officeDocument/2006/relationships/hyperlink" Target="http://www.ine.pt/xurl/ind/0013658" TargetMode="External"/><Relationship Id="rId1" Type="http://schemas.openxmlformats.org/officeDocument/2006/relationships/hyperlink" Target="http://www.ine.pt/xurl/ind/0013657" TargetMode="External"/><Relationship Id="rId6" Type="http://schemas.openxmlformats.org/officeDocument/2006/relationships/hyperlink" Target="http://www.ine.pt/xurl/ind/0013657" TargetMode="External"/><Relationship Id="rId11" Type="http://schemas.openxmlformats.org/officeDocument/2006/relationships/hyperlink" Target="http://www.ine.pt/xurl/ind/0013660" TargetMode="External"/><Relationship Id="rId5" Type="http://schemas.openxmlformats.org/officeDocument/2006/relationships/hyperlink" Target="http://www.ine.pt/xurl/ind/0013657" TargetMode="External"/><Relationship Id="rId10" Type="http://schemas.openxmlformats.org/officeDocument/2006/relationships/hyperlink" Target="http://www.ine.pt/xurl/ind/0013659" TargetMode="External"/><Relationship Id="rId4" Type="http://schemas.openxmlformats.org/officeDocument/2006/relationships/hyperlink" Target="http://www.ine.pt/xurl/ind/0013660" TargetMode="External"/><Relationship Id="rId9" Type="http://schemas.openxmlformats.org/officeDocument/2006/relationships/hyperlink" Target="http://www.ine.pt/xurl/ind/0013659" TargetMode="External"/></Relationships>
</file>

<file path=xl/worksheets/_rels/sheet267.xml.rels><?xml version="1.0" encoding="UTF-8" standalone="yes"?>
<Relationships xmlns="http://schemas.openxmlformats.org/package/2006/relationships"><Relationship Id="rId8" Type="http://schemas.openxmlformats.org/officeDocument/2006/relationships/hyperlink" Target="http://www.ine.pt/xurl/ind/0013616" TargetMode="External"/><Relationship Id="rId13" Type="http://schemas.openxmlformats.org/officeDocument/2006/relationships/hyperlink" Target="http://www.ine.pt/xurl/ind/0013616" TargetMode="External"/><Relationship Id="rId3" Type="http://schemas.openxmlformats.org/officeDocument/2006/relationships/hyperlink" Target="http://www.ine.pt/xurl/ind/0013616" TargetMode="External"/><Relationship Id="rId7" Type="http://schemas.openxmlformats.org/officeDocument/2006/relationships/hyperlink" Target="http://www.ine.pt/xurl/ind/0013615" TargetMode="External"/><Relationship Id="rId12" Type="http://schemas.openxmlformats.org/officeDocument/2006/relationships/hyperlink" Target="http://www.ine.pt/xurl/ind/0013616" TargetMode="External"/><Relationship Id="rId2" Type="http://schemas.openxmlformats.org/officeDocument/2006/relationships/hyperlink" Target="http://www.ine.pt/xurl/ind/0013615" TargetMode="External"/><Relationship Id="rId1" Type="http://schemas.openxmlformats.org/officeDocument/2006/relationships/hyperlink" Target="http://www.ine.pt/xurl/ind/0013614" TargetMode="External"/><Relationship Id="rId6" Type="http://schemas.openxmlformats.org/officeDocument/2006/relationships/hyperlink" Target="http://www.ine.pt/xurl/ind/0013615" TargetMode="External"/><Relationship Id="rId11" Type="http://schemas.openxmlformats.org/officeDocument/2006/relationships/hyperlink" Target="http://www.ine.pt/xurl/ind/0013616" TargetMode="External"/><Relationship Id="rId5" Type="http://schemas.openxmlformats.org/officeDocument/2006/relationships/hyperlink" Target="http://www.ine.pt/xurl/ind/0013614" TargetMode="External"/><Relationship Id="rId15" Type="http://schemas.openxmlformats.org/officeDocument/2006/relationships/hyperlink" Target="http://www.ine.pt/xurl/ind/0013616" TargetMode="External"/><Relationship Id="rId10" Type="http://schemas.openxmlformats.org/officeDocument/2006/relationships/hyperlink" Target="http://www.ine.pt/xurl/ind/0013616" TargetMode="External"/><Relationship Id="rId4" Type="http://schemas.openxmlformats.org/officeDocument/2006/relationships/hyperlink" Target="http://www.ine.pt/xurl/ind/0013614" TargetMode="External"/><Relationship Id="rId9" Type="http://schemas.openxmlformats.org/officeDocument/2006/relationships/hyperlink" Target="http://www.ine.pt/xurl/ind/0013616" TargetMode="External"/><Relationship Id="rId14" Type="http://schemas.openxmlformats.org/officeDocument/2006/relationships/hyperlink" Target="http://www.ine.pt/xurl/ind/0013616" TargetMode="External"/></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7.xml.rels><?xml version="1.0" encoding="UTF-8" standalone="yes"?>
<Relationships xmlns="http://schemas.openxmlformats.org/package/2006/relationships"><Relationship Id="rId13" Type="http://schemas.openxmlformats.org/officeDocument/2006/relationships/hyperlink" Target="http://www.ine.pt/xurl/ind/0012910" TargetMode="External"/><Relationship Id="rId18" Type="http://schemas.openxmlformats.org/officeDocument/2006/relationships/hyperlink" Target="http://www.ine.pt/xurl/ind/0012711" TargetMode="External"/><Relationship Id="rId26" Type="http://schemas.openxmlformats.org/officeDocument/2006/relationships/hyperlink" Target="http://www.ine.pt/xurl/ind/0013043" TargetMode="External"/><Relationship Id="rId39" Type="http://schemas.openxmlformats.org/officeDocument/2006/relationships/hyperlink" Target="http://www.ine.pt/xurl/ind/0013473" TargetMode="External"/><Relationship Id="rId21" Type="http://schemas.openxmlformats.org/officeDocument/2006/relationships/hyperlink" Target="http://www.ine.pt/xurl/ind/0012909" TargetMode="External"/><Relationship Id="rId34" Type="http://schemas.openxmlformats.org/officeDocument/2006/relationships/hyperlink" Target="http://www.ine.pt/xurl/ind/0013005" TargetMode="External"/><Relationship Id="rId42" Type="http://schemas.openxmlformats.org/officeDocument/2006/relationships/hyperlink" Target="http://www.ine.pt/xurl/ind/0013474" TargetMode="External"/><Relationship Id="rId7" Type="http://schemas.openxmlformats.org/officeDocument/2006/relationships/hyperlink" Target="http://www.ine.pt/xurl/ind/0012908" TargetMode="External"/><Relationship Id="rId2" Type="http://schemas.openxmlformats.org/officeDocument/2006/relationships/hyperlink" Target="http://www.ine.pt/xurl/ind/0013004" TargetMode="External"/><Relationship Id="rId16" Type="http://schemas.openxmlformats.org/officeDocument/2006/relationships/hyperlink" Target="http://www.ine.pt/xurl/ind/0012909" TargetMode="External"/><Relationship Id="rId20" Type="http://schemas.openxmlformats.org/officeDocument/2006/relationships/hyperlink" Target="http://www.ine.pt/xurl/ind/0013043" TargetMode="External"/><Relationship Id="rId29" Type="http://schemas.openxmlformats.org/officeDocument/2006/relationships/hyperlink" Target="http://www.ine.pt/xurl/ind/0013192" TargetMode="External"/><Relationship Id="rId41" Type="http://schemas.openxmlformats.org/officeDocument/2006/relationships/hyperlink" Target="http://www.ine.pt/xurl/ind/0013474" TargetMode="External"/><Relationship Id="rId1" Type="http://schemas.openxmlformats.org/officeDocument/2006/relationships/hyperlink" Target="http://www.ine.pt/xurl/ind/0013186" TargetMode="External"/><Relationship Id="rId6" Type="http://schemas.openxmlformats.org/officeDocument/2006/relationships/hyperlink" Target="http://www.ine.pt/xurl/ind/0012911" TargetMode="External"/><Relationship Id="rId11" Type="http://schemas.openxmlformats.org/officeDocument/2006/relationships/hyperlink" Target="http://www.ine.pt/xurl/ind/0013004" TargetMode="External"/><Relationship Id="rId24" Type="http://schemas.openxmlformats.org/officeDocument/2006/relationships/hyperlink" Target="http://www.ine.pt/xurl/ind/0012711" TargetMode="External"/><Relationship Id="rId32" Type="http://schemas.openxmlformats.org/officeDocument/2006/relationships/hyperlink" Target="http://www.ine.pt/xurl/ind/0013186" TargetMode="External"/><Relationship Id="rId37" Type="http://schemas.openxmlformats.org/officeDocument/2006/relationships/hyperlink" Target="http://www.ine.pt/xurl/ind/0013466" TargetMode="External"/><Relationship Id="rId40" Type="http://schemas.openxmlformats.org/officeDocument/2006/relationships/hyperlink" Target="http://www.ine.pt/xurl/ind/0013473" TargetMode="External"/><Relationship Id="rId5" Type="http://schemas.openxmlformats.org/officeDocument/2006/relationships/hyperlink" Target="http://www.ine.pt/xurl/ind/0012910" TargetMode="External"/><Relationship Id="rId15" Type="http://schemas.openxmlformats.org/officeDocument/2006/relationships/hyperlink" Target="http://www.ine.pt/xurl/ind/0012908" TargetMode="External"/><Relationship Id="rId23" Type="http://schemas.openxmlformats.org/officeDocument/2006/relationships/hyperlink" Target="http://www.ine.pt/xurl/ind/0012911" TargetMode="External"/><Relationship Id="rId28" Type="http://schemas.openxmlformats.org/officeDocument/2006/relationships/hyperlink" Target="http://www.ine.pt/xurl/ind/0012908" TargetMode="External"/><Relationship Id="rId36" Type="http://schemas.openxmlformats.org/officeDocument/2006/relationships/hyperlink" Target="http://www.ine.pt/xurl/ind/0013466" TargetMode="External"/><Relationship Id="rId10" Type="http://schemas.openxmlformats.org/officeDocument/2006/relationships/hyperlink" Target="http://www.ine.pt/xurl/ind/0013186" TargetMode="External"/><Relationship Id="rId19" Type="http://schemas.openxmlformats.org/officeDocument/2006/relationships/hyperlink" Target="http://www.ine.pt/xurl/ind/0012914" TargetMode="External"/><Relationship Id="rId31" Type="http://schemas.openxmlformats.org/officeDocument/2006/relationships/hyperlink" Target="http://www.ine.pt/xurl/ind/0008459" TargetMode="External"/><Relationship Id="rId4" Type="http://schemas.openxmlformats.org/officeDocument/2006/relationships/hyperlink" Target="http://www.ine.pt/xurl/ind/0012909" TargetMode="External"/><Relationship Id="rId9" Type="http://schemas.openxmlformats.org/officeDocument/2006/relationships/hyperlink" Target="http://www.ine.pt/xurl/ind/0012711" TargetMode="External"/><Relationship Id="rId14" Type="http://schemas.openxmlformats.org/officeDocument/2006/relationships/hyperlink" Target="http://www.ine.pt/xurl/ind/0012911" TargetMode="External"/><Relationship Id="rId22" Type="http://schemas.openxmlformats.org/officeDocument/2006/relationships/hyperlink" Target="http://www.ine.pt/xurl/ind/0012910" TargetMode="External"/><Relationship Id="rId27" Type="http://schemas.openxmlformats.org/officeDocument/2006/relationships/hyperlink" Target="http://www.ine.pt/xurl/ind/0013043" TargetMode="External"/><Relationship Id="rId30" Type="http://schemas.openxmlformats.org/officeDocument/2006/relationships/hyperlink" Target="http://www.ine.pt/xurl/ind/0013192" TargetMode="External"/><Relationship Id="rId35" Type="http://schemas.openxmlformats.org/officeDocument/2006/relationships/hyperlink" Target="http://www.ine.pt/xurl/ind/0013466" TargetMode="External"/><Relationship Id="rId43" Type="http://schemas.openxmlformats.org/officeDocument/2006/relationships/hyperlink" Target="http://www.ine.pt/xurl/ind/0013474" TargetMode="External"/><Relationship Id="rId8" Type="http://schemas.openxmlformats.org/officeDocument/2006/relationships/hyperlink" Target="http://www.ine.pt/xurl/ind/0012914" TargetMode="External"/><Relationship Id="rId3" Type="http://schemas.openxmlformats.org/officeDocument/2006/relationships/hyperlink" Target="http://www.ine.pt/xurl/ind/0013005" TargetMode="External"/><Relationship Id="rId12" Type="http://schemas.openxmlformats.org/officeDocument/2006/relationships/hyperlink" Target="http://www.ine.pt/xurl/ind/0013005" TargetMode="External"/><Relationship Id="rId17" Type="http://schemas.openxmlformats.org/officeDocument/2006/relationships/hyperlink" Target="http://www.ine.pt/xurl/ind/0012914" TargetMode="External"/><Relationship Id="rId25" Type="http://schemas.openxmlformats.org/officeDocument/2006/relationships/hyperlink" Target="http://www.ine.pt/xurl/ind/0013192" TargetMode="External"/><Relationship Id="rId33" Type="http://schemas.openxmlformats.org/officeDocument/2006/relationships/hyperlink" Target="http://www.ine.pt/xurl/ind/0013004" TargetMode="External"/><Relationship Id="rId38" Type="http://schemas.openxmlformats.org/officeDocument/2006/relationships/hyperlink" Target="http://www.ine.pt/xurl/ind/0013473" TargetMode="External"/></Relationships>
</file>

<file path=xl/worksheets/_rels/sheet271.xml.rels><?xml version="1.0" encoding="UTF-8" standalone="yes"?>
<Relationships xmlns="http://schemas.openxmlformats.org/package/2006/relationships"><Relationship Id="rId3" Type="http://schemas.openxmlformats.org/officeDocument/2006/relationships/hyperlink" Target="http://smi.ine.pt/Categoria/Detalhes/2058639?modal=1&amp;data=12%2F06%2F2013%2000%3A00%3A00" TargetMode="External"/><Relationship Id="rId2" Type="http://schemas.openxmlformats.org/officeDocument/2006/relationships/hyperlink" Target="http://smi.ine.pt/Categoria/Detalhes/2901466?modal=1&amp;data=12%2F06%2F2013%2000%3A00%3A00" TargetMode="External"/><Relationship Id="rId1" Type="http://schemas.openxmlformats.org/officeDocument/2006/relationships/hyperlink" Target="http://smi.ine.pt/Categoria/Detalhes/2339253?modal=1&amp;data=12%2F06%2F2013%2000%3A00%3A00"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ine.pt/xurl/ind/0013355" TargetMode="External"/><Relationship Id="rId13" Type="http://schemas.openxmlformats.org/officeDocument/2006/relationships/hyperlink" Target="http://www.ine.pt/xurl/ind/0013351" TargetMode="External"/><Relationship Id="rId18" Type="http://schemas.openxmlformats.org/officeDocument/2006/relationships/hyperlink" Target="http://www.ine.pt/xurl/ind/0013352" TargetMode="External"/><Relationship Id="rId3" Type="http://schemas.openxmlformats.org/officeDocument/2006/relationships/hyperlink" Target="http://www.ine.pt/xurl/ind/0013358" TargetMode="External"/><Relationship Id="rId7" Type="http://schemas.openxmlformats.org/officeDocument/2006/relationships/hyperlink" Target="http://www.ine.pt/xurl/ind/0013355" TargetMode="External"/><Relationship Id="rId12" Type="http://schemas.openxmlformats.org/officeDocument/2006/relationships/hyperlink" Target="http://www.ine.pt/xurl/ind/0013339" TargetMode="External"/><Relationship Id="rId17" Type="http://schemas.openxmlformats.org/officeDocument/2006/relationships/hyperlink" Target="http://www.ine.pt/xurl/ind/0013352" TargetMode="External"/><Relationship Id="rId2" Type="http://schemas.openxmlformats.org/officeDocument/2006/relationships/hyperlink" Target="http://www.ine.pt/xurl/ind/0013358" TargetMode="External"/><Relationship Id="rId16" Type="http://schemas.openxmlformats.org/officeDocument/2006/relationships/hyperlink" Target="http://www.ine.pt/xurl/ind/0013352" TargetMode="External"/><Relationship Id="rId1" Type="http://schemas.openxmlformats.org/officeDocument/2006/relationships/hyperlink" Target="http://www.ine.pt/xurl/ind/0013358" TargetMode="External"/><Relationship Id="rId6" Type="http://schemas.openxmlformats.org/officeDocument/2006/relationships/hyperlink" Target="http://www.ine.pt/xurl/ind/0013359" TargetMode="External"/><Relationship Id="rId11" Type="http://schemas.openxmlformats.org/officeDocument/2006/relationships/hyperlink" Target="http://www.ine.pt/xurl/ind/0013339" TargetMode="External"/><Relationship Id="rId5" Type="http://schemas.openxmlformats.org/officeDocument/2006/relationships/hyperlink" Target="http://www.ine.pt/xurl/ind/0013359" TargetMode="External"/><Relationship Id="rId15" Type="http://schemas.openxmlformats.org/officeDocument/2006/relationships/hyperlink" Target="http://www.ine.pt/xurl/ind/0013351" TargetMode="External"/><Relationship Id="rId10" Type="http://schemas.openxmlformats.org/officeDocument/2006/relationships/hyperlink" Target="http://www.ine.pt/xurl/ind/0013339" TargetMode="External"/><Relationship Id="rId4" Type="http://schemas.openxmlformats.org/officeDocument/2006/relationships/hyperlink" Target="http://www.ine.pt/xurl/ind/0013359" TargetMode="External"/><Relationship Id="rId9" Type="http://schemas.openxmlformats.org/officeDocument/2006/relationships/hyperlink" Target="http://www.ine.pt/xurl/ind/0013355" TargetMode="External"/><Relationship Id="rId14" Type="http://schemas.openxmlformats.org/officeDocument/2006/relationships/hyperlink" Target="http://www.ine.pt/xurl/ind/0013351"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ine.pt/xurl/ind/0012917" TargetMode="External"/><Relationship Id="rId3" Type="http://schemas.openxmlformats.org/officeDocument/2006/relationships/hyperlink" Target="http://www.ine.pt/xurl/ind/0012917" TargetMode="External"/><Relationship Id="rId7" Type="http://schemas.openxmlformats.org/officeDocument/2006/relationships/hyperlink" Target="http://www.ine.pt/xurl/ind/0012917" TargetMode="External"/><Relationship Id="rId2" Type="http://schemas.openxmlformats.org/officeDocument/2006/relationships/hyperlink" Target="http://www.ine.pt/xurl/ind/0012917" TargetMode="External"/><Relationship Id="rId1" Type="http://schemas.openxmlformats.org/officeDocument/2006/relationships/hyperlink" Target="http://www.ine.pt/xurl/ind/0012917" TargetMode="External"/><Relationship Id="rId6" Type="http://schemas.openxmlformats.org/officeDocument/2006/relationships/hyperlink" Target="http://www.ine.pt/xurl/ind/0012917" TargetMode="External"/><Relationship Id="rId11" Type="http://schemas.openxmlformats.org/officeDocument/2006/relationships/hyperlink" Target="http://www.ine.pt/xurl/ind/0012917" TargetMode="External"/><Relationship Id="rId5" Type="http://schemas.openxmlformats.org/officeDocument/2006/relationships/hyperlink" Target="http://www.ine.pt/xurl/ind/0012917" TargetMode="External"/><Relationship Id="rId10" Type="http://schemas.openxmlformats.org/officeDocument/2006/relationships/hyperlink" Target="http://www.ine.pt/xurl/ind/0012917" TargetMode="External"/><Relationship Id="rId4" Type="http://schemas.openxmlformats.org/officeDocument/2006/relationships/hyperlink" Target="http://www.ine.pt/xurl/ind/0012917" TargetMode="External"/><Relationship Id="rId9" Type="http://schemas.openxmlformats.org/officeDocument/2006/relationships/hyperlink" Target="http://www.ine.pt/xurl/ind/001291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13810" TargetMode="External"/><Relationship Id="rId13" Type="http://schemas.openxmlformats.org/officeDocument/2006/relationships/hyperlink" Target="http://www.ine.pt/xurl/ind/0013807" TargetMode="External"/><Relationship Id="rId18" Type="http://schemas.openxmlformats.org/officeDocument/2006/relationships/hyperlink" Target="http://www.ine.pt/xurl/ind/0013810" TargetMode="External"/><Relationship Id="rId3" Type="http://schemas.openxmlformats.org/officeDocument/2006/relationships/hyperlink" Target="http://www.ine.pt/xurl/ind/0013806" TargetMode="External"/><Relationship Id="rId7" Type="http://schemas.openxmlformats.org/officeDocument/2006/relationships/hyperlink" Target="http://www.ine.pt/xurl/ind/0013809" TargetMode="External"/><Relationship Id="rId12" Type="http://schemas.openxmlformats.org/officeDocument/2006/relationships/hyperlink" Target="http://www.ine.pt/xurl/ind/0013807" TargetMode="External"/><Relationship Id="rId17" Type="http://schemas.openxmlformats.org/officeDocument/2006/relationships/hyperlink" Target="http://www.ine.pt/xurl/ind/0013809" TargetMode="External"/><Relationship Id="rId2" Type="http://schemas.openxmlformats.org/officeDocument/2006/relationships/hyperlink" Target="http://www.ine.pt/xurl/ind/0008350" TargetMode="External"/><Relationship Id="rId16" Type="http://schemas.openxmlformats.org/officeDocument/2006/relationships/hyperlink" Target="http://www.ine.pt/xurl/ind/0013809" TargetMode="External"/><Relationship Id="rId1" Type="http://schemas.openxmlformats.org/officeDocument/2006/relationships/hyperlink" Target="http://www.ine.pt/xurl/ind/0011866" TargetMode="External"/><Relationship Id="rId6" Type="http://schemas.openxmlformats.org/officeDocument/2006/relationships/hyperlink" Target="http://www.ine.pt/xurl/ind/0013808" TargetMode="External"/><Relationship Id="rId11" Type="http://schemas.openxmlformats.org/officeDocument/2006/relationships/hyperlink" Target="http://www.ine.pt/xurl/ind/0013806" TargetMode="External"/><Relationship Id="rId5" Type="http://schemas.openxmlformats.org/officeDocument/2006/relationships/hyperlink" Target="http://www.ine.pt/xurl/ind/0013807" TargetMode="External"/><Relationship Id="rId15" Type="http://schemas.openxmlformats.org/officeDocument/2006/relationships/hyperlink" Target="http://www.ine.pt/xurl/ind/0013808" TargetMode="External"/><Relationship Id="rId10" Type="http://schemas.openxmlformats.org/officeDocument/2006/relationships/hyperlink" Target="http://www.ine.pt/xurl/ind/0013806" TargetMode="External"/><Relationship Id="rId19" Type="http://schemas.openxmlformats.org/officeDocument/2006/relationships/hyperlink" Target="http://www.ine.pt/xurl/ind/0013810" TargetMode="External"/><Relationship Id="rId4" Type="http://schemas.openxmlformats.org/officeDocument/2006/relationships/hyperlink" Target="http://www.ine.pt/xurl/ind/0011866" TargetMode="External"/><Relationship Id="rId9" Type="http://schemas.openxmlformats.org/officeDocument/2006/relationships/hyperlink" Target="http://www.ine.pt/xurl/ind/0011866" TargetMode="External"/><Relationship Id="rId14" Type="http://schemas.openxmlformats.org/officeDocument/2006/relationships/hyperlink" Target="http://www.ine.pt/xurl/ind/0013808"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www.ine.pt/xurl/ind/0013356" TargetMode="External"/><Relationship Id="rId7" Type="http://schemas.openxmlformats.org/officeDocument/2006/relationships/hyperlink" Target="http://www.ine.pt/xurl/ind/0013356" TargetMode="External"/><Relationship Id="rId2" Type="http://schemas.openxmlformats.org/officeDocument/2006/relationships/hyperlink" Target="http://www.ine.pt/xurl/ind/0013356" TargetMode="External"/><Relationship Id="rId1" Type="http://schemas.openxmlformats.org/officeDocument/2006/relationships/hyperlink" Target="http://www.ine.pt/xurl/ind/0013356" TargetMode="External"/><Relationship Id="rId6" Type="http://schemas.openxmlformats.org/officeDocument/2006/relationships/hyperlink" Target="http://www.ine.pt/xurl/ind/0013356" TargetMode="External"/><Relationship Id="rId5" Type="http://schemas.openxmlformats.org/officeDocument/2006/relationships/hyperlink" Target="http://www.ine.pt/xurl/ind/0013356" TargetMode="External"/><Relationship Id="rId4" Type="http://schemas.openxmlformats.org/officeDocument/2006/relationships/hyperlink" Target="http://www.ine.pt/xurl/ind/0013356"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www.ine.pt/xurl/ind/0013357" TargetMode="External"/><Relationship Id="rId3" Type="http://schemas.openxmlformats.org/officeDocument/2006/relationships/hyperlink" Target="http://www.ine.pt/xurl/ind/0013357" TargetMode="External"/><Relationship Id="rId7" Type="http://schemas.openxmlformats.org/officeDocument/2006/relationships/hyperlink" Target="http://www.ine.pt/xurl/ind/0013357" TargetMode="External"/><Relationship Id="rId2" Type="http://schemas.openxmlformats.org/officeDocument/2006/relationships/hyperlink" Target="http://www.ine.pt/xurl/ind/0013357" TargetMode="External"/><Relationship Id="rId1" Type="http://schemas.openxmlformats.org/officeDocument/2006/relationships/hyperlink" Target="http://www.ine.pt/xurl/ind/0013357" TargetMode="External"/><Relationship Id="rId6" Type="http://schemas.openxmlformats.org/officeDocument/2006/relationships/hyperlink" Target="http://www.ine.pt/xurl/ind/0013357" TargetMode="External"/><Relationship Id="rId5" Type="http://schemas.openxmlformats.org/officeDocument/2006/relationships/hyperlink" Target="http://www.ine.pt/xurl/ind/0013357" TargetMode="External"/><Relationship Id="rId4" Type="http://schemas.openxmlformats.org/officeDocument/2006/relationships/hyperlink" Target="http://www.ine.pt/xurl/ind/0013357" TargetMode="External"/><Relationship Id="rId9" Type="http://schemas.openxmlformats.org/officeDocument/2006/relationships/hyperlink" Target="http://www.ine.pt/xurl/ind/0013357"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ine.pt/xurl/ind/0012433" TargetMode="External"/><Relationship Id="rId7" Type="http://schemas.openxmlformats.org/officeDocument/2006/relationships/drawing" Target="../drawings/drawing1.xml"/><Relationship Id="rId2" Type="http://schemas.openxmlformats.org/officeDocument/2006/relationships/hyperlink" Target="http://www.ine.pt/xurl/ind/0012538" TargetMode="External"/><Relationship Id="rId1" Type="http://schemas.openxmlformats.org/officeDocument/2006/relationships/hyperlink" Target="http://www.ine.pt/xurl/ind/0012433" TargetMode="External"/><Relationship Id="rId6" Type="http://schemas.openxmlformats.org/officeDocument/2006/relationships/hyperlink" Target="http://www.ine.pt/xurl/ind/0012538" TargetMode="External"/><Relationship Id="rId5" Type="http://schemas.openxmlformats.org/officeDocument/2006/relationships/hyperlink" Target="http://www.ine.pt/xurl/ind/0012433" TargetMode="External"/><Relationship Id="rId4" Type="http://schemas.openxmlformats.org/officeDocument/2006/relationships/hyperlink" Target="http://www.ine.pt/xurl/ind/0012538"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ww.ine.pt/xurl/ind/0012695" TargetMode="External"/><Relationship Id="rId13" Type="http://schemas.openxmlformats.org/officeDocument/2006/relationships/hyperlink" Target="http://www.ine.pt/xurl/ind/0012718" TargetMode="External"/><Relationship Id="rId18" Type="http://schemas.openxmlformats.org/officeDocument/2006/relationships/hyperlink" Target="http://www.ine.pt/xurl/ind/0013271" TargetMode="External"/><Relationship Id="rId3" Type="http://schemas.openxmlformats.org/officeDocument/2006/relationships/hyperlink" Target="http://www.ine.pt/xurl/ind/0012683" TargetMode="External"/><Relationship Id="rId21" Type="http://schemas.openxmlformats.org/officeDocument/2006/relationships/hyperlink" Target="http://www.ine.pt/xurl/ind/0013193" TargetMode="External"/><Relationship Id="rId7" Type="http://schemas.openxmlformats.org/officeDocument/2006/relationships/hyperlink" Target="http://www.ine.pt/xurl/ind/0012683" TargetMode="External"/><Relationship Id="rId12" Type="http://schemas.openxmlformats.org/officeDocument/2006/relationships/hyperlink" Target="http://www.ine.pt/xurl/ind/0013275" TargetMode="External"/><Relationship Id="rId17" Type="http://schemas.openxmlformats.org/officeDocument/2006/relationships/hyperlink" Target="http://www.ine.pt/xurl/ind/0013275" TargetMode="External"/><Relationship Id="rId2" Type="http://schemas.openxmlformats.org/officeDocument/2006/relationships/hyperlink" Target="http://www.ine.pt/xurl/ind/0012695" TargetMode="External"/><Relationship Id="rId16" Type="http://schemas.openxmlformats.org/officeDocument/2006/relationships/hyperlink" Target="http://www.ine.pt/xurl/ind/0013275" TargetMode="External"/><Relationship Id="rId20" Type="http://schemas.openxmlformats.org/officeDocument/2006/relationships/hyperlink" Target="http://www.ine.pt/xurl/ind/0013193" TargetMode="External"/><Relationship Id="rId1" Type="http://schemas.openxmlformats.org/officeDocument/2006/relationships/hyperlink" Target="http://www.ine.pt/xurl/ind/0012695" TargetMode="External"/><Relationship Id="rId6" Type="http://schemas.openxmlformats.org/officeDocument/2006/relationships/hyperlink" Target="http://www.ine.pt/xurl/ind/0012683" TargetMode="External"/><Relationship Id="rId11" Type="http://schemas.openxmlformats.org/officeDocument/2006/relationships/hyperlink" Target="http://www.ine.pt/xurl/ind/0012695" TargetMode="External"/><Relationship Id="rId5" Type="http://schemas.openxmlformats.org/officeDocument/2006/relationships/hyperlink" Target="http://www.ine.pt/xurl/ind/0012718" TargetMode="External"/><Relationship Id="rId15" Type="http://schemas.openxmlformats.org/officeDocument/2006/relationships/hyperlink" Target="http://www.ine.pt/xurl/ind/0013220" TargetMode="External"/><Relationship Id="rId23" Type="http://schemas.openxmlformats.org/officeDocument/2006/relationships/hyperlink" Target="http://www.ine.pt/xurl/ind/0013220" TargetMode="External"/><Relationship Id="rId10" Type="http://schemas.openxmlformats.org/officeDocument/2006/relationships/hyperlink" Target="http://www.ine.pt/xurl/ind/0012695" TargetMode="External"/><Relationship Id="rId19" Type="http://schemas.openxmlformats.org/officeDocument/2006/relationships/hyperlink" Target="http://www.ine.pt/xurl/ind/0013271" TargetMode="External"/><Relationship Id="rId4" Type="http://schemas.openxmlformats.org/officeDocument/2006/relationships/hyperlink" Target="http://www.ine.pt/xurl/ind/0012718" TargetMode="External"/><Relationship Id="rId9" Type="http://schemas.openxmlformats.org/officeDocument/2006/relationships/hyperlink" Target="http://www.ine.pt/xurl/ind/0013271" TargetMode="External"/><Relationship Id="rId14" Type="http://schemas.openxmlformats.org/officeDocument/2006/relationships/hyperlink" Target="http://www.ine.pt/xurl/ind/0013193" TargetMode="External"/><Relationship Id="rId22" Type="http://schemas.openxmlformats.org/officeDocument/2006/relationships/hyperlink" Target="http://www.ine.pt/xurl/ind/0013220"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www.ine.pt/xurl/ind/0013219" TargetMode="External"/><Relationship Id="rId2" Type="http://schemas.openxmlformats.org/officeDocument/2006/relationships/hyperlink" Target="http://www.ine.pt/xurl/ind/0013219" TargetMode="External"/><Relationship Id="rId1" Type="http://schemas.openxmlformats.org/officeDocument/2006/relationships/hyperlink" Target="http://www.ine.pt/xurl/ind/0013219" TargetMode="External"/><Relationship Id="rId6" Type="http://schemas.openxmlformats.org/officeDocument/2006/relationships/hyperlink" Target="http://www.ine.pt/xurl/ind/0013219" TargetMode="External"/><Relationship Id="rId5" Type="http://schemas.openxmlformats.org/officeDocument/2006/relationships/hyperlink" Target="http://www.ine.pt/xurl/ind/0013219" TargetMode="External"/><Relationship Id="rId4" Type="http://schemas.openxmlformats.org/officeDocument/2006/relationships/hyperlink" Target="http://www.ine.pt/xurl/ind/0013219"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ine.pt/xurl/ind/0012615" TargetMode="External"/><Relationship Id="rId13" Type="http://schemas.openxmlformats.org/officeDocument/2006/relationships/hyperlink" Target="http://www.ine.pt/xurl/ind/0012618" TargetMode="External"/><Relationship Id="rId18" Type="http://schemas.openxmlformats.org/officeDocument/2006/relationships/hyperlink" Target="http://www.ine.pt/xurl/ind/0012613" TargetMode="External"/><Relationship Id="rId3" Type="http://schemas.openxmlformats.org/officeDocument/2006/relationships/hyperlink" Target="http://www.ine.pt/xurl/ind/0012616" TargetMode="External"/><Relationship Id="rId21" Type="http://schemas.openxmlformats.org/officeDocument/2006/relationships/hyperlink" Target="http://www.ine.pt/xurl/ind/0012617" TargetMode="External"/><Relationship Id="rId7" Type="http://schemas.openxmlformats.org/officeDocument/2006/relationships/hyperlink" Target="http://www.ine.pt/xurl/ind/0012635" TargetMode="External"/><Relationship Id="rId12" Type="http://schemas.openxmlformats.org/officeDocument/2006/relationships/hyperlink" Target="http://www.ine.pt/xurl/ind/0012618" TargetMode="External"/><Relationship Id="rId17" Type="http://schemas.openxmlformats.org/officeDocument/2006/relationships/hyperlink" Target="http://www.ine.pt/xurl/ind/0012617" TargetMode="External"/><Relationship Id="rId2" Type="http://schemas.openxmlformats.org/officeDocument/2006/relationships/hyperlink" Target="http://www.ine.pt/xurl/ind/0012615" TargetMode="External"/><Relationship Id="rId16" Type="http://schemas.openxmlformats.org/officeDocument/2006/relationships/hyperlink" Target="http://www.ine.pt/xurl/ind/0012617" TargetMode="External"/><Relationship Id="rId20" Type="http://schemas.openxmlformats.org/officeDocument/2006/relationships/hyperlink" Target="http://www.ine.pt/xurl/ind/0012613" TargetMode="External"/><Relationship Id="rId1" Type="http://schemas.openxmlformats.org/officeDocument/2006/relationships/hyperlink" Target="http://www.ine.pt/xurl/ind/0012616" TargetMode="External"/><Relationship Id="rId6" Type="http://schemas.openxmlformats.org/officeDocument/2006/relationships/hyperlink" Target="http://www.ine.pt/xurl/ind/0012618" TargetMode="External"/><Relationship Id="rId11" Type="http://schemas.openxmlformats.org/officeDocument/2006/relationships/hyperlink" Target="http://www.ine.pt/xurl/ind/0012615" TargetMode="External"/><Relationship Id="rId5" Type="http://schemas.openxmlformats.org/officeDocument/2006/relationships/hyperlink" Target="http://www.ine.pt/xurl/ind/0012616" TargetMode="External"/><Relationship Id="rId15" Type="http://schemas.openxmlformats.org/officeDocument/2006/relationships/hyperlink" Target="http://www.ine.pt/xurl/ind/0012635" TargetMode="External"/><Relationship Id="rId10" Type="http://schemas.openxmlformats.org/officeDocument/2006/relationships/hyperlink" Target="http://www.ine.pt/xurl/ind/0012614" TargetMode="External"/><Relationship Id="rId19" Type="http://schemas.openxmlformats.org/officeDocument/2006/relationships/hyperlink" Target="http://www.ine.pt/xurl/ind/0012613" TargetMode="External"/><Relationship Id="rId4" Type="http://schemas.openxmlformats.org/officeDocument/2006/relationships/hyperlink" Target="http://www.ine.pt/xurl/ind/0012614" TargetMode="External"/><Relationship Id="rId9" Type="http://schemas.openxmlformats.org/officeDocument/2006/relationships/hyperlink" Target="http://www.ine.pt/xurl/ind/0012614" TargetMode="External"/><Relationship Id="rId14" Type="http://schemas.openxmlformats.org/officeDocument/2006/relationships/hyperlink" Target="http://www.ine.pt/xurl/ind/0012635"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www.ine.pt/xurl/ind/0012611" TargetMode="External"/><Relationship Id="rId7" Type="http://schemas.openxmlformats.org/officeDocument/2006/relationships/hyperlink" Target="http://www.ine.pt/xurl/ind/0012612" TargetMode="External"/><Relationship Id="rId2" Type="http://schemas.openxmlformats.org/officeDocument/2006/relationships/hyperlink" Target="http://www.ine.pt/xurl/ind/0012611" TargetMode="External"/><Relationship Id="rId1" Type="http://schemas.openxmlformats.org/officeDocument/2006/relationships/hyperlink" Target="http://www.ine.pt/xurl/ind/0012611" TargetMode="External"/><Relationship Id="rId6" Type="http://schemas.openxmlformats.org/officeDocument/2006/relationships/hyperlink" Target="http://www.ine.pt/xurl/ind/0012612" TargetMode="External"/><Relationship Id="rId5" Type="http://schemas.openxmlformats.org/officeDocument/2006/relationships/hyperlink" Target="http://www.ine.pt/xurl/ind/0009570" TargetMode="External"/><Relationship Id="rId4" Type="http://schemas.openxmlformats.org/officeDocument/2006/relationships/hyperlink" Target="http://www.ine.pt/xurl/ind/0012612"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ww.ine.pt/xurl/ind/0012631" TargetMode="External"/><Relationship Id="rId13" Type="http://schemas.openxmlformats.org/officeDocument/2006/relationships/hyperlink" Target="http://www.ine.pt/xurl/ind/0012630" TargetMode="External"/><Relationship Id="rId3" Type="http://schemas.openxmlformats.org/officeDocument/2006/relationships/hyperlink" Target="http://www.ine.pt/xurl/ind/0012631" TargetMode="External"/><Relationship Id="rId7" Type="http://schemas.openxmlformats.org/officeDocument/2006/relationships/hyperlink" Target="http://www.ine.pt/xurl/ind/0012631" TargetMode="External"/><Relationship Id="rId12" Type="http://schemas.openxmlformats.org/officeDocument/2006/relationships/hyperlink" Target="http://www.ine.pt/xurl/ind/0012632" TargetMode="External"/><Relationship Id="rId2" Type="http://schemas.openxmlformats.org/officeDocument/2006/relationships/hyperlink" Target="http://www.ine.pt/xurl/ind/0012632" TargetMode="External"/><Relationship Id="rId1" Type="http://schemas.openxmlformats.org/officeDocument/2006/relationships/hyperlink" Target="http://www.ine.pt/xurl/ind/0012634" TargetMode="External"/><Relationship Id="rId6" Type="http://schemas.openxmlformats.org/officeDocument/2006/relationships/hyperlink" Target="http://www.ine.pt/xurl/ind/0012634" TargetMode="External"/><Relationship Id="rId11" Type="http://schemas.openxmlformats.org/officeDocument/2006/relationships/hyperlink" Target="http://www.ine.pt/xurl/ind/0012632" TargetMode="External"/><Relationship Id="rId5" Type="http://schemas.openxmlformats.org/officeDocument/2006/relationships/hyperlink" Target="http://www.ine.pt/xurl/ind/0012634" TargetMode="External"/><Relationship Id="rId15" Type="http://schemas.openxmlformats.org/officeDocument/2006/relationships/hyperlink" Target="http://www.ine.pt/xurl/ind/0012630" TargetMode="External"/><Relationship Id="rId10" Type="http://schemas.openxmlformats.org/officeDocument/2006/relationships/hyperlink" Target="http://www.ine.pt/xurl/ind/0012633" TargetMode="External"/><Relationship Id="rId4" Type="http://schemas.openxmlformats.org/officeDocument/2006/relationships/hyperlink" Target="http://www.ine.pt/xurl/ind/0012633" TargetMode="External"/><Relationship Id="rId9" Type="http://schemas.openxmlformats.org/officeDocument/2006/relationships/hyperlink" Target="http://www.ine.pt/xurl/ind/0012633" TargetMode="External"/><Relationship Id="rId14" Type="http://schemas.openxmlformats.org/officeDocument/2006/relationships/hyperlink" Target="http://www.ine.pt/xurl/ind/0012630"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ww.ine.pt/xurl/ind/0012584" TargetMode="External"/><Relationship Id="rId13" Type="http://schemas.openxmlformats.org/officeDocument/2006/relationships/hyperlink" Target="http://www.ine.pt/xurl/ind/0012584" TargetMode="External"/><Relationship Id="rId3" Type="http://schemas.openxmlformats.org/officeDocument/2006/relationships/hyperlink" Target="http://www.ine.pt/xurl/ind/0012583" TargetMode="External"/><Relationship Id="rId7" Type="http://schemas.openxmlformats.org/officeDocument/2006/relationships/hyperlink" Target="http://www.ine.pt/xurl/ind/0012584" TargetMode="External"/><Relationship Id="rId12" Type="http://schemas.openxmlformats.org/officeDocument/2006/relationships/hyperlink" Target="http://www.ine.pt/xurl/ind/0012584" TargetMode="External"/><Relationship Id="rId17" Type="http://schemas.openxmlformats.org/officeDocument/2006/relationships/hyperlink" Target="http://www.ine.pt/xurl/ind/0012584" TargetMode="External"/><Relationship Id="rId2" Type="http://schemas.openxmlformats.org/officeDocument/2006/relationships/hyperlink" Target="http://www.ine.pt/xurl/ind/0012583" TargetMode="External"/><Relationship Id="rId16" Type="http://schemas.openxmlformats.org/officeDocument/2006/relationships/hyperlink" Target="http://www.ine.pt/xurl/ind/0012584" TargetMode="External"/><Relationship Id="rId1" Type="http://schemas.openxmlformats.org/officeDocument/2006/relationships/hyperlink" Target="http://www.ine.pt/xurl/ind/0012584" TargetMode="External"/><Relationship Id="rId6" Type="http://schemas.openxmlformats.org/officeDocument/2006/relationships/hyperlink" Target="http://www.ine.pt/xurl/ind/0012584" TargetMode="External"/><Relationship Id="rId11" Type="http://schemas.openxmlformats.org/officeDocument/2006/relationships/hyperlink" Target="http://www.ine.pt/xurl/ind/0012584" TargetMode="External"/><Relationship Id="rId5" Type="http://schemas.openxmlformats.org/officeDocument/2006/relationships/hyperlink" Target="http://www.ine.pt/xurl/ind/0012584" TargetMode="External"/><Relationship Id="rId15" Type="http://schemas.openxmlformats.org/officeDocument/2006/relationships/hyperlink" Target="http://www.ine.pt/xurl/ind/0012584" TargetMode="External"/><Relationship Id="rId10" Type="http://schemas.openxmlformats.org/officeDocument/2006/relationships/hyperlink" Target="http://www.ine.pt/xurl/ind/0012584" TargetMode="External"/><Relationship Id="rId4" Type="http://schemas.openxmlformats.org/officeDocument/2006/relationships/hyperlink" Target="http://www.ine.pt/xurl/ind/0012583" TargetMode="External"/><Relationship Id="rId9" Type="http://schemas.openxmlformats.org/officeDocument/2006/relationships/hyperlink" Target="http://www.ine.pt/xurl/ind/0012584" TargetMode="External"/><Relationship Id="rId14" Type="http://schemas.openxmlformats.org/officeDocument/2006/relationships/hyperlink" Target="http://www.ine.pt/xurl/ind/0012584"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www.ine.pt/xurl/ind/0012584" TargetMode="External"/><Relationship Id="rId7" Type="http://schemas.openxmlformats.org/officeDocument/2006/relationships/hyperlink" Target="http://www.ine.pt/xurl/ind/0012584" TargetMode="External"/><Relationship Id="rId2" Type="http://schemas.openxmlformats.org/officeDocument/2006/relationships/hyperlink" Target="http://www.ine.pt/xurl/ind/0012584" TargetMode="External"/><Relationship Id="rId1" Type="http://schemas.openxmlformats.org/officeDocument/2006/relationships/hyperlink" Target="http://www.ine.pt/xurl/ind/0012584" TargetMode="External"/><Relationship Id="rId6" Type="http://schemas.openxmlformats.org/officeDocument/2006/relationships/hyperlink" Target="http://www.ine.pt/xurl/ind/0012584" TargetMode="External"/><Relationship Id="rId5" Type="http://schemas.openxmlformats.org/officeDocument/2006/relationships/hyperlink" Target="http://www.ine.pt/xurl/ind/0012584" TargetMode="External"/><Relationship Id="rId4" Type="http://schemas.openxmlformats.org/officeDocument/2006/relationships/hyperlink" Target="http://www.ine.pt/xurl/ind/001258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13808" TargetMode="External"/><Relationship Id="rId13" Type="http://schemas.openxmlformats.org/officeDocument/2006/relationships/hyperlink" Target="http://www.ine.pt/xurl/ind/0013806" TargetMode="External"/><Relationship Id="rId18" Type="http://schemas.openxmlformats.org/officeDocument/2006/relationships/hyperlink" Target="http://www.ine.pt/xurl/ind/0013810" TargetMode="External"/><Relationship Id="rId3" Type="http://schemas.openxmlformats.org/officeDocument/2006/relationships/hyperlink" Target="http://www.ine.pt/xurl/ind/0013806" TargetMode="External"/><Relationship Id="rId21" Type="http://schemas.openxmlformats.org/officeDocument/2006/relationships/hyperlink" Target="http://www.ine.pt/xurl/ind/0013811" TargetMode="External"/><Relationship Id="rId7" Type="http://schemas.openxmlformats.org/officeDocument/2006/relationships/hyperlink" Target="http://www.ine.pt/xurl/ind/0013808" TargetMode="External"/><Relationship Id="rId12" Type="http://schemas.openxmlformats.org/officeDocument/2006/relationships/hyperlink" Target="http://www.ine.pt/xurl/ind/0013810" TargetMode="External"/><Relationship Id="rId17" Type="http://schemas.openxmlformats.org/officeDocument/2006/relationships/hyperlink" Target="http://www.ine.pt/xurl/ind/0013809" TargetMode="External"/><Relationship Id="rId2" Type="http://schemas.openxmlformats.org/officeDocument/2006/relationships/hyperlink" Target="http://www.ine.pt/xurl/ind/0011866" TargetMode="External"/><Relationship Id="rId16" Type="http://schemas.openxmlformats.org/officeDocument/2006/relationships/hyperlink" Target="http://www.ine.pt/xurl/ind/0013808" TargetMode="External"/><Relationship Id="rId20" Type="http://schemas.openxmlformats.org/officeDocument/2006/relationships/hyperlink" Target="http://www.ine.pt/xurl/ind/0013811" TargetMode="External"/><Relationship Id="rId1" Type="http://schemas.openxmlformats.org/officeDocument/2006/relationships/hyperlink" Target="http://www.ine.pt/xurl/ind/0011866" TargetMode="External"/><Relationship Id="rId6" Type="http://schemas.openxmlformats.org/officeDocument/2006/relationships/hyperlink" Target="http://www.ine.pt/xurl/ind/0013807" TargetMode="External"/><Relationship Id="rId11" Type="http://schemas.openxmlformats.org/officeDocument/2006/relationships/hyperlink" Target="http://www.ine.pt/xurl/ind/0013810" TargetMode="External"/><Relationship Id="rId5" Type="http://schemas.openxmlformats.org/officeDocument/2006/relationships/hyperlink" Target="http://www.ine.pt/xurl/ind/0013807" TargetMode="External"/><Relationship Id="rId15" Type="http://schemas.openxmlformats.org/officeDocument/2006/relationships/hyperlink" Target="http://www.ine.pt/xurl/ind/0013807" TargetMode="External"/><Relationship Id="rId10" Type="http://schemas.openxmlformats.org/officeDocument/2006/relationships/hyperlink" Target="http://www.ine.pt/xurl/ind/0013809" TargetMode="External"/><Relationship Id="rId19" Type="http://schemas.openxmlformats.org/officeDocument/2006/relationships/hyperlink" Target="http://www.ine.pt/xurl/ind/0013811" TargetMode="External"/><Relationship Id="rId4" Type="http://schemas.openxmlformats.org/officeDocument/2006/relationships/hyperlink" Target="http://www.ine.pt/xurl/ind/0013806" TargetMode="External"/><Relationship Id="rId9" Type="http://schemas.openxmlformats.org/officeDocument/2006/relationships/hyperlink" Target="http://www.ine.pt/xurl/ind/0013809" TargetMode="External"/><Relationship Id="rId14" Type="http://schemas.openxmlformats.org/officeDocument/2006/relationships/hyperlink" Target="http://www.ine.pt/xurl/ind/0011866"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http://www.ine.pt/xurl/ind/0012424" TargetMode="External"/><Relationship Id="rId3" Type="http://schemas.openxmlformats.org/officeDocument/2006/relationships/hyperlink" Target="http://www.ine.pt/xurl/ind/0012424" TargetMode="External"/><Relationship Id="rId7" Type="http://schemas.openxmlformats.org/officeDocument/2006/relationships/hyperlink" Target="http://www.ine.pt/xurl/ind/0012424" TargetMode="External"/><Relationship Id="rId2" Type="http://schemas.openxmlformats.org/officeDocument/2006/relationships/hyperlink" Target="http://www.ine.pt/xurl/ind/0012424" TargetMode="External"/><Relationship Id="rId1" Type="http://schemas.openxmlformats.org/officeDocument/2006/relationships/hyperlink" Target="http://www.ine.pt/xurl/ind/0012424" TargetMode="External"/><Relationship Id="rId6" Type="http://schemas.openxmlformats.org/officeDocument/2006/relationships/hyperlink" Target="http://www.ine.pt/xurl/ind/0012424" TargetMode="External"/><Relationship Id="rId5" Type="http://schemas.openxmlformats.org/officeDocument/2006/relationships/hyperlink" Target="http://www.ine.pt/xurl/ind/0012424" TargetMode="External"/><Relationship Id="rId10" Type="http://schemas.openxmlformats.org/officeDocument/2006/relationships/hyperlink" Target="http://www.ine.pt/xurl/ind/0012424" TargetMode="External"/><Relationship Id="rId4" Type="http://schemas.openxmlformats.org/officeDocument/2006/relationships/hyperlink" Target="http://www.ine.pt/xurl/ind/0012424" TargetMode="External"/><Relationship Id="rId9" Type="http://schemas.openxmlformats.org/officeDocument/2006/relationships/hyperlink" Target="http://www.ine.pt/xurl/ind/0012424" TargetMode="External"/></Relationships>
</file>

<file path=xl/worksheets/_rels/sheet41.xml.rels><?xml version="1.0" encoding="UTF-8" standalone="yes"?>
<Relationships xmlns="http://schemas.openxmlformats.org/package/2006/relationships"><Relationship Id="rId8" Type="http://schemas.openxmlformats.org/officeDocument/2006/relationships/hyperlink" Target="http://www.ine.pt/xurl/ind/0012424" TargetMode="External"/><Relationship Id="rId3" Type="http://schemas.openxmlformats.org/officeDocument/2006/relationships/hyperlink" Target="http://www.ine.pt/xurl/ind/0012424" TargetMode="External"/><Relationship Id="rId7" Type="http://schemas.openxmlformats.org/officeDocument/2006/relationships/hyperlink" Target="http://www.ine.pt/xurl/ind/0012424" TargetMode="External"/><Relationship Id="rId2" Type="http://schemas.openxmlformats.org/officeDocument/2006/relationships/hyperlink" Target="http://www.ine.pt/xurl/ind/0012424" TargetMode="External"/><Relationship Id="rId1" Type="http://schemas.openxmlformats.org/officeDocument/2006/relationships/hyperlink" Target="http://www.ine.pt/xurl/ind/0012424" TargetMode="External"/><Relationship Id="rId6" Type="http://schemas.openxmlformats.org/officeDocument/2006/relationships/hyperlink" Target="http://www.ine.pt/xurl/ind/0012424" TargetMode="External"/><Relationship Id="rId5" Type="http://schemas.openxmlformats.org/officeDocument/2006/relationships/hyperlink" Target="http://www.ine.pt/xurl/ind/0012424" TargetMode="External"/><Relationship Id="rId4" Type="http://schemas.openxmlformats.org/officeDocument/2006/relationships/hyperlink" Target="http://www.ine.pt/xurl/ind/0012424" TargetMode="External"/><Relationship Id="rId9" Type="http://schemas.openxmlformats.org/officeDocument/2006/relationships/hyperlink" Target="http://www.ine.pt/xurl/ind/0012424" TargetMode="External"/></Relationships>
</file>

<file path=xl/worksheets/_rels/sheet42.xml.rels><?xml version="1.0" encoding="UTF-8" standalone="yes"?>
<Relationships xmlns="http://schemas.openxmlformats.org/package/2006/relationships"><Relationship Id="rId8" Type="http://schemas.openxmlformats.org/officeDocument/2006/relationships/hyperlink" Target="http://www.ine.pt/xurl/ind/0012427" TargetMode="External"/><Relationship Id="rId3" Type="http://schemas.openxmlformats.org/officeDocument/2006/relationships/hyperlink" Target="http://www.ine.pt/xurl/ind/0012427" TargetMode="External"/><Relationship Id="rId7" Type="http://schemas.openxmlformats.org/officeDocument/2006/relationships/hyperlink" Target="http://www.ine.pt/xurl/ind/0012427" TargetMode="External"/><Relationship Id="rId2" Type="http://schemas.openxmlformats.org/officeDocument/2006/relationships/hyperlink" Target="http://www.ine.pt/xurl/ind/0012427" TargetMode="External"/><Relationship Id="rId1" Type="http://schemas.openxmlformats.org/officeDocument/2006/relationships/hyperlink" Target="http://www.ine.pt/xurl/ind/0012427" TargetMode="External"/><Relationship Id="rId6" Type="http://schemas.openxmlformats.org/officeDocument/2006/relationships/hyperlink" Target="http://www.ine.pt/xurl/ind/0012427" TargetMode="External"/><Relationship Id="rId5" Type="http://schemas.openxmlformats.org/officeDocument/2006/relationships/hyperlink" Target="http://www.ine.pt/xurl/ind/0012427" TargetMode="External"/><Relationship Id="rId10" Type="http://schemas.openxmlformats.org/officeDocument/2006/relationships/hyperlink" Target="http://www.ine.pt/xurl/ind/0012427" TargetMode="External"/><Relationship Id="rId4" Type="http://schemas.openxmlformats.org/officeDocument/2006/relationships/hyperlink" Target="http://www.ine.pt/xurl/ind/0012427" TargetMode="External"/><Relationship Id="rId9" Type="http://schemas.openxmlformats.org/officeDocument/2006/relationships/hyperlink" Target="http://www.ine.pt/xurl/ind/0012427"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ine.pt/xurl/ind/0012425" TargetMode="External"/><Relationship Id="rId2" Type="http://schemas.openxmlformats.org/officeDocument/2006/relationships/hyperlink" Target="http://www.ine.pt/xurl/ind/0012425" TargetMode="External"/><Relationship Id="rId1" Type="http://schemas.openxmlformats.org/officeDocument/2006/relationships/hyperlink" Target="http://www.ine.pt/xurl/ind/0012425" TargetMode="External"/><Relationship Id="rId5" Type="http://schemas.openxmlformats.org/officeDocument/2006/relationships/hyperlink" Target="http://www.ine.pt/xurl/ind/0012425" TargetMode="External"/><Relationship Id="rId4" Type="http://schemas.openxmlformats.org/officeDocument/2006/relationships/hyperlink" Target="http://www.ine.pt/xurl/ind/0012425"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www.ine.pt/xurl/ind/0012422" TargetMode="External"/><Relationship Id="rId2" Type="http://schemas.openxmlformats.org/officeDocument/2006/relationships/hyperlink" Target="http://www.ine.pt/xurl/ind/0012422" TargetMode="External"/><Relationship Id="rId1" Type="http://schemas.openxmlformats.org/officeDocument/2006/relationships/hyperlink" Target="http://www.ine.pt/xurl/ind/0012422" TargetMode="External"/><Relationship Id="rId4" Type="http://schemas.openxmlformats.org/officeDocument/2006/relationships/hyperlink" Target="http://www.ine.pt/xurl/ind/0012422"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www.ine.pt/xurl/ind/0012423" TargetMode="External"/><Relationship Id="rId2" Type="http://schemas.openxmlformats.org/officeDocument/2006/relationships/hyperlink" Target="http://www.ine.pt/xurl/ind/0012423" TargetMode="External"/><Relationship Id="rId1" Type="http://schemas.openxmlformats.org/officeDocument/2006/relationships/hyperlink" Target="http://www.ine.pt/xurl/ind/0009566" TargetMode="External"/><Relationship Id="rId4" Type="http://schemas.openxmlformats.org/officeDocument/2006/relationships/hyperlink" Target="http://www.ine.pt/xurl/ind/0012423"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www.ine.pt/xurl/ind/0012429" TargetMode="External"/><Relationship Id="rId2" Type="http://schemas.openxmlformats.org/officeDocument/2006/relationships/hyperlink" Target="http://www.ine.pt/xurl/ind/0012429" TargetMode="External"/><Relationship Id="rId1" Type="http://schemas.openxmlformats.org/officeDocument/2006/relationships/hyperlink" Target="http://www.ine.pt/xurl/ind/0012429"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www.ine.pt/xurl/ind/0012593" TargetMode="External"/><Relationship Id="rId2" Type="http://schemas.openxmlformats.org/officeDocument/2006/relationships/hyperlink" Target="http://www.ine.pt/xurl/ind/0012593" TargetMode="External"/><Relationship Id="rId1" Type="http://schemas.openxmlformats.org/officeDocument/2006/relationships/hyperlink" Target="http://www.ine.pt/xurl/ind/0012593"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9562" TargetMode="External"/><Relationship Id="rId2" Type="http://schemas.openxmlformats.org/officeDocument/2006/relationships/hyperlink" Target="http://www.ine.pt/xurl/ind/0012426" TargetMode="External"/><Relationship Id="rId1" Type="http://schemas.openxmlformats.org/officeDocument/2006/relationships/hyperlink" Target="http://www.ine.pt/xurl/ind/0012426" TargetMode="External"/><Relationship Id="rId6" Type="http://schemas.openxmlformats.org/officeDocument/2006/relationships/hyperlink" Target="http://www.ine.pt/xurl/ind/0012426" TargetMode="External"/><Relationship Id="rId5" Type="http://schemas.openxmlformats.org/officeDocument/2006/relationships/hyperlink" Target="http://www.ine.pt/xurl/ind/0012426" TargetMode="External"/><Relationship Id="rId4" Type="http://schemas.openxmlformats.org/officeDocument/2006/relationships/hyperlink" Target="http://www.ine.pt/xurl/ind/0012426"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www.ine.pt/xurl/ind/0012428" TargetMode="External"/><Relationship Id="rId2" Type="http://schemas.openxmlformats.org/officeDocument/2006/relationships/hyperlink" Target="http://www.ine.pt/xurl/ind/0012428" TargetMode="External"/><Relationship Id="rId1" Type="http://schemas.openxmlformats.org/officeDocument/2006/relationships/hyperlink" Target="http://www.ine.pt/xurl/ind/0012428" TargetMode="External"/><Relationship Id="rId5" Type="http://schemas.openxmlformats.org/officeDocument/2006/relationships/hyperlink" Target="http://www.ine.pt/xurl/ind/0012428" TargetMode="External"/><Relationship Id="rId4" Type="http://schemas.openxmlformats.org/officeDocument/2006/relationships/hyperlink" Target="http://www.ine.pt/xurl/ind/0012428" TargetMode="External"/></Relationships>
</file>

<file path=xl/worksheets/_rels/sheet50.xml.rels><?xml version="1.0" encoding="UTF-8" standalone="yes"?>
<Relationships xmlns="http://schemas.openxmlformats.org/package/2006/relationships"><Relationship Id="rId8" Type="http://schemas.openxmlformats.org/officeDocument/2006/relationships/hyperlink" Target="http://www.ine.pt/xurl/ind/0012430" TargetMode="External"/><Relationship Id="rId13" Type="http://schemas.openxmlformats.org/officeDocument/2006/relationships/hyperlink" Target="http://www.ine.pt/xurl/ind/0012430" TargetMode="External"/><Relationship Id="rId3" Type="http://schemas.openxmlformats.org/officeDocument/2006/relationships/hyperlink" Target="http://www.ine.pt/xurl/ind/0012430" TargetMode="External"/><Relationship Id="rId7" Type="http://schemas.openxmlformats.org/officeDocument/2006/relationships/hyperlink" Target="http://www.ine.pt/xurl/ind/0012586" TargetMode="External"/><Relationship Id="rId12" Type="http://schemas.openxmlformats.org/officeDocument/2006/relationships/hyperlink" Target="http://www.ine.pt/xurl/ind/0012430" TargetMode="External"/><Relationship Id="rId2" Type="http://schemas.openxmlformats.org/officeDocument/2006/relationships/hyperlink" Target="http://www.ine.pt/xurl/ind/0012589" TargetMode="External"/><Relationship Id="rId1" Type="http://schemas.openxmlformats.org/officeDocument/2006/relationships/hyperlink" Target="http://www.ine.pt/xurl/ind/0012430" TargetMode="External"/><Relationship Id="rId6" Type="http://schemas.openxmlformats.org/officeDocument/2006/relationships/hyperlink" Target="http://www.ine.pt/xurl/ind/0012430" TargetMode="External"/><Relationship Id="rId11" Type="http://schemas.openxmlformats.org/officeDocument/2006/relationships/hyperlink" Target="http://www.ine.pt/xurl/ind/0012430" TargetMode="External"/><Relationship Id="rId5" Type="http://schemas.openxmlformats.org/officeDocument/2006/relationships/hyperlink" Target="http://www.ine.pt/xurl/ind/0012589" TargetMode="External"/><Relationship Id="rId15" Type="http://schemas.openxmlformats.org/officeDocument/2006/relationships/hyperlink" Target="http://www.ine.pt/xurl/ind/0012589" TargetMode="External"/><Relationship Id="rId10" Type="http://schemas.openxmlformats.org/officeDocument/2006/relationships/hyperlink" Target="http://www.ine.pt/xurl/ind/0012430" TargetMode="External"/><Relationship Id="rId4" Type="http://schemas.openxmlformats.org/officeDocument/2006/relationships/hyperlink" Target="http://www.ine.pt/xurl/ind/0012586" TargetMode="External"/><Relationship Id="rId9" Type="http://schemas.openxmlformats.org/officeDocument/2006/relationships/hyperlink" Target="http://www.ine.pt/xurl/ind/0012430" TargetMode="External"/><Relationship Id="rId14" Type="http://schemas.openxmlformats.org/officeDocument/2006/relationships/hyperlink" Target="http://www.ine.pt/xurl/ind/0012586" TargetMode="External"/></Relationships>
</file>

<file path=xl/worksheets/_rels/sheet51.xml.rels><?xml version="1.0" encoding="UTF-8" standalone="yes"?>
<Relationships xmlns="http://schemas.openxmlformats.org/package/2006/relationships"><Relationship Id="rId8" Type="http://schemas.openxmlformats.org/officeDocument/2006/relationships/hyperlink" Target="http://www.ine.pt/xurl/ind/0012594" TargetMode="External"/><Relationship Id="rId3" Type="http://schemas.openxmlformats.org/officeDocument/2006/relationships/hyperlink" Target="http://www.ine.pt/xurl/ind/0012597" TargetMode="External"/><Relationship Id="rId7" Type="http://schemas.openxmlformats.org/officeDocument/2006/relationships/hyperlink" Target="http://www.ine.pt/xurl/ind/0012594" TargetMode="External"/><Relationship Id="rId12" Type="http://schemas.openxmlformats.org/officeDocument/2006/relationships/hyperlink" Target="http://www.ine.pt/xurl/ind/0012594" TargetMode="External"/><Relationship Id="rId2" Type="http://schemas.openxmlformats.org/officeDocument/2006/relationships/hyperlink" Target="http://www.ine.pt/xurl/ind/0012597" TargetMode="External"/><Relationship Id="rId1" Type="http://schemas.openxmlformats.org/officeDocument/2006/relationships/hyperlink" Target="http://www.ine.pt/xurl/ind/0012597" TargetMode="External"/><Relationship Id="rId6" Type="http://schemas.openxmlformats.org/officeDocument/2006/relationships/hyperlink" Target="http://www.ine.pt/xurl/ind/0012596" TargetMode="External"/><Relationship Id="rId11" Type="http://schemas.openxmlformats.org/officeDocument/2006/relationships/hyperlink" Target="http://www.ine.pt/xurl/ind/0012596" TargetMode="External"/><Relationship Id="rId5" Type="http://schemas.openxmlformats.org/officeDocument/2006/relationships/hyperlink" Target="http://www.ine.pt/xurl/ind/0012591" TargetMode="External"/><Relationship Id="rId10" Type="http://schemas.openxmlformats.org/officeDocument/2006/relationships/hyperlink" Target="http://www.ine.pt/xurl/ind/0012596" TargetMode="External"/><Relationship Id="rId4" Type="http://schemas.openxmlformats.org/officeDocument/2006/relationships/hyperlink" Target="http://www.ine.pt/xurl/ind/0012591" TargetMode="External"/><Relationship Id="rId9" Type="http://schemas.openxmlformats.org/officeDocument/2006/relationships/hyperlink" Target="http://www.ine.pt/xurl/ind/0012591"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www.ine.pt/xurl/ind/0012638" TargetMode="External"/><Relationship Id="rId2" Type="http://schemas.openxmlformats.org/officeDocument/2006/relationships/hyperlink" Target="http://www.ine.pt/xurl/ind/0012638" TargetMode="External"/><Relationship Id="rId1" Type="http://schemas.openxmlformats.org/officeDocument/2006/relationships/hyperlink" Target="http://www.ine.pt/xurl/ind/0012638" TargetMode="External"/><Relationship Id="rId5" Type="http://schemas.openxmlformats.org/officeDocument/2006/relationships/hyperlink" Target="http://www.ine.pt/xurl/ind/0012638" TargetMode="External"/><Relationship Id="rId4" Type="http://schemas.openxmlformats.org/officeDocument/2006/relationships/hyperlink" Target="http://www.ine.pt/xurl/ind/0012638"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www.ine.pt/xurl/ind/0012644" TargetMode="External"/><Relationship Id="rId2" Type="http://schemas.openxmlformats.org/officeDocument/2006/relationships/hyperlink" Target="http://www.ine.pt/xurl/ind/0012644" TargetMode="External"/><Relationship Id="rId1" Type="http://schemas.openxmlformats.org/officeDocument/2006/relationships/hyperlink" Target="http://www.ine.pt/xurl/ind/0012644" TargetMode="External"/><Relationship Id="rId5" Type="http://schemas.openxmlformats.org/officeDocument/2006/relationships/hyperlink" Target="http://www.ine.pt/xurl/ind/0012644" TargetMode="External"/><Relationship Id="rId4" Type="http://schemas.openxmlformats.org/officeDocument/2006/relationships/hyperlink" Target="http://www.ine.pt/xurl/ind/0012644"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www.ine.pt/xurl/ind/0012624" TargetMode="External"/><Relationship Id="rId2" Type="http://schemas.openxmlformats.org/officeDocument/2006/relationships/hyperlink" Target="http://www.ine.pt/xurl/ind/0012624" TargetMode="External"/><Relationship Id="rId1" Type="http://schemas.openxmlformats.org/officeDocument/2006/relationships/hyperlink" Target="http://www.ine.pt/xurl/ind/0012624" TargetMode="External"/></Relationships>
</file>

<file path=xl/worksheets/_rels/sheet55.xml.rels><?xml version="1.0" encoding="UTF-8" standalone="yes"?>
<Relationships xmlns="http://schemas.openxmlformats.org/package/2006/relationships"><Relationship Id="rId8" Type="http://schemas.openxmlformats.org/officeDocument/2006/relationships/hyperlink" Target="http://www.ine.pt/xurl/ind/0013231" TargetMode="External"/><Relationship Id="rId13" Type="http://schemas.openxmlformats.org/officeDocument/2006/relationships/hyperlink" Target="http://www.ine.pt/xurl/ind/0013459" TargetMode="External"/><Relationship Id="rId18" Type="http://schemas.openxmlformats.org/officeDocument/2006/relationships/hyperlink" Target="http://www.ine.pt/xurl/ind/0013507" TargetMode="External"/><Relationship Id="rId3" Type="http://schemas.openxmlformats.org/officeDocument/2006/relationships/hyperlink" Target="http://www.ine.pt/xurl/ind/%090013121" TargetMode="External"/><Relationship Id="rId7" Type="http://schemas.openxmlformats.org/officeDocument/2006/relationships/hyperlink" Target="http://www.ine.pt/xurl/ind/0013190" TargetMode="External"/><Relationship Id="rId12" Type="http://schemas.openxmlformats.org/officeDocument/2006/relationships/hyperlink" Target="http://www.ine.pt/xurl/ind/0013453" TargetMode="External"/><Relationship Id="rId17" Type="http://schemas.openxmlformats.org/officeDocument/2006/relationships/hyperlink" Target="http://www.ine.pt/xurl/ind/0013507" TargetMode="External"/><Relationship Id="rId2" Type="http://schemas.openxmlformats.org/officeDocument/2006/relationships/hyperlink" Target="http://www.ine.pt/xurl/ind/%090013121" TargetMode="External"/><Relationship Id="rId16" Type="http://schemas.openxmlformats.org/officeDocument/2006/relationships/hyperlink" Target="http://www.ine.pt/xurl/ind/0013507" TargetMode="External"/><Relationship Id="rId1" Type="http://schemas.openxmlformats.org/officeDocument/2006/relationships/hyperlink" Target="http://www.ine.pt/xurl/ind/%090013121" TargetMode="External"/><Relationship Id="rId6" Type="http://schemas.openxmlformats.org/officeDocument/2006/relationships/hyperlink" Target="http://www.ine.pt/xurl/ind/0013190" TargetMode="External"/><Relationship Id="rId11" Type="http://schemas.openxmlformats.org/officeDocument/2006/relationships/hyperlink" Target="http://www.ine.pt/xurl/ind/0013453" TargetMode="External"/><Relationship Id="rId5" Type="http://schemas.openxmlformats.org/officeDocument/2006/relationships/hyperlink" Target="http://www.ine.pt/xurl/ind/0013190" TargetMode="External"/><Relationship Id="rId15" Type="http://schemas.openxmlformats.org/officeDocument/2006/relationships/hyperlink" Target="http://www.ine.pt/xurl/ind/0013459" TargetMode="External"/><Relationship Id="rId10" Type="http://schemas.openxmlformats.org/officeDocument/2006/relationships/hyperlink" Target="http://www.ine.pt/xurl/ind/0013453" TargetMode="External"/><Relationship Id="rId4" Type="http://schemas.openxmlformats.org/officeDocument/2006/relationships/hyperlink" Target="http://www.ine.pt/xurl/ind/0013231" TargetMode="External"/><Relationship Id="rId9" Type="http://schemas.openxmlformats.org/officeDocument/2006/relationships/hyperlink" Target="http://www.ine.pt/xurl/ind/0013231" TargetMode="External"/><Relationship Id="rId14" Type="http://schemas.openxmlformats.org/officeDocument/2006/relationships/hyperlink" Target="http://www.ine.pt/xurl/ind/0013459" TargetMode="External"/></Relationships>
</file>

<file path=xl/worksheets/_rels/sheet56.xml.rels><?xml version="1.0" encoding="UTF-8" standalone="yes"?>
<Relationships xmlns="http://schemas.openxmlformats.org/package/2006/relationships"><Relationship Id="rId8" Type="http://schemas.openxmlformats.org/officeDocument/2006/relationships/hyperlink" Target="http://www.ine.pt/xurl/ind/0013555" TargetMode="External"/><Relationship Id="rId13" Type="http://schemas.openxmlformats.org/officeDocument/2006/relationships/hyperlink" Target="http://www.ine.pt/xurl/ind/0013557" TargetMode="External"/><Relationship Id="rId3" Type="http://schemas.openxmlformats.org/officeDocument/2006/relationships/hyperlink" Target="http://www.ine.pt/xurl/ind/0013325" TargetMode="External"/><Relationship Id="rId7" Type="http://schemas.openxmlformats.org/officeDocument/2006/relationships/hyperlink" Target="http://www.ine.pt/xurl/ind/0013555" TargetMode="External"/><Relationship Id="rId12" Type="http://schemas.openxmlformats.org/officeDocument/2006/relationships/hyperlink" Target="http://www.ine.pt/xurl/ind/0013556" TargetMode="External"/><Relationship Id="rId2" Type="http://schemas.openxmlformats.org/officeDocument/2006/relationships/hyperlink" Target="http://www.ine.pt/xurl/ind/0013326" TargetMode="External"/><Relationship Id="rId1" Type="http://schemas.openxmlformats.org/officeDocument/2006/relationships/hyperlink" Target="http://www.ine.pt/xurl/ind/0013325" TargetMode="External"/><Relationship Id="rId6" Type="http://schemas.openxmlformats.org/officeDocument/2006/relationships/hyperlink" Target="http://www.ine.pt/xurl/ind/0013326" TargetMode="External"/><Relationship Id="rId11" Type="http://schemas.openxmlformats.org/officeDocument/2006/relationships/hyperlink" Target="http://www.ine.pt/xurl/ind/0013556" TargetMode="External"/><Relationship Id="rId5" Type="http://schemas.openxmlformats.org/officeDocument/2006/relationships/hyperlink" Target="http://www.ine.pt/xurl/ind/0013326" TargetMode="External"/><Relationship Id="rId15" Type="http://schemas.openxmlformats.org/officeDocument/2006/relationships/hyperlink" Target="http://www.ine.pt/xurl/ind/0013557" TargetMode="External"/><Relationship Id="rId10" Type="http://schemas.openxmlformats.org/officeDocument/2006/relationships/hyperlink" Target="http://www.ine.pt/xurl/ind/0013556" TargetMode="External"/><Relationship Id="rId4" Type="http://schemas.openxmlformats.org/officeDocument/2006/relationships/hyperlink" Target="http://www.ine.pt/xurl/ind/0013325" TargetMode="External"/><Relationship Id="rId9" Type="http://schemas.openxmlformats.org/officeDocument/2006/relationships/hyperlink" Target="http://www.ine.pt/xurl/ind/0013555" TargetMode="External"/><Relationship Id="rId14" Type="http://schemas.openxmlformats.org/officeDocument/2006/relationships/hyperlink" Target="http://www.ine.pt/xurl/ind/0013557"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13500" TargetMode="External"/><Relationship Id="rId13" Type="http://schemas.openxmlformats.org/officeDocument/2006/relationships/hyperlink" Target="http://www.ine.pt/xurl/ind/0013500" TargetMode="External"/><Relationship Id="rId18" Type="http://schemas.openxmlformats.org/officeDocument/2006/relationships/hyperlink" Target="http://www.ine.pt/xurl/ind/0013503" TargetMode="External"/><Relationship Id="rId26" Type="http://schemas.openxmlformats.org/officeDocument/2006/relationships/hyperlink" Target="http://www.ine.pt/xurl/ind/0013508" TargetMode="External"/><Relationship Id="rId3" Type="http://schemas.openxmlformats.org/officeDocument/2006/relationships/hyperlink" Target="http://www.ine.pt/xurl/ind/0013501" TargetMode="External"/><Relationship Id="rId21" Type="http://schemas.openxmlformats.org/officeDocument/2006/relationships/hyperlink" Target="http://www.ine.pt/xurl/ind/0013503" TargetMode="External"/><Relationship Id="rId7" Type="http://schemas.openxmlformats.org/officeDocument/2006/relationships/hyperlink" Target="http://www.ine.pt/xurl/ind/0013501" TargetMode="External"/><Relationship Id="rId12" Type="http://schemas.openxmlformats.org/officeDocument/2006/relationships/hyperlink" Target="http://www.ine.pt/xurl/ind/0013500" TargetMode="External"/><Relationship Id="rId17" Type="http://schemas.openxmlformats.org/officeDocument/2006/relationships/hyperlink" Target="http://www.ine.pt/xurl/ind/0013502" TargetMode="External"/><Relationship Id="rId25" Type="http://schemas.openxmlformats.org/officeDocument/2006/relationships/hyperlink" Target="http://www.ine.pt/xurl/ind/0013508" TargetMode="External"/><Relationship Id="rId2" Type="http://schemas.openxmlformats.org/officeDocument/2006/relationships/hyperlink" Target="http://www.ine.pt/xurl/ind/0013501" TargetMode="External"/><Relationship Id="rId16" Type="http://schemas.openxmlformats.org/officeDocument/2006/relationships/hyperlink" Target="http://www.ine.pt/xurl/ind/0013502" TargetMode="External"/><Relationship Id="rId20" Type="http://schemas.openxmlformats.org/officeDocument/2006/relationships/hyperlink" Target="http://www.ine.pt/xurl/ind/0013503" TargetMode="External"/><Relationship Id="rId29" Type="http://schemas.openxmlformats.org/officeDocument/2006/relationships/hyperlink" Target="http://www.ine.pt/xurl/ind/0013508" TargetMode="External"/><Relationship Id="rId1" Type="http://schemas.openxmlformats.org/officeDocument/2006/relationships/hyperlink" Target="http://www.ine.pt/xurl/ind/0013501" TargetMode="External"/><Relationship Id="rId6" Type="http://schemas.openxmlformats.org/officeDocument/2006/relationships/hyperlink" Target="http://www.ine.pt/xurl/ind/0013501" TargetMode="External"/><Relationship Id="rId11" Type="http://schemas.openxmlformats.org/officeDocument/2006/relationships/hyperlink" Target="http://www.ine.pt/xurl/ind/0013500" TargetMode="External"/><Relationship Id="rId24" Type="http://schemas.openxmlformats.org/officeDocument/2006/relationships/hyperlink" Target="http://www.ine.pt/xurl/ind/0013503" TargetMode="External"/><Relationship Id="rId5" Type="http://schemas.openxmlformats.org/officeDocument/2006/relationships/hyperlink" Target="http://www.ine.pt/xurl/ind/0013501" TargetMode="External"/><Relationship Id="rId15" Type="http://schemas.openxmlformats.org/officeDocument/2006/relationships/hyperlink" Target="http://www.ine.pt/xurl/ind/0013502" TargetMode="External"/><Relationship Id="rId23" Type="http://schemas.openxmlformats.org/officeDocument/2006/relationships/hyperlink" Target="http://www.ine.pt/xurl/ind/0013503" TargetMode="External"/><Relationship Id="rId28" Type="http://schemas.openxmlformats.org/officeDocument/2006/relationships/hyperlink" Target="http://www.ine.pt/xurl/ind/0013508" TargetMode="External"/><Relationship Id="rId10" Type="http://schemas.openxmlformats.org/officeDocument/2006/relationships/hyperlink" Target="http://www.ine.pt/xurl/ind/0013500" TargetMode="External"/><Relationship Id="rId19" Type="http://schemas.openxmlformats.org/officeDocument/2006/relationships/hyperlink" Target="http://www.ine.pt/xurl/ind/0013503" TargetMode="External"/><Relationship Id="rId31" Type="http://schemas.openxmlformats.org/officeDocument/2006/relationships/hyperlink" Target="http://www.ine.pt/xurl/ind/0013501" TargetMode="External"/><Relationship Id="rId4" Type="http://schemas.openxmlformats.org/officeDocument/2006/relationships/hyperlink" Target="http://www.ine.pt/xurl/ind/0013501" TargetMode="External"/><Relationship Id="rId9" Type="http://schemas.openxmlformats.org/officeDocument/2006/relationships/hyperlink" Target="http://www.ine.pt/xurl/ind/0013500" TargetMode="External"/><Relationship Id="rId14" Type="http://schemas.openxmlformats.org/officeDocument/2006/relationships/hyperlink" Target="http://www.ine.pt/xurl/ind/0013500" TargetMode="External"/><Relationship Id="rId22" Type="http://schemas.openxmlformats.org/officeDocument/2006/relationships/hyperlink" Target="http://www.ine.pt/xurl/ind/0013503" TargetMode="External"/><Relationship Id="rId27" Type="http://schemas.openxmlformats.org/officeDocument/2006/relationships/hyperlink" Target="http://www.ine.pt/xurl/ind/0013508" TargetMode="External"/><Relationship Id="rId30" Type="http://schemas.openxmlformats.org/officeDocument/2006/relationships/hyperlink" Target="http://www.ine.pt/xurl/ind/0013501"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13074" TargetMode="External"/><Relationship Id="rId13" Type="http://schemas.openxmlformats.org/officeDocument/2006/relationships/hyperlink" Target="http://www.ine.pt/xurl/ind/0013119" TargetMode="External"/><Relationship Id="rId18" Type="http://schemas.openxmlformats.org/officeDocument/2006/relationships/hyperlink" Target="http://www.ine.pt/xurl/ind/0013119" TargetMode="External"/><Relationship Id="rId3" Type="http://schemas.openxmlformats.org/officeDocument/2006/relationships/hyperlink" Target="http://www.ine.pt/xurl/ind/0013074" TargetMode="External"/><Relationship Id="rId7" Type="http://schemas.openxmlformats.org/officeDocument/2006/relationships/hyperlink" Target="http://www.ine.pt/xurl/ind/0013074" TargetMode="External"/><Relationship Id="rId12" Type="http://schemas.openxmlformats.org/officeDocument/2006/relationships/hyperlink" Target="http://www.ine.pt/xurl/ind/0013118" TargetMode="External"/><Relationship Id="rId17" Type="http://schemas.openxmlformats.org/officeDocument/2006/relationships/hyperlink" Target="http://www.ine.pt/xurl/ind/0013118"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13120" TargetMode="External"/><Relationship Id="rId1" Type="http://schemas.openxmlformats.org/officeDocument/2006/relationships/hyperlink" Target="http://www.ine.pt/xurl/ind/0013073" TargetMode="External"/><Relationship Id="rId6" Type="http://schemas.openxmlformats.org/officeDocument/2006/relationships/hyperlink" Target="http://www.ine.pt/xurl/ind/0013073" TargetMode="External"/><Relationship Id="rId11" Type="http://schemas.openxmlformats.org/officeDocument/2006/relationships/hyperlink" Target="http://www.ine.pt/xurl/ind/0013118" TargetMode="External"/><Relationship Id="rId5" Type="http://schemas.openxmlformats.org/officeDocument/2006/relationships/hyperlink" Target="http://www.ine.pt/xurl/ind/0013073" TargetMode="External"/><Relationship Id="rId15" Type="http://schemas.openxmlformats.org/officeDocument/2006/relationships/hyperlink" Target="http://www.ine.pt/xurl/ind/0013120" TargetMode="External"/><Relationship Id="rId10" Type="http://schemas.openxmlformats.org/officeDocument/2006/relationships/hyperlink" Target="http://www.ine.pt/xurl/ind/0013075" TargetMode="External"/><Relationship Id="rId19" Type="http://schemas.openxmlformats.org/officeDocument/2006/relationships/hyperlink" Target="http://www.ine.pt/xurl/ind/0013120" TargetMode="External"/><Relationship Id="rId4" Type="http://schemas.openxmlformats.org/officeDocument/2006/relationships/hyperlink" Target="http://www.ine.pt/xurl/ind/0013075" TargetMode="External"/><Relationship Id="rId9" Type="http://schemas.openxmlformats.org/officeDocument/2006/relationships/hyperlink" Target="http://www.ine.pt/xurl/ind/0013075" TargetMode="External"/><Relationship Id="rId14" Type="http://schemas.openxmlformats.org/officeDocument/2006/relationships/hyperlink" Target="http://www.ine.pt/xurl/ind/0013119"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13228" TargetMode="External"/><Relationship Id="rId13" Type="http://schemas.openxmlformats.org/officeDocument/2006/relationships/hyperlink" Target="http://www.ine.pt/xurl/ind/0013451" TargetMode="External"/><Relationship Id="rId18" Type="http://schemas.openxmlformats.org/officeDocument/2006/relationships/hyperlink" Target="http://www.ine.pt/xurl/ind/0013449" TargetMode="External"/><Relationship Id="rId3" Type="http://schemas.openxmlformats.org/officeDocument/2006/relationships/hyperlink" Target="http://www.ine.pt/xurl/ind/0013230" TargetMode="External"/><Relationship Id="rId21" Type="http://schemas.openxmlformats.org/officeDocument/2006/relationships/hyperlink" Target="http://www.ine.pt/xurl/ind/0013452" TargetMode="External"/><Relationship Id="rId7" Type="http://schemas.openxmlformats.org/officeDocument/2006/relationships/hyperlink" Target="http://www.ine.pt/xurl/ind/0013228" TargetMode="External"/><Relationship Id="rId12" Type="http://schemas.openxmlformats.org/officeDocument/2006/relationships/hyperlink" Target="http://www.ine.pt/xurl/ind/0013230" TargetMode="External"/><Relationship Id="rId17" Type="http://schemas.openxmlformats.org/officeDocument/2006/relationships/hyperlink" Target="http://www.ine.pt/xurl/ind/0013449" TargetMode="External"/><Relationship Id="rId2" Type="http://schemas.openxmlformats.org/officeDocument/2006/relationships/hyperlink" Target="http://www.ine.pt/xurl/ind/0013228" TargetMode="External"/><Relationship Id="rId16" Type="http://schemas.openxmlformats.org/officeDocument/2006/relationships/hyperlink" Target="http://www.ine.pt/xurl/ind/0013449" TargetMode="External"/><Relationship Id="rId20" Type="http://schemas.openxmlformats.org/officeDocument/2006/relationships/hyperlink" Target="http://www.ine.pt/xurl/ind/0013450" TargetMode="External"/><Relationship Id="rId1" Type="http://schemas.openxmlformats.org/officeDocument/2006/relationships/hyperlink" Target="http://www.ine.pt/xurl/ind/0013227" TargetMode="External"/><Relationship Id="rId6" Type="http://schemas.openxmlformats.org/officeDocument/2006/relationships/hyperlink" Target="http://www.ine.pt/xurl/ind/0013227" TargetMode="External"/><Relationship Id="rId11" Type="http://schemas.openxmlformats.org/officeDocument/2006/relationships/hyperlink" Target="http://www.ine.pt/xurl/ind/0013230" TargetMode="External"/><Relationship Id="rId24" Type="http://schemas.openxmlformats.org/officeDocument/2006/relationships/hyperlink" Target="http://www.ine.pt/xurl/ind/0013450" TargetMode="External"/><Relationship Id="rId5" Type="http://schemas.openxmlformats.org/officeDocument/2006/relationships/hyperlink" Target="http://www.ine.pt/xurl/ind/0013227" TargetMode="External"/><Relationship Id="rId15" Type="http://schemas.openxmlformats.org/officeDocument/2006/relationships/hyperlink" Target="http://www.ine.pt/xurl/ind/0013451" TargetMode="External"/><Relationship Id="rId23" Type="http://schemas.openxmlformats.org/officeDocument/2006/relationships/hyperlink" Target="http://www.ine.pt/xurl/ind/0013450" TargetMode="External"/><Relationship Id="rId10" Type="http://schemas.openxmlformats.org/officeDocument/2006/relationships/hyperlink" Target="http://www.ine.pt/xurl/ind/0013229" TargetMode="External"/><Relationship Id="rId19" Type="http://schemas.openxmlformats.org/officeDocument/2006/relationships/hyperlink" Target="http://www.ine.pt/xurl/ind/0013452" TargetMode="External"/><Relationship Id="rId4" Type="http://schemas.openxmlformats.org/officeDocument/2006/relationships/hyperlink" Target="http://www.ine.pt/xurl/ind/0013229" TargetMode="External"/><Relationship Id="rId9" Type="http://schemas.openxmlformats.org/officeDocument/2006/relationships/hyperlink" Target="http://www.ine.pt/xurl/ind/0013229" TargetMode="External"/><Relationship Id="rId14" Type="http://schemas.openxmlformats.org/officeDocument/2006/relationships/hyperlink" Target="http://www.ine.pt/xurl/ind/0013451" TargetMode="External"/><Relationship Id="rId22" Type="http://schemas.openxmlformats.org/officeDocument/2006/relationships/hyperlink" Target="http://www.ine.pt/xurl/ind/0013452"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ne.pt/xurl/ind/0009905" TargetMode="External"/><Relationship Id="rId13" Type="http://schemas.openxmlformats.org/officeDocument/2006/relationships/hyperlink" Target="http://www.ine.pt/xurl/ind/0010229" TargetMode="External"/><Relationship Id="rId18" Type="http://schemas.openxmlformats.org/officeDocument/2006/relationships/hyperlink" Target="http://www.ine.pt/xurl/ind/0009905" TargetMode="External"/><Relationship Id="rId3" Type="http://schemas.openxmlformats.org/officeDocument/2006/relationships/hyperlink" Target="http://www.ine.pt/xurl/ind/0010227" TargetMode="External"/><Relationship Id="rId21" Type="http://schemas.openxmlformats.org/officeDocument/2006/relationships/hyperlink" Target="http://www.ine.pt/xurl/ind/0010230" TargetMode="External"/><Relationship Id="rId7" Type="http://schemas.openxmlformats.org/officeDocument/2006/relationships/hyperlink" Target="http://www.ine.pt/xurl/ind/0010230" TargetMode="External"/><Relationship Id="rId12" Type="http://schemas.openxmlformats.org/officeDocument/2006/relationships/hyperlink" Target="http://www.ine.pt/xurl/ind/0009786" TargetMode="External"/><Relationship Id="rId17" Type="http://schemas.openxmlformats.org/officeDocument/2006/relationships/hyperlink" Target="http://www.ine.pt/xurl/ind/0009905" TargetMode="External"/><Relationship Id="rId25" Type="http://schemas.openxmlformats.org/officeDocument/2006/relationships/hyperlink" Target="http://www.ine.pt/xurl/ind/0009903" TargetMode="External"/><Relationship Id="rId2" Type="http://schemas.openxmlformats.org/officeDocument/2006/relationships/hyperlink" Target="http://www.ine.pt/xurl/ind/0010227" TargetMode="External"/><Relationship Id="rId16" Type="http://schemas.openxmlformats.org/officeDocument/2006/relationships/hyperlink" Target="http://www.ine.pt/xurl/ind/0010230" TargetMode="External"/><Relationship Id="rId20" Type="http://schemas.openxmlformats.org/officeDocument/2006/relationships/hyperlink" Target="http://www.ine.pt/xurl/ind/0009904" TargetMode="External"/><Relationship Id="rId1" Type="http://schemas.openxmlformats.org/officeDocument/2006/relationships/hyperlink" Target="http://www.ine.pt/xurl/ind/0009903" TargetMode="External"/><Relationship Id="rId6" Type="http://schemas.openxmlformats.org/officeDocument/2006/relationships/hyperlink" Target="http://www.ine.pt/xurl/ind/0010229" TargetMode="External"/><Relationship Id="rId11" Type="http://schemas.openxmlformats.org/officeDocument/2006/relationships/hyperlink" Target="http://www.ine.pt/xurl/ind/0009904" TargetMode="External"/><Relationship Id="rId24" Type="http://schemas.openxmlformats.org/officeDocument/2006/relationships/hyperlink" Target="http://www.ine.pt/xurl/ind/0010227" TargetMode="External"/><Relationship Id="rId5" Type="http://schemas.openxmlformats.org/officeDocument/2006/relationships/hyperlink" Target="http://www.ine.pt/xurl/ind/0009904" TargetMode="External"/><Relationship Id="rId15" Type="http://schemas.openxmlformats.org/officeDocument/2006/relationships/hyperlink" Target="http://www.ine.pt/xurl/ind/0009786" TargetMode="External"/><Relationship Id="rId23" Type="http://schemas.openxmlformats.org/officeDocument/2006/relationships/hyperlink" Target="http://www.ine.pt/xurl/ind/0010228" TargetMode="External"/><Relationship Id="rId10" Type="http://schemas.openxmlformats.org/officeDocument/2006/relationships/hyperlink" Target="http://www.ine.pt/xurl/ind/0009904" TargetMode="External"/><Relationship Id="rId19" Type="http://schemas.openxmlformats.org/officeDocument/2006/relationships/hyperlink" Target="http://www.ine.pt/xurl/ind/0009906" TargetMode="External"/><Relationship Id="rId4" Type="http://schemas.openxmlformats.org/officeDocument/2006/relationships/hyperlink" Target="http://www.ine.pt/xurl/ind/0010228" TargetMode="External"/><Relationship Id="rId9" Type="http://schemas.openxmlformats.org/officeDocument/2006/relationships/hyperlink" Target="http://www.ine.pt/xurl/ind/0009906" TargetMode="External"/><Relationship Id="rId14" Type="http://schemas.openxmlformats.org/officeDocument/2006/relationships/hyperlink" Target="http://www.ine.pt/xurl/ind/0010227" TargetMode="External"/><Relationship Id="rId22" Type="http://schemas.openxmlformats.org/officeDocument/2006/relationships/hyperlink" Target="http://www.ine.pt/xurl/ind/0010229" TargetMode="External"/></Relationships>
</file>

<file path=xl/worksheets/_rels/sheet60.xml.rels><?xml version="1.0" encoding="UTF-8" standalone="yes"?>
<Relationships xmlns="http://schemas.openxmlformats.org/package/2006/relationships"><Relationship Id="rId8" Type="http://schemas.openxmlformats.org/officeDocument/2006/relationships/hyperlink" Target="http://www.ine.pt/xurl/ind/0012763" TargetMode="External"/><Relationship Id="rId3" Type="http://schemas.openxmlformats.org/officeDocument/2006/relationships/hyperlink" Target="http://www.ine.pt/xurl/ind/0012763" TargetMode="External"/><Relationship Id="rId7" Type="http://schemas.openxmlformats.org/officeDocument/2006/relationships/hyperlink" Target="http://www.ine.pt/xurl/ind/0012764" TargetMode="External"/><Relationship Id="rId2" Type="http://schemas.openxmlformats.org/officeDocument/2006/relationships/hyperlink" Target="http://www.ine.pt/xurl/ind/0012763" TargetMode="External"/><Relationship Id="rId1" Type="http://schemas.openxmlformats.org/officeDocument/2006/relationships/hyperlink" Target="http://www.ine.pt/xurl/ind/0012763" TargetMode="External"/><Relationship Id="rId6" Type="http://schemas.openxmlformats.org/officeDocument/2006/relationships/hyperlink" Target="http://www.ine.pt/xurl/ind/0012764" TargetMode="External"/><Relationship Id="rId5" Type="http://schemas.openxmlformats.org/officeDocument/2006/relationships/hyperlink" Target="http://www.ine.pt/xurl/ind/0012764" TargetMode="External"/><Relationship Id="rId4" Type="http://schemas.openxmlformats.org/officeDocument/2006/relationships/hyperlink" Target="http://www.ine.pt/xurl/ind/0012763" TargetMode="External"/></Relationships>
</file>

<file path=xl/worksheets/_rels/sheet61.xml.rels><?xml version="1.0" encoding="UTF-8" standalone="yes"?>
<Relationships xmlns="http://schemas.openxmlformats.org/package/2006/relationships"><Relationship Id="rId8" Type="http://schemas.openxmlformats.org/officeDocument/2006/relationships/hyperlink" Target="http://www.ine.pt/xurl/ind/0012812" TargetMode="External"/><Relationship Id="rId13" Type="http://schemas.openxmlformats.org/officeDocument/2006/relationships/hyperlink" Target="http://www.ine.pt/xurl/ind/0013327" TargetMode="External"/><Relationship Id="rId18" Type="http://schemas.openxmlformats.org/officeDocument/2006/relationships/hyperlink" Target="http://www.ine.pt/xurl/ind/0013321" TargetMode="External"/><Relationship Id="rId26" Type="http://schemas.openxmlformats.org/officeDocument/2006/relationships/hyperlink" Target="http://www.ine.pt/xurl/ind/0013319" TargetMode="External"/><Relationship Id="rId3" Type="http://schemas.openxmlformats.org/officeDocument/2006/relationships/hyperlink" Target="http://www.ine.pt/xurl/ind/0013321" TargetMode="External"/><Relationship Id="rId21" Type="http://schemas.openxmlformats.org/officeDocument/2006/relationships/hyperlink" Target="http://www.ine.pt/xurl/ind/0013323" TargetMode="External"/><Relationship Id="rId7" Type="http://schemas.openxmlformats.org/officeDocument/2006/relationships/hyperlink" Target="http://www.ine.pt/xurl/ind/0012815" TargetMode="External"/><Relationship Id="rId12" Type="http://schemas.openxmlformats.org/officeDocument/2006/relationships/hyperlink" Target="http://www.ine.pt/xurl/ind/0013322" TargetMode="External"/><Relationship Id="rId17" Type="http://schemas.openxmlformats.org/officeDocument/2006/relationships/hyperlink" Target="http://www.ine.pt/xurl/ind/0013321" TargetMode="External"/><Relationship Id="rId25" Type="http://schemas.openxmlformats.org/officeDocument/2006/relationships/hyperlink" Target="http://www.ine.pt/xurl/ind/0013327" TargetMode="External"/><Relationship Id="rId2" Type="http://schemas.openxmlformats.org/officeDocument/2006/relationships/hyperlink" Target="http://www.ine.pt/xurl/ind/0013320" TargetMode="External"/><Relationship Id="rId16" Type="http://schemas.openxmlformats.org/officeDocument/2006/relationships/hyperlink" Target="http://www.ine.pt/xurl/ind/0013319" TargetMode="External"/><Relationship Id="rId20" Type="http://schemas.openxmlformats.org/officeDocument/2006/relationships/hyperlink" Target="http://www.ine.pt/xurl/ind/0013322" TargetMode="External"/><Relationship Id="rId29" Type="http://schemas.openxmlformats.org/officeDocument/2006/relationships/hyperlink" Target="http://www.ine.pt/xurl/ind/0013327" TargetMode="External"/><Relationship Id="rId1" Type="http://schemas.openxmlformats.org/officeDocument/2006/relationships/hyperlink" Target="http://www.ine.pt/xurl/ind/0013319" TargetMode="External"/><Relationship Id="rId6" Type="http://schemas.openxmlformats.org/officeDocument/2006/relationships/hyperlink" Target="http://www.ine.pt/xurl/ind/0012814" TargetMode="External"/><Relationship Id="rId11" Type="http://schemas.openxmlformats.org/officeDocument/2006/relationships/hyperlink" Target="http://www.ine.pt/xurl/ind/0012815" TargetMode="External"/><Relationship Id="rId24" Type="http://schemas.openxmlformats.org/officeDocument/2006/relationships/hyperlink" Target="http://www.ine.pt/xurl/ind/0013320" TargetMode="External"/><Relationship Id="rId5" Type="http://schemas.openxmlformats.org/officeDocument/2006/relationships/hyperlink" Target="http://www.ine.pt/xurl/ind/0012813" TargetMode="External"/><Relationship Id="rId15" Type="http://schemas.openxmlformats.org/officeDocument/2006/relationships/hyperlink" Target="http://www.ine.pt/xurl/ind/0013319" TargetMode="External"/><Relationship Id="rId23" Type="http://schemas.openxmlformats.org/officeDocument/2006/relationships/hyperlink" Target="http://www.ine.pt/xurl/ind/0013320" TargetMode="External"/><Relationship Id="rId28" Type="http://schemas.openxmlformats.org/officeDocument/2006/relationships/hyperlink" Target="http://www.ine.pt/xurl/ind/0012814" TargetMode="External"/><Relationship Id="rId10" Type="http://schemas.openxmlformats.org/officeDocument/2006/relationships/hyperlink" Target="http://www.ine.pt/xurl/ind/0012814" TargetMode="External"/><Relationship Id="rId19" Type="http://schemas.openxmlformats.org/officeDocument/2006/relationships/hyperlink" Target="http://www.ine.pt/xurl/ind/0013322" TargetMode="External"/><Relationship Id="rId4" Type="http://schemas.openxmlformats.org/officeDocument/2006/relationships/hyperlink" Target="http://www.ine.pt/xurl/ind/0012812" TargetMode="External"/><Relationship Id="rId9" Type="http://schemas.openxmlformats.org/officeDocument/2006/relationships/hyperlink" Target="http://www.ine.pt/xurl/ind/0012813" TargetMode="External"/><Relationship Id="rId14" Type="http://schemas.openxmlformats.org/officeDocument/2006/relationships/hyperlink" Target="http://www.ine.pt/xurl/ind/0013327" TargetMode="External"/><Relationship Id="rId22" Type="http://schemas.openxmlformats.org/officeDocument/2006/relationships/hyperlink" Target="http://www.ine.pt/xurl/ind/0013323" TargetMode="External"/><Relationship Id="rId27" Type="http://schemas.openxmlformats.org/officeDocument/2006/relationships/hyperlink" Target="http://www.ine.pt/xurl/ind/0013320" TargetMode="External"/><Relationship Id="rId30" Type="http://schemas.openxmlformats.org/officeDocument/2006/relationships/hyperlink" Target="http://www.ine.pt/xurl/ind/0012815"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13544" TargetMode="External"/><Relationship Id="rId13" Type="http://schemas.openxmlformats.org/officeDocument/2006/relationships/hyperlink" Target="http://www.ine.pt/xurl/ind/0013545" TargetMode="External"/><Relationship Id="rId3" Type="http://schemas.openxmlformats.org/officeDocument/2006/relationships/hyperlink" Target="http://www.ine.pt/xurl/ind/0013543" TargetMode="External"/><Relationship Id="rId7" Type="http://schemas.openxmlformats.org/officeDocument/2006/relationships/hyperlink" Target="http://www.ine.pt/xurl/ind/0013544" TargetMode="External"/><Relationship Id="rId12" Type="http://schemas.openxmlformats.org/officeDocument/2006/relationships/hyperlink" Target="http://www.ine.pt/xurl/ind/0013545" TargetMode="External"/><Relationship Id="rId17" Type="http://schemas.openxmlformats.org/officeDocument/2006/relationships/hyperlink" Target="http://www.ine.pt/xurl/ind/0013551" TargetMode="External"/><Relationship Id="rId2" Type="http://schemas.openxmlformats.org/officeDocument/2006/relationships/hyperlink" Target="http://www.ine.pt/xurl/ind/0013543" TargetMode="External"/><Relationship Id="rId16" Type="http://schemas.openxmlformats.org/officeDocument/2006/relationships/hyperlink" Target="http://www.ine.pt/xurl/ind/0013551" TargetMode="External"/><Relationship Id="rId1" Type="http://schemas.openxmlformats.org/officeDocument/2006/relationships/hyperlink" Target="http://www.ine.pt/xurl/ind/0013543" TargetMode="External"/><Relationship Id="rId6" Type="http://schemas.openxmlformats.org/officeDocument/2006/relationships/hyperlink" Target="http://www.ine.pt/xurl/ind/0013544" TargetMode="External"/><Relationship Id="rId11" Type="http://schemas.openxmlformats.org/officeDocument/2006/relationships/hyperlink" Target="http://www.ine.pt/xurl/ind/0013551" TargetMode="External"/><Relationship Id="rId5" Type="http://schemas.openxmlformats.org/officeDocument/2006/relationships/hyperlink" Target="http://www.ine.pt/xurl/ind/0013543" TargetMode="External"/><Relationship Id="rId15" Type="http://schemas.openxmlformats.org/officeDocument/2006/relationships/hyperlink" Target="http://www.ine.pt/xurl/ind/0013548" TargetMode="External"/><Relationship Id="rId10" Type="http://schemas.openxmlformats.org/officeDocument/2006/relationships/hyperlink" Target="http://www.ine.pt/xurl/ind/0013548" TargetMode="External"/><Relationship Id="rId4" Type="http://schemas.openxmlformats.org/officeDocument/2006/relationships/hyperlink" Target="http://www.ine.pt/xurl/ind/0013543" TargetMode="External"/><Relationship Id="rId9" Type="http://schemas.openxmlformats.org/officeDocument/2006/relationships/hyperlink" Target="http://www.ine.pt/xurl/ind/0013545" TargetMode="External"/><Relationship Id="rId14" Type="http://schemas.openxmlformats.org/officeDocument/2006/relationships/hyperlink" Target="http://www.ine.pt/xurl/ind/0013548"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www.ine.pt/xurl/ind/0013548" TargetMode="External"/><Relationship Id="rId13" Type="http://schemas.openxmlformats.org/officeDocument/2006/relationships/hyperlink" Target="http://www.ine.pt/xurl/ind/0013551" TargetMode="External"/><Relationship Id="rId3" Type="http://schemas.openxmlformats.org/officeDocument/2006/relationships/hyperlink" Target="http://www.ine.pt/xurl/ind/0013545" TargetMode="External"/><Relationship Id="rId7" Type="http://schemas.openxmlformats.org/officeDocument/2006/relationships/hyperlink" Target="http://www.ine.pt/xurl/ind/0013545" TargetMode="External"/><Relationship Id="rId12" Type="http://schemas.openxmlformats.org/officeDocument/2006/relationships/hyperlink" Target="http://www.ine.pt/xurl/ind/0013548" TargetMode="External"/><Relationship Id="rId2" Type="http://schemas.openxmlformats.org/officeDocument/2006/relationships/hyperlink" Target="http://www.ine.pt/xurl/ind/0013544" TargetMode="External"/><Relationship Id="rId1" Type="http://schemas.openxmlformats.org/officeDocument/2006/relationships/hyperlink" Target="http://www.ine.pt/xurl/ind/0013543" TargetMode="External"/><Relationship Id="rId6" Type="http://schemas.openxmlformats.org/officeDocument/2006/relationships/hyperlink" Target="http://www.ine.pt/xurl/ind/0013544" TargetMode="External"/><Relationship Id="rId11" Type="http://schemas.openxmlformats.org/officeDocument/2006/relationships/hyperlink" Target="http://www.ine.pt/xurl/ind/0013545" TargetMode="External"/><Relationship Id="rId5" Type="http://schemas.openxmlformats.org/officeDocument/2006/relationships/hyperlink" Target="http://www.ine.pt/xurl/ind/0013551" TargetMode="External"/><Relationship Id="rId15" Type="http://schemas.openxmlformats.org/officeDocument/2006/relationships/hyperlink" Target="http://www.ine.pt/xurl/ind/0013543" TargetMode="External"/><Relationship Id="rId10" Type="http://schemas.openxmlformats.org/officeDocument/2006/relationships/hyperlink" Target="http://www.ine.pt/xurl/ind/0013544" TargetMode="External"/><Relationship Id="rId4" Type="http://schemas.openxmlformats.org/officeDocument/2006/relationships/hyperlink" Target="http://www.ine.pt/xurl/ind/0013548" TargetMode="External"/><Relationship Id="rId9" Type="http://schemas.openxmlformats.org/officeDocument/2006/relationships/hyperlink" Target="http://www.ine.pt/xurl/ind/0013551" TargetMode="External"/><Relationship Id="rId14" Type="http://schemas.openxmlformats.org/officeDocument/2006/relationships/hyperlink" Target="http://www.ine.pt/xurl/ind/0013543" TargetMode="External"/></Relationships>
</file>

<file path=xl/worksheets/_rels/sheet64.xml.rels><?xml version="1.0" encoding="UTF-8" standalone="yes"?>
<Relationships xmlns="http://schemas.openxmlformats.org/package/2006/relationships"><Relationship Id="rId3" Type="http://schemas.openxmlformats.org/officeDocument/2006/relationships/hyperlink" Target="http://www.ine.pt/xurl/ind/0013554" TargetMode="External"/><Relationship Id="rId7" Type="http://schemas.openxmlformats.org/officeDocument/2006/relationships/hyperlink" Target="http://www.ine.pt/xurl/ind/0013554" TargetMode="External"/><Relationship Id="rId2" Type="http://schemas.openxmlformats.org/officeDocument/2006/relationships/hyperlink" Target="http://www.ine.pt/xurl/ind/0013554" TargetMode="External"/><Relationship Id="rId1" Type="http://schemas.openxmlformats.org/officeDocument/2006/relationships/hyperlink" Target="http://www.ine.pt/xurl/ind/0013554" TargetMode="External"/><Relationship Id="rId6" Type="http://schemas.openxmlformats.org/officeDocument/2006/relationships/hyperlink" Target="http://www.ine.pt/xurl/ind/0013554" TargetMode="External"/><Relationship Id="rId5" Type="http://schemas.openxmlformats.org/officeDocument/2006/relationships/hyperlink" Target="http://www.ine.pt/xurl/ind/0013554" TargetMode="External"/><Relationship Id="rId4" Type="http://schemas.openxmlformats.org/officeDocument/2006/relationships/hyperlink" Target="http://www.ine.pt/xurl/ind/0013554" TargetMode="External"/></Relationships>
</file>

<file path=xl/worksheets/_rels/sheet66.xml.rels><?xml version="1.0" encoding="UTF-8" standalone="yes"?>
<Relationships xmlns="http://schemas.openxmlformats.org/package/2006/relationships"><Relationship Id="rId13" Type="http://schemas.openxmlformats.org/officeDocument/2006/relationships/hyperlink" Target="http://www.ine.pt/xurl/ind/0013202" TargetMode="External"/><Relationship Id="rId18" Type="http://schemas.openxmlformats.org/officeDocument/2006/relationships/hyperlink" Target="http://www.ine.pt/xurl/ind/0013165" TargetMode="External"/><Relationship Id="rId26" Type="http://schemas.openxmlformats.org/officeDocument/2006/relationships/hyperlink" Target="http://www.ine.pt/xurl/ind/0012891" TargetMode="External"/><Relationship Id="rId39" Type="http://schemas.openxmlformats.org/officeDocument/2006/relationships/hyperlink" Target="http://www.ine.pt/xurl/ind/0013579" TargetMode="External"/><Relationship Id="rId21" Type="http://schemas.openxmlformats.org/officeDocument/2006/relationships/hyperlink" Target="http://www.ine.pt/xurl/ind/0008709" TargetMode="External"/><Relationship Id="rId34" Type="http://schemas.openxmlformats.org/officeDocument/2006/relationships/hyperlink" Target="http://www.ine.pt/xurl/ind/0013579" TargetMode="External"/><Relationship Id="rId7" Type="http://schemas.openxmlformats.org/officeDocument/2006/relationships/hyperlink" Target="http://www.ine.pt/xurl/ind/0012837" TargetMode="External"/><Relationship Id="rId12" Type="http://schemas.openxmlformats.org/officeDocument/2006/relationships/hyperlink" Target="http://www.ine.pt/xurl/ind/0012890" TargetMode="External"/><Relationship Id="rId17" Type="http://schemas.openxmlformats.org/officeDocument/2006/relationships/hyperlink" Target="http://www.ine.pt/xurl/ind/0012892" TargetMode="External"/><Relationship Id="rId25" Type="http://schemas.openxmlformats.org/officeDocument/2006/relationships/hyperlink" Target="http://www.ine.pt/xurl/ind/0012865" TargetMode="External"/><Relationship Id="rId33" Type="http://schemas.openxmlformats.org/officeDocument/2006/relationships/hyperlink" Target="http://www.ine.pt/xurl/ind/0013579" TargetMode="External"/><Relationship Id="rId38" Type="http://schemas.openxmlformats.org/officeDocument/2006/relationships/hyperlink" Target="http://www.ine.pt/xurl/ind/0013578" TargetMode="External"/><Relationship Id="rId2" Type="http://schemas.openxmlformats.org/officeDocument/2006/relationships/hyperlink" Target="http://www.ine.pt/xurl/ind/0012842" TargetMode="External"/><Relationship Id="rId16" Type="http://schemas.openxmlformats.org/officeDocument/2006/relationships/hyperlink" Target="http://www.ine.pt/xurl/ind/0012892" TargetMode="External"/><Relationship Id="rId20" Type="http://schemas.openxmlformats.org/officeDocument/2006/relationships/hyperlink" Target="http://www.ine.pt/xurl/ind/0008462" TargetMode="External"/><Relationship Id="rId29" Type="http://schemas.openxmlformats.org/officeDocument/2006/relationships/hyperlink" Target="http://www.ine.pt/xurl/ind/0013202" TargetMode="External"/><Relationship Id="rId1" Type="http://schemas.openxmlformats.org/officeDocument/2006/relationships/hyperlink" Target="http://www.ine.pt/xurl/ind/0012837" TargetMode="External"/><Relationship Id="rId6" Type="http://schemas.openxmlformats.org/officeDocument/2006/relationships/hyperlink" Target="http://www.ine.pt/xurl/ind/0012842" TargetMode="External"/><Relationship Id="rId11" Type="http://schemas.openxmlformats.org/officeDocument/2006/relationships/hyperlink" Target="http://www.ine.pt/xurl/ind/0012890" TargetMode="External"/><Relationship Id="rId24" Type="http://schemas.openxmlformats.org/officeDocument/2006/relationships/hyperlink" Target="http://www.ine.pt/xurl/ind/0013164" TargetMode="External"/><Relationship Id="rId32" Type="http://schemas.openxmlformats.org/officeDocument/2006/relationships/hyperlink" Target="http://www.ine.pt/xurl/ind/0013578" TargetMode="External"/><Relationship Id="rId37" Type="http://schemas.openxmlformats.org/officeDocument/2006/relationships/hyperlink" Target="http://www.ine.pt/xurl/ind/0013165" TargetMode="External"/><Relationship Id="rId5" Type="http://schemas.openxmlformats.org/officeDocument/2006/relationships/hyperlink" Target="http://www.ine.pt/xurl/ind/0012842" TargetMode="External"/><Relationship Id="rId15" Type="http://schemas.openxmlformats.org/officeDocument/2006/relationships/hyperlink" Target="http://www.ine.pt/xurl/ind/0012891" TargetMode="External"/><Relationship Id="rId23" Type="http://schemas.openxmlformats.org/officeDocument/2006/relationships/hyperlink" Target="http://www.ine.pt/xurl/ind/0013165" TargetMode="External"/><Relationship Id="rId28" Type="http://schemas.openxmlformats.org/officeDocument/2006/relationships/hyperlink" Target="http://www.ine.pt/xurl/ind/0008030" TargetMode="External"/><Relationship Id="rId36" Type="http://schemas.openxmlformats.org/officeDocument/2006/relationships/hyperlink" Target="http://www.ine.pt/xurl/ind/0013164" TargetMode="External"/><Relationship Id="rId10" Type="http://schemas.openxmlformats.org/officeDocument/2006/relationships/hyperlink" Target="http://www.ine.pt/xurl/ind/0012889" TargetMode="External"/><Relationship Id="rId19" Type="http://schemas.openxmlformats.org/officeDocument/2006/relationships/hyperlink" Target="http://www.ine.pt/xurl/ind/0013164" TargetMode="External"/><Relationship Id="rId31" Type="http://schemas.openxmlformats.org/officeDocument/2006/relationships/hyperlink" Target="http://www.ine.pt/xurl/ind/0013578" TargetMode="External"/><Relationship Id="rId4" Type="http://schemas.openxmlformats.org/officeDocument/2006/relationships/hyperlink" Target="http://www.ine.pt/xurl/ind/0012865" TargetMode="External"/><Relationship Id="rId9" Type="http://schemas.openxmlformats.org/officeDocument/2006/relationships/hyperlink" Target="http://www.ine.pt/xurl/ind/0012889" TargetMode="External"/><Relationship Id="rId14" Type="http://schemas.openxmlformats.org/officeDocument/2006/relationships/hyperlink" Target="http://www.ine.pt/xurl/ind/0012891" TargetMode="External"/><Relationship Id="rId22" Type="http://schemas.openxmlformats.org/officeDocument/2006/relationships/hyperlink" Target="http://www.ine.pt/xurl/ind/0012890" TargetMode="External"/><Relationship Id="rId27" Type="http://schemas.openxmlformats.org/officeDocument/2006/relationships/hyperlink" Target="http://www.ine.pt/xurl/ind/0012889" TargetMode="External"/><Relationship Id="rId30" Type="http://schemas.openxmlformats.org/officeDocument/2006/relationships/hyperlink" Target="http://www.ine.pt/xurl/ind/0013202" TargetMode="External"/><Relationship Id="rId35" Type="http://schemas.openxmlformats.org/officeDocument/2006/relationships/hyperlink" Target="http://www.ine.pt/xurl/ind/0013165" TargetMode="External"/><Relationship Id="rId8" Type="http://schemas.openxmlformats.org/officeDocument/2006/relationships/hyperlink" Target="http://www.ine.pt/xurl/ind/0012865" TargetMode="External"/><Relationship Id="rId3" Type="http://schemas.openxmlformats.org/officeDocument/2006/relationships/hyperlink" Target="http://www.ine.pt/xurl/ind/0012837"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www.ine.pt/xurl/ind/0012859" TargetMode="External"/><Relationship Id="rId13" Type="http://schemas.openxmlformats.org/officeDocument/2006/relationships/hyperlink" Target="http://www.ine.pt/xurl/ind/0012860" TargetMode="External"/><Relationship Id="rId18" Type="http://schemas.openxmlformats.org/officeDocument/2006/relationships/hyperlink" Target="http://www.ine.pt/xurl/ind/0012900" TargetMode="External"/><Relationship Id="rId26" Type="http://schemas.openxmlformats.org/officeDocument/2006/relationships/hyperlink" Target="http://www.ine.pt/xurl/ind/0012866" TargetMode="External"/><Relationship Id="rId3" Type="http://schemas.openxmlformats.org/officeDocument/2006/relationships/hyperlink" Target="http://www.ine.pt/xurl/ind/0008102" TargetMode="External"/><Relationship Id="rId21" Type="http://schemas.openxmlformats.org/officeDocument/2006/relationships/hyperlink" Target="http://www.ine.pt/xurl/ind/0012900" TargetMode="External"/><Relationship Id="rId7" Type="http://schemas.openxmlformats.org/officeDocument/2006/relationships/hyperlink" Target="http://www.ine.pt/xurl/ind/0012863" TargetMode="External"/><Relationship Id="rId12" Type="http://schemas.openxmlformats.org/officeDocument/2006/relationships/hyperlink" Target="http://www.ine.pt/xurl/ind/0012861" TargetMode="External"/><Relationship Id="rId17" Type="http://schemas.openxmlformats.org/officeDocument/2006/relationships/hyperlink" Target="http://www.ine.pt/xurl/ind/0012867" TargetMode="External"/><Relationship Id="rId25" Type="http://schemas.openxmlformats.org/officeDocument/2006/relationships/hyperlink" Target="http://www.ine.pt/xurl/ind/0012861" TargetMode="External"/><Relationship Id="rId2" Type="http://schemas.openxmlformats.org/officeDocument/2006/relationships/hyperlink" Target="http://www.ine.pt/xurl/ind/0008101" TargetMode="External"/><Relationship Id="rId16" Type="http://schemas.openxmlformats.org/officeDocument/2006/relationships/hyperlink" Target="http://www.ine.pt/xurl/ind/0012863" TargetMode="External"/><Relationship Id="rId20" Type="http://schemas.openxmlformats.org/officeDocument/2006/relationships/hyperlink" Target="http://www.ine.pt/xurl/ind/0012867" TargetMode="External"/><Relationship Id="rId1" Type="http://schemas.openxmlformats.org/officeDocument/2006/relationships/hyperlink" Target="http://www.ine.pt/xurl/ind/0008101" TargetMode="External"/><Relationship Id="rId6" Type="http://schemas.openxmlformats.org/officeDocument/2006/relationships/hyperlink" Target="http://www.ine.pt/xurl/ind/0012863" TargetMode="External"/><Relationship Id="rId11" Type="http://schemas.openxmlformats.org/officeDocument/2006/relationships/hyperlink" Target="http://www.ine.pt/xurl/ind/0012861" TargetMode="External"/><Relationship Id="rId24" Type="http://schemas.openxmlformats.org/officeDocument/2006/relationships/hyperlink" Target="http://www.ine.pt/xurl/ind/0012860" TargetMode="External"/><Relationship Id="rId5" Type="http://schemas.openxmlformats.org/officeDocument/2006/relationships/hyperlink" Target="http://www.ine.pt/xurl/ind/0012862" TargetMode="External"/><Relationship Id="rId15" Type="http://schemas.openxmlformats.org/officeDocument/2006/relationships/hyperlink" Target="http://www.ine.pt/xurl/ind/0012862" TargetMode="External"/><Relationship Id="rId23" Type="http://schemas.openxmlformats.org/officeDocument/2006/relationships/hyperlink" Target="http://www.ine.pt/xurl/ind/0012860" TargetMode="External"/><Relationship Id="rId28" Type="http://schemas.openxmlformats.org/officeDocument/2006/relationships/hyperlink" Target="http://www.ine.pt/xurl/ind/0012867" TargetMode="External"/><Relationship Id="rId10" Type="http://schemas.openxmlformats.org/officeDocument/2006/relationships/hyperlink" Target="http://www.ine.pt/xurl/ind/0012859" TargetMode="External"/><Relationship Id="rId19" Type="http://schemas.openxmlformats.org/officeDocument/2006/relationships/hyperlink" Target="http://www.ine.pt/xurl/ind/0012866" TargetMode="External"/><Relationship Id="rId4" Type="http://schemas.openxmlformats.org/officeDocument/2006/relationships/hyperlink" Target="http://www.ine.pt/xurl/ind/0012862" TargetMode="External"/><Relationship Id="rId9" Type="http://schemas.openxmlformats.org/officeDocument/2006/relationships/hyperlink" Target="http://www.ine.pt/xurl/ind/0008102" TargetMode="External"/><Relationship Id="rId14" Type="http://schemas.openxmlformats.org/officeDocument/2006/relationships/hyperlink" Target="http://www.ine.pt/xurl/ind/0012859" TargetMode="External"/><Relationship Id="rId22" Type="http://schemas.openxmlformats.org/officeDocument/2006/relationships/hyperlink" Target="http://www.ine.pt/xurl/ind/0012866" TargetMode="External"/><Relationship Id="rId27" Type="http://schemas.openxmlformats.org/officeDocument/2006/relationships/hyperlink" Target="http://www.ine.pt/xurl/ind/0012900"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ine.pt/xurl/ind/0012864" TargetMode="External"/><Relationship Id="rId2" Type="http://schemas.openxmlformats.org/officeDocument/2006/relationships/hyperlink" Target="http://www.ine.pt/xurl/ind/0012864" TargetMode="External"/><Relationship Id="rId1" Type="http://schemas.openxmlformats.org/officeDocument/2006/relationships/hyperlink" Target="http://www.ine.pt/xurl/ind/0012864" TargetMode="External"/></Relationships>
</file>

<file path=xl/worksheets/_rels/sheet69.xml.rels><?xml version="1.0" encoding="UTF-8" standalone="yes"?>
<Relationships xmlns="http://schemas.openxmlformats.org/package/2006/relationships"><Relationship Id="rId3" Type="http://schemas.openxmlformats.org/officeDocument/2006/relationships/hyperlink" Target="http://www.ine.pt/xurl/ind/0000336" TargetMode="External"/><Relationship Id="rId7" Type="http://schemas.openxmlformats.org/officeDocument/2006/relationships/hyperlink" Target="http://www.ine.pt/xurl/ind/0013201" TargetMode="External"/><Relationship Id="rId2" Type="http://schemas.openxmlformats.org/officeDocument/2006/relationships/hyperlink" Target="http://www.ine.pt/xurl/ind/0012843" TargetMode="External"/><Relationship Id="rId1" Type="http://schemas.openxmlformats.org/officeDocument/2006/relationships/hyperlink" Target="http://www.ine.pt/xurl/ind/0013201" TargetMode="External"/><Relationship Id="rId6" Type="http://schemas.openxmlformats.org/officeDocument/2006/relationships/hyperlink" Target="http://www.ine.pt/xurl/ind/0013201" TargetMode="External"/><Relationship Id="rId5" Type="http://schemas.openxmlformats.org/officeDocument/2006/relationships/hyperlink" Target="http://www.ine.pt/xurl/ind/0012843" TargetMode="External"/><Relationship Id="rId4" Type="http://schemas.openxmlformats.org/officeDocument/2006/relationships/hyperlink" Target="http://www.ine.pt/xurl/ind/0012843"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ine.pt/xurl/ind/0009902" TargetMode="External"/><Relationship Id="rId13" Type="http://schemas.openxmlformats.org/officeDocument/2006/relationships/hyperlink" Target="http://www.ine.pt/xurl/ind/0009901" TargetMode="External"/><Relationship Id="rId18" Type="http://schemas.openxmlformats.org/officeDocument/2006/relationships/hyperlink" Target="http://www.ine.pt/xurl/ind/0009901" TargetMode="External"/><Relationship Id="rId3" Type="http://schemas.openxmlformats.org/officeDocument/2006/relationships/hyperlink" Target="http://www.ine.pt/xurl/ind/0009899" TargetMode="External"/><Relationship Id="rId7" Type="http://schemas.openxmlformats.org/officeDocument/2006/relationships/hyperlink" Target="http://www.ine.pt/xurl/ind/0009897" TargetMode="External"/><Relationship Id="rId12" Type="http://schemas.openxmlformats.org/officeDocument/2006/relationships/hyperlink" Target="http://www.ine.pt/xurl/ind/0009900" TargetMode="External"/><Relationship Id="rId17" Type="http://schemas.openxmlformats.org/officeDocument/2006/relationships/hyperlink" Target="http://www.ine.pt/xurl/ind/0009901" TargetMode="External"/><Relationship Id="rId2" Type="http://schemas.openxmlformats.org/officeDocument/2006/relationships/hyperlink" Target="http://www.ine.pt/xurl/ind/0009898" TargetMode="External"/><Relationship Id="rId16" Type="http://schemas.openxmlformats.org/officeDocument/2006/relationships/hyperlink" Target="http://www.ine.pt/xurl/ind/0009897" TargetMode="External"/><Relationship Id="rId1" Type="http://schemas.openxmlformats.org/officeDocument/2006/relationships/hyperlink" Target="http://www.ine.pt/xurl/ind/0009898" TargetMode="External"/><Relationship Id="rId6" Type="http://schemas.openxmlformats.org/officeDocument/2006/relationships/hyperlink" Target="http://www.ine.pt/xurl/ind/0009897" TargetMode="External"/><Relationship Id="rId11" Type="http://schemas.openxmlformats.org/officeDocument/2006/relationships/hyperlink" Target="http://www.ine.pt/xurl/ind/0009901" TargetMode="External"/><Relationship Id="rId5" Type="http://schemas.openxmlformats.org/officeDocument/2006/relationships/hyperlink" Target="http://www.ine.pt/xurl/ind/0009898" TargetMode="External"/><Relationship Id="rId15" Type="http://schemas.openxmlformats.org/officeDocument/2006/relationships/hyperlink" Target="http://www.ine.pt/xurl/ind/0009898" TargetMode="External"/><Relationship Id="rId10" Type="http://schemas.openxmlformats.org/officeDocument/2006/relationships/hyperlink" Target="http://www.ine.pt/xurl/ind/0009901" TargetMode="External"/><Relationship Id="rId4" Type="http://schemas.openxmlformats.org/officeDocument/2006/relationships/hyperlink" Target="http://www.ine.pt/xurl/ind/0009899" TargetMode="External"/><Relationship Id="rId9" Type="http://schemas.openxmlformats.org/officeDocument/2006/relationships/hyperlink" Target="http://www.ine.pt/xurl/ind/0009902" TargetMode="External"/><Relationship Id="rId14" Type="http://schemas.openxmlformats.org/officeDocument/2006/relationships/hyperlink" Target="http://www.ine.pt/xurl/ind/0009901"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ine.pt/xurl/ind/0012838" TargetMode="External"/><Relationship Id="rId2" Type="http://schemas.openxmlformats.org/officeDocument/2006/relationships/hyperlink" Target="http://www.ine.pt/xurl/ind/0012836" TargetMode="External"/><Relationship Id="rId1" Type="http://schemas.openxmlformats.org/officeDocument/2006/relationships/hyperlink" Target="http://www.ine.pt/xurl/ind/0012836" TargetMode="External"/><Relationship Id="rId6" Type="http://schemas.openxmlformats.org/officeDocument/2006/relationships/hyperlink" Target="http://www.ine.pt/xurl/ind/0012836" TargetMode="External"/><Relationship Id="rId5" Type="http://schemas.openxmlformats.org/officeDocument/2006/relationships/hyperlink" Target="http://www.ine.pt/xurl/ind/0012838" TargetMode="External"/><Relationship Id="rId4" Type="http://schemas.openxmlformats.org/officeDocument/2006/relationships/hyperlink" Target="http://www.ine.pt/xurl/ind/0012838" TargetMode="External"/></Relationships>
</file>

<file path=xl/worksheets/_rels/sheet71.xml.rels><?xml version="1.0" encoding="UTF-8" standalone="yes"?>
<Relationships xmlns="http://schemas.openxmlformats.org/package/2006/relationships"><Relationship Id="rId3" Type="http://schemas.openxmlformats.org/officeDocument/2006/relationships/hyperlink" Target="http://www.ine.pt/xurl/ind/0013167" TargetMode="External"/><Relationship Id="rId2" Type="http://schemas.openxmlformats.org/officeDocument/2006/relationships/hyperlink" Target="http://www.ine.pt/xurl/ind/0013167" TargetMode="External"/><Relationship Id="rId1" Type="http://schemas.openxmlformats.org/officeDocument/2006/relationships/hyperlink" Target="http://www.ine.pt/xurl/ind/0013167" TargetMode="External"/></Relationships>
</file>

<file path=xl/worksheets/_rels/sheet72.xml.rels><?xml version="1.0" encoding="UTF-8" standalone="yes"?>
<Relationships xmlns="http://schemas.openxmlformats.org/package/2006/relationships"><Relationship Id="rId8" Type="http://schemas.openxmlformats.org/officeDocument/2006/relationships/hyperlink" Target="http://www.ine.pt/xurl/ind/0012173" TargetMode="External"/><Relationship Id="rId13" Type="http://schemas.openxmlformats.org/officeDocument/2006/relationships/hyperlink" Target="http://www.ine.pt/xurl/ind/0012173" TargetMode="External"/><Relationship Id="rId18" Type="http://schemas.openxmlformats.org/officeDocument/2006/relationships/hyperlink" Target="http://www.ine.pt/xurl/ind/0012180" TargetMode="External"/><Relationship Id="rId3" Type="http://schemas.openxmlformats.org/officeDocument/2006/relationships/hyperlink" Target="http://www.ine.pt/xurl/ind/0012185" TargetMode="External"/><Relationship Id="rId21" Type="http://schemas.openxmlformats.org/officeDocument/2006/relationships/hyperlink" Target="http://www.ine.pt/xurl/ind/0012205" TargetMode="External"/><Relationship Id="rId7" Type="http://schemas.openxmlformats.org/officeDocument/2006/relationships/hyperlink" Target="http://www.ine.pt/xurl/ind/0012205" TargetMode="External"/><Relationship Id="rId12" Type="http://schemas.openxmlformats.org/officeDocument/2006/relationships/hyperlink" Target="http://www.ine.pt/xurl/ind/0012203" TargetMode="External"/><Relationship Id="rId17" Type="http://schemas.openxmlformats.org/officeDocument/2006/relationships/hyperlink" Target="http://www.ine.pt/xurl/ind/0012205" TargetMode="External"/><Relationship Id="rId2" Type="http://schemas.openxmlformats.org/officeDocument/2006/relationships/hyperlink" Target="http://www.ine.pt/xurl/ind/0012173" TargetMode="External"/><Relationship Id="rId16" Type="http://schemas.openxmlformats.org/officeDocument/2006/relationships/hyperlink" Target="http://www.ine.pt/xurl/ind/0012203" TargetMode="External"/><Relationship Id="rId20" Type="http://schemas.openxmlformats.org/officeDocument/2006/relationships/hyperlink" Target="http://www.ine.pt/xurl/ind/0012181" TargetMode="External"/><Relationship Id="rId1" Type="http://schemas.openxmlformats.org/officeDocument/2006/relationships/hyperlink" Target="http://www.ine.pt/xurl/ind/0012173" TargetMode="External"/><Relationship Id="rId6" Type="http://schemas.openxmlformats.org/officeDocument/2006/relationships/hyperlink" Target="http://www.ine.pt/xurl/ind/0012203" TargetMode="External"/><Relationship Id="rId11" Type="http://schemas.openxmlformats.org/officeDocument/2006/relationships/hyperlink" Target="http://www.ine.pt/xurl/ind/0012185" TargetMode="External"/><Relationship Id="rId5" Type="http://schemas.openxmlformats.org/officeDocument/2006/relationships/hyperlink" Target="http://www.ine.pt/xurl/ind/0012181" TargetMode="External"/><Relationship Id="rId15" Type="http://schemas.openxmlformats.org/officeDocument/2006/relationships/hyperlink" Target="http://www.ine.pt/xurl/ind/0012185" TargetMode="External"/><Relationship Id="rId10" Type="http://schemas.openxmlformats.org/officeDocument/2006/relationships/hyperlink" Target="http://www.ine.pt/xurl/ind/0012173" TargetMode="External"/><Relationship Id="rId19" Type="http://schemas.openxmlformats.org/officeDocument/2006/relationships/hyperlink" Target="http://www.ine.pt/xurl/ind/0012181" TargetMode="External"/><Relationship Id="rId4" Type="http://schemas.openxmlformats.org/officeDocument/2006/relationships/hyperlink" Target="http://www.ine.pt/xurl/ind/0012180" TargetMode="External"/><Relationship Id="rId9" Type="http://schemas.openxmlformats.org/officeDocument/2006/relationships/hyperlink" Target="http://www.ine.pt/xurl/ind/0012173" TargetMode="External"/><Relationship Id="rId14" Type="http://schemas.openxmlformats.org/officeDocument/2006/relationships/hyperlink" Target="http://www.ine.pt/xurl/ind/0012173" TargetMode="External"/><Relationship Id="rId22" Type="http://schemas.openxmlformats.org/officeDocument/2006/relationships/hyperlink" Target="http://www.ine.pt/xurl/ind/0012180"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12207" TargetMode="External"/><Relationship Id="rId13" Type="http://schemas.openxmlformats.org/officeDocument/2006/relationships/hyperlink" Target="http://www.ine.pt/xurl/ind/0012211" TargetMode="External"/><Relationship Id="rId18" Type="http://schemas.openxmlformats.org/officeDocument/2006/relationships/hyperlink" Target="http://www.ine.pt/xurl/ind/0012208" TargetMode="External"/><Relationship Id="rId3" Type="http://schemas.openxmlformats.org/officeDocument/2006/relationships/hyperlink" Target="http://www.ine.pt/xurl/ind/0012209" TargetMode="External"/><Relationship Id="rId21" Type="http://schemas.openxmlformats.org/officeDocument/2006/relationships/hyperlink" Target="http://www.ine.pt/xurl/ind/0012211" TargetMode="External"/><Relationship Id="rId7" Type="http://schemas.openxmlformats.org/officeDocument/2006/relationships/hyperlink" Target="http://www.ine.pt/xurl/ind/0012206" TargetMode="External"/><Relationship Id="rId12" Type="http://schemas.openxmlformats.org/officeDocument/2006/relationships/hyperlink" Target="http://www.ine.pt/xurl/ind/0012225" TargetMode="External"/><Relationship Id="rId17" Type="http://schemas.openxmlformats.org/officeDocument/2006/relationships/hyperlink" Target="http://www.ine.pt/xurl/ind/0012209" TargetMode="External"/><Relationship Id="rId2" Type="http://schemas.openxmlformats.org/officeDocument/2006/relationships/hyperlink" Target="http://www.ine.pt/xurl/ind/0012207" TargetMode="External"/><Relationship Id="rId16" Type="http://schemas.openxmlformats.org/officeDocument/2006/relationships/hyperlink" Target="http://www.ine.pt/xurl/ind/0012207" TargetMode="External"/><Relationship Id="rId20" Type="http://schemas.openxmlformats.org/officeDocument/2006/relationships/hyperlink" Target="http://www.ine.pt/xurl/ind/0012225" TargetMode="External"/><Relationship Id="rId1" Type="http://schemas.openxmlformats.org/officeDocument/2006/relationships/hyperlink" Target="http://www.ine.pt/xurl/ind/0012206" TargetMode="External"/><Relationship Id="rId6" Type="http://schemas.openxmlformats.org/officeDocument/2006/relationships/hyperlink" Target="http://www.ine.pt/xurl/ind/0012211" TargetMode="External"/><Relationship Id="rId11" Type="http://schemas.openxmlformats.org/officeDocument/2006/relationships/hyperlink" Target="http://www.ine.pt/xurl/ind/0012210" TargetMode="External"/><Relationship Id="rId5" Type="http://schemas.openxmlformats.org/officeDocument/2006/relationships/hyperlink" Target="http://www.ine.pt/xurl/ind/0012225" TargetMode="External"/><Relationship Id="rId15" Type="http://schemas.openxmlformats.org/officeDocument/2006/relationships/hyperlink" Target="http://www.ine.pt/xurl/ind/0012206" TargetMode="External"/><Relationship Id="rId10" Type="http://schemas.openxmlformats.org/officeDocument/2006/relationships/hyperlink" Target="http://www.ine.pt/xurl/ind/0012208" TargetMode="External"/><Relationship Id="rId19" Type="http://schemas.openxmlformats.org/officeDocument/2006/relationships/hyperlink" Target="http://www.ine.pt/xurl/ind/0012210" TargetMode="External"/><Relationship Id="rId4" Type="http://schemas.openxmlformats.org/officeDocument/2006/relationships/hyperlink" Target="http://www.ine.pt/xurl/ind/0012210" TargetMode="External"/><Relationship Id="rId9" Type="http://schemas.openxmlformats.org/officeDocument/2006/relationships/hyperlink" Target="http://www.ine.pt/xurl/ind/0012209" TargetMode="External"/><Relationship Id="rId14" Type="http://schemas.openxmlformats.org/officeDocument/2006/relationships/hyperlink" Target="http://www.ine.pt/xurl/ind/0012208" TargetMode="External"/></Relationships>
</file>

<file path=xl/worksheets/_rels/sheet74.xml.rels><?xml version="1.0" encoding="UTF-8" standalone="yes"?>
<Relationships xmlns="http://schemas.openxmlformats.org/package/2006/relationships"><Relationship Id="rId3" Type="http://schemas.openxmlformats.org/officeDocument/2006/relationships/hyperlink" Target="http://www.ine.pt/xurl/ind/0012184" TargetMode="External"/><Relationship Id="rId2" Type="http://schemas.openxmlformats.org/officeDocument/2006/relationships/hyperlink" Target="http://www.ine.pt/xurl/ind/0012190" TargetMode="External"/><Relationship Id="rId1" Type="http://schemas.openxmlformats.org/officeDocument/2006/relationships/hyperlink" Target="http://www.ine.pt/xurl/ind/0012184" TargetMode="External"/><Relationship Id="rId6" Type="http://schemas.openxmlformats.org/officeDocument/2006/relationships/hyperlink" Target="http://www.ine.pt/xurl/ind/0012190" TargetMode="External"/><Relationship Id="rId5" Type="http://schemas.openxmlformats.org/officeDocument/2006/relationships/hyperlink" Target="http://www.ine.pt/xurl/ind/0012184" TargetMode="External"/><Relationship Id="rId4" Type="http://schemas.openxmlformats.org/officeDocument/2006/relationships/hyperlink" Target="http://www.ine.pt/xurl/ind/0012190" TargetMode="External"/></Relationships>
</file>

<file path=xl/worksheets/_rels/sheet75.xml.rels><?xml version="1.0" encoding="UTF-8" standalone="yes"?>
<Relationships xmlns="http://schemas.openxmlformats.org/package/2006/relationships"><Relationship Id="rId13" Type="http://schemas.openxmlformats.org/officeDocument/2006/relationships/hyperlink" Target="http://www.ine.pt/xurl/ind/0012658" TargetMode="External"/><Relationship Id="rId18" Type="http://schemas.openxmlformats.org/officeDocument/2006/relationships/hyperlink" Target="http://www.ine.pt/xurl/ind/0012646" TargetMode="External"/><Relationship Id="rId26" Type="http://schemas.openxmlformats.org/officeDocument/2006/relationships/hyperlink" Target="http://www.ine.pt/xurl/ind/0012660" TargetMode="External"/><Relationship Id="rId3" Type="http://schemas.openxmlformats.org/officeDocument/2006/relationships/hyperlink" Target="http://www.ine.pt/xurl/ind/0012658" TargetMode="External"/><Relationship Id="rId21" Type="http://schemas.openxmlformats.org/officeDocument/2006/relationships/hyperlink" Target="http://www.ine.pt/xurl/ind/0012656" TargetMode="External"/><Relationship Id="rId34" Type="http://schemas.openxmlformats.org/officeDocument/2006/relationships/hyperlink" Target="http://www.ine.pt/xurl/ind/0009047" TargetMode="External"/><Relationship Id="rId7" Type="http://schemas.openxmlformats.org/officeDocument/2006/relationships/hyperlink" Target="http://www.ine.pt/xurl/ind/0012662" TargetMode="External"/><Relationship Id="rId12" Type="http://schemas.openxmlformats.org/officeDocument/2006/relationships/hyperlink" Target="http://www.ine.pt/xurl/ind/0012661" TargetMode="External"/><Relationship Id="rId17" Type="http://schemas.openxmlformats.org/officeDocument/2006/relationships/hyperlink" Target="http://www.ine.pt/xurl/ind/0012662" TargetMode="External"/><Relationship Id="rId25" Type="http://schemas.openxmlformats.org/officeDocument/2006/relationships/hyperlink" Target="http://www.ine.pt/xurl/ind/0012664" TargetMode="External"/><Relationship Id="rId33" Type="http://schemas.openxmlformats.org/officeDocument/2006/relationships/hyperlink" Target="http://www.ine.pt/xurl/ind/0012659" TargetMode="External"/><Relationship Id="rId2" Type="http://schemas.openxmlformats.org/officeDocument/2006/relationships/hyperlink" Target="http://www.ine.pt/xurl/ind/0012661" TargetMode="External"/><Relationship Id="rId16" Type="http://schemas.openxmlformats.org/officeDocument/2006/relationships/hyperlink" Target="http://www.ine.pt/xurl/ind/0012660" TargetMode="External"/><Relationship Id="rId20" Type="http://schemas.openxmlformats.org/officeDocument/2006/relationships/hyperlink" Target="http://www.ine.pt/xurl/ind/0012664" TargetMode="External"/><Relationship Id="rId29" Type="http://schemas.openxmlformats.org/officeDocument/2006/relationships/hyperlink" Target="http://www.ine.pt/xurl/ind/0012663" TargetMode="External"/><Relationship Id="rId1" Type="http://schemas.openxmlformats.org/officeDocument/2006/relationships/hyperlink" Target="http://www.ine.pt/xurl/ind/0012656" TargetMode="External"/><Relationship Id="rId6" Type="http://schemas.openxmlformats.org/officeDocument/2006/relationships/hyperlink" Target="http://www.ine.pt/xurl/ind/0012660" TargetMode="External"/><Relationship Id="rId11" Type="http://schemas.openxmlformats.org/officeDocument/2006/relationships/hyperlink" Target="http://www.ine.pt/xurl/ind/0012656" TargetMode="External"/><Relationship Id="rId24" Type="http://schemas.openxmlformats.org/officeDocument/2006/relationships/hyperlink" Target="http://www.ine.pt/xurl/ind/0012647" TargetMode="External"/><Relationship Id="rId32" Type="http://schemas.openxmlformats.org/officeDocument/2006/relationships/hyperlink" Target="http://www.ine.pt/xurl/ind/0012657" TargetMode="External"/><Relationship Id="rId5" Type="http://schemas.openxmlformats.org/officeDocument/2006/relationships/hyperlink" Target="http://www.ine.pt/xurl/ind/0012659" TargetMode="External"/><Relationship Id="rId15" Type="http://schemas.openxmlformats.org/officeDocument/2006/relationships/hyperlink" Target="http://www.ine.pt/xurl/ind/0012659" TargetMode="External"/><Relationship Id="rId23" Type="http://schemas.openxmlformats.org/officeDocument/2006/relationships/hyperlink" Target="http://www.ine.pt/xurl/ind/0012646" TargetMode="External"/><Relationship Id="rId28" Type="http://schemas.openxmlformats.org/officeDocument/2006/relationships/hyperlink" Target="http://www.ine.pt/xurl/ind/0012663" TargetMode="External"/><Relationship Id="rId10" Type="http://schemas.openxmlformats.org/officeDocument/2006/relationships/hyperlink" Target="http://www.ine.pt/xurl/ind/0012664" TargetMode="External"/><Relationship Id="rId19" Type="http://schemas.openxmlformats.org/officeDocument/2006/relationships/hyperlink" Target="http://www.ine.pt/xurl/ind/0012647" TargetMode="External"/><Relationship Id="rId31" Type="http://schemas.openxmlformats.org/officeDocument/2006/relationships/hyperlink" Target="http://www.ine.pt/xurl/ind/0012658" TargetMode="External"/><Relationship Id="rId4" Type="http://schemas.openxmlformats.org/officeDocument/2006/relationships/hyperlink" Target="http://www.ine.pt/xurl/ind/0012657" TargetMode="External"/><Relationship Id="rId9" Type="http://schemas.openxmlformats.org/officeDocument/2006/relationships/hyperlink" Target="http://www.ine.pt/xurl/ind/0012647" TargetMode="External"/><Relationship Id="rId14" Type="http://schemas.openxmlformats.org/officeDocument/2006/relationships/hyperlink" Target="http://www.ine.pt/xurl/ind/0012657" TargetMode="External"/><Relationship Id="rId22" Type="http://schemas.openxmlformats.org/officeDocument/2006/relationships/hyperlink" Target="http://www.ine.pt/xurl/ind/0012662" TargetMode="External"/><Relationship Id="rId27" Type="http://schemas.openxmlformats.org/officeDocument/2006/relationships/hyperlink" Target="http://www.ine.pt/xurl/ind/0012661" TargetMode="External"/><Relationship Id="rId30" Type="http://schemas.openxmlformats.org/officeDocument/2006/relationships/hyperlink" Target="http://www.ine.pt/xurl/ind/0012663" TargetMode="External"/><Relationship Id="rId8" Type="http://schemas.openxmlformats.org/officeDocument/2006/relationships/hyperlink" Target="http://www.ine.pt/xurl/ind/0012646" TargetMode="External"/></Relationships>
</file>

<file path=xl/worksheets/_rels/sheet76.xml.rels><?xml version="1.0" encoding="UTF-8" standalone="yes"?>
<Relationships xmlns="http://schemas.openxmlformats.org/package/2006/relationships"><Relationship Id="rId8" Type="http://schemas.openxmlformats.org/officeDocument/2006/relationships/hyperlink" Target="http://www.ine.pt/xurl/ind/0012172" TargetMode="External"/><Relationship Id="rId13" Type="http://schemas.openxmlformats.org/officeDocument/2006/relationships/hyperlink" Target="http://www.ine.pt/xurl/ind/0012213" TargetMode="External"/><Relationship Id="rId3" Type="http://schemas.openxmlformats.org/officeDocument/2006/relationships/hyperlink" Target="http://www.ine.pt/xurl/ind/0012172" TargetMode="External"/><Relationship Id="rId7" Type="http://schemas.openxmlformats.org/officeDocument/2006/relationships/hyperlink" Target="http://www.ine.pt/xurl/ind/0012172" TargetMode="External"/><Relationship Id="rId12" Type="http://schemas.openxmlformats.org/officeDocument/2006/relationships/hyperlink" Target="http://www.ine.pt/xurl/ind/0012213" TargetMode="External"/><Relationship Id="rId2" Type="http://schemas.openxmlformats.org/officeDocument/2006/relationships/hyperlink" Target="http://www.ine.pt/xurl/ind/0012172" TargetMode="External"/><Relationship Id="rId1" Type="http://schemas.openxmlformats.org/officeDocument/2006/relationships/hyperlink" Target="http://www.ine.pt/xurl/ind/0012172" TargetMode="External"/><Relationship Id="rId6" Type="http://schemas.openxmlformats.org/officeDocument/2006/relationships/hyperlink" Target="http://www.ine.pt/xurl/ind/0012172" TargetMode="External"/><Relationship Id="rId11" Type="http://schemas.openxmlformats.org/officeDocument/2006/relationships/hyperlink" Target="http://www.ine.pt/xurl/ind/0012212" TargetMode="External"/><Relationship Id="rId5" Type="http://schemas.openxmlformats.org/officeDocument/2006/relationships/hyperlink" Target="http://www.ine.pt/xurl/ind/0012172" TargetMode="External"/><Relationship Id="rId15" Type="http://schemas.openxmlformats.org/officeDocument/2006/relationships/hyperlink" Target="http://www.ine.pt/xurl/ind/0012172" TargetMode="External"/><Relationship Id="rId10" Type="http://schemas.openxmlformats.org/officeDocument/2006/relationships/hyperlink" Target="http://www.ine.pt/xurl/ind/0012212" TargetMode="External"/><Relationship Id="rId4" Type="http://schemas.openxmlformats.org/officeDocument/2006/relationships/hyperlink" Target="http://www.ine.pt/xurl/ind/0012172" TargetMode="External"/><Relationship Id="rId9" Type="http://schemas.openxmlformats.org/officeDocument/2006/relationships/hyperlink" Target="http://www.ine.pt/xurl/ind/0012212" TargetMode="External"/><Relationship Id="rId14" Type="http://schemas.openxmlformats.org/officeDocument/2006/relationships/hyperlink" Target="http://www.ine.pt/xurl/ind/0012213" TargetMode="External"/></Relationships>
</file>

<file path=xl/worksheets/_rels/sheet77.xml.rels><?xml version="1.0" encoding="UTF-8" standalone="yes"?>
<Relationships xmlns="http://schemas.openxmlformats.org/package/2006/relationships"><Relationship Id="rId8" Type="http://schemas.openxmlformats.org/officeDocument/2006/relationships/hyperlink" Target="http://www.ine.pt/xurl/ind/0012174" TargetMode="External"/><Relationship Id="rId13" Type="http://schemas.openxmlformats.org/officeDocument/2006/relationships/hyperlink" Target="http://www.ine.pt/xurl/ind/0012214" TargetMode="External"/><Relationship Id="rId3" Type="http://schemas.openxmlformats.org/officeDocument/2006/relationships/hyperlink" Target="http://www.ine.pt/xurl/ind/0012174" TargetMode="External"/><Relationship Id="rId7" Type="http://schemas.openxmlformats.org/officeDocument/2006/relationships/hyperlink" Target="http://www.ine.pt/xurl/ind/0012174" TargetMode="External"/><Relationship Id="rId12" Type="http://schemas.openxmlformats.org/officeDocument/2006/relationships/hyperlink" Target="http://www.ine.pt/xurl/ind/0012215" TargetMode="External"/><Relationship Id="rId2" Type="http://schemas.openxmlformats.org/officeDocument/2006/relationships/hyperlink" Target="http://www.ine.pt/xurl/ind/0012174" TargetMode="External"/><Relationship Id="rId1" Type="http://schemas.openxmlformats.org/officeDocument/2006/relationships/hyperlink" Target="http://www.ine.pt/xurl/ind/0012174" TargetMode="External"/><Relationship Id="rId6" Type="http://schemas.openxmlformats.org/officeDocument/2006/relationships/hyperlink" Target="http://www.ine.pt/xurl/ind/0012174" TargetMode="External"/><Relationship Id="rId11" Type="http://schemas.openxmlformats.org/officeDocument/2006/relationships/hyperlink" Target="http://www.ine.pt/xurl/ind/0012215" TargetMode="External"/><Relationship Id="rId5" Type="http://schemas.openxmlformats.org/officeDocument/2006/relationships/hyperlink" Target="http://www.ine.pt/xurl/ind/0012174" TargetMode="External"/><Relationship Id="rId15" Type="http://schemas.openxmlformats.org/officeDocument/2006/relationships/hyperlink" Target="http://www.ine.pt/xurl/ind/0012214" TargetMode="External"/><Relationship Id="rId10" Type="http://schemas.openxmlformats.org/officeDocument/2006/relationships/hyperlink" Target="http://www.ine.pt/xurl/ind/0012215" TargetMode="External"/><Relationship Id="rId4" Type="http://schemas.openxmlformats.org/officeDocument/2006/relationships/hyperlink" Target="http://www.ine.pt/xurl/ind/0012174" TargetMode="External"/><Relationship Id="rId9" Type="http://schemas.openxmlformats.org/officeDocument/2006/relationships/hyperlink" Target="http://www.ine.pt/xurl/ind/0012174" TargetMode="External"/><Relationship Id="rId14" Type="http://schemas.openxmlformats.org/officeDocument/2006/relationships/hyperlink" Target="http://www.ine.pt/xurl/ind/0012214" TargetMode="External"/></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12148" TargetMode="External"/><Relationship Id="rId3" Type="http://schemas.openxmlformats.org/officeDocument/2006/relationships/hyperlink" Target="http://www.ine.pt/xurl/ind/0012148" TargetMode="External"/><Relationship Id="rId7" Type="http://schemas.openxmlformats.org/officeDocument/2006/relationships/hyperlink" Target="http://www.ine.pt/xurl/ind/0012148" TargetMode="External"/><Relationship Id="rId12" Type="http://schemas.openxmlformats.org/officeDocument/2006/relationships/hyperlink" Target="http://www.ine.pt/xurl/ind/0012148" TargetMode="External"/><Relationship Id="rId2" Type="http://schemas.openxmlformats.org/officeDocument/2006/relationships/hyperlink" Target="http://www.ine.pt/xurl/ind/0012148" TargetMode="External"/><Relationship Id="rId1" Type="http://schemas.openxmlformats.org/officeDocument/2006/relationships/hyperlink" Target="http://www.ine.pt/xurl/ind/0012148" TargetMode="External"/><Relationship Id="rId6" Type="http://schemas.openxmlformats.org/officeDocument/2006/relationships/hyperlink" Target="http://www.ine.pt/xurl/ind/0012148" TargetMode="External"/><Relationship Id="rId11" Type="http://schemas.openxmlformats.org/officeDocument/2006/relationships/hyperlink" Target="http://www.ine.pt/xurl/ind/0012216" TargetMode="External"/><Relationship Id="rId5" Type="http://schemas.openxmlformats.org/officeDocument/2006/relationships/hyperlink" Target="http://www.ine.pt/xurl/ind/0012148" TargetMode="External"/><Relationship Id="rId10" Type="http://schemas.openxmlformats.org/officeDocument/2006/relationships/hyperlink" Target="http://www.ine.pt/xurl/ind/0012216" TargetMode="External"/><Relationship Id="rId4" Type="http://schemas.openxmlformats.org/officeDocument/2006/relationships/hyperlink" Target="http://www.ine.pt/xurl/ind/0012148" TargetMode="External"/><Relationship Id="rId9" Type="http://schemas.openxmlformats.org/officeDocument/2006/relationships/hyperlink" Target="http://www.ine.pt/xurl/ind/0012216"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12156" TargetMode="External"/><Relationship Id="rId3" Type="http://schemas.openxmlformats.org/officeDocument/2006/relationships/hyperlink" Target="http://www.ine.pt/xurl/ind/0012156" TargetMode="External"/><Relationship Id="rId7" Type="http://schemas.openxmlformats.org/officeDocument/2006/relationships/hyperlink" Target="http://www.ine.pt/xurl/ind/0012156" TargetMode="External"/><Relationship Id="rId12" Type="http://schemas.openxmlformats.org/officeDocument/2006/relationships/hyperlink" Target="http://www.ine.pt/xurl/ind/0012156" TargetMode="External"/><Relationship Id="rId2" Type="http://schemas.openxmlformats.org/officeDocument/2006/relationships/hyperlink" Target="http://www.ine.pt/xurl/ind/0012156" TargetMode="External"/><Relationship Id="rId1" Type="http://schemas.openxmlformats.org/officeDocument/2006/relationships/hyperlink" Target="http://www.ine.pt/xurl/ind/0012156" TargetMode="External"/><Relationship Id="rId6" Type="http://schemas.openxmlformats.org/officeDocument/2006/relationships/hyperlink" Target="http://www.ine.pt/xurl/ind/0012156" TargetMode="External"/><Relationship Id="rId11" Type="http://schemas.openxmlformats.org/officeDocument/2006/relationships/hyperlink" Target="http://www.ine.pt/xurl/ind/0012217" TargetMode="External"/><Relationship Id="rId5" Type="http://schemas.openxmlformats.org/officeDocument/2006/relationships/hyperlink" Target="http://www.ine.pt/xurl/ind/0012156" TargetMode="External"/><Relationship Id="rId10" Type="http://schemas.openxmlformats.org/officeDocument/2006/relationships/hyperlink" Target="http://www.ine.pt/xurl/ind/0012217" TargetMode="External"/><Relationship Id="rId4" Type="http://schemas.openxmlformats.org/officeDocument/2006/relationships/hyperlink" Target="http://www.ine.pt/xurl/ind/0012156" TargetMode="External"/><Relationship Id="rId9" Type="http://schemas.openxmlformats.org/officeDocument/2006/relationships/hyperlink" Target="http://www.ine.pt/xurl/ind/0012217"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10233" TargetMode="External"/><Relationship Id="rId13" Type="http://schemas.openxmlformats.org/officeDocument/2006/relationships/hyperlink" Target="http://www.ine.pt/xurl/ind/0011590" TargetMode="External"/><Relationship Id="rId18" Type="http://schemas.openxmlformats.org/officeDocument/2006/relationships/hyperlink" Target="http://www.ine.pt/xurl/ind/0011591" TargetMode="External"/><Relationship Id="rId3" Type="http://schemas.openxmlformats.org/officeDocument/2006/relationships/hyperlink" Target="http://www.ine.pt/xurl/ind/0009910" TargetMode="External"/><Relationship Id="rId21" Type="http://schemas.openxmlformats.org/officeDocument/2006/relationships/hyperlink" Target="http://www.ine.pt/xurl/ind/0010231" TargetMode="External"/><Relationship Id="rId7" Type="http://schemas.openxmlformats.org/officeDocument/2006/relationships/hyperlink" Target="http://www.ine.pt/xurl/ind/0010233" TargetMode="External"/><Relationship Id="rId12" Type="http://schemas.openxmlformats.org/officeDocument/2006/relationships/hyperlink" Target="http://www.ine.pt/xurl/ind/0011589" TargetMode="External"/><Relationship Id="rId17" Type="http://schemas.openxmlformats.org/officeDocument/2006/relationships/hyperlink" Target="http://www.ine.pt/xurl/ind/0011590" TargetMode="External"/><Relationship Id="rId2" Type="http://schemas.openxmlformats.org/officeDocument/2006/relationships/hyperlink" Target="http://www.ine.pt/xurl/ind/0009925" TargetMode="External"/><Relationship Id="rId16" Type="http://schemas.openxmlformats.org/officeDocument/2006/relationships/hyperlink" Target="http://www.ine.pt/xurl/ind/0009910" TargetMode="External"/><Relationship Id="rId20" Type="http://schemas.openxmlformats.org/officeDocument/2006/relationships/hyperlink" Target="http://www.ine.pt/xurl/ind/0009925" TargetMode="External"/><Relationship Id="rId1" Type="http://schemas.openxmlformats.org/officeDocument/2006/relationships/hyperlink" Target="http://www.ine.pt/xurl/ind/0009910" TargetMode="External"/><Relationship Id="rId6" Type="http://schemas.openxmlformats.org/officeDocument/2006/relationships/hyperlink" Target="http://www.ine.pt/xurl/ind/0010231" TargetMode="External"/><Relationship Id="rId11" Type="http://schemas.openxmlformats.org/officeDocument/2006/relationships/hyperlink" Target="http://www.ine.pt/xurl/ind/0011591" TargetMode="External"/><Relationship Id="rId5" Type="http://schemas.openxmlformats.org/officeDocument/2006/relationships/hyperlink" Target="http://www.ine.pt/xurl/ind/0010231" TargetMode="External"/><Relationship Id="rId15" Type="http://schemas.openxmlformats.org/officeDocument/2006/relationships/hyperlink" Target="http://www.ine.pt/xurl/ind/0011589" TargetMode="External"/><Relationship Id="rId10" Type="http://schemas.openxmlformats.org/officeDocument/2006/relationships/hyperlink" Target="http://www.ine.pt/xurl/ind/0011590" TargetMode="External"/><Relationship Id="rId19" Type="http://schemas.openxmlformats.org/officeDocument/2006/relationships/hyperlink" Target="http://www.ine.pt/xurl/ind/0009910" TargetMode="External"/><Relationship Id="rId4" Type="http://schemas.openxmlformats.org/officeDocument/2006/relationships/hyperlink" Target="http://www.ine.pt/xurl/ind/0009925" TargetMode="External"/><Relationship Id="rId9" Type="http://schemas.openxmlformats.org/officeDocument/2006/relationships/hyperlink" Target="http://www.ine.pt/xurl/ind/0011589" TargetMode="External"/><Relationship Id="rId14" Type="http://schemas.openxmlformats.org/officeDocument/2006/relationships/hyperlink" Target="http://www.ine.pt/xurl/ind/0011591" TargetMode="External"/><Relationship Id="rId22" Type="http://schemas.openxmlformats.org/officeDocument/2006/relationships/hyperlink" Target="http://www.ine.pt/xurl/ind/0010233" TargetMode="External"/></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12218" TargetMode="External"/><Relationship Id="rId3" Type="http://schemas.openxmlformats.org/officeDocument/2006/relationships/hyperlink" Target="http://www.ine.pt/xurl/ind/0012218" TargetMode="External"/><Relationship Id="rId7" Type="http://schemas.openxmlformats.org/officeDocument/2006/relationships/hyperlink" Target="http://www.ine.pt/xurl/ind/0012218" TargetMode="External"/><Relationship Id="rId12" Type="http://schemas.openxmlformats.org/officeDocument/2006/relationships/hyperlink" Target="http://www.ine.pt/xurl/ind/0012218" TargetMode="External"/><Relationship Id="rId2" Type="http://schemas.openxmlformats.org/officeDocument/2006/relationships/hyperlink" Target="http://www.ine.pt/xurl/ind/0012218" TargetMode="External"/><Relationship Id="rId1" Type="http://schemas.openxmlformats.org/officeDocument/2006/relationships/hyperlink" Target="http://www.ine.pt/xurl/ind/0012218" TargetMode="External"/><Relationship Id="rId6" Type="http://schemas.openxmlformats.org/officeDocument/2006/relationships/hyperlink" Target="http://www.ine.pt/xurl/ind/0012218" TargetMode="External"/><Relationship Id="rId11" Type="http://schemas.openxmlformats.org/officeDocument/2006/relationships/hyperlink" Target="http://www.ine.pt/xurl/ind/0012220" TargetMode="External"/><Relationship Id="rId5" Type="http://schemas.openxmlformats.org/officeDocument/2006/relationships/hyperlink" Target="http://www.ine.pt/xurl/ind/0012218" TargetMode="External"/><Relationship Id="rId10" Type="http://schemas.openxmlformats.org/officeDocument/2006/relationships/hyperlink" Target="http://www.ine.pt/xurl/ind/0012220" TargetMode="External"/><Relationship Id="rId4" Type="http://schemas.openxmlformats.org/officeDocument/2006/relationships/hyperlink" Target="http://www.ine.pt/xurl/ind/0012218" TargetMode="External"/><Relationship Id="rId9" Type="http://schemas.openxmlformats.org/officeDocument/2006/relationships/hyperlink" Target="http://www.ine.pt/xurl/ind/0012220"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12165" TargetMode="External"/><Relationship Id="rId13" Type="http://schemas.openxmlformats.org/officeDocument/2006/relationships/hyperlink" Target="http://www.ine.pt/xurl/ind/0012219" TargetMode="External"/><Relationship Id="rId3" Type="http://schemas.openxmlformats.org/officeDocument/2006/relationships/hyperlink" Target="http://www.ine.pt/xurl/ind/0012165" TargetMode="External"/><Relationship Id="rId7" Type="http://schemas.openxmlformats.org/officeDocument/2006/relationships/hyperlink" Target="http://www.ine.pt/xurl/ind/0012165" TargetMode="External"/><Relationship Id="rId12" Type="http://schemas.openxmlformats.org/officeDocument/2006/relationships/hyperlink" Target="http://www.ine.pt/xurl/ind/0012219" TargetMode="External"/><Relationship Id="rId17" Type="http://schemas.openxmlformats.org/officeDocument/2006/relationships/hyperlink" Target="http://www.ine.pt/xurl/ind/0012224" TargetMode="External"/><Relationship Id="rId2" Type="http://schemas.openxmlformats.org/officeDocument/2006/relationships/hyperlink" Target="http://www.ine.pt/xurl/ind/0012165" TargetMode="External"/><Relationship Id="rId16" Type="http://schemas.openxmlformats.org/officeDocument/2006/relationships/hyperlink" Target="http://www.ine.pt/xurl/ind/0012224" TargetMode="External"/><Relationship Id="rId1" Type="http://schemas.openxmlformats.org/officeDocument/2006/relationships/hyperlink" Target="http://www.ine.pt/xurl/ind/0012165" TargetMode="External"/><Relationship Id="rId6" Type="http://schemas.openxmlformats.org/officeDocument/2006/relationships/hyperlink" Target="http://www.ine.pt/xurl/ind/0012165" TargetMode="External"/><Relationship Id="rId11" Type="http://schemas.openxmlformats.org/officeDocument/2006/relationships/hyperlink" Target="http://www.ine.pt/xurl/ind/0012219" TargetMode="External"/><Relationship Id="rId5" Type="http://schemas.openxmlformats.org/officeDocument/2006/relationships/hyperlink" Target="http://www.ine.pt/xurl/ind/0012165" TargetMode="External"/><Relationship Id="rId15" Type="http://schemas.openxmlformats.org/officeDocument/2006/relationships/hyperlink" Target="http://www.ine.pt/xurl/ind/0012224" TargetMode="External"/><Relationship Id="rId10" Type="http://schemas.openxmlformats.org/officeDocument/2006/relationships/hyperlink" Target="http://www.ine.pt/xurl/ind/0012165" TargetMode="External"/><Relationship Id="rId4" Type="http://schemas.openxmlformats.org/officeDocument/2006/relationships/hyperlink" Target="http://www.ine.pt/xurl/ind/0012165" TargetMode="External"/><Relationship Id="rId9" Type="http://schemas.openxmlformats.org/officeDocument/2006/relationships/hyperlink" Target="http://www.ine.pt/xurl/ind/0012165" TargetMode="External"/><Relationship Id="rId14" Type="http://schemas.openxmlformats.org/officeDocument/2006/relationships/hyperlink" Target="http://www.ine.pt/xurl/ind/0012165" TargetMode="External"/></Relationships>
</file>

<file path=xl/worksheets/_rels/sheet82.xml.rels><?xml version="1.0" encoding="UTF-8" standalone="yes"?>
<Relationships xmlns="http://schemas.openxmlformats.org/package/2006/relationships"><Relationship Id="rId8" Type="http://schemas.openxmlformats.org/officeDocument/2006/relationships/hyperlink" Target="http://www.ine.pt/xurl/ind/0012148" TargetMode="External"/><Relationship Id="rId13" Type="http://schemas.openxmlformats.org/officeDocument/2006/relationships/hyperlink" Target="http://www.ine.pt/xurl/ind/0006136" TargetMode="External"/><Relationship Id="rId18" Type="http://schemas.openxmlformats.org/officeDocument/2006/relationships/hyperlink" Target="http://www.ine.pt/xurl/ind/0012148" TargetMode="External"/><Relationship Id="rId3" Type="http://schemas.openxmlformats.org/officeDocument/2006/relationships/hyperlink" Target="http://www.ine.pt/xurl/ind/0012148" TargetMode="External"/><Relationship Id="rId7" Type="http://schemas.openxmlformats.org/officeDocument/2006/relationships/hyperlink" Target="http://www.ine.pt/xurl/ind/0012148" TargetMode="External"/><Relationship Id="rId12" Type="http://schemas.openxmlformats.org/officeDocument/2006/relationships/hyperlink" Target="http://www.ine.pt/xurl/ind/0006136" TargetMode="External"/><Relationship Id="rId17" Type="http://schemas.openxmlformats.org/officeDocument/2006/relationships/hyperlink" Target="http://www.ine.pt/xurl/ind/0012148" TargetMode="External"/><Relationship Id="rId2" Type="http://schemas.openxmlformats.org/officeDocument/2006/relationships/hyperlink" Target="http://www.ine.pt/xurl/ind/0012148" TargetMode="External"/><Relationship Id="rId16" Type="http://schemas.openxmlformats.org/officeDocument/2006/relationships/hyperlink" Target="http://www.ine.pt/xurl/ind/0012148" TargetMode="External"/><Relationship Id="rId1" Type="http://schemas.openxmlformats.org/officeDocument/2006/relationships/hyperlink" Target="http://www.ine.pt/xurl/ind/0012148"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12148" TargetMode="External"/><Relationship Id="rId5" Type="http://schemas.openxmlformats.org/officeDocument/2006/relationships/hyperlink" Target="http://www.ine.pt/xurl/ind/0012148" TargetMode="External"/><Relationship Id="rId15" Type="http://schemas.openxmlformats.org/officeDocument/2006/relationships/hyperlink" Target="http://www.ine.pt/xurl/ind/0012148" TargetMode="External"/><Relationship Id="rId10" Type="http://schemas.openxmlformats.org/officeDocument/2006/relationships/hyperlink" Target="http://www.ine.pt/xurl/ind/0012148" TargetMode="External"/><Relationship Id="rId19" Type="http://schemas.openxmlformats.org/officeDocument/2006/relationships/hyperlink" Target="http://www.ine.pt/xurl/ind/0012148" TargetMode="External"/><Relationship Id="rId4" Type="http://schemas.openxmlformats.org/officeDocument/2006/relationships/hyperlink" Target="http://www.ine.pt/xurl/ind/0012148" TargetMode="External"/><Relationship Id="rId9" Type="http://schemas.openxmlformats.org/officeDocument/2006/relationships/hyperlink" Target="http://www.ine.pt/xurl/ind/0012148" TargetMode="External"/><Relationship Id="rId14" Type="http://schemas.openxmlformats.org/officeDocument/2006/relationships/hyperlink" Target="http://www.ine.pt/xurl/ind/0006136" TargetMode="External"/></Relationships>
</file>

<file path=xl/worksheets/_rels/sheet83.xml.rels><?xml version="1.0" encoding="UTF-8" standalone="yes"?>
<Relationships xmlns="http://schemas.openxmlformats.org/package/2006/relationships"><Relationship Id="rId8" Type="http://schemas.openxmlformats.org/officeDocument/2006/relationships/hyperlink" Target="http://www.ine.pt/xurl/ind/0012153" TargetMode="External"/><Relationship Id="rId13" Type="http://schemas.openxmlformats.org/officeDocument/2006/relationships/hyperlink" Target="http://www.ine.pt/xurl/ind/0012153" TargetMode="External"/><Relationship Id="rId18" Type="http://schemas.openxmlformats.org/officeDocument/2006/relationships/hyperlink" Target="http://www.ine.pt/xurl/ind/0012153" TargetMode="External"/><Relationship Id="rId3" Type="http://schemas.openxmlformats.org/officeDocument/2006/relationships/hyperlink" Target="http://www.ine.pt/xurl/ind/0012153" TargetMode="External"/><Relationship Id="rId21" Type="http://schemas.openxmlformats.org/officeDocument/2006/relationships/hyperlink" Target="http://www.ine.pt/xurl/ind/0012153" TargetMode="External"/><Relationship Id="rId7" Type="http://schemas.openxmlformats.org/officeDocument/2006/relationships/hyperlink" Target="http://www.ine.pt/xurl/ind/0012153" TargetMode="External"/><Relationship Id="rId12" Type="http://schemas.openxmlformats.org/officeDocument/2006/relationships/hyperlink" Target="http://www.ine.pt/xurl/ind/0012153" TargetMode="External"/><Relationship Id="rId17" Type="http://schemas.openxmlformats.org/officeDocument/2006/relationships/hyperlink" Target="http://www.ine.pt/xurl/ind/0012153" TargetMode="External"/><Relationship Id="rId2" Type="http://schemas.openxmlformats.org/officeDocument/2006/relationships/hyperlink" Target="http://www.ine.pt/xurl/ind/0012153" TargetMode="External"/><Relationship Id="rId16" Type="http://schemas.openxmlformats.org/officeDocument/2006/relationships/hyperlink" Target="http://www.ine.pt/xurl/ind/0012153" TargetMode="External"/><Relationship Id="rId20" Type="http://schemas.openxmlformats.org/officeDocument/2006/relationships/hyperlink" Target="http://www.ine.pt/xurl/ind/0012153" TargetMode="External"/><Relationship Id="rId1" Type="http://schemas.openxmlformats.org/officeDocument/2006/relationships/hyperlink" Target="http://www.ine.pt/xurl/ind/0012153" TargetMode="External"/><Relationship Id="rId6" Type="http://schemas.openxmlformats.org/officeDocument/2006/relationships/hyperlink" Target="http://www.ine.pt/xurl/ind/0012153" TargetMode="External"/><Relationship Id="rId11" Type="http://schemas.openxmlformats.org/officeDocument/2006/relationships/hyperlink" Target="http://www.ine.pt/xurl/ind/0012153" TargetMode="External"/><Relationship Id="rId5" Type="http://schemas.openxmlformats.org/officeDocument/2006/relationships/hyperlink" Target="http://www.ine.pt/xurl/ind/0012153" TargetMode="External"/><Relationship Id="rId15" Type="http://schemas.openxmlformats.org/officeDocument/2006/relationships/hyperlink" Target="http://www.ine.pt/xurl/ind/0012153" TargetMode="External"/><Relationship Id="rId23" Type="http://schemas.openxmlformats.org/officeDocument/2006/relationships/hyperlink" Target="http://www.ine.pt/xurl/ind/0012153" TargetMode="External"/><Relationship Id="rId10" Type="http://schemas.openxmlformats.org/officeDocument/2006/relationships/hyperlink" Target="http://www.ine.pt/xurl/ind/0012153" TargetMode="External"/><Relationship Id="rId19" Type="http://schemas.openxmlformats.org/officeDocument/2006/relationships/hyperlink" Target="http://www.ine.pt/xurl/ind/0012153" TargetMode="External"/><Relationship Id="rId4" Type="http://schemas.openxmlformats.org/officeDocument/2006/relationships/hyperlink" Target="http://www.ine.pt/xurl/ind/0012153" TargetMode="External"/><Relationship Id="rId9" Type="http://schemas.openxmlformats.org/officeDocument/2006/relationships/hyperlink" Target="http://www.ine.pt/xurl/ind/0012153" TargetMode="External"/><Relationship Id="rId14" Type="http://schemas.openxmlformats.org/officeDocument/2006/relationships/hyperlink" Target="http://www.ine.pt/xurl/ind/0012153" TargetMode="External"/><Relationship Id="rId22" Type="http://schemas.openxmlformats.org/officeDocument/2006/relationships/hyperlink" Target="http://www.ine.pt/xurl/ind/0012153" TargetMode="External"/></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12151" TargetMode="External"/><Relationship Id="rId13" Type="http://schemas.openxmlformats.org/officeDocument/2006/relationships/hyperlink" Target="http://www.ine.pt/xurl/ind/0012159" TargetMode="External"/><Relationship Id="rId18" Type="http://schemas.openxmlformats.org/officeDocument/2006/relationships/hyperlink" Target="http://www.ine.pt/xurl/ind/0006140" TargetMode="External"/><Relationship Id="rId26" Type="http://schemas.openxmlformats.org/officeDocument/2006/relationships/hyperlink" Target="http://www.ine.pt/xurl/ind/0012178" TargetMode="External"/><Relationship Id="rId3" Type="http://schemas.openxmlformats.org/officeDocument/2006/relationships/hyperlink" Target="http://www.ine.pt/xurl/ind/0012159" TargetMode="External"/><Relationship Id="rId21" Type="http://schemas.openxmlformats.org/officeDocument/2006/relationships/hyperlink" Target="http://www.ine.pt/xurl/ind/0012154" TargetMode="External"/><Relationship Id="rId7" Type="http://schemas.openxmlformats.org/officeDocument/2006/relationships/hyperlink" Target="http://www.ine.pt/xurl/ind/0012178" TargetMode="External"/><Relationship Id="rId12" Type="http://schemas.openxmlformats.org/officeDocument/2006/relationships/hyperlink" Target="http://www.ine.pt/xurl/ind/0012159" TargetMode="External"/><Relationship Id="rId17" Type="http://schemas.openxmlformats.org/officeDocument/2006/relationships/hyperlink" Target="http://www.ine.pt/xurl/ind/0012155" TargetMode="External"/><Relationship Id="rId25" Type="http://schemas.openxmlformats.org/officeDocument/2006/relationships/hyperlink" Target="http://www.ine.pt/xurl/ind/0012154" TargetMode="External"/><Relationship Id="rId2" Type="http://schemas.openxmlformats.org/officeDocument/2006/relationships/hyperlink" Target="http://www.ine.pt/xurl/ind/0012159" TargetMode="External"/><Relationship Id="rId16" Type="http://schemas.openxmlformats.org/officeDocument/2006/relationships/hyperlink" Target="http://www.ine.pt/xurl/ind/0012151" TargetMode="External"/><Relationship Id="rId20" Type="http://schemas.openxmlformats.org/officeDocument/2006/relationships/hyperlink" Target="http://www.ine.pt/xurl/ind/0012154" TargetMode="External"/><Relationship Id="rId1" Type="http://schemas.openxmlformats.org/officeDocument/2006/relationships/hyperlink" Target="http://www.ine.pt/xurl/ind/0012153" TargetMode="External"/><Relationship Id="rId6" Type="http://schemas.openxmlformats.org/officeDocument/2006/relationships/hyperlink" Target="http://www.ine.pt/xurl/ind/0012154" TargetMode="External"/><Relationship Id="rId11" Type="http://schemas.openxmlformats.org/officeDocument/2006/relationships/hyperlink" Target="http://www.ine.pt/xurl/ind/0012159" TargetMode="External"/><Relationship Id="rId24" Type="http://schemas.openxmlformats.org/officeDocument/2006/relationships/hyperlink" Target="http://www.ine.pt/xurl/ind/0012155" TargetMode="External"/><Relationship Id="rId5" Type="http://schemas.openxmlformats.org/officeDocument/2006/relationships/hyperlink" Target="http://www.ine.pt/xurl/ind/0012159" TargetMode="External"/><Relationship Id="rId15" Type="http://schemas.openxmlformats.org/officeDocument/2006/relationships/hyperlink" Target="http://www.ine.pt/xurl/ind/0012178" TargetMode="External"/><Relationship Id="rId23" Type="http://schemas.openxmlformats.org/officeDocument/2006/relationships/hyperlink" Target="http://www.ine.pt/xurl/ind/0012159" TargetMode="External"/><Relationship Id="rId10" Type="http://schemas.openxmlformats.org/officeDocument/2006/relationships/hyperlink" Target="http://www.ine.pt/xurl/ind/0012159" TargetMode="External"/><Relationship Id="rId19" Type="http://schemas.openxmlformats.org/officeDocument/2006/relationships/hyperlink" Target="http://www.ine.pt/xurl/ind/0012155" TargetMode="External"/><Relationship Id="rId4" Type="http://schemas.openxmlformats.org/officeDocument/2006/relationships/hyperlink" Target="http://www.ine.pt/xurl/ind/0012159" TargetMode="External"/><Relationship Id="rId9" Type="http://schemas.openxmlformats.org/officeDocument/2006/relationships/hyperlink" Target="http://www.ine.pt/xurl/ind/0012153" TargetMode="External"/><Relationship Id="rId14" Type="http://schemas.openxmlformats.org/officeDocument/2006/relationships/hyperlink" Target="http://www.ine.pt/xurl/ind/0012154" TargetMode="External"/><Relationship Id="rId22" Type="http://schemas.openxmlformats.org/officeDocument/2006/relationships/hyperlink" Target="http://www.ine.pt/xurl/ind/0012153" TargetMode="External"/><Relationship Id="rId27" Type="http://schemas.openxmlformats.org/officeDocument/2006/relationships/hyperlink" Target="http://www.ine.pt/xurl/ind/0012151" TargetMode="External"/></Relationships>
</file>

<file path=xl/worksheets/_rels/sheet85.xml.rels><?xml version="1.0" encoding="UTF-8" standalone="yes"?>
<Relationships xmlns="http://schemas.openxmlformats.org/package/2006/relationships"><Relationship Id="rId8" Type="http://schemas.openxmlformats.org/officeDocument/2006/relationships/hyperlink" Target="http://www.ine.pt/xurl/ind/0012157" TargetMode="External"/><Relationship Id="rId3" Type="http://schemas.openxmlformats.org/officeDocument/2006/relationships/hyperlink" Target="http://www.ine.pt/xurl/ind/0012157" TargetMode="External"/><Relationship Id="rId7" Type="http://schemas.openxmlformats.org/officeDocument/2006/relationships/hyperlink" Target="http://www.ine.pt/xurl/ind/0012157" TargetMode="External"/><Relationship Id="rId2" Type="http://schemas.openxmlformats.org/officeDocument/2006/relationships/hyperlink" Target="http://www.ine.pt/xurl/ind/0012157" TargetMode="External"/><Relationship Id="rId1" Type="http://schemas.openxmlformats.org/officeDocument/2006/relationships/hyperlink" Target="http://www.ine.pt/xurl/ind/0012157" TargetMode="External"/><Relationship Id="rId6" Type="http://schemas.openxmlformats.org/officeDocument/2006/relationships/hyperlink" Target="http://www.ine.pt/xurl/ind/0012157" TargetMode="External"/><Relationship Id="rId5" Type="http://schemas.openxmlformats.org/officeDocument/2006/relationships/hyperlink" Target="http://www.ine.pt/xurl/ind/0012157" TargetMode="External"/><Relationship Id="rId4" Type="http://schemas.openxmlformats.org/officeDocument/2006/relationships/hyperlink" Target="http://www.ine.pt/xurl/ind/0012157" TargetMode="External"/><Relationship Id="rId9" Type="http://schemas.openxmlformats.org/officeDocument/2006/relationships/hyperlink" Target="http://www.ine.pt/xurl/ind/0012157" TargetMode="External"/></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12157" TargetMode="External"/><Relationship Id="rId2" Type="http://schemas.openxmlformats.org/officeDocument/2006/relationships/hyperlink" Target="http://www.ine.pt/xurl/ind/0012157" TargetMode="External"/><Relationship Id="rId1" Type="http://schemas.openxmlformats.org/officeDocument/2006/relationships/hyperlink" Target="http://www.ine.pt/xurl/ind/0012157" TargetMode="External"/></Relationships>
</file>

<file path=xl/worksheets/_rels/sheet87.xml.rels><?xml version="1.0" encoding="UTF-8" standalone="yes"?>
<Relationships xmlns="http://schemas.openxmlformats.org/package/2006/relationships"><Relationship Id="rId3" Type="http://schemas.openxmlformats.org/officeDocument/2006/relationships/hyperlink" Target="http://www.ine.pt/xurl/ind/0012157" TargetMode="External"/><Relationship Id="rId2" Type="http://schemas.openxmlformats.org/officeDocument/2006/relationships/hyperlink" Target="http://www.ine.pt/xurl/ind/0012157" TargetMode="External"/><Relationship Id="rId1" Type="http://schemas.openxmlformats.org/officeDocument/2006/relationships/hyperlink" Target="http://www.ine.pt/xurl/ind/0012157" TargetMode="External"/></Relationships>
</file>

<file path=xl/worksheets/_rels/sheet88.xml.rels><?xml version="1.0" encoding="UTF-8" standalone="yes"?>
<Relationships xmlns="http://schemas.openxmlformats.org/package/2006/relationships"><Relationship Id="rId8" Type="http://schemas.openxmlformats.org/officeDocument/2006/relationships/hyperlink" Target="http://www.ine.pt/xurl/ind/0012176" TargetMode="External"/><Relationship Id="rId3" Type="http://schemas.openxmlformats.org/officeDocument/2006/relationships/hyperlink" Target="http://www.ine.pt/xurl/ind/0012176" TargetMode="External"/><Relationship Id="rId7" Type="http://schemas.openxmlformats.org/officeDocument/2006/relationships/hyperlink" Target="http://www.ine.pt/xurl/ind/0012177" TargetMode="External"/><Relationship Id="rId2" Type="http://schemas.openxmlformats.org/officeDocument/2006/relationships/hyperlink" Target="http://www.ine.pt/xurl/ind/0012164" TargetMode="External"/><Relationship Id="rId1" Type="http://schemas.openxmlformats.org/officeDocument/2006/relationships/hyperlink" Target="http://www.ine.pt/xurl/ind/0012164" TargetMode="External"/><Relationship Id="rId6" Type="http://schemas.openxmlformats.org/officeDocument/2006/relationships/hyperlink" Target="http://www.ine.pt/xurl/ind/0012164" TargetMode="External"/><Relationship Id="rId11" Type="http://schemas.openxmlformats.org/officeDocument/2006/relationships/hyperlink" Target="http://www.ine.pt/xurl/ind/0012177" TargetMode="External"/><Relationship Id="rId5" Type="http://schemas.openxmlformats.org/officeDocument/2006/relationships/hyperlink" Target="http://www.ine.pt/xurl/ind/0012164" TargetMode="External"/><Relationship Id="rId10" Type="http://schemas.openxmlformats.org/officeDocument/2006/relationships/hyperlink" Target="http://www.ine.pt/xurl/ind/0012176" TargetMode="External"/><Relationship Id="rId4" Type="http://schemas.openxmlformats.org/officeDocument/2006/relationships/hyperlink" Target="http://www.ine.pt/xurl/ind/0012177" TargetMode="External"/><Relationship Id="rId9" Type="http://schemas.openxmlformats.org/officeDocument/2006/relationships/hyperlink" Target="http://www.ine.pt/xurl/ind/0012164" TargetMode="External"/></Relationships>
</file>

<file path=xl/worksheets/_rels/sheet89.xml.rels><?xml version="1.0" encoding="UTF-8" standalone="yes"?>
<Relationships xmlns="http://schemas.openxmlformats.org/package/2006/relationships"><Relationship Id="rId8" Type="http://schemas.openxmlformats.org/officeDocument/2006/relationships/hyperlink" Target="http://www.ine.pt/xurl/ind/0012221" TargetMode="External"/><Relationship Id="rId13" Type="http://schemas.openxmlformats.org/officeDocument/2006/relationships/hyperlink" Target="http://www.ine.pt/xurl/ind/0012223" TargetMode="External"/><Relationship Id="rId3" Type="http://schemas.openxmlformats.org/officeDocument/2006/relationships/hyperlink" Target="http://www.ine.pt/xurl/ind/0012221" TargetMode="External"/><Relationship Id="rId7" Type="http://schemas.openxmlformats.org/officeDocument/2006/relationships/hyperlink" Target="http://www.ine.pt/xurl/ind/0012221" TargetMode="External"/><Relationship Id="rId12" Type="http://schemas.openxmlformats.org/officeDocument/2006/relationships/hyperlink" Target="http://www.ine.pt/xurl/ind/0012223" TargetMode="External"/><Relationship Id="rId2" Type="http://schemas.openxmlformats.org/officeDocument/2006/relationships/hyperlink" Target="http://www.ine.pt/xurl/ind/0012221" TargetMode="External"/><Relationship Id="rId1" Type="http://schemas.openxmlformats.org/officeDocument/2006/relationships/hyperlink" Target="http://www.ine.pt/xurl/ind/0012226" TargetMode="External"/><Relationship Id="rId6" Type="http://schemas.openxmlformats.org/officeDocument/2006/relationships/hyperlink" Target="http://www.ine.pt/xurl/ind/0012226" TargetMode="External"/><Relationship Id="rId11" Type="http://schemas.openxmlformats.org/officeDocument/2006/relationships/hyperlink" Target="http://www.ine.pt/xurl/ind/0012221" TargetMode="External"/><Relationship Id="rId5" Type="http://schemas.openxmlformats.org/officeDocument/2006/relationships/hyperlink" Target="http://www.ine.pt/xurl/ind/0012226" TargetMode="External"/><Relationship Id="rId15" Type="http://schemas.openxmlformats.org/officeDocument/2006/relationships/hyperlink" Target="http://www.ine.pt/xurl/ind/0012226" TargetMode="External"/><Relationship Id="rId10" Type="http://schemas.openxmlformats.org/officeDocument/2006/relationships/hyperlink" Target="http://www.ine.pt/xurl/ind/0012226" TargetMode="External"/><Relationship Id="rId4" Type="http://schemas.openxmlformats.org/officeDocument/2006/relationships/hyperlink" Target="http://www.ine.pt/xurl/ind/0012226" TargetMode="External"/><Relationship Id="rId9" Type="http://schemas.openxmlformats.org/officeDocument/2006/relationships/hyperlink" Target="http://www.ine.pt/xurl/ind/0012226" TargetMode="External"/><Relationship Id="rId14" Type="http://schemas.openxmlformats.org/officeDocument/2006/relationships/hyperlink" Target="http://www.ine.pt/xurl/ind/0012223"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9917" TargetMode="External"/><Relationship Id="rId13" Type="http://schemas.openxmlformats.org/officeDocument/2006/relationships/hyperlink" Target="http://www.ine.pt/xurl/ind/0009919" TargetMode="External"/><Relationship Id="rId18" Type="http://schemas.openxmlformats.org/officeDocument/2006/relationships/hyperlink" Target="http://www.ine.pt/xurl/ind/0009909" TargetMode="External"/><Relationship Id="rId26" Type="http://schemas.openxmlformats.org/officeDocument/2006/relationships/hyperlink" Target="http://www.ine.pt/xurl/ind/0009915" TargetMode="External"/><Relationship Id="rId3" Type="http://schemas.openxmlformats.org/officeDocument/2006/relationships/hyperlink" Target="http://www.ine.pt/xurl/ind/0009912" TargetMode="External"/><Relationship Id="rId21" Type="http://schemas.openxmlformats.org/officeDocument/2006/relationships/hyperlink" Target="http://www.ine.pt/xurl/ind/0009919" TargetMode="External"/><Relationship Id="rId7" Type="http://schemas.openxmlformats.org/officeDocument/2006/relationships/hyperlink" Target="http://www.ine.pt/xurl/ind/0009916" TargetMode="External"/><Relationship Id="rId12" Type="http://schemas.openxmlformats.org/officeDocument/2006/relationships/hyperlink" Target="http://www.ine.pt/xurl/ind/0009919" TargetMode="External"/><Relationship Id="rId17" Type="http://schemas.openxmlformats.org/officeDocument/2006/relationships/hyperlink" Target="http://www.ine.pt/xurl/ind/0009786" TargetMode="External"/><Relationship Id="rId25" Type="http://schemas.openxmlformats.org/officeDocument/2006/relationships/hyperlink" Target="http://www.ine.pt/xurl/ind/0009914" TargetMode="External"/><Relationship Id="rId2" Type="http://schemas.openxmlformats.org/officeDocument/2006/relationships/hyperlink" Target="http://www.ine.pt/xurl/ind/0009915" TargetMode="External"/><Relationship Id="rId16" Type="http://schemas.openxmlformats.org/officeDocument/2006/relationships/hyperlink" Target="http://www.ine.pt/xurl/ind/0009915" TargetMode="External"/><Relationship Id="rId20" Type="http://schemas.openxmlformats.org/officeDocument/2006/relationships/hyperlink" Target="http://www.ine.pt/xurl/ind/0009912" TargetMode="External"/><Relationship Id="rId1" Type="http://schemas.openxmlformats.org/officeDocument/2006/relationships/hyperlink" Target="http://www.ine.pt/xurl/ind/0009914" TargetMode="External"/><Relationship Id="rId6" Type="http://schemas.openxmlformats.org/officeDocument/2006/relationships/hyperlink" Target="http://www.ine.pt/xurl/ind/0009916" TargetMode="External"/><Relationship Id="rId11" Type="http://schemas.openxmlformats.org/officeDocument/2006/relationships/hyperlink" Target="http://www.ine.pt/xurl/ind/0009918" TargetMode="External"/><Relationship Id="rId24" Type="http://schemas.openxmlformats.org/officeDocument/2006/relationships/hyperlink" Target="http://www.ine.pt/xurl/ind/0009918" TargetMode="External"/><Relationship Id="rId5" Type="http://schemas.openxmlformats.org/officeDocument/2006/relationships/hyperlink" Target="http://www.ine.pt/xurl/ind/0009909" TargetMode="External"/><Relationship Id="rId15" Type="http://schemas.openxmlformats.org/officeDocument/2006/relationships/hyperlink" Target="http://www.ine.pt/xurl/ind/0009914" TargetMode="External"/><Relationship Id="rId23" Type="http://schemas.openxmlformats.org/officeDocument/2006/relationships/hyperlink" Target="http://www.ine.pt/xurl/ind/0009917" TargetMode="External"/><Relationship Id="rId10" Type="http://schemas.openxmlformats.org/officeDocument/2006/relationships/hyperlink" Target="http://www.ine.pt/xurl/ind/0009918" TargetMode="External"/><Relationship Id="rId19" Type="http://schemas.openxmlformats.org/officeDocument/2006/relationships/hyperlink" Target="http://www.ine.pt/xurl/ind/0009786" TargetMode="External"/><Relationship Id="rId4" Type="http://schemas.openxmlformats.org/officeDocument/2006/relationships/hyperlink" Target="http://www.ine.pt/xurl/ind/0009909" TargetMode="External"/><Relationship Id="rId9" Type="http://schemas.openxmlformats.org/officeDocument/2006/relationships/hyperlink" Target="http://www.ine.pt/xurl/ind/0009917" TargetMode="External"/><Relationship Id="rId14" Type="http://schemas.openxmlformats.org/officeDocument/2006/relationships/hyperlink" Target="http://www.ine.pt/xurl/ind/0009912" TargetMode="External"/><Relationship Id="rId22" Type="http://schemas.openxmlformats.org/officeDocument/2006/relationships/hyperlink" Target="http://www.ine.pt/xurl/ind/0009916" TargetMode="External"/></Relationships>
</file>

<file path=xl/worksheets/_rels/sheet90.xml.rels><?xml version="1.0" encoding="UTF-8" standalone="yes"?>
<Relationships xmlns="http://schemas.openxmlformats.org/package/2006/relationships"><Relationship Id="rId8" Type="http://schemas.openxmlformats.org/officeDocument/2006/relationships/hyperlink" Target="http://www.ine.pt/xurl/ind/0012648" TargetMode="External"/><Relationship Id="rId3" Type="http://schemas.openxmlformats.org/officeDocument/2006/relationships/hyperlink" Target="http://www.ine.pt/xurl/ind/0012648" TargetMode="External"/><Relationship Id="rId7" Type="http://schemas.openxmlformats.org/officeDocument/2006/relationships/hyperlink" Target="http://www.ine.pt/xurl/ind/0012648" TargetMode="External"/><Relationship Id="rId2" Type="http://schemas.openxmlformats.org/officeDocument/2006/relationships/hyperlink" Target="http://www.ine.pt/xurl/ind/0012648" TargetMode="External"/><Relationship Id="rId1" Type="http://schemas.openxmlformats.org/officeDocument/2006/relationships/hyperlink" Target="http://www.ine.pt/xurl/ind/0012648" TargetMode="External"/><Relationship Id="rId6" Type="http://schemas.openxmlformats.org/officeDocument/2006/relationships/hyperlink" Target="http://www.ine.pt/xurl/ind/0012648" TargetMode="External"/><Relationship Id="rId5" Type="http://schemas.openxmlformats.org/officeDocument/2006/relationships/hyperlink" Target="http://www.ine.pt/xurl/ind/0012648" TargetMode="External"/><Relationship Id="rId4" Type="http://schemas.openxmlformats.org/officeDocument/2006/relationships/hyperlink" Target="http://www.ine.pt/xurl/ind/0012648" TargetMode="External"/><Relationship Id="rId9" Type="http://schemas.openxmlformats.org/officeDocument/2006/relationships/hyperlink" Target="http://www.ine.pt/xurl/ind/0012648" TargetMode="External"/></Relationships>
</file>

<file path=xl/worksheets/_rels/sheet91.xml.rels><?xml version="1.0" encoding="UTF-8" standalone="yes"?>
<Relationships xmlns="http://schemas.openxmlformats.org/package/2006/relationships"><Relationship Id="rId8" Type="http://schemas.openxmlformats.org/officeDocument/2006/relationships/hyperlink" Target="http://www.ine.pt/xurl/ind/0012649" TargetMode="External"/><Relationship Id="rId3" Type="http://schemas.openxmlformats.org/officeDocument/2006/relationships/hyperlink" Target="http://www.ine.pt/xurl/ind/0012649" TargetMode="External"/><Relationship Id="rId7" Type="http://schemas.openxmlformats.org/officeDocument/2006/relationships/hyperlink" Target="http://www.ine.pt/xurl/ind/0012649" TargetMode="External"/><Relationship Id="rId2" Type="http://schemas.openxmlformats.org/officeDocument/2006/relationships/hyperlink" Target="http://www.ine.pt/xurl/ind/0012649" TargetMode="External"/><Relationship Id="rId1" Type="http://schemas.openxmlformats.org/officeDocument/2006/relationships/hyperlink" Target="http://www.ine.pt/xurl/ind/0012649" TargetMode="External"/><Relationship Id="rId6" Type="http://schemas.openxmlformats.org/officeDocument/2006/relationships/hyperlink" Target="http://www.ine.pt/xurl/ind/0012649" TargetMode="External"/><Relationship Id="rId5" Type="http://schemas.openxmlformats.org/officeDocument/2006/relationships/hyperlink" Target="http://www.ine.pt/xurl/ind/0012649" TargetMode="External"/><Relationship Id="rId4" Type="http://schemas.openxmlformats.org/officeDocument/2006/relationships/hyperlink" Target="http://www.ine.pt/xurl/ind/0012649" TargetMode="External"/><Relationship Id="rId9" Type="http://schemas.openxmlformats.org/officeDocument/2006/relationships/hyperlink" Target="http://www.ine.pt/xurl/ind/0012649" TargetMode="External"/></Relationships>
</file>

<file path=xl/worksheets/_rels/sheet92.xml.rels><?xml version="1.0" encoding="UTF-8" standalone="yes"?>
<Relationships xmlns="http://schemas.openxmlformats.org/package/2006/relationships"><Relationship Id="rId3" Type="http://schemas.openxmlformats.org/officeDocument/2006/relationships/hyperlink" Target="http://www.ine.pt/xurl/ind/0012650" TargetMode="External"/><Relationship Id="rId2" Type="http://schemas.openxmlformats.org/officeDocument/2006/relationships/hyperlink" Target="http://www.ine.pt/xurl/ind/0012650" TargetMode="External"/><Relationship Id="rId1" Type="http://schemas.openxmlformats.org/officeDocument/2006/relationships/hyperlink" Target="http://www.ine.pt/xurl/ind/0012650" TargetMode="External"/></Relationships>
</file>

<file path=xl/worksheets/_rels/sheet93.xml.rels><?xml version="1.0" encoding="UTF-8" standalone="yes"?>
<Relationships xmlns="http://schemas.openxmlformats.org/package/2006/relationships"><Relationship Id="rId3" Type="http://schemas.openxmlformats.org/officeDocument/2006/relationships/hyperlink" Target="http://www.ine.pt/xurl/ind/0012651" TargetMode="External"/><Relationship Id="rId2" Type="http://schemas.openxmlformats.org/officeDocument/2006/relationships/hyperlink" Target="http://www.ine.pt/xurl/ind/0012651" TargetMode="External"/><Relationship Id="rId1" Type="http://schemas.openxmlformats.org/officeDocument/2006/relationships/hyperlink" Target="http://www.ine.pt/xurl/ind/0012651" TargetMode="External"/></Relationships>
</file>

<file path=xl/worksheets/_rels/sheet94.xml.rels><?xml version="1.0" encoding="UTF-8" standalone="yes"?>
<Relationships xmlns="http://schemas.openxmlformats.org/package/2006/relationships"><Relationship Id="rId3" Type="http://schemas.openxmlformats.org/officeDocument/2006/relationships/hyperlink" Target="http://www.ine.pt/xurl/ind/0012652" TargetMode="External"/><Relationship Id="rId2" Type="http://schemas.openxmlformats.org/officeDocument/2006/relationships/hyperlink" Target="http://www.ine.pt/xurl/ind/0012652" TargetMode="External"/><Relationship Id="rId1" Type="http://schemas.openxmlformats.org/officeDocument/2006/relationships/hyperlink" Target="http://www.ine.pt/xurl/ind/0012652" TargetMode="External"/><Relationship Id="rId5" Type="http://schemas.openxmlformats.org/officeDocument/2006/relationships/hyperlink" Target="http://www.ine.pt/xurl/ind/0012652" TargetMode="External"/><Relationship Id="rId4" Type="http://schemas.openxmlformats.org/officeDocument/2006/relationships/hyperlink" Target="http://www.ine.pt/xurl/ind/0012652" TargetMode="External"/></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12653" TargetMode="External"/><Relationship Id="rId2" Type="http://schemas.openxmlformats.org/officeDocument/2006/relationships/hyperlink" Target="http://www.ine.pt/xurl/ind/0012653" TargetMode="External"/><Relationship Id="rId1" Type="http://schemas.openxmlformats.org/officeDocument/2006/relationships/hyperlink" Target="http://www.ine.pt/xurl/ind/0012653" TargetMode="External"/><Relationship Id="rId5" Type="http://schemas.openxmlformats.org/officeDocument/2006/relationships/hyperlink" Target="http://www.ine.pt/xurl/ind/0012653" TargetMode="External"/><Relationship Id="rId4" Type="http://schemas.openxmlformats.org/officeDocument/2006/relationships/hyperlink" Target="http://www.ine.pt/xurl/ind/0012653" TargetMode="External"/></Relationships>
</file>

<file path=xl/worksheets/_rels/sheet96.xml.rels><?xml version="1.0" encoding="UTF-8" standalone="yes"?>
<Relationships xmlns="http://schemas.openxmlformats.org/package/2006/relationships"><Relationship Id="rId3" Type="http://schemas.openxmlformats.org/officeDocument/2006/relationships/hyperlink" Target="http://www.ine.pt/xurl/ind/0012654" TargetMode="External"/><Relationship Id="rId2" Type="http://schemas.openxmlformats.org/officeDocument/2006/relationships/hyperlink" Target="http://www.ine.pt/xurl/ind/0012654" TargetMode="External"/><Relationship Id="rId1" Type="http://schemas.openxmlformats.org/officeDocument/2006/relationships/hyperlink" Target="http://www.ine.pt/xurl/ind/0012654" TargetMode="External"/><Relationship Id="rId5" Type="http://schemas.openxmlformats.org/officeDocument/2006/relationships/hyperlink" Target="http://www.ine.pt/xurl/ind/0012654" TargetMode="External"/><Relationship Id="rId4" Type="http://schemas.openxmlformats.org/officeDocument/2006/relationships/hyperlink" Target="http://www.ine.pt/xurl/ind/0012654" TargetMode="External"/></Relationships>
</file>

<file path=xl/worksheets/_rels/sheet97.xml.rels><?xml version="1.0" encoding="UTF-8" standalone="yes"?>
<Relationships xmlns="http://schemas.openxmlformats.org/package/2006/relationships"><Relationship Id="rId3" Type="http://schemas.openxmlformats.org/officeDocument/2006/relationships/hyperlink" Target="http://www.ine.pt/xurl/ind/0012655" TargetMode="External"/><Relationship Id="rId2" Type="http://schemas.openxmlformats.org/officeDocument/2006/relationships/hyperlink" Target="http://www.ine.pt/xurl/ind/0012655" TargetMode="External"/><Relationship Id="rId1" Type="http://schemas.openxmlformats.org/officeDocument/2006/relationships/hyperlink" Target="http://www.ine.pt/xurl/ind/0012655" TargetMode="External"/><Relationship Id="rId5" Type="http://schemas.openxmlformats.org/officeDocument/2006/relationships/hyperlink" Target="http://www.ine.pt/xurl/ind/0012655" TargetMode="External"/><Relationship Id="rId4" Type="http://schemas.openxmlformats.org/officeDocument/2006/relationships/hyperlink" Target="http://www.ine.pt/xurl/ind/001265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J366"/>
  <sheetViews>
    <sheetView showGridLines="0" tabSelected="1" zoomScaleNormal="100" workbookViewId="0">
      <selection activeCell="C1" sqref="C1"/>
    </sheetView>
  </sheetViews>
  <sheetFormatPr defaultRowHeight="12.75"/>
  <cols>
    <col min="1" max="2" width="1.7109375" customWidth="1"/>
    <col min="3" max="3" width="176" customWidth="1"/>
  </cols>
  <sheetData>
    <row r="1" spans="2:3" ht="30" customHeight="1">
      <c r="C1" s="259" t="s">
        <v>611</v>
      </c>
    </row>
    <row r="2" spans="2:3" ht="9.75" customHeight="1">
      <c r="C2" s="259"/>
    </row>
    <row r="3" spans="2:3" ht="23.25">
      <c r="B3" s="260" t="s">
        <v>612</v>
      </c>
      <c r="C3" s="259"/>
    </row>
    <row r="5" spans="2:3" ht="15.75">
      <c r="C5" s="261" t="s">
        <v>613</v>
      </c>
    </row>
    <row r="6" spans="2:3">
      <c r="C6" s="1"/>
    </row>
    <row r="7" spans="2:3">
      <c r="C7" s="20" t="s">
        <v>6082</v>
      </c>
    </row>
    <row r="8" spans="2:3">
      <c r="C8" s="20" t="s">
        <v>6196</v>
      </c>
    </row>
    <row r="9" spans="2:3">
      <c r="C9" s="20" t="s">
        <v>6083</v>
      </c>
    </row>
    <row r="10" spans="2:3">
      <c r="C10" s="20" t="s">
        <v>265</v>
      </c>
    </row>
    <row r="11" spans="2:3">
      <c r="C11" s="20" t="s">
        <v>349</v>
      </c>
    </row>
    <row r="12" spans="2:3">
      <c r="C12" s="20" t="s">
        <v>385</v>
      </c>
    </row>
    <row r="13" spans="2:3">
      <c r="C13" s="20" t="s">
        <v>410</v>
      </c>
    </row>
    <row r="14" spans="2:3">
      <c r="C14" s="20" t="s">
        <v>437</v>
      </c>
    </row>
    <row r="15" spans="2:3">
      <c r="C15" s="20" t="s">
        <v>470</v>
      </c>
    </row>
    <row r="16" spans="2:3">
      <c r="C16" s="20" t="s">
        <v>6084</v>
      </c>
    </row>
    <row r="17" spans="3:3">
      <c r="C17" s="20" t="s">
        <v>530</v>
      </c>
    </row>
    <row r="18" spans="3:3">
      <c r="C18" s="20" t="s">
        <v>544</v>
      </c>
    </row>
    <row r="19" spans="3:3">
      <c r="C19" s="20" t="s">
        <v>572</v>
      </c>
    </row>
    <row r="20" spans="3:3">
      <c r="C20" s="20" t="s">
        <v>593</v>
      </c>
    </row>
    <row r="21" spans="3:3">
      <c r="C21" s="20"/>
    </row>
    <row r="22" spans="3:3" ht="15.75">
      <c r="C22" s="261" t="s">
        <v>614</v>
      </c>
    </row>
    <row r="24" spans="3:3">
      <c r="C24" s="20" t="s">
        <v>6085</v>
      </c>
    </row>
    <row r="25" spans="3:3">
      <c r="C25" s="20" t="s">
        <v>6086</v>
      </c>
    </row>
    <row r="26" spans="3:3">
      <c r="C26" s="20" t="s">
        <v>6087</v>
      </c>
    </row>
    <row r="27" spans="3:3">
      <c r="C27" s="20" t="s">
        <v>6088</v>
      </c>
    </row>
    <row r="28" spans="3:3">
      <c r="C28" s="20" t="s">
        <v>6089</v>
      </c>
    </row>
    <row r="29" spans="3:3">
      <c r="C29" s="20" t="s">
        <v>790</v>
      </c>
    </row>
    <row r="30" spans="3:3">
      <c r="C30" s="20" t="s">
        <v>6090</v>
      </c>
    </row>
    <row r="31" spans="3:3">
      <c r="C31" s="20" t="s">
        <v>6091</v>
      </c>
    </row>
    <row r="32" spans="3:3">
      <c r="C32" s="20" t="s">
        <v>889</v>
      </c>
    </row>
    <row r="33" spans="2:3">
      <c r="C33" s="20" t="s">
        <v>6092</v>
      </c>
    </row>
    <row r="34" spans="2:3">
      <c r="C34" s="20"/>
    </row>
    <row r="35" spans="2:3" ht="18">
      <c r="B35" s="260" t="s">
        <v>615</v>
      </c>
      <c r="C35" s="20"/>
    </row>
    <row r="36" spans="2:3">
      <c r="C36" s="20"/>
    </row>
    <row r="37" spans="2:3" ht="15.75">
      <c r="C37" s="261" t="s">
        <v>616</v>
      </c>
    </row>
    <row r="39" spans="2:3">
      <c r="C39" s="20" t="s">
        <v>972</v>
      </c>
    </row>
    <row r="40" spans="2:3">
      <c r="C40" s="20" t="s">
        <v>6093</v>
      </c>
    </row>
    <row r="41" spans="2:3">
      <c r="C41" s="20" t="s">
        <v>6094</v>
      </c>
    </row>
    <row r="42" spans="2:3">
      <c r="C42" s="20" t="s">
        <v>6095</v>
      </c>
    </row>
    <row r="43" spans="2:3">
      <c r="C43" s="20" t="s">
        <v>1075</v>
      </c>
    </row>
    <row r="44" spans="2:3">
      <c r="C44" s="20" t="s">
        <v>6096</v>
      </c>
    </row>
    <row r="45" spans="2:3">
      <c r="C45" s="20" t="s">
        <v>6097</v>
      </c>
    </row>
    <row r="46" spans="2:3">
      <c r="C46" s="20" t="s">
        <v>6098</v>
      </c>
    </row>
    <row r="47" spans="2:3">
      <c r="C47" s="20" t="s">
        <v>6099</v>
      </c>
    </row>
    <row r="48" spans="2:3">
      <c r="C48" s="20"/>
    </row>
    <row r="49" spans="3:3" ht="15.75">
      <c r="C49" s="261" t="s">
        <v>617</v>
      </c>
    </row>
    <row r="51" spans="3:3">
      <c r="C51" s="20" t="s">
        <v>6100</v>
      </c>
    </row>
    <row r="52" spans="3:3">
      <c r="C52" s="20" t="s">
        <v>6101</v>
      </c>
    </row>
    <row r="53" spans="3:3">
      <c r="C53" s="20" t="s">
        <v>1243</v>
      </c>
    </row>
    <row r="54" spans="3:3">
      <c r="C54" s="20" t="s">
        <v>1259</v>
      </c>
    </row>
    <row r="55" spans="3:3">
      <c r="C55" s="20" t="s">
        <v>1267</v>
      </c>
    </row>
    <row r="56" spans="3:3">
      <c r="C56" s="20" t="s">
        <v>1278</v>
      </c>
    </row>
    <row r="57" spans="3:3">
      <c r="C57" s="20" t="s">
        <v>1282</v>
      </c>
    </row>
    <row r="58" spans="3:3">
      <c r="C58" s="20" t="s">
        <v>1287</v>
      </c>
    </row>
    <row r="59" spans="3:3">
      <c r="C59" s="20" t="s">
        <v>6102</v>
      </c>
    </row>
    <row r="60" spans="3:3">
      <c r="C60" s="20" t="s">
        <v>6103</v>
      </c>
    </row>
    <row r="61" spans="3:3">
      <c r="C61" s="20" t="s">
        <v>6104</v>
      </c>
    </row>
    <row r="62" spans="3:3">
      <c r="C62" s="20" t="s">
        <v>6105</v>
      </c>
    </row>
    <row r="63" spans="3:3">
      <c r="C63" s="20" t="s">
        <v>6106</v>
      </c>
    </row>
    <row r="64" spans="3:3">
      <c r="C64" s="20" t="s">
        <v>1343</v>
      </c>
    </row>
    <row r="65" spans="3:3">
      <c r="C65" s="20" t="s">
        <v>1347</v>
      </c>
    </row>
    <row r="66" spans="3:3">
      <c r="C66" s="20" t="s">
        <v>6107</v>
      </c>
    </row>
    <row r="67" spans="3:3">
      <c r="C67" s="20" t="s">
        <v>6108</v>
      </c>
    </row>
    <row r="68" spans="3:3">
      <c r="C68" s="20" t="s">
        <v>6109</v>
      </c>
    </row>
    <row r="69" spans="3:3">
      <c r="C69" s="20" t="s">
        <v>6110</v>
      </c>
    </row>
    <row r="70" spans="3:3">
      <c r="C70" s="20" t="s">
        <v>6111</v>
      </c>
    </row>
    <row r="72" spans="3:3" ht="15.75">
      <c r="C72" s="261" t="s">
        <v>618</v>
      </c>
    </row>
    <row r="74" spans="3:3">
      <c r="C74" s="3177" t="s">
        <v>1495</v>
      </c>
    </row>
    <row r="75" spans="3:3">
      <c r="C75" s="3177" t="s">
        <v>1518</v>
      </c>
    </row>
    <row r="76" spans="3:3">
      <c r="C76" s="20" t="s">
        <v>1549</v>
      </c>
    </row>
    <row r="77" spans="3:3">
      <c r="C77" s="20" t="s">
        <v>6112</v>
      </c>
    </row>
    <row r="78" spans="3:3">
      <c r="C78" s="20" t="s">
        <v>6113</v>
      </c>
    </row>
    <row r="79" spans="3:3">
      <c r="C79" s="20" t="s">
        <v>6114</v>
      </c>
    </row>
    <row r="80" spans="3:3">
      <c r="C80" s="20" t="s">
        <v>1651</v>
      </c>
    </row>
    <row r="81" spans="3:3">
      <c r="C81" s="20" t="s">
        <v>6115</v>
      </c>
    </row>
    <row r="82" spans="3:3">
      <c r="C82" s="20" t="s">
        <v>1697</v>
      </c>
    </row>
    <row r="83" spans="3:3">
      <c r="C83" s="20" t="s">
        <v>1709</v>
      </c>
    </row>
    <row r="85" spans="3:3" ht="15.75">
      <c r="C85" s="261" t="s">
        <v>619</v>
      </c>
    </row>
    <row r="87" spans="3:3">
      <c r="C87" s="921" t="s">
        <v>606</v>
      </c>
    </row>
    <row r="88" spans="3:3">
      <c r="C88" s="3177" t="s">
        <v>6116</v>
      </c>
    </row>
    <row r="89" spans="3:3">
      <c r="C89" s="20" t="s">
        <v>6117</v>
      </c>
    </row>
    <row r="90" spans="3:3">
      <c r="C90" s="20" t="s">
        <v>6118</v>
      </c>
    </row>
    <row r="91" spans="3:3">
      <c r="C91" s="20" t="s">
        <v>6119</v>
      </c>
    </row>
    <row r="92" spans="3:3">
      <c r="C92" s="20" t="s">
        <v>6120</v>
      </c>
    </row>
    <row r="93" spans="3:3">
      <c r="C93" s="20" t="s">
        <v>6121</v>
      </c>
    </row>
    <row r="95" spans="3:3" ht="15.75">
      <c r="C95" s="261" t="s">
        <v>620</v>
      </c>
    </row>
    <row r="97" spans="3:3">
      <c r="C97" s="3177" t="s">
        <v>6122</v>
      </c>
    </row>
    <row r="98" spans="3:3">
      <c r="C98" s="3177" t="s">
        <v>1964</v>
      </c>
    </row>
    <row r="99" spans="3:3">
      <c r="C99" s="20" t="s">
        <v>6123</v>
      </c>
    </row>
    <row r="100" spans="3:3">
      <c r="C100" s="20" t="s">
        <v>6124</v>
      </c>
    </row>
    <row r="101" spans="3:3">
      <c r="C101" s="20" t="s">
        <v>2057</v>
      </c>
    </row>
    <row r="102" spans="3:3">
      <c r="C102" s="20" t="s">
        <v>2081</v>
      </c>
    </row>
    <row r="103" spans="3:3">
      <c r="C103" s="20" t="s">
        <v>6125</v>
      </c>
    </row>
    <row r="104" spans="3:3">
      <c r="C104" s="20" t="s">
        <v>6126</v>
      </c>
    </row>
    <row r="105" spans="3:3">
      <c r="C105" s="20" t="s">
        <v>6127</v>
      </c>
    </row>
    <row r="106" spans="3:3">
      <c r="C106" s="20" t="s">
        <v>6128</v>
      </c>
    </row>
    <row r="107" spans="3:3">
      <c r="C107" s="20" t="s">
        <v>2217</v>
      </c>
    </row>
    <row r="108" spans="3:3">
      <c r="C108" s="20" t="s">
        <v>6129</v>
      </c>
    </row>
    <row r="109" spans="3:3">
      <c r="C109" s="20" t="s">
        <v>6130</v>
      </c>
    </row>
    <row r="110" spans="3:3">
      <c r="C110" s="20" t="s">
        <v>2328</v>
      </c>
    </row>
    <row r="111" spans="3:3">
      <c r="C111" s="20" t="s">
        <v>2355</v>
      </c>
    </row>
    <row r="112" spans="3:3">
      <c r="C112" s="20" t="s">
        <v>6131</v>
      </c>
    </row>
    <row r="113" spans="3:3">
      <c r="C113" s="20" t="s">
        <v>6132</v>
      </c>
    </row>
    <row r="114" spans="3:3">
      <c r="C114" s="20" t="s">
        <v>6133</v>
      </c>
    </row>
    <row r="115" spans="3:3">
      <c r="C115" s="20" t="s">
        <v>6134</v>
      </c>
    </row>
    <row r="116" spans="3:3">
      <c r="C116" s="20" t="s">
        <v>6135</v>
      </c>
    </row>
    <row r="117" spans="3:3">
      <c r="C117" s="20" t="s">
        <v>2456</v>
      </c>
    </row>
    <row r="118" spans="3:3">
      <c r="C118" s="20" t="s">
        <v>2459</v>
      </c>
    </row>
    <row r="119" spans="3:3">
      <c r="C119" s="20" t="s">
        <v>2483</v>
      </c>
    </row>
    <row r="120" spans="3:3">
      <c r="C120" s="20" t="s">
        <v>2487</v>
      </c>
    </row>
    <row r="121" spans="3:3">
      <c r="C121" s="20" t="s">
        <v>2495</v>
      </c>
    </row>
    <row r="122" spans="3:3">
      <c r="C122" s="20" t="s">
        <v>6136</v>
      </c>
    </row>
    <row r="123" spans="3:3">
      <c r="C123" s="20" t="s">
        <v>6137</v>
      </c>
    </row>
    <row r="124" spans="3:3">
      <c r="C124" s="20" t="s">
        <v>6138</v>
      </c>
    </row>
    <row r="125" spans="3:3">
      <c r="C125" s="20" t="s">
        <v>2564</v>
      </c>
    </row>
    <row r="126" spans="3:3">
      <c r="C126" s="20" t="s">
        <v>6139</v>
      </c>
    </row>
    <row r="127" spans="3:3">
      <c r="C127" s="20" t="s">
        <v>6140</v>
      </c>
    </row>
    <row r="128" spans="3:3">
      <c r="C128" s="20" t="s">
        <v>6141</v>
      </c>
    </row>
    <row r="129" spans="3:3">
      <c r="C129" s="20" t="s">
        <v>6142</v>
      </c>
    </row>
    <row r="131" spans="3:3" ht="15.75">
      <c r="C131" s="261" t="s">
        <v>621</v>
      </c>
    </row>
    <row r="133" spans="3:3">
      <c r="C133" s="3177" t="s">
        <v>6143</v>
      </c>
    </row>
    <row r="134" spans="3:3">
      <c r="C134" s="3177" t="s">
        <v>6144</v>
      </c>
    </row>
    <row r="135" spans="3:3">
      <c r="C135" s="20" t="s">
        <v>2748</v>
      </c>
    </row>
    <row r="136" spans="3:3">
      <c r="C136" s="20" t="s">
        <v>2772</v>
      </c>
    </row>
    <row r="137" spans="3:3">
      <c r="C137" s="20" t="s">
        <v>6145</v>
      </c>
    </row>
    <row r="138" spans="3:3">
      <c r="C138" s="20" t="s">
        <v>6146</v>
      </c>
    </row>
    <row r="139" spans="3:3">
      <c r="C139" s="20" t="s">
        <v>2820</v>
      </c>
    </row>
    <row r="140" spans="3:3">
      <c r="C140" s="20" t="s">
        <v>6147</v>
      </c>
    </row>
    <row r="141" spans="3:3">
      <c r="C141" s="20" t="s">
        <v>2841</v>
      </c>
    </row>
    <row r="142" spans="3:3">
      <c r="C142" s="20" t="s">
        <v>6148</v>
      </c>
    </row>
    <row r="143" spans="3:3">
      <c r="C143" s="20" t="s">
        <v>6149</v>
      </c>
    </row>
    <row r="144" spans="3:3">
      <c r="C144" s="20"/>
    </row>
    <row r="145" spans="3:3" ht="15.75">
      <c r="C145" s="261" t="s">
        <v>622</v>
      </c>
    </row>
    <row r="146" spans="3:3">
      <c r="C146" s="20"/>
    </row>
    <row r="147" spans="3:3">
      <c r="C147" s="2806" t="s">
        <v>6150</v>
      </c>
    </row>
    <row r="148" spans="3:3">
      <c r="C148" s="2806" t="s">
        <v>6151</v>
      </c>
    </row>
    <row r="149" spans="3:3">
      <c r="C149" s="2806" t="s">
        <v>6152</v>
      </c>
    </row>
    <row r="150" spans="3:3">
      <c r="C150" s="2806" t="s">
        <v>6153</v>
      </c>
    </row>
    <row r="151" spans="3:3">
      <c r="C151" s="2806" t="s">
        <v>6154</v>
      </c>
    </row>
    <row r="152" spans="3:3">
      <c r="C152" s="2806" t="s">
        <v>6155</v>
      </c>
    </row>
    <row r="153" spans="3:3">
      <c r="C153" s="2806" t="s">
        <v>6156</v>
      </c>
    </row>
    <row r="154" spans="3:3">
      <c r="C154" s="2806" t="s">
        <v>6157</v>
      </c>
    </row>
    <row r="155" spans="3:3">
      <c r="C155" s="2806" t="s">
        <v>6158</v>
      </c>
    </row>
    <row r="156" spans="3:3">
      <c r="C156" s="2806" t="s">
        <v>5220</v>
      </c>
    </row>
    <row r="157" spans="3:3">
      <c r="C157" s="2806" t="s">
        <v>6159</v>
      </c>
    </row>
    <row r="158" spans="3:3">
      <c r="C158" s="2806" t="s">
        <v>5244</v>
      </c>
    </row>
    <row r="159" spans="3:3">
      <c r="C159" s="2806" t="s">
        <v>6160</v>
      </c>
    </row>
    <row r="160" spans="3:3">
      <c r="C160" s="20"/>
    </row>
    <row r="161" spans="2:3" ht="18">
      <c r="B161" s="260" t="s">
        <v>623</v>
      </c>
      <c r="C161" s="20"/>
    </row>
    <row r="163" spans="2:3" ht="15.75">
      <c r="C163" s="261" t="s">
        <v>624</v>
      </c>
    </row>
    <row r="165" spans="2:3">
      <c r="C165" s="2806" t="s">
        <v>6161</v>
      </c>
    </row>
    <row r="166" spans="2:3">
      <c r="C166" s="2806" t="s">
        <v>6162</v>
      </c>
    </row>
    <row r="167" spans="2:3">
      <c r="C167" s="2806" t="s">
        <v>6163</v>
      </c>
    </row>
    <row r="168" spans="2:3">
      <c r="C168" s="2806" t="s">
        <v>6164</v>
      </c>
    </row>
    <row r="169" spans="2:3">
      <c r="C169" s="2806" t="s">
        <v>2984</v>
      </c>
    </row>
    <row r="171" spans="2:3" ht="15.75">
      <c r="C171" s="261" t="s">
        <v>625</v>
      </c>
    </row>
    <row r="173" spans="2:3">
      <c r="C173" s="20" t="s">
        <v>3002</v>
      </c>
    </row>
    <row r="174" spans="2:3">
      <c r="C174" s="20" t="s">
        <v>3026</v>
      </c>
    </row>
    <row r="176" spans="2:3" ht="15.75">
      <c r="C176" s="261" t="s">
        <v>626</v>
      </c>
    </row>
    <row r="178" spans="3:3">
      <c r="C178" s="3177" t="s">
        <v>6165</v>
      </c>
    </row>
    <row r="179" spans="3:3">
      <c r="C179" s="3177" t="s">
        <v>6166</v>
      </c>
    </row>
    <row r="180" spans="3:3">
      <c r="C180" s="3177" t="s">
        <v>5920</v>
      </c>
    </row>
    <row r="181" spans="3:3">
      <c r="C181" s="3177" t="s">
        <v>6167</v>
      </c>
    </row>
    <row r="182" spans="3:3">
      <c r="C182" s="3177" t="s">
        <v>6168</v>
      </c>
    </row>
    <row r="183" spans="3:3">
      <c r="C183" s="3177" t="s">
        <v>5979</v>
      </c>
    </row>
    <row r="184" spans="3:3">
      <c r="C184" s="3177" t="s">
        <v>6006</v>
      </c>
    </row>
    <row r="185" spans="3:3">
      <c r="C185" s="3177" t="s">
        <v>6169</v>
      </c>
    </row>
    <row r="186" spans="3:3">
      <c r="C186" s="3177" t="s">
        <v>6170</v>
      </c>
    </row>
    <row r="187" spans="3:3">
      <c r="C187" s="3177" t="s">
        <v>6171</v>
      </c>
    </row>
    <row r="188" spans="3:3">
      <c r="C188" s="3177" t="s">
        <v>6172</v>
      </c>
    </row>
    <row r="189" spans="3:3">
      <c r="C189" s="3177" t="s">
        <v>6173</v>
      </c>
    </row>
    <row r="190" spans="3:3">
      <c r="C190" s="3177" t="s">
        <v>6028</v>
      </c>
    </row>
    <row r="191" spans="3:3">
      <c r="C191" s="3177" t="s">
        <v>6031</v>
      </c>
    </row>
    <row r="192" spans="3:3">
      <c r="C192" s="3177" t="s">
        <v>6174</v>
      </c>
    </row>
    <row r="193" spans="3:3">
      <c r="C193" s="3177" t="s">
        <v>6175</v>
      </c>
    </row>
    <row r="194" spans="3:3">
      <c r="C194" s="3177" t="s">
        <v>6076</v>
      </c>
    </row>
    <row r="195" spans="3:3">
      <c r="C195" s="3177" t="s">
        <v>6176</v>
      </c>
    </row>
    <row r="197" spans="3:3" ht="15.75">
      <c r="C197" s="261" t="s">
        <v>627</v>
      </c>
    </row>
    <row r="199" spans="3:3">
      <c r="C199" s="20" t="s">
        <v>1713</v>
      </c>
    </row>
    <row r="200" spans="3:3">
      <c r="C200" s="20" t="s">
        <v>6177</v>
      </c>
    </row>
    <row r="201" spans="3:3">
      <c r="C201" s="257" t="s">
        <v>609</v>
      </c>
    </row>
    <row r="202" spans="3:3">
      <c r="C202" s="20" t="s">
        <v>3145</v>
      </c>
    </row>
    <row r="203" spans="3:3">
      <c r="C203" s="20" t="s">
        <v>6178</v>
      </c>
    </row>
    <row r="204" spans="3:3">
      <c r="C204" s="20" t="s">
        <v>6179</v>
      </c>
    </row>
    <row r="205" spans="3:3">
      <c r="C205" s="20" t="s">
        <v>6180</v>
      </c>
    </row>
    <row r="206" spans="3:3">
      <c r="C206" s="20" t="s">
        <v>6181</v>
      </c>
    </row>
    <row r="208" spans="3:3" ht="15.75">
      <c r="C208" s="261" t="s">
        <v>628</v>
      </c>
    </row>
    <row r="210" spans="3:4">
      <c r="C210" s="20" t="s">
        <v>3384</v>
      </c>
    </row>
    <row r="211" spans="3:4">
      <c r="C211" s="20" t="s">
        <v>3407</v>
      </c>
    </row>
    <row r="212" spans="3:4">
      <c r="C212" s="20" t="s">
        <v>3443</v>
      </c>
    </row>
    <row r="213" spans="3:4">
      <c r="C213" s="20" t="s">
        <v>3484</v>
      </c>
    </row>
    <row r="214" spans="3:4">
      <c r="C214" s="20" t="s">
        <v>6182</v>
      </c>
    </row>
    <row r="216" spans="3:4" ht="15.75">
      <c r="C216" s="3621" t="s">
        <v>629</v>
      </c>
      <c r="D216" s="3621"/>
    </row>
    <row r="218" spans="3:4">
      <c r="C218" s="20" t="s">
        <v>6183</v>
      </c>
    </row>
    <row r="219" spans="3:4">
      <c r="C219" s="20" t="s">
        <v>3587</v>
      </c>
    </row>
    <row r="220" spans="3:4">
      <c r="C220" s="20" t="s">
        <v>6184</v>
      </c>
    </row>
    <row r="221" spans="3:4">
      <c r="C221" s="20" t="s">
        <v>3758</v>
      </c>
    </row>
    <row r="222" spans="3:4">
      <c r="C222" s="20" t="s">
        <v>6185</v>
      </c>
    </row>
    <row r="224" spans="3:4" ht="15.75">
      <c r="C224" s="261" t="s">
        <v>630</v>
      </c>
    </row>
    <row r="226" spans="3:3">
      <c r="C226" s="20" t="s">
        <v>6186</v>
      </c>
    </row>
    <row r="227" spans="3:3">
      <c r="C227" s="20" t="s">
        <v>6187</v>
      </c>
    </row>
    <row r="228" spans="3:3">
      <c r="C228" s="20" t="s">
        <v>3826</v>
      </c>
    </row>
    <row r="229" spans="3:3">
      <c r="C229" s="20" t="s">
        <v>6188</v>
      </c>
    </row>
    <row r="230" spans="3:3">
      <c r="C230" s="20" t="s">
        <v>6189</v>
      </c>
    </row>
    <row r="231" spans="3:3">
      <c r="C231" s="20" t="s">
        <v>6190</v>
      </c>
    </row>
    <row r="233" spans="3:3" ht="15.75">
      <c r="C233" s="261" t="s">
        <v>631</v>
      </c>
    </row>
    <row r="235" spans="3:3">
      <c r="C235" s="20" t="s">
        <v>3919</v>
      </c>
    </row>
    <row r="236" spans="3:3">
      <c r="C236" s="20" t="s">
        <v>6191</v>
      </c>
    </row>
    <row r="237" spans="3:3">
      <c r="C237" s="20" t="s">
        <v>6192</v>
      </c>
    </row>
    <row r="238" spans="3:3">
      <c r="C238" s="20" t="s">
        <v>6193</v>
      </c>
    </row>
    <row r="239" spans="3:3">
      <c r="C239" s="20" t="s">
        <v>6194</v>
      </c>
    </row>
    <row r="240" spans="3:3">
      <c r="C240" s="20" t="s">
        <v>6195</v>
      </c>
    </row>
    <row r="241" spans="3:3">
      <c r="C241" s="20" t="s">
        <v>4036</v>
      </c>
    </row>
    <row r="242" spans="3:3">
      <c r="C242" s="20" t="s">
        <v>6197</v>
      </c>
    </row>
    <row r="243" spans="3:3">
      <c r="C243" s="20" t="s">
        <v>4067</v>
      </c>
    </row>
    <row r="245" spans="3:3" ht="15.75">
      <c r="C245" s="261" t="s">
        <v>632</v>
      </c>
    </row>
    <row r="247" spans="3:3">
      <c r="C247" s="20" t="s">
        <v>8788</v>
      </c>
    </row>
    <row r="248" spans="3:3">
      <c r="C248" s="20" t="s">
        <v>8789</v>
      </c>
    </row>
    <row r="249" spans="3:3">
      <c r="C249" s="20" t="s">
        <v>8790</v>
      </c>
    </row>
    <row r="250" spans="3:3">
      <c r="C250" s="20" t="s">
        <v>8791</v>
      </c>
    </row>
    <row r="251" spans="3:3">
      <c r="C251" s="20" t="s">
        <v>8792</v>
      </c>
    </row>
    <row r="252" spans="3:3">
      <c r="C252" s="20" t="s">
        <v>8793</v>
      </c>
    </row>
    <row r="254" spans="3:3" ht="15.75">
      <c r="C254" s="261" t="s">
        <v>633</v>
      </c>
    </row>
    <row r="256" spans="3:3">
      <c r="C256" s="20" t="s">
        <v>6198</v>
      </c>
    </row>
    <row r="257" spans="3:3">
      <c r="C257" s="20" t="s">
        <v>6199</v>
      </c>
    </row>
    <row r="258" spans="3:3">
      <c r="C258" s="20" t="s">
        <v>4123</v>
      </c>
    </row>
    <row r="259" spans="3:3">
      <c r="C259" s="20" t="s">
        <v>6200</v>
      </c>
    </row>
    <row r="261" spans="3:3" ht="15.75">
      <c r="C261" s="261" t="s">
        <v>634</v>
      </c>
    </row>
    <row r="263" spans="3:3">
      <c r="C263" s="20" t="s">
        <v>4167</v>
      </c>
    </row>
    <row r="264" spans="3:3">
      <c r="C264" s="20" t="s">
        <v>6201</v>
      </c>
    </row>
    <row r="265" spans="3:3">
      <c r="C265" s="20" t="s">
        <v>6202</v>
      </c>
    </row>
    <row r="266" spans="3:3">
      <c r="C266" s="20" t="s">
        <v>6203</v>
      </c>
    </row>
    <row r="267" spans="3:3">
      <c r="C267" s="20" t="s">
        <v>4213</v>
      </c>
    </row>
    <row r="268" spans="3:3">
      <c r="C268" s="20" t="s">
        <v>6204</v>
      </c>
    </row>
    <row r="269" spans="3:3">
      <c r="C269" s="20" t="s">
        <v>6205</v>
      </c>
    </row>
    <row r="271" spans="3:3" ht="15.75">
      <c r="C271" s="261" t="s">
        <v>4840</v>
      </c>
    </row>
    <row r="273" spans="3:3">
      <c r="C273" s="20" t="s">
        <v>4266</v>
      </c>
    </row>
    <row r="274" spans="3:3">
      <c r="C274" s="20" t="s">
        <v>6206</v>
      </c>
    </row>
    <row r="275" spans="3:3">
      <c r="C275" s="20" t="s">
        <v>4328</v>
      </c>
    </row>
    <row r="276" spans="3:3">
      <c r="C276" s="20" t="s">
        <v>6207</v>
      </c>
    </row>
    <row r="277" spans="3:3">
      <c r="C277" s="20" t="s">
        <v>4371</v>
      </c>
    </row>
    <row r="279" spans="3:3" ht="15.75">
      <c r="C279" s="261" t="s">
        <v>635</v>
      </c>
    </row>
    <row r="281" spans="3:3">
      <c r="C281" s="20" t="s">
        <v>4387</v>
      </c>
    </row>
    <row r="282" spans="3:3">
      <c r="C282" s="20" t="s">
        <v>4410</v>
      </c>
    </row>
    <row r="283" spans="3:3">
      <c r="C283" s="20" t="s">
        <v>4415</v>
      </c>
    </row>
    <row r="285" spans="3:3" ht="15.75">
      <c r="C285" s="261" t="s">
        <v>636</v>
      </c>
    </row>
    <row r="287" spans="3:3">
      <c r="C287" s="20" t="s">
        <v>4449</v>
      </c>
    </row>
    <row r="288" spans="3:3">
      <c r="C288" s="20" t="s">
        <v>6208</v>
      </c>
    </row>
    <row r="289" spans="3:3">
      <c r="C289" s="20" t="s">
        <v>6209</v>
      </c>
    </row>
    <row r="290" spans="3:3">
      <c r="C290" s="20" t="s">
        <v>6210</v>
      </c>
    </row>
    <row r="291" spans="3:3">
      <c r="C291" s="20" t="s">
        <v>4517</v>
      </c>
    </row>
    <row r="292" spans="3:3">
      <c r="C292" s="20" t="s">
        <v>6211</v>
      </c>
    </row>
    <row r="293" spans="3:3">
      <c r="C293" s="20" t="s">
        <v>4552</v>
      </c>
    </row>
    <row r="294" spans="3:3">
      <c r="C294" s="20" t="s">
        <v>6212</v>
      </c>
    </row>
    <row r="295" spans="3:3">
      <c r="C295" s="20" t="s">
        <v>4566</v>
      </c>
    </row>
    <row r="296" spans="3:3">
      <c r="C296" s="20" t="s">
        <v>6213</v>
      </c>
    </row>
    <row r="297" spans="3:3">
      <c r="C297" s="20" t="s">
        <v>6214</v>
      </c>
    </row>
    <row r="299" spans="3:3" ht="15.75">
      <c r="C299" s="261" t="s">
        <v>637</v>
      </c>
    </row>
    <row r="301" spans="3:3">
      <c r="C301" s="3177" t="s">
        <v>6215</v>
      </c>
    </row>
    <row r="302" spans="3:3">
      <c r="C302" s="3274" t="s">
        <v>6216</v>
      </c>
    </row>
    <row r="303" spans="3:3">
      <c r="C303" s="3177" t="s">
        <v>4957</v>
      </c>
    </row>
    <row r="305" spans="2:10" ht="15.75">
      <c r="C305" s="261" t="s">
        <v>8817</v>
      </c>
    </row>
    <row r="307" spans="2:10">
      <c r="C307" s="20" t="s">
        <v>8774</v>
      </c>
      <c r="D307" s="20"/>
      <c r="E307" s="20"/>
      <c r="F307" s="20"/>
      <c r="G307" s="20"/>
      <c r="H307" s="20"/>
      <c r="I307" s="20"/>
      <c r="J307" s="20"/>
    </row>
    <row r="308" spans="2:10">
      <c r="C308" s="20" t="s">
        <v>8775</v>
      </c>
      <c r="D308" s="20"/>
      <c r="E308" s="20"/>
      <c r="F308" s="20"/>
      <c r="G308" s="20"/>
      <c r="H308" s="20"/>
      <c r="I308" s="20"/>
      <c r="J308" s="20"/>
    </row>
    <row r="309" spans="2:10">
      <c r="C309" s="20" t="s">
        <v>8776</v>
      </c>
      <c r="D309" s="20"/>
      <c r="E309" s="20"/>
      <c r="F309" s="20"/>
      <c r="G309" s="20"/>
      <c r="H309" s="20"/>
      <c r="I309" s="20"/>
      <c r="J309" s="20"/>
    </row>
    <row r="310" spans="2:10">
      <c r="C310" s="20" t="s">
        <v>8777</v>
      </c>
      <c r="D310" s="20"/>
      <c r="E310" s="20"/>
      <c r="F310" s="20"/>
      <c r="G310" s="20"/>
      <c r="H310" s="20"/>
      <c r="I310" s="20"/>
      <c r="J310" s="20"/>
    </row>
    <row r="311" spans="2:10">
      <c r="C311" s="20" t="s">
        <v>8778</v>
      </c>
      <c r="D311" s="20"/>
      <c r="E311" s="20"/>
      <c r="F311" s="20"/>
      <c r="G311" s="20"/>
      <c r="H311" s="20"/>
      <c r="I311" s="20"/>
      <c r="J311" s="20"/>
    </row>
    <row r="312" spans="2:10">
      <c r="C312" s="20" t="s">
        <v>6543</v>
      </c>
      <c r="D312" s="20"/>
      <c r="E312" s="20"/>
      <c r="F312" s="20"/>
      <c r="G312" s="20"/>
      <c r="H312" s="20"/>
      <c r="I312" s="20"/>
      <c r="J312" s="20"/>
    </row>
    <row r="313" spans="2:10">
      <c r="C313" s="20" t="s">
        <v>8779</v>
      </c>
      <c r="D313" s="20"/>
      <c r="E313" s="20"/>
      <c r="F313" s="20"/>
      <c r="G313" s="20"/>
      <c r="H313" s="20"/>
      <c r="I313" s="20"/>
      <c r="J313" s="20"/>
    </row>
    <row r="316" spans="2:10" ht="18">
      <c r="B316" s="260" t="s">
        <v>638</v>
      </c>
    </row>
    <row r="318" spans="2:10" ht="15.75">
      <c r="C318" s="261" t="s">
        <v>639</v>
      </c>
    </row>
    <row r="320" spans="2:10">
      <c r="C320" s="20" t="s">
        <v>6165</v>
      </c>
    </row>
    <row r="321" spans="3:3">
      <c r="C321" s="20" t="s">
        <v>6616</v>
      </c>
    </row>
    <row r="322" spans="3:3">
      <c r="C322" s="20" t="s">
        <v>8781</v>
      </c>
    </row>
    <row r="323" spans="3:3">
      <c r="C323" s="20" t="s">
        <v>6690</v>
      </c>
    </row>
    <row r="324" spans="3:3">
      <c r="C324" s="20" t="s">
        <v>8782</v>
      </c>
    </row>
    <row r="325" spans="3:3">
      <c r="C325" s="20" t="s">
        <v>8783</v>
      </c>
    </row>
    <row r="326" spans="3:3">
      <c r="C326" s="20" t="s">
        <v>6751</v>
      </c>
    </row>
    <row r="327" spans="3:3">
      <c r="C327" s="20" t="s">
        <v>8784</v>
      </c>
    </row>
    <row r="328" spans="3:3">
      <c r="C328" s="20" t="s">
        <v>6788</v>
      </c>
    </row>
    <row r="329" spans="3:3">
      <c r="C329" s="20" t="s">
        <v>6821</v>
      </c>
    </row>
    <row r="330" spans="3:3">
      <c r="C330" s="20" t="s">
        <v>8785</v>
      </c>
    </row>
    <row r="331" spans="3:3">
      <c r="C331" s="20" t="s">
        <v>8786</v>
      </c>
    </row>
    <row r="332" spans="3:3">
      <c r="C332" s="20" t="s">
        <v>8787</v>
      </c>
    </row>
    <row r="333" spans="3:3">
      <c r="C333" s="20" t="s">
        <v>6897</v>
      </c>
    </row>
    <row r="335" spans="3:3" ht="15.75">
      <c r="C335" s="261" t="s">
        <v>640</v>
      </c>
    </row>
    <row r="337" spans="3:3">
      <c r="C337" s="20" t="s">
        <v>1713</v>
      </c>
    </row>
    <row r="338" spans="3:3">
      <c r="C338" s="20" t="s">
        <v>6217</v>
      </c>
    </row>
    <row r="339" spans="3:3">
      <c r="C339" s="20" t="s">
        <v>6218</v>
      </c>
    </row>
    <row r="340" spans="3:3">
      <c r="C340" s="20" t="s">
        <v>6219</v>
      </c>
    </row>
    <row r="341" spans="3:3">
      <c r="C341" s="20" t="s">
        <v>6220</v>
      </c>
    </row>
    <row r="343" spans="3:3" ht="15.75">
      <c r="C343" s="261" t="s">
        <v>641</v>
      </c>
    </row>
    <row r="345" spans="3:3">
      <c r="C345" s="20" t="s">
        <v>6221</v>
      </c>
    </row>
    <row r="346" spans="3:3">
      <c r="C346" s="20" t="s">
        <v>6222</v>
      </c>
    </row>
    <row r="347" spans="3:3">
      <c r="C347" s="20" t="s">
        <v>4716</v>
      </c>
    </row>
    <row r="348" spans="3:3">
      <c r="C348" s="20" t="s">
        <v>4755</v>
      </c>
    </row>
    <row r="349" spans="3:3">
      <c r="C349" s="20" t="s">
        <v>6223</v>
      </c>
    </row>
    <row r="350" spans="3:3">
      <c r="C350" s="20" t="s">
        <v>6224</v>
      </c>
    </row>
    <row r="351" spans="3:3">
      <c r="C351" s="20" t="s">
        <v>6225</v>
      </c>
    </row>
    <row r="352" spans="3:3">
      <c r="C352" s="20" t="s">
        <v>4798</v>
      </c>
    </row>
    <row r="353" spans="2:3">
      <c r="C353" s="20" t="s">
        <v>4798</v>
      </c>
    </row>
    <row r="354" spans="2:3">
      <c r="C354" s="20" t="s">
        <v>6226</v>
      </c>
    </row>
    <row r="355" spans="2:3">
      <c r="C355" s="20" t="s">
        <v>4809</v>
      </c>
    </row>
    <row r="356" spans="2:3">
      <c r="C356" s="20" t="s">
        <v>6227</v>
      </c>
    </row>
    <row r="357" spans="2:3">
      <c r="C357" s="20" t="s">
        <v>4820</v>
      </c>
    </row>
    <row r="358" spans="2:3">
      <c r="C358" s="20" t="s">
        <v>4827</v>
      </c>
    </row>
    <row r="359" spans="2:3">
      <c r="C359" s="20" t="s">
        <v>4830</v>
      </c>
    </row>
    <row r="360" spans="2:3">
      <c r="C360" s="20" t="s">
        <v>6228</v>
      </c>
    </row>
    <row r="363" spans="2:3" ht="15.75">
      <c r="B363" s="2946" t="s">
        <v>5262</v>
      </c>
      <c r="C363" s="20" t="s">
        <v>6229</v>
      </c>
    </row>
    <row r="364" spans="2:3" ht="15.75">
      <c r="B364" s="2946"/>
      <c r="C364" s="257" t="s">
        <v>5875</v>
      </c>
    </row>
    <row r="365" spans="2:3">
      <c r="C365" s="20" t="s">
        <v>5263</v>
      </c>
    </row>
    <row r="366" spans="2:3">
      <c r="C366" s="20" t="s">
        <v>5264</v>
      </c>
    </row>
  </sheetData>
  <mergeCells count="1">
    <mergeCell ref="C216:D216"/>
  </mergeCells>
  <phoneticPr fontId="0" type="noConversion"/>
  <hyperlinks>
    <hyperlink ref="C7" location="'I_01_01'!B1" display="I.1.1 - Pontos extremos de posição geográfica por NUTS II, 2023 I.1.1 - Extreme points of the geographic position by NUTS II, 2023" xr:uid="{308E377A-E757-44A5-A33D-3F9D56A8A5B7}"/>
    <hyperlink ref="C8" location="'I_01_02'!B1" display="I.1.2 - Área, perímetro, extensão máxima e altimetria por município NUTS II, 2023 I.1.2 - Area, perimeter, maximum extension and altimetry by municipality NUTS II, 2023" xr:uid="{DCA55DB6-E77C-4335-8CFB-F208D2E4D106}"/>
    <hyperlink ref="C9" location="'I_01_03'!B1" display="I.1.3 - Área, perímetro, extensão máxima e altimetria por município, 2023 I.1.3 - Area, perimeter, maximum extension and altimetry by municipality, 2023" xr:uid="{EB422ED3-B8E7-4DCD-A9F2-6714B7CECAAC}"/>
    <hyperlink ref="C10" location="'I_01_04'!B1" display="I.1.4 - Principais sistemas montanhosos por NUTS II I.1.4 - Major mountain systems by NUTS II" xr:uid="{0B019B50-0A92-4E7B-8F09-67ABF7441048}"/>
    <hyperlink ref="C11" location="'I_01_05'!B1" display="I.1.5 - Temperatura média do ar e precipitação por NUTS II e por estação meteorológica, 2023 I.1.5 - Average air temperature and precipitation by NUTS II and meteorological station, 2023" xr:uid="{F13A261E-A520-40B0-B183-DF5882BF15EF}"/>
    <hyperlink ref="C12" location="'I_01_06'!B1" display="I.1.6 - Temperatura média do ar, noites tropicais e ondas de calor por NUTS II e por estação meteorológica, 2023 (continua) I.1.6 - Average air temperature, tropical nights and heat waves by NUTS II and meteorological station, 2023                   (to be continued)" xr:uid="{E300C5EA-42ED-450D-9E2C-70EB926291B9}"/>
    <hyperlink ref="C13" location="'I_01_06c'!B1" display="I.1.6 - Temperatura média do ar, noites tropicais e ondas de calor por NUTS II e por estação meteorológica, 2023 (continuação) I.1.6 - Average air temperature, tropical nights and heat waves by NUTS II and meteorological station, 2023 (continued)" xr:uid="{BA050BBB-7E8F-4B21-9904-3EF0D65B697C}"/>
    <hyperlink ref="C14" location="'I_01_07'!B1" display="I.1.7 - Precipitação por NUTS II e por estação meteorológica, 2023 I.1.7 - Precipitation by NUTS II and meteorological station, 2023" xr:uid="{2015DB92-87DC-4B78-A424-484C40216042}"/>
    <hyperlink ref="C15" location="'I_01_08'!B1" display="I.1.8 - Rede Natura 2000, Ramsar e Áreas protegidas por município, 2023 (continua) I.1.8 - Nature 2000 network, Ramsar and Protected areas by municipality, 2023 (to be continued)" xr:uid="{7009BB36-AB04-4604-809F-93F27850A9B0}"/>
    <hyperlink ref="C16" location="'I_01_08c'!B1" display="I.1.8 - Rede Natura 2000, Ramsar e Áreas protegidas por município, 2023 (continuação) I.1.8 - Nature 2000 network, Ramsar and Protected areas by municipality, 2023 (continued)" xr:uid="{3BCCAE39-96D5-42F3-B62C-9D00F746A386}"/>
    <hyperlink ref="C17" location="'I_01_09'!B1" display="I.1.9 - Ordenamento do território por município, 2023 I.1.9 - Spatial planning by municipality, 2023" xr:uid="{7EA10F5C-A907-464C-AC3E-57840069EA9E}"/>
    <hyperlink ref="C18" location="'I_01_10'!B1" display="I.1.10 - Lugares censitários por município, segundo os escalões de dimensão populacional, 2021 I.1.10 - Census localities by municipality, according to population dimensions, 2021" xr:uid="{99A944DD-F94F-4316-973D-6AEBA2AF9952}"/>
    <hyperlink ref="C19" location="'I_01_11'!B1" display="I.1.11 - Estrutura territorial por município, 2021 e 2023 I.1.11 - Territorial structure by municipality, 2021 and 2023" xr:uid="{45A8389E-BC1D-47C0-A5A3-EE57159F708D}"/>
    <hyperlink ref="C20" location="'I_01_12'!B1" display="I.1.12 - Aeroportos e aeródromos por NUTS II, 2023 I.1.12 - Airports and aerodromes by NUTS II, 2023" xr:uid="{2C21C2FD-0744-487F-AAFD-E490B625AAE9}"/>
    <hyperlink ref="C24" location="'I_02_01'!B1" display="I.2.1 - Indicadores de ambiente por município, 2023  (continua) I.2.1 - Environmental indicators by municipality, 2023 (to be continued)" xr:uid="{6B287E0D-3741-4B9B-B4F8-20291E44B469}"/>
    <hyperlink ref="C25" location="'I_02_01c'!B1" display="I.2.1 - Indicadores de ambiente por município, 2022 (continuação) I.2.1 - Environmental indicators by municipality, 2022 (continued)" xr:uid="{7BB90B5B-13C0-444D-A1DD-B6736396B001}"/>
    <hyperlink ref="C26" location="'I_02_02'!B1" display="I.2.2 - Qualidade das águas para consumo humano por município, 2022 I.2.2 - Quality of the waters for human consumption by municipality, 2022" xr:uid="{44D31A5F-1C68-41FC-9C4D-807EB2DE4044}"/>
    <hyperlink ref="C27" location="'I_02_03'!B1" display="I.2.3 - Água abastecida pelas entidades gestoras de sistemas públicos urbanos, drenagem e tratamento de águas residuais por município, 2022 I.2.3 - Water supplied by municipal public management systems, drainage and waste water treatment by municipality, 2022" xr:uid="{217958A1-ECE9-4A21-96D6-E6E81BF4EA6C}"/>
    <hyperlink ref="C28" location="'I_02_04'!B1" display="I.2.4 - Águas balneares por município, segundo o tipo e a classe de qualidade, 2023 I.2.4 - Bathing waters by municipality, according to type and quality classes, 2023" xr:uid="{FAAE111B-FF94-4D56-8DFA-2A8E10E06D69}"/>
    <hyperlink ref="C29" location="'I_02_05'!B1" display="I.2.5 - Praias de banho e praias acessíveis a pessoas com mobilidade reduzida, por tipo de água balnear, e praias com bandeira azul, por município, 2024 I.2.5 -  Bathing beaches and accessible beaches to people with reduced mobility and Blue Flag beaches, by municipality, 2024" xr:uid="{1D508FC2-60BE-4C9F-BDE0-9F341DDA1A29}"/>
    <hyperlink ref="C30" location="'I_02_06'!B1" display="I.2.6 - Resíduos urbanos por tipo de recolha e tipo de destino por município, 2023 I.2.6 - Municipal waste by type of collection and kind of destination by municipality, 2023" xr:uid="{2340759D-C678-4E98-A3D5-820FE13EC804}"/>
    <hyperlink ref="C31" location="'I_02_07'!B1" display="I.2.7 - Receitas e despesas dos municípios segundo os domínios de gestão e proteção do ambiente, 2023 Pe I.2.7 - Receipts and expenditure of municipalities, according to domains of environmental management and protection, 2023 Pe" xr:uid="{C2A46926-26E9-4290-8B5E-8986AEE0E749}"/>
    <hyperlink ref="C32" location="'I_02_08'!B1" display="I.2.8 - Bombeiros por NUTS III, segundo o sexo, o grupo etário, o nível de escolaridade e o tipo de vínculo, 2022 I.2.8 - Firemen by NUTS III, according to sex, age group, level of education and type of link, 2022" xr:uid="{27EC13F6-8991-46DC-8766-A4D85596DC21}"/>
    <hyperlink ref="C33" location="'I_02_09'!B1" display="I.2.9 - Investimentos, gastos e rendimentos das entidades detentoras de corpos de bombeiros segundo o tipo de rubrica contabilística por NUTS III, 2022 I.2.9 - Investments, costs and income of entities holding fire brigades by NUTS III, according to type of accounting item, 2022" xr:uid="{75C58FD4-1577-442B-B63D-42CF96C29B3E}"/>
    <hyperlink ref="C39" location="'II_01_01'!B1" display="II.1.1 - Indicadores de população por município, 2023 (continua) II.1.1 - Population indicators by municipality, 2023 (to be continued)" xr:uid="{52B5FAE4-1EBD-4DD3-BD8A-FAC1F227F5FE}"/>
    <hyperlink ref="C40" location="'II_01_01c'!B1" display="II.1.1 - Indicadores de população por município, 2023 (continuação) II.1.1 - Population indicators by municipality, 2023 (continued)" xr:uid="{5FA6A548-9EDE-44AC-8525-428470BC1920}"/>
    <hyperlink ref="C41" location="'II_01_02'!B1" display="II.1.2 - Indicadores de população segundo a Tipologia de áreas urbanas, por NUTS III, 2023 II.1.2 - Population indicators according to the Classification of urban areas, by NUTS III, 2023" xr:uid="{C6C28BE3-54B2-4A1D-A9DB-2E55EE79B2CC}"/>
    <hyperlink ref="C42" location="'II_01_03'!B1" display="II.1.3 - População residente por município, segundo os grandes grupos etários e o sexo em 31/12/2023  II.1.3 - Resident population by municipality and according to age groups and sex on 31/12/2023" xr:uid="{B46F6A05-5E92-472A-8568-F7775616E399}"/>
    <hyperlink ref="C43" location="'II_01_04'!B1" display="II.1.4 - População residente segundo o sexo, de acordo com a Tipologia de áreas urbanas, por NUTS III, 2023 II.1.4 - Population indicators by sex, according to the Classification of urban areas, by NUTS III, 2023" xr:uid="{C71F90DD-FEC9-45F8-ABD3-A8E678F66EFE}"/>
    <hyperlink ref="C44" location="'II_01_05'!B1" display="II.1.5 - População residente segundo os grandes grupos etários, de acordo com a Tipologia de áreas urbanas, por NUTS III, 2023 II.1.5 - Population indicators by age groups, according to the Classification of urban areas, by NUTS III, 2023" xr:uid="{24792BE8-90EA-45B6-BFD5-869724473FE8}"/>
    <hyperlink ref="C45" location="'II_01_06'!B1" display="II.1.6 - Movimento da população e população estrangeira por município, 2023 (continua) II.1.6 - Population changes and foreign population by municipality, 2023 (to be continued)" xr:uid="{47BEE9F0-E534-40FD-82BC-AAB789594A28}"/>
    <hyperlink ref="C46" location="'II_01_06c'!B1" display="II.1.6 - Movimento da população e população estrangeira por município, 2023 (continuação) II.1.6 - Population changes and foreign population by municipality, 2023 (continued)" xr:uid="{C83BF58E-4FB0-4854-9404-F64A7ABAEC00}"/>
    <hyperlink ref="C47" location="'II_01_07'!B1" display="II.1.7 - População estrangeira com estatuto de residente segundo as principais nacionalidades por município, 2023 II.1.7 - Foreign population with resident status according to main nationalities by municipality, 2023" xr:uid="{F2E2600F-81AA-4CAF-852A-E82410C515C1}"/>
    <hyperlink ref="C51" location="'II_02_01'!B1" display="II.2.1 - Indicadores de educação por município, 2022/2023 (continua) II.2.1 - Education indicators by municipality, 2022/2023 (to be continued)" xr:uid="{AD8F4C9E-6898-466F-B7A8-F6B051B0DDDB}"/>
    <hyperlink ref="C52" location="'II_02_01c'!B1" display="II.2.1 - Indicadores de educação por município, 2022/2023 (continuação) II.2.1 - Education indicators by municipality, 2022/2023 (continued)" xr:uid="{524DCB20-4910-43DE-9C11-5160B2267C23}"/>
    <hyperlink ref="C53" location="'II_02_02'!B1" display="II.2.2 - Indicadores de educação por município, 2022/2023 e 2023/2024 II.2.2 - Education indicators by municipality, 2022/2023 and 2023/2024" xr:uid="{4924D915-5519-44AE-83EF-D5E24D5A1420}"/>
    <hyperlink ref="C54" location="'II_02_03'!B1" display="II.2.3 - Estabelecimentos de educação/ensino por município segundo o nível de ensino e a natureza institucional, 2022/2023 II.2.3 - Educational institutions by municipality according to the level of education and the nature of the institution, 2022/2023" xr:uid="{A266841C-C7A9-401E-A1E3-0229BF4724A1}"/>
    <hyperlink ref="C55" location="'II_02_04'!B1" display="II.2.4 - Estabelecimentos privados de educação/ensino por município segundo o nível de ensino e a natureza institucional, 2022/2023 II.2.4 - Private educational institutions by municipality according to the level of education and the nature of the institution, 2022/2023" xr:uid="{3367659B-AF48-4227-94D4-DAD7112F8943}"/>
    <hyperlink ref="C56" location="'II_02_05'!B1" display="II.2.5 - Alunas/os matriculadas/os por município segundo o nível de ensino e a natureza institucional do estabelecimento, 2022/2023 II.2.5 - Students enrolled (in institutions) by municipality according to the level of education and the nature of the institution, 2022/2023" xr:uid="{CD6C6D62-D7A0-4D78-B39A-6B73DE8B0702}"/>
    <hyperlink ref="C57" location="'II_02_06'!B1" display="II.2.6 - Alunas/os matriculadas/os no ensino privado por município segundo o nível de ensino e a natureza institucional do estabelecimento, 2022/2023 II.2.6 - Students enrolled in private education by municipality according to the level of education and the nature of the institution, 2022/2023" xr:uid="{3B7E7B71-7DD2-4CBD-9D88-91094F89E034}"/>
    <hyperlink ref="C58" location="'II_02_07'!B1" display="II.2.7 - Alunas/os matriculadas/os em ofertas de educação/formação orientadas para jovens, por município, segundo o nível de ensino e a natureza institucional do estabelecimento, 2022/2023  II.2.7 - Students enrolled in youth oriented education/training offers by municipality according to the level of education and the nature of the institution, 2022/2023" xr:uid="{36D78D98-632A-461A-B8F2-CF6EA7D3807A}"/>
    <hyperlink ref="C59" location="'II_02_08'!B1" display="II.2.8 - Alunas/os matriculadas/os em ofertas de educação/formação orientadas para adultas/os, por município, segundo o nível de ensino e a natureza institucional do estabelecimento, 2022/2023 II.2.8 - Students enrolled in adult oriented education/training offers by municipality according to the level of education and the nature of the institution, 2022/2023" xr:uid="{03266DE2-642A-4F26-B419-4BAADB02B34B}"/>
    <hyperlink ref="C60" location="'II_02_09'!B1" display="II.2.9 - Alunas/os matriculadas/os no ensino básico em ofertas de educação/formação orientadas para jovens, por município, segundo a oferta 2022/2023 II.2.9 - Students enrolled in youth oriented primary and lower secondary education/training offers by municipality according to the educational offer, 2022/2023" xr:uid="{69C816BB-E9C6-4B74-9B4D-FEAD3D76EB39}"/>
    <hyperlink ref="C61" location="'II_02_10'!B1" display="II.2.10 - Alunas/os matriculadas/os no ensino básico público em ofertas de educação/formação orientadas para jovens, por município, segundo a oferta, 2022/2023 II.2.10 - Students enrolled in youth oriented public primary and lower secondary education/training offers by municipality according to the educational offer, 2022/2023" xr:uid="{A3FCE14D-17AC-406D-8FCB-02E33760CE76}"/>
    <hyperlink ref="C62" location="'II_02_11'!B1" display="II.2.11 - Alunas/os matriculadas/os no ensino secundário em ofertas de educação/formação orientadas para jovens, por município, segundo a oferta 2022/2023 II.2.11 - Students enrolled in youth oriented upper secondary education/training offers by municipality according to the educational offer, 2022/2023" xr:uid="{0BAE08F2-4726-483C-A596-F28A563B1164}"/>
    <hyperlink ref="C63" location="'II_02_12'!B1" display="II.2.12 - Alunas/os matriculadas/os no ensino secundário público em ofertas de educação/formação orientadas para jovens, por município, segundo a oferta 2022/2023 II.2.12 - Students enrolled in youth oriented public upper secondary education/training offers by municipality according to the educational offer, 2022/2023" xr:uid="{5BDA0836-96EF-4E1F-950D-5052A219B62E}"/>
    <hyperlink ref="C64" location="'II_02_13'!B1" display="II.2.13 - Alunas/os matriculadas/os em ofertas de educação/formação orientadas para adultas/os, por município, segundo o nível de ensino e a oferta 2022/2023  II.2.13 - Students enrolled in adult oriented education/training offers by municipality according to the level of education and the educational offer, 2022/2023 " xr:uid="{BA76B1A9-2EC3-409E-8F85-C3D4B513CF1E}"/>
    <hyperlink ref="C65" location="'II_02_14'!B1" display="II.2.14 - Alunas/os matriculadas/os no ensino público em ofertas de educação/formação orientadas para adultas/os, por município, segundo o nível de ensino e a oferta 2022/2023 II.2.14 - Students enrolled in adult oriented public education/training offers by municipality according to the level of education and the educational offer, 2022/2023" xr:uid="{BB269F71-1702-406B-895F-CCDD83BBE040}"/>
    <hyperlink ref="C66" location="'II_02_15'!B1" display="II.2.15 - Docentes e pessoal não docente por município segundo o nível de ensino e a natureza institucional do estabelecimento, 2022/2023 II.2.15 - Teaching staff and other staff by municipality according to the level of education and the nature of the institution, 2022/2023 " xr:uid="{0F24D2D0-5C20-4BB3-92D3-21578599CD72}"/>
    <hyperlink ref="C67" location="'II_02_16'!B1" display="II.2.16 - Estabelecimentos, alunas/os inscritas/os e docentes no ensino superior por município segundo a natureza institucional do estabelecimento, 2022/2023 e 2023/2024 II.2.16 - Educational institutions, students enrolled and teaching staff in tertiary education by municipality according to the nature of the institution, 2022/2023 and 2023/2024" xr:uid="{BC8A7A8D-DA0B-4CA5-A5D5-0B63A1C47973}"/>
    <hyperlink ref="C68" location="'II_02_17'!B1" display="II.2.17 - Alunas/os inscritas/os no ensino superior por área de estudo (CITE-F 2013) e sexo, segundo a NUTS III, 2023/2024 II.2.17 - Students enrolled in tertiary education institutions by field of study (ISCED-F 2013) and sex according to NUTS III, 2023/2024" xr:uid="{591EFB6A-E09C-403B-BA30-04BB09D98BC1}"/>
    <hyperlink ref="C69" location="'II_02_18'!B1" display="II.2.18 - Diplomadas/os do ensino superior por área de estudo (CITE-F 2013) e sexo, segundo a NUTS III, 2022/2023 II.2.18 - Graduates from tertiary education institutions by field of study (ISCED-F 2013) and sex according to NUTS III, 2022/2023 " xr:uid="{17CDD8EA-1C4E-4034-BBFB-3D07368C62AE}"/>
    <hyperlink ref="C70" location="'II_02_19'!B1" display="II.2.19 - Vagas no ensino superior por área de estudo (CITE-F 2013), segundo a NUTS III, 2023/2024 II.2.19 - Vacancies at tertiary education institutions by field of study (ISCED-F 2013) according to NUTS III, 2023/2024" xr:uid="{C17077FF-172B-4626-B554-40CBF85768E7}"/>
    <hyperlink ref="C76" location="'II_03_02'!B1" display="II.3.2 - Publicações periódicas por município, 2023 II.3.2 - Periodical publications by municipality, 2023" xr:uid="{55F472E4-7A8B-4B24-99E6-E6E5880827C4}"/>
    <hyperlink ref="C77" location="'II_03_03'!B1" display="II.3.3 - Caracterização e exibição do cinema por NUTS III, 2023 II.3.3 - Characterization and exhibition of cinema by NUTS III, 2023" xr:uid="{1E273D3E-5886-4A40-9DDA-DA84CA1C40F0}"/>
    <hyperlink ref="C78" location="'II_03_04'!B1" display="II.3.4 - Recintos de espetáculos e espetáculos ao vivo por município, 2023 II.3.4 - Art facilities and live shows by municipality, 2023" xr:uid="{F2F9231F-4D79-4A02-8212-66585D679973}"/>
    <hyperlink ref="C79" location="'II_03_05'!B1" display="II.3.5 - Bens imóveis culturais por município, 2023 II.3.5 - Cultural properties by municipality, 2023" xr:uid="{78F7ABA3-7D6A-45DA-8996-47DDA1792B60}"/>
    <hyperlink ref="C80" location="'II_03_06'!B1" display="II.3.6 - Museus e galerias de arte por município, 2023 II.3.6 - Museums and art galleries by municipality, 2023" xr:uid="{D106B8F1-5F9D-4D82-864F-E348F42E1E2C}"/>
    <hyperlink ref="C81" location="'II_03_07'!B1" display="II.3.7 - Despesas das câmaras municipais em atividades culturais e criativas por município, 2023 (continua) II.3.7 - Local administration expenditures on cultural and creative activities by municipality, 2023 (to be continued)" xr:uid="{FCFC0B23-A72D-497D-A043-B6BC4AEA214B}"/>
    <hyperlink ref="C82" location="'II_03_07c'!B1" display="II.3.7 - Despesas das câmaras municipais em atividades culturais e criativas por município, 2023 (continuação) II.3.7 - Local administration expenditures on cultural and creative activities by municipality, 2023 (continued)" xr:uid="{E482281F-3992-436E-80E7-43B28BA42577}"/>
    <hyperlink ref="C83" location="'II_03_08'!B1" display="II.3.8 - Despesas das câmaras municipais em atividades e equipamentos desportivos por município, 2023 II.3.8 - Local administration expenditures on sports activities and equipments by municipality, 2023" xr:uid="{F3B4B7C9-A9DC-4B79-9A89-C3B1C0B67C03}"/>
    <hyperlink ref="C89" location="'II_04_02'!B1" display="II.4.2 - Hospitais por município, 2022 Po  II.4.2 - Hospitals by municipality, 2022 Po" xr:uid="{4F3E509B-ECBE-4A90-A2F0-1F501BBAABBF}"/>
    <hyperlink ref="C90" location="'II_04_03'!B1" display="II.4.3 - Consultas médicas na unidade de consulta externa dos hospitais por município, segundo a especialidade, 2022 Po II.4.3 - Medical appointments in external appointments unit by municipality and according to the speciality, 2022 Po" xr:uid="{EE315A71-ED64-4141-BDB7-FC8863AF9207}"/>
    <hyperlink ref="C91" location="'II_04_04'!B1" display="II.4.4 - Farmácias e postos farmacêuticos móveis por município, 2023 II.4.4 - Pharmacies and mobile medicine depots by municipality, 2023" xr:uid="{5494A305-CBD6-4D39-AD45-4D7623D91583}"/>
    <hyperlink ref="C92" location="'II_04_05'!B1" display="II.4.5 - Médicas/os por município de residência, segundo a especialidade, 2023 Po II.4.5 - Medical doctors by municipality of residence and according to the specialty, 2023 Po" xr:uid="{5F729EC9-9AE5-4BEB-998A-BF23F871EF97}"/>
    <hyperlink ref="C93" location="'II_04_06'!B1" display="II.4.6 - Partos por município de residência da mãe, segundo o local do parto, 2023 Po II.4.6 - Parturitions by mother's municipality of residence, according to the place of parturition, 2023 Po" xr:uid="{1563EBA7-AAF1-40C5-BE22-570FFBA6D9A7}"/>
    <hyperlink ref="C99" location="'II_05_02'!B1" display="II.5.2 - Indicadores do mercado de trabalho, segundo a Tipologia de áreas urbanas, por NUTS II, 2023 II.5.2 - Labour market indicators, according to Classification of urban areas, by NUTS II, 2023" xr:uid="{6503A9BE-B20A-4904-B509-2A3BB064A8B2}"/>
    <hyperlink ref="C100" location="'II_05_03'!B1" display="II.5.3 - Indicadores do mercado de trabalho por município, 2022 II.5.3 - Labour market indicators by municipality, 2022" xr:uid="{A27B96F6-9312-4C8B-902F-13CF56BD86EB}"/>
    <hyperlink ref="C101" location="'II_05_04'!B1" display="II.5.4 - Taxa de atividade por NUTS II, segundo o grupo etário e o sexo, 2023 II.5.4 - Activity rate by NUTS II and according to age group and sex, 2023" xr:uid="{67E31D4B-8291-4773-AB6D-9D863BE80BE3}"/>
    <hyperlink ref="C102" location="'II_05_05'!B1" display="II.5.5 - Taxa de emprego por NUTS II, segundo o grupo etário e o sexo, 2023 II.5.5 - Employment rate by NUTS II and according to age group and sex, 2023" xr:uid="{3FD0C8F2-BC36-4524-92BF-6AA1D8D8464A}"/>
    <hyperlink ref="C103" location="'II_05_06'!B1" display="II.5.6 - População ativa por NUTS II, segundo o grupo etário e o sexo, 2023 II.5.6 - Active population by NUTS II and according to age group and sex, 2023" xr:uid="{5230A5F6-0678-430D-A9DA-C20A72543264}"/>
    <hyperlink ref="C104" location="'II_05_07'!B1" display="II.5.7 - População empregada por NUTS II, segundo o grupo etário e o sexo, 2023 II.5.7 - Employed population by NUTS II and according to age group and sex, 2023" xr:uid="{C1FC240E-647B-4309-A155-2C3FF1740F94}"/>
    <hyperlink ref="C105" location="'II_05_08'!B1" display="II.5.8 - População desempregada por NUTS II, segundo o grupo etário e o sexo, 2023 II.5.8 - Unemployed population by NUTS II and according to age group and sex, 2023" xr:uid="{9CBC78FF-EDC9-4F4E-8F6B-5F29CA2AC9F8}"/>
    <hyperlink ref="C106" location="'II_05_09'!B1" display="II.5.9 - População inativa por NUTS II, segundo o grupo etário e o sexo, 2023 II.5.9 - Inactive population by NUTS II and according to age group and sex, 2023" xr:uid="{623ED50F-4AB1-4CD8-B42C-FDFFF3806A73}"/>
    <hyperlink ref="C107" location="'II_05_10'!B1" display="II.5.10 - População ativa por NUTS II, segundo o nível de escolaridade completo e o sexo, 2023 II.5.10 - Active population by NUTS II and according to level of education completed and sex, 2023" xr:uid="{2DD795E2-F377-49DE-972F-12D3A564121C}"/>
    <hyperlink ref="C108" location="'II_05_11'!B1" display="II.5.11 - População empregada por NUTS II, segundo a profissão principal (CPP-10), 2023 II.5.11 - Employed population by NUTS II and according to main occupation (ISCO-08), 2023" xr:uid="{73D8EDE0-9379-4816-AC4F-A64114E64A59}"/>
    <hyperlink ref="C109" location="'II_05_12'!B1" display="II.5.12 - População empregada por NUTS II, segundo a situação na profissão principal, a duração do trabalho e o sexo, 2023 II.5.12 - Employed population by NUTS II and according to occupational status, work duration and sex, 2023" xr:uid="{542EA241-41A5-427F-882F-5629D4F239BF}"/>
    <hyperlink ref="C110" location="'II_05_13'!B1" display="II.5.13 - População empregada por NUTS II, segundo o setor de atividade principal (CAE-Rev.3) e o sexo, 2023 II.5.13 - Employed population by NUTS II and according to sector of main activity (CAE-Rev.3) and sex, 2023" xr:uid="{AB2D2B7E-AA70-40A7-89A8-04ED9541C8C5}"/>
    <hyperlink ref="C111" location="'II_05_14'!B1" display="II.5.14 - População empregada no setor secundário por NUTS II, segundo o ramo de atividade económica (CAE-Rev.3), 2023 II.5.14 - Employed population in secondary sector by NUTS II and according to branch of economic activity (CAE-Rev.3), 2023" xr:uid="{FCD277EB-2F63-4CD7-9E01-93EC93CB3C2F}"/>
    <hyperlink ref="C112" location="'II_05_15'!B1" display="II.5.15 - População empregada no setor terciário por NUTS II, segundo o ramo de atividade económica (CAE-Rev.3), 2023 II.5.15 - Employed population in tertiary sector by NUTS II and according to branch of economic activity (CAE-Rev.3), 2023" xr:uid="{215B9D4C-40B9-4EB5-888D-9AD2509874F9}"/>
    <hyperlink ref="C113" location="'II_05_16'!B1" display="II.5.16 - População inativa por NUTS II, segundo a categoria e o sexo, 2023 II.5.16 - Inactive population by NUTS II and according to main status and sex, 2023" xr:uid="{64A51968-3C4F-4D60-BEE6-AC3A69F7807A}"/>
    <hyperlink ref="C114" location="'II_05_17'!B1" display="II.5.17 - População desempregada por NUTS II, segundo os tipos de desemprego, 2023 II.5.17 - Unemployed population by NUTS II and according to types of unemployment, 2023" xr:uid="{6D707632-18C3-410E-9747-D07FCD9F7760}"/>
    <hyperlink ref="C115" location="'II_05_18'!B1" display="II.5.18 - Trabalhadores/as por conta de outrem nos estabelecimentos por município, segundo o setor de atividade (CAE-Rev.3) e o sexo, 2022 II.5.18 - Employees in establishments by municipality and according to sector of main activity (CAE-Rev.3) and sex, 2022" xr:uid="{6CB3EA70-1EF9-46FA-82B1-C880783CBA10}"/>
    <hyperlink ref="C116" location="'II_05_19'!B1" display="II.5.19 - Ganho médio mensal dos/das trabalhadores/as por conta de outrem nos estabelecimentos por município, segundo o setor de atividade (CAE-Rev.3) e o sexo, 2022 II.5.19 - Mean monthly earning of employees in establishments by municipality and according to sector of main activity (CAE-Rev.3) and sex, 2022" xr:uid="{24C639FD-2911-4A3B-A084-1536035E3666}"/>
    <hyperlink ref="C117" location="'II_05_20'!B1" display="II.5.20 - Trabalhadores/as por conta de outrem nos estabelecimentos por município, segundo o escalão de pessoal da empresa, 2022 II.5.20 - Employees in establishments by municipality and according to employees size class, 2022" xr:uid="{80CF48A2-C4BA-40AE-914E-B51465EE36FB}"/>
    <hyperlink ref="C118" location="'II_05_21'!B1" display="II.5.21 - Ganho médio mensal dos/das trabalhadores/as por conta de outrem nos estabelecimentos por município, segundo o escalão de pessoal da empresa, 2022 II.5.21 - Mean monthly earning of employees in establishments by municipality and according to employees size class, 2022" xr:uid="{82C8FCE5-6D5E-4D1D-A973-3BF1530FC67A}"/>
    <hyperlink ref="C119" location="'II_05_22'!B1" display="II.5.22 - Trabalhadores/as por conta de outrem nos estabelecimentos por município, segundo o nível de habilitações, 2022 II.5.22 - Employees in establishments by municipality and according to level of education, 2022" xr:uid="{AF693E1B-23BD-4CC6-A29D-DA5297082363}"/>
    <hyperlink ref="C120" location="'II_05_23'!B1" display="II.5.23 - Ganho médio mensal dos/das trabalhadores/as por conta de outrem nos estabelecimentos por município, segundo o nível de habilitações, 2022 II.5.23 - Mean monthly earning of employees in establishments by municipality and according to level of education, 2022" xr:uid="{6086A4EF-9DF4-48FE-BB4A-DDBBD07E2E2B}"/>
    <hyperlink ref="C121" location="'II_05_24'!B1" display="II.5.24 - Trabalhadores/as por conta de outrem nos estabelecimentos por município, segundo a profissão principal (CPP-10), 2022 II.5.24 - Employees in establishments by municipality and according to main occupation (ISCO-08), 2022" xr:uid="{1AA75B9E-E601-4405-8B07-796CEEE9D898}"/>
    <hyperlink ref="C122" location="'II_05_25'!B1" display="II.5.25 - Ganho médio mensal dos/das trabalhadores/as por conta de outrem nos estabelecimentos por município, segundo a profissão principal (CPP-10), 2022 II.5.25 - Mean monthly earning of employees in establishments by municipality and according to main occupation (ISCO-08), 2022" xr:uid="{6BE454F5-46A2-4F36-BAA7-2C8F56825FF0}"/>
    <hyperlink ref="C123" location="'II_05_26'!B1" display="II.5.26 - Número de trabalhadores e remuneração bruta mensal média por trabalhador (total, regular e base), por dimensão de empresa e por setor institucional, 2023 II.5.26 - Number of employees and gross monthly earnings per employee (total, regular and base), by enteprise size and institutional sector, 2023" xr:uid="{544A9DC9-5E84-4E34-A4EE-6CA1898FAE23}"/>
    <hyperlink ref="C124" location="'II_05_27'!B1" display="II.5.27 - Número de trabalhadores e remuneração bruta mensal média por trabalhador (total, regular e base), por atividade económica, 2023 II.5.27 - Number of employees and gross monthly earnings per employee (total, regular and base), by economic activity, 2023" xr:uid="{38C7C0FA-D6AE-42FE-A305-145238FD216C}"/>
    <hyperlink ref="C125" location="'II_05_28'!B1" display="II.5.28 - Número de trabalhadores e remuneração bruta mensal média por trabalhador (total, regular e base), por setor transacionável e não transacionável, 2023 II.5.28 - Number of employees and gross monthly earnings per employee (total, regular and base), by mainly tradable and non-tradable market goods and services sector, 2023" xr:uid="{AD0CDA3E-2F00-4149-8586-D388C5E75489}"/>
    <hyperlink ref="C126" location="'II_05_29'!B1" display="II.5.29 - Número de trabalhadores e remuneração bruta mensal média por trabalhador (total, regular e base), por intensidade tecnológica e intensidade do conhecimento, 2023 II.5.29 - Number of employees and gross monthly earnings per employee (total, regular and base), Gross monthly earnings per employee (total) by technology intensity and knowledge intensity, 2023" xr:uid="{72F6417C-8A18-4925-88CF-6A3D91EB9980}"/>
    <hyperlink ref="C127" location="'II_05_30'!B1" display="II.5.30 - Salário mínimo nacional e regional, 2023 II.5.30 - National and regional minimum wage, 2023" xr:uid="{5A38D84D-D5D6-4DCB-BBDE-F50176736A6C}"/>
    <hyperlink ref="C128" location="'II_05_31'!B1" display="II.5.31 - Acidentes de trabalho, por setor de atividade económica, segundo o sexo, 2022 II.5.31 -  Accidents at work by economic activity sector, according to sex, 2022" xr:uid="{0F400D42-2DED-494C-968B-39157244ED8B}"/>
    <hyperlink ref="C129" location="'II_05_32'!B1" display="II.5.32 - Acidentes de trabalho não mortais, por duração do trabalho perdido, 2022 II.5.32 - Non-fatal accidents at work, by duration of lost work time, 2022" xr:uid="{D20BADC8-4D4E-4DBE-B43A-0CAD8D808C40}"/>
    <hyperlink ref="C135" location="'II_06_03'!B1" display="II.6.3 - Pensões da Segurança Social por município, segundo o tipo de pensão, 2023 II.6.3 - Social Security pensions by municipality according to the type of pension, 2023" xr:uid="{03E542F0-D978-46F9-99ED-D073FFEB98E0}"/>
    <hyperlink ref="C136" location="'II_06_04'!B1" display="II.6.4 - Beneficiárias/os de subsídios de desemprego da Segurança Social por município, segundo o sexo e a idade, 2023 II.6.4 - Recipients of unemployment benefits of Social Security by municipality according to sex and age, 2023" xr:uid="{55F272AE-6259-4FE9-85F5-8E5FABD66465}"/>
    <hyperlink ref="C137" location="'II_06_05'!B1" display="II.6.5 - Valor e número de dias de subsídios de desemprego da Segurança Social por município, segundo o sexo, 2023 II.6.5 - Value and number of days of unemployment benefits of Social Security by municipality according to sex, 2023" xr:uid="{2A3D6918-0274-4400-916E-777D938C047C}"/>
    <hyperlink ref="C138" location="'II_06_06'!B1" display="II.6.6 - Principais prestações familiares da Segurança Social por município, 2023 II.6.6 - Main family allowances of Social Security by municipality, 2023" xr:uid="{462E4EF3-ADA5-4874-ADD7-9B7DD63B404D}"/>
    <hyperlink ref="C139" location="'II_06_07'!B1" display="II.6.7 - Subsídios por doença da Segurança Social por município, segundo o sexo, 2023 II.6.7 - Sickness benefits of Social Security by municipality according to sex, 2023" xr:uid="{C390B29B-EE84-4323-BAFE-D2EDB0424CE0}"/>
    <hyperlink ref="C140" location="'II_06_08'!B1" display="II.6.8 - Subsídio parental inicial da Segurança Social por município, segundo o sexo, 2023 II.6.8 - Initial parental benefits of Social Security by municipality and according to sex, 2023" xr:uid="{866A9EBF-C9D4-4FDB-836C-41D9E43F96EE}"/>
    <hyperlink ref="C141" location="'II_06_09'!B1" display="II.6.9 - Rendimento social de inserção por município, segundo o sexo e a idade, 2023 II.6.9 -Social integration income by municipality and according to sex and age, 2023" xr:uid="{80A6CE6A-ED95-46AF-989E-045F8D10FF53}"/>
    <hyperlink ref="C142" location="'II_06_10'!B1" display="II.6.10 - Valor e beneficiárias/os da prestação social para a inclusão, segundo o sexo e a idade, 2023 II.6.10 - Value and recipients of social provision for inclusion and according to sex and age, 2023" xr:uid="{26BB83A5-053D-4DDD-986C-6ECB816BFD33}"/>
    <hyperlink ref="C143" location="'II_06_11'!B1" display="II.6.11 - Pensionistas da Caixa Geral de Aposentações por município, segundo o tipo de pensão, 2023 II.6.11 - Pensioners of the Civil Service Retirement System Scheme by municipality, according to the type of pension, 2023" xr:uid="{8A7B1EC6-685A-49FA-97CE-AF3CC3632B17}"/>
    <hyperlink ref="C165" location="'III_01_01'!B1" display="III.1.1 - Indicadores de contas regionais por NUTS III, 2022 e 2023 Pe III.1.1 - Regional accounts indicators by NUTS III, 2022 and 2023 Pe" xr:uid="{4D8E4F62-6AA0-43BC-9779-72A90C3B6CD7}"/>
    <hyperlink ref="C166" location="'III_01_02'!B1" display="III.1.2 - Indicadores de contas regionais por NUTS II e atividade económica, 2022 III.1.2 - Regional accounts indicators by NUTS II and economic activity, 2022" xr:uid="{E618A31E-C6FD-40C2-8558-4FF31B21D36F}"/>
    <hyperlink ref="C167" location="'III_01_03'!B1" display="III.1.3 - Principais agregados de contas regionais por NUTS III, 2022 e 2023 Pe III.1.3 - Main regional accounts aggregates by NUTS III, 2022 and 2023 Pe" xr:uid="{C74FE648-1962-466A-A522-79FADEB16977}"/>
    <hyperlink ref="C168" location="'III_01_04'!B1" display="III.1.4 - Valor acrescentado bruto e emprego total por NUTS II e atividade económica, 2022 III.1.4 - Gross value added and total employment by NUTS II and economic activity, 2022" xr:uid="{EA1691D2-4B2C-4B9E-8979-3DF768F8A459}"/>
    <hyperlink ref="C169" location="'III_01_05'!B1" display="III.1.5 - Valor acrescentado bruto e emprego total por NUTS III e atividade económica, 2022 e 2023 Pe III.1.5 - Gross value added and total employment by NUTS III and economic activity, 2022 and 2023 Pe" xr:uid="{A3B34B29-B4A6-4C4F-B0BF-256BC65CCD54}"/>
    <hyperlink ref="C173" location="'III_02_01'!B1" display="III.2.1 - Variação média anual do índice de preços no consumidor por NUTS II, segundo os principais agregados, 2023 III.2.1 - Annual average growth rate in the consumer price index by NUTS II and according to the main aggregates, 2023" xr:uid="{CB1D79A9-8BF0-448B-9F51-275427C2D172}"/>
    <hyperlink ref="C174" location="'III_02_02'!B1" display="III.2.2 - Variação média anual do índice de preços no consumidor por NUTS II, segundo a classe de despesa (Consumo individual por objetivo), 2023 III.2.2 - Annual average growth rate in the consumer price index by NUTS II and according to division (Individual consumption by purpose), 2023" xr:uid="{21D89E32-825D-4E81-A461-2282101738E6}"/>
    <hyperlink ref="C199" location="'III_04'!B1" display="Nota explicativa Explanatory note" xr:uid="{36F7056B-DE06-42E3-BA44-D4F1834BA742}"/>
    <hyperlink ref="C200" location="'III_04_01'!B1" display="III.4.1 - Indicadores do comércio internacional por NUTS III, 2023 III.4.1 - Indicators of international trade by NUTS III, 2023" xr:uid="{38FD88A0-C80E-4F3E-BBF0-B60677F9C2F7}"/>
    <hyperlink ref="C201" location="'III_04_02'!B1" display=" III.4.2 - Comércio internacional declarado de mercadorias de operadores com sede na região, por secção da Nomenclatura Combinada, 2023" xr:uid="{E2D81222-3BE4-4145-B9A7-D0CF7FF11D77}"/>
    <hyperlink ref="C202" location="'III_04_03'!B1" display="III.4.3 - Comércio internacional declarado de mercadorias de operadores com sede na região, por Classificação por Grandes Categorias Económicas, 2023 III.4.3 - International trade declared of goods of operators with the headquarters in the region classified by Broad Economic Categories, 2023" xr:uid="{422A401C-009B-4689-8078-34DD958BC6F3}"/>
    <hyperlink ref="C203" location="'III_04_04'!B1" display="III.4.4 - Comércio internacional declarado de mercadorias de operadores com sede na região, por país de destino ou origem, 2023 III.4.4 - International trade declared of goods of operators with the headquarters in the region by country of destination or origin, 2023" xr:uid="{CE9BFDA5-A2A2-4565-8819-837D61CBFE6A}"/>
    <hyperlink ref="C204" location="'III_04_05'!B1" display="III.4.5 - Comércio internacional declarado de mercadorias por município de sede dos operadores, 2023 III.4.5 - International trade declared of goods by municipality of headquarters, 2023" xr:uid="{AA8DD718-524D-4E57-8CBD-7D01D618C34E}"/>
    <hyperlink ref="C205" location="'III_04_06'!B1" display="III.4.6 - Comercialização de Vinho Madeira por mercados, 2023 III.4.6 - Commercialisation of Madeira Wine by market, 2023" xr:uid="{9C02A82E-F6DD-495F-B5B0-3C472C279997}"/>
    <hyperlink ref="C206" location="'III_04_07'!B1" display="III.4.7 - Certificação do Bordado da Madeira por mercados, 2023 III.4.7 - Madeira Embroidery Certification by market, 2023" xr:uid="{C11AF9A6-D2DF-41EF-B50A-8CCE8D07FD83}"/>
    <hyperlink ref="C210" location="III_05_01!A1" display="III.5.1 - Produção das principais culturas agrícolas por NUTS II, 2023 III.5.1 - Main crops production by NUTS II, 2023" xr:uid="{D4DB06E1-6A8A-457F-AF8C-5ECFDCD39D72}"/>
    <hyperlink ref="C211" location="'III_05_02'!B1" display="III.5.2 - Produção vinícola declarada expressa em mosto por município, 2023 Po III.5.2 - Wine production declared (in grape must form) by municipality, 2023 Po" xr:uid="{44475238-A160-4A21-BCB3-B38E62F64C1F}"/>
    <hyperlink ref="C212" location="'III_05_03'!B1" display="III.5.3 - Gado abatido e aprovado para consumo, por espécie, segundo a NUTS II, 2023 III.5.3 - Livestock slaughterings approved for consumption, by species, according to NUTS II, 2023" xr:uid="{27B174C0-A3F4-486C-8E97-B7F45A1DD46F}"/>
    <hyperlink ref="C213" location="'III_05_04'!B1" display="III.5.4 - Efetivos animais por espécie, segundo a NUTS II, 2023 III.5.4 - Livestock by species according to NUTS II, 2023" xr:uid="{476B094F-44CF-42DE-B0EF-C14EB74CC8A7}"/>
    <hyperlink ref="C214" location="'III_05_05'!B1" display="III.5.5 - Incêndios e bombeiras/os por município, 2022 e 2023 III.5.5 - Fires and firemen by municipality, 2022 and 2023" xr:uid="{DEA96FC7-6F8C-4B03-8502-86DE5A8A36D4}"/>
    <hyperlink ref="C218" location="'III_06_01'!B1" display="III.6.1 - Indicadores da pesca por NUTS II e porto, 2023 III.6.1 - Fishery indicators by NUTS II and landed port, 2023" xr:uid="{5FF751EA-9771-408F-AF39-5E014B5CD2A2}"/>
    <hyperlink ref="C219" location="'III_06_02'!B1" display="III.6.2 - Pescadores/as matriculados/as e embarcações de pesca por NUTS II e porto, 2023 III.6.2 - Registered fishermen and fishing vessels by NUTS II and landed port, 2023" xr:uid="{B704494C-F5DA-426A-BC4A-74211A252924}"/>
    <hyperlink ref="C220" location="'III_06_03'!B1" display="III.6.3 - Capturas nominais de pescado na região pelas principais espécies, segundo o porto, 2023 III.6.3 - Nominal catch landed in the region by main species and according to the landed port, 2023" xr:uid="{8D64EFF4-6A0C-44E4-87B5-1A7554D4CEA1}"/>
    <hyperlink ref="C221" location="'III_06_04'!B1" display="III.6.4 - Produção na aquicultura por NUTS II, segundo o tipo de água e o regime de exploração, 2022 III.6.4 - Production of aquaculture by NUTS II, according to type of water and production system, 2022" xr:uid="{85CA7798-1F7C-4E8D-B86C-0EA9FCE2C4D2}"/>
    <hyperlink ref="C222" location="'III_06_05'!B1" display="III.6.5 - Produção e vendas resultantes da atividade de aquicultura por mercados, 2023 III.6.5 - Production and sales resulting from aquaculture by markets, 2023" xr:uid="{FEA697B9-8036-413E-9CE5-538A0F15B3AD}"/>
    <hyperlink ref="C226" location="'III_07_01'!B1" display="III.7.1 - Indicadores de energia por município, 2022 Po III.7.1 - Energy indicators by municipality, 2022 Po" xr:uid="{FB80BCAE-5ABE-4AD1-B7EE-29D6CB609601}"/>
    <hyperlink ref="C227" location="'III_07_02'!B1" display="III.7.2 - Consumo de energia elétrica por município, segundo o tipo de consumo, 2022 Po III.7.2 - Consumption of electric energy by municipality and according to consumption type, 2022 Po" xr:uid="{F0FA1341-2331-48C2-8DA7-D72474D01DCA}"/>
    <hyperlink ref="C228" location="'III_07_03'!B1" display="III.7.3 - Consumidores de energia elétrica por município, segundo o tipo de consumo, 2022 Po III.7.3 - Consumers of electric energy by municipality and according to consumption type, 2022 Po" xr:uid="{D97ECFD0-1E73-4149-8C18-D9652EBB44CD}"/>
    <hyperlink ref="C229" location="'III_07_04'!B1" display="III.7.4 - Vendas de combustíveis líquídos e gasosos das empresas para consumo por município, segundo o tipo de combustível, 2022 Po III.7.4 - Sales of liquid and gaseous fuels of enterprises by municipality and according to type of fuel, 2022 Po" xr:uid="{C59AA9F0-7438-45FE-A897-B4BDC421928C}"/>
    <hyperlink ref="C230" location="'III_07_05'!B1" display="III.7.5 - Consumo de gás natural por município, 2011-2022 Po III.7.5 - Consumption of natural gas by municipality, 2011-2022 Po" xr:uid="{0FA6A498-5C6A-40CC-B669-E5A83C6CA438}"/>
    <hyperlink ref="C231" location="'III_07_06'!B1" display="III.7.6 - Produção bruta de eletricidade por NUTS III, 2022 Po  III.7.6 - Gross production of electricity by NUTS III, 2022 Po  " xr:uid="{3CCA5CC6-36E5-4ECB-9C0B-5A87A56A447F}"/>
    <hyperlink ref="C235" location="'III_08_01'!B1" display="III.8.1 - Indicadores da construção e da habitação por município, 2023 III.8.1 - Construction and housing indicators by municipality, 2023" xr:uid="{793A6AF8-B557-4461-8EC8-F893F3D1912B}"/>
    <hyperlink ref="C236" location="'III_08_02'!B1" display="III.8.2 - Edifícios licenciados pelas câmaras municipais para construção por município, segundo o tipo de obra, 2023 III.8.2 - Building permits issued by local administration, by municipality and according to type of project, 2023" xr:uid="{7D4E83B2-39AA-419F-8D9B-04B2B5B2085C}"/>
    <hyperlink ref="C237" location="'III_08_03'!B1" display="III.8.3 - Fogos licenciados pelas câmaras municipais em construções novas para habitação familiar por município, segundo a entidade promotora e a tipologia, 2023 III.8.3 - Dwellings licensed by municipal councils in new buildings for family housing, by municipality and according to investing entity and typology, 2023" xr:uid="{448FADC3-A62C-453B-9F85-C2806F421FE9}"/>
    <hyperlink ref="C238" location="'III_08_04'!B1" display="III.8.4 - Edifícios concluídos por município, segundo o tipo de obra, 2023 III.8.4 - Construction works completed, by municipality and according to type of project, 2023" xr:uid="{2A1A04E6-A37A-4CD6-ABB7-49D152547E01}"/>
    <hyperlink ref="C239" location="'III_08_05'!B1" display="III.8.5 - Fogos concluídos em construções novas para habitação familiar por município, segundo a entidade promotora e a tipologia, 2023 III.8.5 - Dwellings completed in new buildings for family housing, by municipality and according to investing entity and typology, 2023" xr:uid="{1C2E671F-D4C5-4748-8536-11E5F2F6F99C}"/>
    <hyperlink ref="C240" location="'III_08_06'!B1" display="III.8.6 - Valores medianos de avaliação bancária dos alojamentos por município, segundo o tipo de construção e a tipologia, 2023 III.8.6 - Median value of bank evaluation of living quarters by municipality and according to the type of construction and typology, 2023" xr:uid="{2D307535-E710-44DD-80F2-F9737B9206E2}"/>
    <hyperlink ref="C241" location="'III_08_07'!B1" display="III.8.7 - Valores medianos das vendas de alojamentos familiares por NUTS III, segundo a categoria, tipologia, setor institucional e domicílio fiscal do comprador do alojamento, 2023 III.8.7 - Median value of dwellings sales by NUTS III, according to category, typology, institutional sector and tax residence of the purchaser of dwelling, 2023" xr:uid="{AA752BEE-F992-41F1-A0D9-41E5F187AE1E}"/>
    <hyperlink ref="C242" location="'III_08_08'!B1" display="III.8.8 - Número de contratos de arrendamento, 1.º e 3.º Quartil da rendas por m² de novos contratos de arrendamento de alojamentos familiares e das vendas por m² de alojamentos familiares por município, 2023 III.8.8 - New lease agreements, 1st and 3rd quartile values per m² of new lease agreements and values per m² of dwellings sales by municipality, 2023" xr:uid="{38441567-97EE-4D4D-8F5C-049340A1DA47}"/>
    <hyperlink ref="C243" location="'III_08_09'!B1" display="III.8.9 - Vendas de cimento, 2023 III.8.9 - Cement sales, 2023" xr:uid="{9D279E92-9DE0-47FA-A623-13BBAE5A52F3}"/>
    <hyperlink ref="C256" location="'III 10_01'!B1" display="III.10.1 - Indicadores de comunicações por município, 2023 III.10.1 - Communication indicators by municipality, 2023" xr:uid="{0F3F4052-76F0-48AF-8C2B-7BFA414FFC10}"/>
    <hyperlink ref="C257" location="'III 10_02'!B1" display="III.10.2 - Acessos telefónicos por município, 2023 III.10.2 - Telephone accesses by municipality, 2023" xr:uid="{6165D9CF-9647-47C5-AC9A-5CF849C33092}"/>
    <hyperlink ref="C258" location="'III 10_03'!B1" display="III.10.3 - Estações e postos de correio por município, 2023 III.10.3 - Post offices and post agencies by municipality, 2023" xr:uid="{DBA58148-12A2-413A-89AC-E70E679F3E54}"/>
    <hyperlink ref="C259" location="'III 10_04'!B1" display="III.10.4 - Acessos ao serviço de internet em banda larga em local fixo por segmento de mercado e assinantes do serviço de televisão por município, 2023 III.10.4 - Fixed broadband Internet accesses service by access segment and television service subscribers by municipality, 2023" xr:uid="{029CDF0A-F5D4-42DF-8A2C-15CC4ADFBCE9}"/>
    <hyperlink ref="C263" location="'III_11_01'!B1" display="III.11.1 - Indicadores dos estabelecimentos de alojamento turístico por município, 2023 (continua) III.11.1 - Tourism activity indicators by municipality, 2023 (to be continued)" xr:uid="{A0E6CB12-7579-431B-B80E-390DD33499E9}"/>
    <hyperlink ref="C264" location="'III_11_01c'!B1" display="III.11.1 - Indicadores dos estabelecimentos de alojamento turístico por município, 2023 (continuação) III.11.1 - Tourism activity indicators by municipality, 2023 (continued)" xr:uid="{89C059C8-6BE5-44A2-8EB0-3632D3204E1E}"/>
    <hyperlink ref="C265" location="'III_11_02'!B1" display="III.11.2 - Estabelecimentos e capacidade de alojamento por município, em 31.07.2023 III.11.2 - Establishments and lodging capacity by municipality, on 31.7.2023" xr:uid="{4C593672-1F5E-4923-9914-00D9FC42E43D}"/>
    <hyperlink ref="C266" location="'III_11_03'!B1" display="III.11.3 - Hóspedes, dormidas e proveitos de aposento nos estabelecimentos de alojamento turístico por município, 2023 III.11.3 - Guests, nights spent and lodging income in tourism accommodation establishments by municipality, 2023" xr:uid="{C18EFAE9-9339-4A20-80DA-DD3A612D0BCB}"/>
    <hyperlink ref="C267" location="'III_11_04'!B1" display="III.11.4 - Hóspedes nos estabelecimentos de alojamento turístico por município, segundo a residência habitual, 2023 III.11.4 - Guests in tourism accommodation establishments by municipality and according to usual residence, 2023" xr:uid="{E976A436-11FA-4E44-81E5-9A906B7887E6}"/>
    <hyperlink ref="C268" location="'III_11_05'!B1" display="III.11.5 - Dormidas nos estabelecimentos de alojamento turístico por município, segundo a residência habitual, 2023 III.11.5 - Nights spent in tourism accommodation establishments by municipality and according to usual residence, 2023" xr:uid="{9ADC9F81-C3A3-4726-97C8-4583E50BFE35}"/>
    <hyperlink ref="C269" location="'III_11_06'!B1" display=" III.11.6 - Indicadores dos campos de golfe, 2023 III.11.6 - Golf courses indicators, 2023" xr:uid="{58414829-D4CC-46AD-942D-558C90630718}"/>
    <hyperlink ref="C273" location="'III_12_01'!B1" display="III.12.1 - Indicadores das instituições de crédito e sociedades financeiras, 2022 e 2023 III.12.1 - Credit institutions and financial enterprises indicators, by municipality, 2022 and 2023" xr:uid="{709AF7E3-448C-4933-B7F7-F886279C41D3}"/>
    <hyperlink ref="C274" location="'III_12_02'!B1" display="III.12.2 - Estabelecimentos de outra intermediação monetária e de empresas de seguros por município, 2022 III.12.2 - Establishments of other monetary intermediation and insurance enterprises by municipality, 2022" xr:uid="{9F61EEFD-712C-4BF7-8D47-116AE1803619}"/>
    <hyperlink ref="C275" location="'III_12_03'!B1" display="III.12.3 - Movimento dos estabelecimentos de outra intermediação monetária e de empresas de seguros por município, 2022 III.12.3 - Operations led by establishments of other monetary intermediation and insurance enterprises by municipality, 2022" xr:uid="{CDC359CB-0E8A-4DBC-B3DF-870B19AB6931}"/>
    <hyperlink ref="C276" location="'III_12_04'!B1" display="III.12.4 - Atividade da rede caixa automático Multibanco por município, 2023 III.12.4 - Automated Teller Machines (ATM) network activity by municipality, 2023" xr:uid="{F58DD2A1-97C2-4102-9B88-7FE45DDE2EA0}"/>
    <hyperlink ref="C277" location="'III_12_05'!B1" display="III.12.5 - Atividade dos terminais de pagamento automático por município, 2023 III.12.5 - Automatic payment terminals activity by municipality, 2023" xr:uid="{A419E248-D558-4C12-822C-23333A88DF63}"/>
    <hyperlink ref="C281" location="'III_13_01'!B1" display="III.13.1 - Indicadores das atividades de serviços prestados às empresas por NUTS II, 2023 III.13.1 - Indicators of business services to enterprises by NUTS II, 2023" xr:uid="{3A67B521-702A-48FC-948D-D12C8079CC24}"/>
    <hyperlink ref="C282" location="'III_13_02'!B1" display="III.13.2 - Volume de negócios das atividades de serviços prestados às empresas por NUTS II, 2023 III.13.2 - Turnover of business services to enterprises by NUTS II, 2023" xr:uid="{D6AB3519-E3CB-4600-89A1-5C4DA7A976EB}"/>
    <hyperlink ref="C283" location="'III_13_03'!B1" display="III.13.3 - Número de pessoas ao serviço das atividades de serviços prestados às empresas por NUTS II, segundo o sexo e a atividade, 2023 III.13.3 - Number of persons employed in business services to enterprises by NUTS II according to sex and activity, 2023" xr:uid="{ABEBA2E6-BC65-4055-96C7-258E4BDE44AD}"/>
    <hyperlink ref="C287" location="'III_14_01'!B1" display="III.14.1 - Indicadores de Investigação e Desenvolvimento (I&amp;D) por NUTS III, 2022 e 2023 III.14.1 - Research and Development (R&amp;D) indicators by NUTS III, 2022 and 2023" xr:uid="{FF8CA39F-5C72-4326-990C-8FC320C95719}"/>
    <hyperlink ref="C288" location="'III_14_02'!B1" display="III.14.2 - Unidades de investigação e pessoal em Investigação e Desenvolvimento (I&amp;D) por município, 2022 III.14.2 - Research and Development (R&amp;D) units and personnel by municipality, 2022" xr:uid="{8307AE62-BBBC-4199-A640-4B3FA889CBC4}"/>
    <hyperlink ref="C289" location="'III_14_03'!B1" display="III.14.3 - Despesa em Investigação e Desenvolvimento (I&amp;D) segundo o setor de execução e a fonte de financiamento por município, 2022 III.14.3 - Gross expenditure on Research and Development (R&amp;D) (GERD) according sector of performance and financing source by municipality, 2022" xr:uid="{15383CC7-5433-4D9B-BC8F-E952FDC9560E}"/>
    <hyperlink ref="C290" location="'III_14_04'!B1" display="III.14.4 - Despesa em Investigação e Desenvolvimento (I&amp;D) segundo a área científica ou tecnológica por município, 2022 III.14.4 - Gross expenditure on Research and Development (R&amp;D) (GERD) according to science and technology fields by municipality, 2022" xr:uid="{0C2D3B86-0666-4CD7-AF4C-0B46CC2CAAE6}"/>
    <hyperlink ref="C291" location="'III_14_05'!B1" display="III.14.5 - Indicadores de inovação empresarial por NUTS II, segundo o escalão de pessoal da empresa, 2020-2022 (continua) III.14.5 - Enterprise innovation indicators by NUTS II and according to size-classes in number of employees, 2020-2022     (to be continued)" xr:uid="{BFE2869D-5AF7-4C60-BF5E-4369CE152CE5}"/>
    <hyperlink ref="C292" location="'III_14_05c'!B1" display="III.14.5 - Indicadores de inovação empresarial por NUTS II, segundo o escalão de pessoal da empresa, 2020-2022 (continuação) III.14.5 - Enterprise innovation indicators by NUTS II and according to size-classes in number of employees, 2020-2022 (continued)" xr:uid="{BC6F1F0C-A06F-4D75-81F9-4D065F513685}"/>
    <hyperlink ref="C293" location="'III_14_06'!B1" display="III.14.6 - Empresas com atividades de inovação por NUTS II, segundo as atividades económicas, 2020-2022 III.14.6 - Enterprises with innovation activities by NUTS II and according to the economic activities, 2020-2022" xr:uid="{30F67062-5C41-473C-A00A-D95631AD2959}"/>
    <hyperlink ref="C294" location="'III_14_07'!B1" display="III.14.7 - Empresas com financiamento público para a inovação por NUTS II, segundo as atividades económicas, 2020-2022 III.14.7 - Enterprises with public allowances to innovation by NUTS II and according to the economic activities, 2020-2022" xr:uid="{13180FC2-515A-4829-9153-0098133B05B0}"/>
    <hyperlink ref="C295" location="'III_14_08'!B1" display="III.14.8 - Empresas com cooperação para a inovação por NUTS II, segundo as atividades económicas, 2020-2022 III.14.8 - Enterprise with cooperation to innovation by NUTS II and according to the economic activities, 2020-2022" xr:uid="{7312FB85-07F6-4358-8E59-BDB72903A06F}"/>
    <hyperlink ref="C296" location="'III_14_09'!B1" display="III.14.9 - Intensidade de inovação por NUTS II, segundo as atividades económicas, 2020-2022 III.14.9 - Innovation intensity by NUTS II and according to the economic activities, 2020-2022" xr:uid="{CFD70BAD-A8A1-42AF-BAF8-97941F8850B7}"/>
    <hyperlink ref="C297" location="'III_14_10'!B1" display="III.14.10 - Volume de negócios resultantes da venda de produtos novos ou melhorados por NUTS II, segundo as atividades económicas, 2020-2022 III.14.10 - Turnover of new or improved products sales by NUTS II and according to the economic activities, 2020-2022" xr:uid="{AF9A2C38-8326-4C68-A27E-086AF5DB05BE}"/>
    <hyperlink ref="C337" location="'IV_02'!B1" display="Nota explicativa Explanatory note" xr:uid="{BBAF9C1D-44EB-4C86-92AA-079385B5CE67}"/>
    <hyperlink ref="C338" location="'IV_02_01'!B1" display="IV.2.1 - Indicadores de justiça por município, 2023 IV.2.1 - Justice indicators by municipality, 2023" xr:uid="{6D56D212-C167-42AF-826D-DADE1C9A1B78}"/>
    <hyperlink ref="C339" location="'IV_02_02'!B1" display="IV.2.2 - Escrituras públicas e principais atos notariais celebrados por escritura pública por município, 2023 IV.2.2 - Public deeds and main notarial acts concluded by public deed by municipality, 2023" xr:uid="{D7149156-61E1-4371-BD9F-49313D3097C5}"/>
    <hyperlink ref="C340" location="'IV_02_03'!B1" display="IV.2.3 - Crimes registados pelas autoridades policiais por município segundo as categorias de crime, 2023 IV.2.3 - Offences recorded by the police forces by municipality according to the type of crime, 2023" xr:uid="{90FFAEA7-C9C6-4183-8688-3246364AA3C6}"/>
    <hyperlink ref="C341" location="'IV_02_04'!B1" display="IV.2.4 - Processos de Falência, Insolvência e Recuperação de Empresas nos Tribunais da Comarca da Madeira, 2023 IV.2.4 - Cases of Bankruptcy, Insolvency and Recovery of Enterprises in the District of Madeira, 2023" xr:uid="{94748845-FD73-4A12-BD68-5A817442693F}"/>
    <hyperlink ref="C345" location="'IV_03_01'!B1" display="IV.3.1 - Indicadores da participação política por município, 2021 e 2024 (continua) IV.3.1 - Political participation indicators by municipality, 2021 and 2024 (to be continued)" xr:uid="{FADE669F-C865-4A30-A00B-6CA2ED8D9577}"/>
    <hyperlink ref="C346" location="'IV_03_01c'!B1" display="IV.3.1 - Indicadores da participação política por município, 2021 e 2024 (continuação) IV.3.1 - Political participation indicators by municipality, 2021 and 2024 (continued)" xr:uid="{98FB4F71-E4D7-4378-9690-947879C842E2}"/>
    <hyperlink ref="C347" location="'IV_03_01cc'!B1" display="IV.3.1 - Indicadores da participação política por município, 2021 e 2024 (continuação) IV.3.1 - Political participation indicators by municipality, 2021 and 2024 (continued)" xr:uid="{2F47996B-1327-4576-95F0-54C1BBA6D683}"/>
    <hyperlink ref="C348" location="'IV_03_02'!B1" display="IV.3.2 - Resultados e participação na eleição para a Presidência da República por município, segundo os candidatos, 2021 IV.3.2 - Results and participation in the election to Presidency of Republic by municipality according to the candidates, 2021" xr:uid="{8CE9C1FA-C130-4A3A-BEAC-4245982131BC}"/>
    <hyperlink ref="C349" location="'IV_03_03'!B1" display="IV.3.3 - Resultados e participação na eleição para a Assembleia da República por município, segundo os partidos políticos, 2024 IV.3.3 - Results and participation in the election to National Parliament by municipality according to political parties, 2024" xr:uid="{695E54BB-7D36-4265-A007-1F0F846F96CE}"/>
    <hyperlink ref="C350" location="'IV_03_04'!B1" display="IV.3.4 - Participação na eleição para as Câmaras Municipais por município, 2021 IV.3.4 - Participation in the election to Municipal Councils by municipality, 2021" xr:uid="{5355C1C1-308B-4229-81CA-DDA822F7CD3D}"/>
    <hyperlink ref="C351" location="'IV_03_05'!B1" display="IV.3.5 - Resultados na eleição para as Câmaras Municipais por município, segundo os partidos políticos, 2021 (continua) IV.3.5 - Results in the election to Municipal Councils by municipality according to political parties, 2021 (to be continued)" xr:uid="{03E1D9E7-B698-4497-B869-643205D8AA5A}"/>
    <hyperlink ref="C352" location="'IV_03_05c'!B1" display="IV.3.5 - Resultados na eleição para as Câmaras Municipais por município, segundo os partidos políticos, 2021 (continuação) IV.3.5 - Results in the election to Municipal Councils by municipality according to political parties, 2021 (continued)" xr:uid="{890B9028-A735-4B2F-8157-0F6D243E4E80}"/>
    <hyperlink ref="C353" location="'IV_03_05cc'!B1" display="IV.3.5 - Resultados na eleição para as Câmaras Municipais por município, segundo os partidos políticos, 2021 (continuação) IV.3.5 - Results in the election to Municipal Councils by municipality according to political parties, 2021 (continued)" xr:uid="{599A7F59-B36E-4DFC-B15F-DDEC21088D16}"/>
    <hyperlink ref="C354" location="'IV_03_06'!B1" display="IV.3.6 - Participação na eleição para as Assembleias Municipais por município, 2021 IV.3.6 - Participation in the election to Municipal Assemblies by municipality, 2021" xr:uid="{82534BD4-5A55-4912-8DD4-AF9BCCC2253B}"/>
    <hyperlink ref="C355" location="'IV_03_07'!B1" display="IV.3.7 - Resultados na eleição para as Assembleias Municipais por município, segundo os partidos políticos, 2021 (continua) IV.3.7 - Results in the election to Municipal Assemblies by municipality according to political parties, 2021              (to be continued)" xr:uid="{BE43ECC4-FEA4-4D38-929B-5B3653744F91}"/>
    <hyperlink ref="C356" location="'IV_03_07c'!B1" display="IV.3.7 - Resultados na eleição para as Assembleias Municipais por município, segundo os partidos políticos, 2021 (continuação) IV.3.7 - Results in the election to Municipal Assemblies by municipality according to political parties, 2021        (continued)" xr:uid="{F47A0872-0372-4814-9AF2-AC3AE6088E6A}"/>
    <hyperlink ref="C357" location="'IV_03_08'!B1" display="IV.3.8 - Participação na eleição para as Assembleias de Freguesias por município, 2021 IV.3.8 - Participation in the election to Parish Assemblies by municipality, 2021" xr:uid="{7EB9C41F-E8C3-484D-8F56-02CB9D8B19B0}"/>
    <hyperlink ref="C358" location="'IV_03_09'!B1" display="IV.3.9 - Resultados na eleição para as Assembleias de Freguesias por município, segundo os partidos políticos, 2021 (continua) IV.3.9 - Results in the election to Parish Assemblies by municipality according to political parties, 2021 (to be continued)" xr:uid="{F3931B8A-B809-490D-93FC-4A14B287793C}"/>
    <hyperlink ref="C359" location="'IV_03_09c'!B1" display="IV.3.9 - Resultados na eleição para as Assembleias de Freguesias por município, segundo os partidos políticos, 2021 (continuação) IV.3.9 - Results in the election to Parish Assemblies by municipality according to political parties, 2021 (continued)" xr:uid="{DDE91733-1AF4-4D2B-90B3-29C637645560}"/>
    <hyperlink ref="C360" location="'IV_03_10'!B1" display="IV.3.10 - Resultados e participação na eleição para o Parlamento Europeu por município, segundo os partidos políticos, 2024 IV.3.10 - Results and participation in the election to European Parliament by municipality according to political parties, 2024" xr:uid="{0DFA92C8-003F-42FF-964D-6090A178B670}"/>
    <hyperlink ref="C74" location="'II_03_01'!B1" display="II.3.1 - Indicadores da cultura e desporto por município, 2023 (continua) II.3.1 - Culture and sports indicators by municipality, 2023 (to be continued)" xr:uid="{CA39E78A-235F-4CBA-9F16-59117848154D}"/>
    <hyperlink ref="C75" location="'II_03_01c'!B1" display="II.3.1 - Indicadores da cultura e desporto por município, 2023 (continuação) II.3.1 - Culture and sports indicators by municipality, 2023 (continued)" xr:uid="{9377D79A-C5D1-4245-931B-792392B2D662}"/>
    <hyperlink ref="C87" location="'II_04'!B1" display=" " xr:uid="{B07B6867-4385-4B98-865D-8B37B9FFB232}"/>
    <hyperlink ref="C88" location="'II_04_01'!B1" display="II.4.1 - Indicadores de saúde por município, 2022 e 2023 II.4.1 - Health indicators by municipality, 2022 and 2023" xr:uid="{8EDEE7E8-EBB8-4C3B-8985-03E606089257}"/>
    <hyperlink ref="C97" location="'II_05_01'!B1" display="II.5.1 - Indicadores do mercado de trabalho por NUTS II, 2023 (continua) II.5.1 - Labour market indicators by NUTS II, 2023 (to be continued)" xr:uid="{7C370A2B-6284-4E4D-8CDC-AE1EC9272C72}"/>
    <hyperlink ref="C98" location="'II_05_01c'!B1" display="II.5.1 - Indicadores do mercado de trabalho por NUTS II, 2023 (continuação) II.5.1 - Labour market indicators by NUTS II, 2023 (continued)" xr:uid="{B45D62E7-1F81-4AD8-BAC2-21964CB254FD}"/>
    <hyperlink ref="C133" location="'II_06_01'!B1" display="II.6.1 - Indicadores de prestações sociais da Segurança Social por município, 2023 II.6.1 - Social benefits of Social Security indicators by municipality, 2023" xr:uid="{DD2A6C61-7983-4BDF-BF33-9BAE1FFB1C36}"/>
    <hyperlink ref="C134" location="'II_06_02'!B1" display="II.6.2 - Pensionistas da Segurança Social por município, segundo o tipo de pensão, 2023 II.6.2 - Social Security pensioners by municipality and according to the type of pension, 2023" xr:uid="{27879142-9B53-4174-84CD-BFC3F5FD98CC}"/>
    <hyperlink ref="C301" location="'III_15_01'!B1" display="III.15.1 - Indicadores da sociedade da informação nas famílias por NUTS II, 2024 III.15.1 - Information society indicators in private households by NUTS II, 2024" xr:uid="{30E2C80A-1E99-4791-9050-5816846DFCAE}"/>
    <hyperlink ref="C302" location="'III_15_02'!B1" display="III.15.2 - Indicadores da sociedade da informação nas câmaras municipais por NUTS III, 2023 III.15.2 - Information society indicators in municipal councils by NUTS III, 2023" xr:uid="{BB724702-BEC4-49D3-A228-AA51A10A7D30}"/>
    <hyperlink ref="C303" location="'III_15_03'!B1" display="III.15.3 - Empresas, volume de negócios e pessoal ao serviço nas empresas com atividades de tecnologias da informação e da comunicação (TIC) por NUTS III, 2023 III.15.3 - Enterprises, turnover and employed persons in information and communication technology (ICT) activities by NUTS III, 2023" xr:uid="{D91C49BF-25F7-4BFB-B157-850077A05972}"/>
    <hyperlink ref="C147" location="'II_07_01'!B1" display="II.7.1 - Indicadores de pobreza ou exclusão social, privação material e social e desigualdade económica, 2023 e 2024 II.7.1 - Indicators of poverty or social exclusion, material and social deprivation and economic inequality, 2023 and 2024" xr:uid="{01F86AF9-98F2-4815-ABA6-777BB565B363}"/>
    <hyperlink ref="C148" location="'II_07_02'!B1" display="II.7.2 - Despesa total anual média por agregado familiar e divisão da COICOP, segundo os quintis do rendimento total equivalente, 2022/2023 II.7.2 - Total annual mean consumption expenditure per household and COICOP division, according to equivalent total income quintiles, 2022/2023" xr:uid="{FAEA2F65-340E-45B5-BBC1-CDB7F5D43666}"/>
    <hyperlink ref="C149" location="'II_07_03'!B1" display="II.7.3 - Despesa total anual média por agregado familiar e divisão da COICOP, segundo o sexo e o grupo etário do indivíduo de referência, 2022/2023 II.7.3 - Total annual mean consumption expenditure per household and COICOP division, according to the sex and to age group of the reference person, 2022/2023" xr:uid="{C2CA9C2F-144F-4801-AC78-6641399775B4}"/>
    <hyperlink ref="C150" location="'II_07_04'!B1" display="II.7.4 - Despesa total anual média por agregado familiar e divisão da COICOP, segundo a composição do agregado familiar, 2022/2023 II.7.4 -Total annual mean consumption expenditure per household and COICOP division, according to household type, 2022/2023" xr:uid="{E21C4F71-74F2-4BF1-96C4-AC44530C846A}"/>
    <hyperlink ref="C151" location="'II_07_05'!B1" display="II.7.5 - Despesa total anual média por agregado familiar e divisão da COICOP, segundo a principal fonte de rendimento do agregado, 2022/2023 II.7.5 -Total annual mean consumption expenditure per household and COICOP division, according to main source of income, 2022/2023" xr:uid="{188606E4-F3ED-44CB-820E-8F8080734DE2}"/>
    <hyperlink ref="C152" location="'II_07_06'!B1" display="II.7.6 - Despesa total anual média por agregado familiar e divisão da COICOP, segundo o nível de escolaridade completo do indivíduo de referência, 2022/2023 II.7.6 - Total annual mean consumption expenditure per household and COICOP division, according to educational level attained by the reference person, 2022/2023" xr:uid="{188C990E-46B7-4619-9FFC-F551FC1A4999}"/>
    <hyperlink ref="C153" location="'II_07_07'!B1" display="II.7.7 - Indicadores do rendimento bruto declarado no IRS por município, 2022  II.7.7 - Personal Income Tax (IRS) gross reported income indicators by municipality, 2022 " xr:uid="{CD89FEBE-C2C6-4670-A9BD-518275FF718F}"/>
    <hyperlink ref="C154" location="'II_07_08'!B1" display="II.7.8 - Indicadores de desigualdade do rendimento declarado no IRS por município, 2022 II.7.8 -Personal Income Tax (IRS) gross reported income inequality indicators by municipality, 2022" xr:uid="{FD03DA60-926E-4C11-BB9B-4D14D35DBF42}"/>
    <hyperlink ref="C155" location="'II_07_09'!B1" display="II.7.9 - Principais variáveis do imposto sobre o rendimento das pessoas singulares (IRS) por município, 2022 II.7.9 - Main variables of Personal Income Tax (IRS) by municipality, 2022" xr:uid="{8DBA25BD-D8C2-4196-964C-6CAB5BAE26F3}"/>
    <hyperlink ref="C156" location="'II_07_10'!B1" display="II.7.10 - Distribuição do rendimento bruto declarado dos agregados fiscais por município, 2022 II.7.10 -Distribution of gross reported income of tax households by municipality, 2022" xr:uid="{647D0AF3-0E5B-40E7-AFC9-52A384072BAA}"/>
    <hyperlink ref="C157" location="'II_07_11'!B1" display="II.7.11 - Distribuição do rendimento bruto declarado dos sujeitos passivos por município, 2022 II.7.11 -Distribution of gross reported income of taxable persons by municipality, 2022" xr:uid="{484715AD-B237-4EC8-BA24-6DB1A7C2D4DC}"/>
    <hyperlink ref="C158" location="'II_07_12'!B1" display="II.7.12 - Distribuição do rendimento bruto declarado deduzido do IRS Liquidado dos agregados fiscais por município, 2022 II.7.12 -Distribution of gross reported income less personal income paid tax of tax households by municipality, 2022" xr:uid="{3C4BA511-B0B8-4DBA-A6DF-71002E5A3F6D}"/>
    <hyperlink ref="C159" location="'II_07_13'!B1" display="II.7.13- Distribuição do rendimento bruto declarado deduzido do IRS Liquidado dos sujeitos passivos por município, 2022 II.7.13 - Distribution of gross reported income less personal income paid tax of taxable persons by municipality, 2022" xr:uid="{31DD2EAD-3980-44FB-BCC8-3CD311D94BA6}"/>
    <hyperlink ref="C366" location="Nomenclaturas!A1" display="Nomencalturas" xr:uid="{0326A4FB-7A00-4AF5-A708-241A9A4C7A5E}"/>
    <hyperlink ref="C363" location="Sinais_Signs!A1" display="Glossário" xr:uid="{F91920D2-BE2A-477F-962D-04D3287926D1}"/>
    <hyperlink ref="C364" location="Sinais_Signs!A1" display="Glossário" xr:uid="{B2EBB546-321A-4380-873C-78A4520420DE}"/>
    <hyperlink ref="C178" location="'III_03'!B1" display="Nota explicativa Explanatory note" xr:uid="{EE4E4358-6EAD-4A8B-935E-6E76B2EEEFAA}"/>
    <hyperlink ref="C179" location="'III_03_01'!B1" display="III.3.1 - Indicadores de empresas por município, 2023 III.3.1 - Indicators of enterprises by municipality, 2023" xr:uid="{A40A97C5-1EC7-4A14-A057-613FB5A33B9F}"/>
    <hyperlink ref="C180" location="'III_03_02'!B1" display="III.3.2 - Indicadores de estabelecimentos por município, 2022  III.3.2 - Indicators of establishments by municipality, 2022 " xr:uid="{7C71B37D-C190-4404-8D65-4C21FB0D879B}"/>
    <hyperlink ref="C181" location="'III_03_03'!B1" display="III.3.3 - Indicadores de empresas por NUTS III, 2023 III.3.3 - Indicators of enterprises by NUTS III, 2023" xr:uid="{E10C6F4E-2833-467F-B345-9F39DD6AFF6F}"/>
    <hyperlink ref="C182" location="'III_03_04'!B1" display="III.3.4 - Indicadores de sociedades por NUTS II, 2023 III.3.4 - Indicators of companies by NUTS II, 2023" xr:uid="{6107C360-E783-4A53-B0A9-E08BB360263C}"/>
    <hyperlink ref="C183" location="'III_03_05'!B1" display="III.3.5 - Indicadores demográficos das empresas por NUTS III, 2022 Po e 2023 III.3.5 - Business demographic indicators by NUTS III, 2022 Po and 2023" xr:uid="{9C1F3960-F02E-4742-B84E-0A55D54DD12F}"/>
    <hyperlink ref="C184" location="'III_03_06'!B1" display="III.3.6 - Rácios económico-financeiros das empresas por NUTS III, 2023 III.3.6 - Economic-financial ratios of enterprises by NUTS III, 2023" xr:uid="{6E0F3571-ED13-49FC-A66A-D355A807C08F}"/>
    <hyperlink ref="C185" location="'III_03_07'!B1" display="III.3.7 - Empresas por município da sede, segundo a CAE-Rev.3, 2023 III.3.7 - Enterprises by head office municipality and according to CAE-Rev.3, 2023" xr:uid="{B6F41DBB-0770-4DE5-8FE8-44E0F659D081}"/>
    <hyperlink ref="C186" location="'III_03_08'!B1" display="III.3.8 - Estabelecimentos por município, segundo a CAE-Rev.3, 2022  III.3.8 - Establishments by municipality and according to CAE-Rev.3, 2022 " xr:uid="{AC413F37-C27A-4E23-B997-58CB00220A7E}"/>
    <hyperlink ref="C187" location="'III_03_09'!B1" display="III.3.9 - Sociedades por município da sede, segundo a CAE-Rev.3, 2023 III.3.9 - Companies by head office municipality and according to CAE-Rev.3, 2023" xr:uid="{EF207AAF-318B-44F8-8BBE-3DE479339EA9}"/>
    <hyperlink ref="C188" location="'III_03_10'!B1" display="III.3.10 - Empresas por município da sede, segundo o escalão de pessoal ao serviço, 2023 III.3.10 - Enterprises by head office municipality and according to employment size class, 2023" xr:uid="{BC7FB563-D9D4-43AA-A86F-D7DE7829A3EF}"/>
    <hyperlink ref="C189" location="'III_03_11'!B1" display="III.3.11 - Pessoal ao serviço nas empresas por município da sede, segundo a CAE-Rev.3, 2023 III.3.11 - Persons employed in enterprises by head office municipality and according to CAE-Rev.3, 2023" xr:uid="{2553A809-0B32-444E-BE9E-88DCEBB3449E}"/>
    <hyperlink ref="C190" location="'III_03_12'!B1" display="III.3.12 - Pessoal ao serviço por município do estabelecimento, segundo a CAE-Rev.3, 2022  III.3.12 - Persons employed in establishments by municipality and according to CAE-Rev.3, 2022 " xr:uid="{79F94A03-30BC-4EF9-B170-CD7DF3BFDE70}"/>
    <hyperlink ref="C191" location="'III_03_13'!B1" display="III.3.13 - Volume de negócios das empresas por município da sede, segundo a CAE-Rev.3, 2023 III.3.13 - Turnover of enterprises by head office municipality and according to CAE-Rev.3, 2023" xr:uid="{444CAA26-F6C9-4861-8401-F27EA080DF58}"/>
    <hyperlink ref="C192" location="'III_03_14'!B1" display="III.3.14 - Volume de negócios por município do estabelecimento, segundo a CAE-Rev.3, 2022 III.3.14 - Turnover of establishments by municipality and according to CAE-Rev.3, 2022 " xr:uid="{686FBB1C-62AF-40F0-93FA-7F43F06FDF09}"/>
    <hyperlink ref="C193" location="'III_03_15'!B1" display="III.3.15 - Valor acrescentado bruto das empresas por município da sede, segundo a CAE-Rev.3, 2023 III.3.15 - Gross value added of enterprises by head office municipality and according to CAE-Rev.3, 2023" xr:uid="{A12D2A85-D3A5-4E64-A5D2-0DD180B7DF3D}"/>
    <hyperlink ref="C194" location="'III_03_16'!B1" display="III.3.16 - Principais variáveis das empresas com sede na região e em Portugal, por secção e divisão da CAE-Rev.3, 2023  III.3.16 - Main variables of enterprises with head office in the region and Portugal by section and division of CAE-Rev.3, 2023" xr:uid="{4A04B060-7B3C-4FED-9C65-85377BD0B81B}"/>
    <hyperlink ref="C195" location="'III_03_17'!B1" display="III.3.17 - Variáveis das empresas do setor das tecnologias da informação e da comunicação (TIC) por NUTS III, 2023 III.3.17 - Variables of information and communication technology (ICT) sector by NUTS III, 2023" xr:uid="{CC353335-E6A7-495E-825A-2BD70959D3D7}"/>
    <hyperlink ref="C247" location="'III_09_01'!B1" display="III.9.1 - Indicadores de transporte rodoviário por município, 2022 e 2023 III.9.1 - Road transport indicators by municipality, 2022 e 2023" xr:uid="{7984BDC0-E00D-4B84-8175-E591DFCF7811}"/>
    <hyperlink ref="C248" location="'III_09_02'!B1" display="III.9.2 - Veículos automóveis novos vendidos e registados por município, 2023 III.9.2 - Sales and register of new vehicles by municipality, 2023" xr:uid="{04F609E3-47C6-4977-81F9-3824D9DBDC85}"/>
    <hyperlink ref="C249" location="'III_09_03'!B1" display="III.9.3 - Acidentes de viação e vítimas por município, 2022 III.9.3 - Road accidents and victims by municipality, 2022" xr:uid="{C71CF2E0-7F27-4D58-83EF-C35B7505C4B1}"/>
    <hyperlink ref="C250" location="'III_09_04'!B1" display="III.9.4- Movimento nos portos marítimos, 2023 III.9.4 - Maritime ports traffic, 2023" xr:uid="{DD58090D-A58B-40E4-B363-506CD78532C7}"/>
    <hyperlink ref="C251" location="'III_09_05'!B1" display="III.9.5 - Aterragens de aeronaves nas infraestruturas aeroportuárias por NUTS II, 2023 III.9.5 - Aircraft landings in air transport infrastructures by NUTS II, 2023" xr:uid="{0661FAF6-9CAD-49BE-812B-3B259946C3BB}"/>
    <hyperlink ref="C252" location="'III_09_06'!B1" display="III.9.6 - Tráfego comercial nas infraestruturas aeroportuárias, por natureza do tráfego e aeroportos, 2023 III.9.6 - Commercial traffic in air transport infrastructures, by type of traffic and airports, 2023" xr:uid="{64295196-4EFE-4CE0-B135-670809C3CA36}"/>
    <hyperlink ref="C307:J307" location="III_16_01!A1" display="III.16.1 - Empresas de comércio: alguns indicadores económico-financeiros, por atividade económica (grupos da CAE Rev. 3), 2023 III.16.1 - Trade enterprises: some economic and finantial information, by economic activity (CAE Rev. 3 groups), 2023" xr:uid="{196A1E7E-E428-41D8-983F-6B044FCEAF98}"/>
    <hyperlink ref="C308" location="III_16_02!A1" display="III.16.2 - Empresas de comércio e volume de negócios por atividade económica (grupos da CAE Rev. 3) e forma jurídica, 2023 III.16.2 - Trade enterprises and turnover by economic activity (CAE Rev. 3 groups) and legal form, 2023" xr:uid="{648BCC7F-33FB-453D-9679-D9E5A79E079A}"/>
    <hyperlink ref="C309" location="III_16_03!A1" display="III.16.3 - Unidades comerciais de dimensão relevante (UCDR) - principais resultados III.16.3 - Large-sized commercial units (UCDR) - main results" xr:uid="{5194E504-5BC9-4AC4-AC11-3A07EEE1CE23}"/>
    <hyperlink ref="C310" location="III_16_04!A1" display="III.16.4 - UCDR - Estabelecimentos de comércio a retalho com predominância alimentar - principais resultados III.16.4 - UCDR - Food-predominant retail trade establishments - main results " xr:uid="{23067417-FC5B-420D-91FA-A992BB35D022}"/>
    <hyperlink ref="C311" location="III_16_05!A1" display="III.16.5 - UCDR - Estabelecimentos de comércio a retalho sem predominância alimentar - principais resultados III.16.5 - UCDR - Non food-predominant retail trade establishments - main results" xr:uid="{9D75129B-41BA-4527-9D65-B69EA5820D0B}"/>
    <hyperlink ref="C312" location="III_16_06!A1" display="III.16.6 - UCDR - Estabelecimentos de comércio a retalho com predominância alimentar - volume de vendas por categoria de produtos, 2023 III.16.6 - UCDR - Food-predominant retail trade establishments - sales by product category, 2023" xr:uid="{703261FF-FABB-4A18-98B2-8206E47DACA6}"/>
    <hyperlink ref="C313" location="III_16_07!A1" display="III.16.7 - UCDR - Estabelecimentos de comércio a retalho sem predominância alimentar - volume de vendas por categoria de produtos, 2023 III.16.7 - UCDR - Non food-predominant retail trade establishments - sales by product category, 2023" xr:uid="{F9F84C05-DD1D-42F6-8898-EFB9D48CD530}"/>
    <hyperlink ref="C320" location="'IV_01'!B1" display="Nota explicativa Explanatory note" xr:uid="{FF679C3A-89BB-4673-973A-48880EC3CA01}"/>
    <hyperlink ref="C321" location="'IV_01_01'!B1" display="IV.1.1 - Indicadores de Administração Pública Regional IV.1.1 - Regional Public Administration indicators" xr:uid="{C775924B-956A-4B38-9124-C2A984CBACDD}"/>
    <hyperlink ref="C322" location="'IV_01_02'!B1" display="IV.1.2 - Receitas Fiscais IV.1.2 - Tax and social contributions" xr:uid="{00571454-B211-444C-B0C9-32709FC9834E}"/>
    <hyperlink ref="C323" location="'IV_01_03'!B1" display="IV.1.3 - Principais agregados da Administração Pública Regional IV.1.3 - Main aggregates of the Regional Public Administration" xr:uid="{8B866360-E15F-4AA0-BC80-E85A3C7050B1}"/>
    <hyperlink ref="C324" location="'IV_01_04'!B1" display="IV.1.4 - Despesa total da administração regional por função (COFOG), 2010-2022 Po IV.1.4 - Total expenditure of regional government by function (COFOG), 2010-2022 Po" xr:uid="{AC5F4E3C-DB6B-44FF-BF17-381B8E256EA6}"/>
    <hyperlink ref="C325" location="'IV_01_05'!B1" display="IV.1.5 - Dívida da Administração Pública Regional da Madeira IV.1.5 - Debt of the Regional Administration of Madeira" xr:uid="{71E7AB6B-7C95-4091-9E1B-532DAF67DB09}"/>
    <hyperlink ref="C326" location="'IV_01_06'!B1" display="IV.1.6 -  Conta de Gerência da Região Autónoma da Madeira - Receitas correntes IV.1.6 - Madeira Autonomous Region Account - Current revenue" xr:uid="{90A042CA-F60C-40ED-9AC3-8B47522320B3}"/>
    <hyperlink ref="C327" location="'IV_01_07'!B1" display="IV.1.7 -  Conta de Gerência da Região Autónoma da Madeira - Receitas de capital, ativos e passivos financeiros IV.1.7 - Madeira Autonomous Region Account - Capital revenue, financial assets and liabilities" xr:uid="{EBC8082C-1BC1-49D0-B67C-77A0BF0AA4B8}"/>
    <hyperlink ref="C328" location="'IV_01_08'!B1" display="IV.1.8 -  Conta de Gerência da Região Autónoma da Madeira - Despesas correntes e de capital, ativos e passivos financeiros IV.1.8 - Madeira Autonomous Region - Current and capital expenditure, financial assets and liabilities " xr:uid="{93A18864-2724-4749-A547-5A7280D8FF2F}"/>
    <hyperlink ref="C329" location="'IV_01_09'!B1" display="IV.1.9 - Indicadores das câmaras municipais por município, 2022 Pe IV.1.9 - Municipalities indicators, 2022 Pe" xr:uid="{7A8EA971-52C7-4D89-91F2-9294C5473085}"/>
    <hyperlink ref="C330" location="'IV_01_10'!B1" display="IV.1.10 - Contas de gerência das câmaras municipais por município, 2022 Pe IV.1.10 - Revenue and expenditure accounts of municipalities, 2022 Pe" xr:uid="{7BBBBCF0-F715-4977-A349-FAD1BA905EB5}"/>
    <hyperlink ref="C331" location="'IV_01_11'!B1" display="IV.1.11 - Receitas correntes e de capital das câmaras municipais por município, 2022 Pe (continua) IV.1.11 - Current and capital revenues of municipalities, 2022 Pe (to be continued)" xr:uid="{D0CB2DC0-EE21-488B-AF20-D85EB7572157}"/>
    <hyperlink ref="C332" location="'IV_01_11c'!B1" display="IV.1.11 - Receitas correntes e de capital das câmaras municipais por município, 2022 Pe (continuação) IV.1.11 - Current and capital revenues of municipalities, 2022 Pe (continued)" xr:uid="{BCAE13EF-92A5-4024-B20A-D70B07038379}"/>
    <hyperlink ref="C333" location="'IV_01_12'!B1" display="IV.1.12 - Despesas correntes e de capital das câmaras municipais por município, 2022 Pe IV.1.12 - Current and capital expenditures of municipalities, 2022 Pe" xr:uid="{253AD51C-C916-4185-ADBF-8A562CCCBBD9}"/>
    <hyperlink ref="C365" location="Conceitos!A1" display="Conceitos" xr:uid="{1540FC72-657D-4B76-96DA-79D20187439F}"/>
  </hyperlinks>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54F68-4C40-40A3-AA6F-AA44CC41D3D9}">
  <dimension ref="B1:Q29"/>
  <sheetViews>
    <sheetView showGridLines="0" workbookViewId="0">
      <selection activeCell="B1" sqref="B1:O1"/>
    </sheetView>
  </sheetViews>
  <sheetFormatPr defaultColWidth="7.85546875" defaultRowHeight="11.25"/>
  <cols>
    <col min="1" max="1" width="6.7109375" style="172" customWidth="1"/>
    <col min="2" max="2" width="19.42578125" style="172" bestFit="1" customWidth="1"/>
    <col min="3" max="3" width="8.7109375" style="172" bestFit="1" customWidth="1"/>
    <col min="4" max="4" width="7.7109375" style="172" customWidth="1"/>
    <col min="5" max="5" width="8.7109375" style="172" customWidth="1"/>
    <col min="6" max="6" width="6.7109375" style="172" customWidth="1"/>
    <col min="7" max="8" width="7.7109375" style="172" customWidth="1"/>
    <col min="9" max="9" width="8.7109375" style="172" customWidth="1"/>
    <col min="10" max="10" width="9.42578125" style="172" customWidth="1"/>
    <col min="11" max="12" width="8.7109375" style="172" customWidth="1"/>
    <col min="13" max="13" width="9.7109375" style="172" customWidth="1"/>
    <col min="14" max="14" width="9.5703125" style="172" customWidth="1"/>
    <col min="15" max="15" width="7.7109375" style="172" customWidth="1"/>
    <col min="16" max="16" width="6.7109375" style="172" customWidth="1"/>
    <col min="17" max="17" width="15.140625" style="172" bestFit="1" customWidth="1"/>
    <col min="18" max="16384" width="7.85546875" style="172"/>
  </cols>
  <sheetData>
    <row r="1" spans="2:17" s="162" customFormat="1" ht="30" customHeight="1">
      <c r="B1" s="3726" t="s">
        <v>470</v>
      </c>
      <c r="C1" s="3726"/>
      <c r="D1" s="3726"/>
      <c r="E1" s="3726"/>
      <c r="F1" s="3726"/>
      <c r="G1" s="3726"/>
      <c r="H1" s="3726"/>
      <c r="I1" s="3726"/>
      <c r="J1" s="3726"/>
      <c r="K1" s="3726"/>
      <c r="L1" s="3726"/>
      <c r="M1" s="3726"/>
      <c r="N1" s="3726"/>
      <c r="O1" s="3726"/>
    </row>
    <row r="2" spans="2:17" s="162" customFormat="1" ht="30" customHeight="1">
      <c r="B2" s="3727" t="s">
        <v>471</v>
      </c>
      <c r="C2" s="3727"/>
      <c r="D2" s="3727"/>
      <c r="E2" s="3727"/>
      <c r="F2" s="3727"/>
      <c r="G2" s="3727"/>
      <c r="H2" s="3727"/>
      <c r="I2" s="3727"/>
      <c r="J2" s="3727"/>
      <c r="K2" s="3727"/>
      <c r="L2" s="3727"/>
      <c r="M2" s="3727"/>
      <c r="N2" s="3727"/>
      <c r="O2" s="3727"/>
    </row>
    <row r="3" spans="2:17" s="162" customFormat="1" ht="15">
      <c r="B3" s="163"/>
      <c r="C3" s="164"/>
      <c r="D3" s="164"/>
      <c r="E3" s="164"/>
      <c r="F3" s="164"/>
      <c r="G3" s="164"/>
      <c r="H3" s="164"/>
      <c r="I3" s="164"/>
      <c r="J3" s="164"/>
      <c r="K3" s="164"/>
      <c r="L3" s="165"/>
      <c r="M3" s="165"/>
      <c r="N3" s="165"/>
      <c r="O3" s="165"/>
      <c r="Q3" s="255" t="s">
        <v>605</v>
      </c>
    </row>
    <row r="4" spans="2:17" s="166" customFormat="1" ht="21" customHeight="1">
      <c r="B4" s="3728"/>
      <c r="C4" s="3637" t="s">
        <v>472</v>
      </c>
      <c r="D4" s="3637"/>
      <c r="E4" s="3637"/>
      <c r="F4" s="3637"/>
      <c r="G4" s="3637"/>
      <c r="H4" s="3637"/>
      <c r="I4" s="3637"/>
      <c r="J4" s="3637"/>
      <c r="K4" s="3637"/>
      <c r="L4" s="3637"/>
      <c r="M4" s="3637"/>
      <c r="N4" s="3637"/>
      <c r="O4" s="3638"/>
    </row>
    <row r="5" spans="2:17" s="6" customFormat="1" ht="82.5" customHeight="1">
      <c r="B5" s="3729"/>
      <c r="C5" s="167" t="s">
        <v>193</v>
      </c>
      <c r="D5" s="167" t="s">
        <v>473</v>
      </c>
      <c r="E5" s="167" t="s">
        <v>474</v>
      </c>
      <c r="F5" s="167" t="s">
        <v>475</v>
      </c>
      <c r="G5" s="167" t="s">
        <v>476</v>
      </c>
      <c r="H5" s="167" t="s">
        <v>477</v>
      </c>
      <c r="I5" s="167" t="s">
        <v>478</v>
      </c>
      <c r="J5" s="167" t="s">
        <v>479</v>
      </c>
      <c r="K5" s="167" t="s">
        <v>480</v>
      </c>
      <c r="L5" s="167" t="s">
        <v>481</v>
      </c>
      <c r="M5" s="167" t="s">
        <v>482</v>
      </c>
      <c r="N5" s="167" t="s">
        <v>483</v>
      </c>
      <c r="O5" s="168" t="s">
        <v>484</v>
      </c>
    </row>
    <row r="6" spans="2:17" s="6" customFormat="1" ht="21" customHeight="1">
      <c r="B6" s="3729"/>
      <c r="C6" s="3730" t="s">
        <v>485</v>
      </c>
      <c r="D6" s="3730"/>
      <c r="E6" s="3730"/>
      <c r="F6" s="3730"/>
      <c r="G6" s="3730"/>
      <c r="H6" s="3730"/>
      <c r="I6" s="3730"/>
      <c r="J6" s="3730"/>
      <c r="K6" s="3730"/>
      <c r="L6" s="3730"/>
      <c r="M6" s="3730"/>
      <c r="N6" s="3730"/>
      <c r="O6" s="3731"/>
    </row>
    <row r="7" spans="2:17" s="6" customFormat="1" ht="18" customHeight="1">
      <c r="B7" s="179" t="s">
        <v>193</v>
      </c>
      <c r="C7" s="169">
        <v>26164637</v>
      </c>
      <c r="D7" s="170">
        <v>658135</v>
      </c>
      <c r="E7" s="170">
        <v>24769</v>
      </c>
      <c r="F7" s="170">
        <v>69594</v>
      </c>
      <c r="G7" s="170">
        <v>891577</v>
      </c>
      <c r="H7" s="170">
        <v>120</v>
      </c>
      <c r="I7" s="170">
        <v>28588</v>
      </c>
      <c r="J7" s="170">
        <v>30856</v>
      </c>
      <c r="K7" s="170">
        <v>278419</v>
      </c>
      <c r="L7" s="170">
        <v>816</v>
      </c>
      <c r="M7" s="170">
        <v>10656938</v>
      </c>
      <c r="N7" s="170">
        <v>13527170</v>
      </c>
      <c r="O7" s="170">
        <v>2678</v>
      </c>
      <c r="Q7" s="171"/>
    </row>
    <row r="8" spans="2:17" s="6" customFormat="1" ht="18" customHeight="1">
      <c r="B8" s="59" t="s">
        <v>12</v>
      </c>
      <c r="C8" s="169">
        <v>845813</v>
      </c>
      <c r="D8" s="169">
        <v>598725</v>
      </c>
      <c r="E8" s="169">
        <v>24769</v>
      </c>
      <c r="F8" s="169">
        <v>69594</v>
      </c>
      <c r="G8" s="169">
        <v>69576</v>
      </c>
      <c r="H8" s="169">
        <v>120</v>
      </c>
      <c r="I8" s="169">
        <v>28541</v>
      </c>
      <c r="J8" s="169">
        <v>30846</v>
      </c>
      <c r="K8" s="169">
        <v>7600</v>
      </c>
      <c r="L8" s="169">
        <v>816</v>
      </c>
      <c r="M8" s="169">
        <v>18729</v>
      </c>
      <c r="N8" s="169">
        <v>1293</v>
      </c>
      <c r="O8" s="169">
        <v>224</v>
      </c>
      <c r="Q8" s="171"/>
    </row>
    <row r="9" spans="2:17" ht="18" customHeight="1">
      <c r="B9" s="61" t="s">
        <v>223</v>
      </c>
      <c r="C9" s="169">
        <v>46720</v>
      </c>
      <c r="D9" s="169">
        <v>44411</v>
      </c>
      <c r="E9" s="169">
        <v>0</v>
      </c>
      <c r="F9" s="169">
        <v>0</v>
      </c>
      <c r="G9" s="169">
        <v>1657</v>
      </c>
      <c r="H9" s="169">
        <v>0</v>
      </c>
      <c r="I9" s="169">
        <v>62</v>
      </c>
      <c r="J9" s="169">
        <v>0</v>
      </c>
      <c r="K9" s="169">
        <v>5321</v>
      </c>
      <c r="L9" s="169">
        <v>0</v>
      </c>
      <c r="M9" s="169" t="s">
        <v>205</v>
      </c>
      <c r="N9" s="169" t="s">
        <v>205</v>
      </c>
      <c r="O9" s="169">
        <v>224</v>
      </c>
      <c r="Q9" s="171"/>
    </row>
    <row r="10" spans="2:17" ht="18" customHeight="1">
      <c r="B10" s="62" t="s">
        <v>250</v>
      </c>
      <c r="C10" s="173">
        <v>7442</v>
      </c>
      <c r="D10" s="173">
        <v>7267</v>
      </c>
      <c r="E10" s="173">
        <v>0</v>
      </c>
      <c r="F10" s="173">
        <v>0</v>
      </c>
      <c r="G10" s="173">
        <v>0</v>
      </c>
      <c r="H10" s="173">
        <v>0</v>
      </c>
      <c r="I10" s="173">
        <v>28</v>
      </c>
      <c r="J10" s="173">
        <v>0</v>
      </c>
      <c r="K10" s="173">
        <v>185</v>
      </c>
      <c r="L10" s="173">
        <v>0</v>
      </c>
      <c r="M10" s="173" t="s">
        <v>205</v>
      </c>
      <c r="N10" s="173" t="s">
        <v>205</v>
      </c>
      <c r="O10" s="173">
        <v>0</v>
      </c>
      <c r="Q10" s="171"/>
    </row>
    <row r="11" spans="2:17" ht="18" customHeight="1">
      <c r="B11" s="62" t="s">
        <v>251</v>
      </c>
      <c r="C11" s="173">
        <v>3297</v>
      </c>
      <c r="D11" s="173">
        <v>3228</v>
      </c>
      <c r="E11" s="173">
        <v>0</v>
      </c>
      <c r="F11" s="173">
        <v>0</v>
      </c>
      <c r="G11" s="173">
        <v>0</v>
      </c>
      <c r="H11" s="173">
        <v>0</v>
      </c>
      <c r="I11" s="173">
        <v>14</v>
      </c>
      <c r="J11" s="173">
        <v>0</v>
      </c>
      <c r="K11" s="173">
        <v>868</v>
      </c>
      <c r="L11" s="173">
        <v>0</v>
      </c>
      <c r="M11" s="173" t="s">
        <v>205</v>
      </c>
      <c r="N11" s="173" t="s">
        <v>205</v>
      </c>
      <c r="O11" s="173">
        <v>0</v>
      </c>
      <c r="Q11" s="171"/>
    </row>
    <row r="12" spans="2:17" ht="18" customHeight="1">
      <c r="B12" s="62" t="s">
        <v>252</v>
      </c>
      <c r="C12" s="173">
        <v>2936</v>
      </c>
      <c r="D12" s="173">
        <v>2658</v>
      </c>
      <c r="E12" s="173">
        <v>0</v>
      </c>
      <c r="F12" s="173">
        <v>0</v>
      </c>
      <c r="G12" s="173">
        <v>277</v>
      </c>
      <c r="H12" s="173">
        <v>0</v>
      </c>
      <c r="I12" s="173">
        <v>0</v>
      </c>
      <c r="J12" s="173">
        <v>0</v>
      </c>
      <c r="K12" s="173">
        <v>474</v>
      </c>
      <c r="L12" s="173">
        <v>0</v>
      </c>
      <c r="M12" s="173" t="s">
        <v>205</v>
      </c>
      <c r="N12" s="173" t="s">
        <v>205</v>
      </c>
      <c r="O12" s="173">
        <v>0</v>
      </c>
      <c r="Q12" s="171"/>
    </row>
    <row r="13" spans="2:17" ht="18" customHeight="1">
      <c r="B13" s="62" t="s">
        <v>253</v>
      </c>
      <c r="C13" s="173">
        <v>3565</v>
      </c>
      <c r="D13" s="173">
        <v>3530</v>
      </c>
      <c r="E13" s="173">
        <v>0</v>
      </c>
      <c r="F13" s="173">
        <v>0</v>
      </c>
      <c r="G13" s="173">
        <v>0</v>
      </c>
      <c r="H13" s="173">
        <v>0</v>
      </c>
      <c r="I13" s="173">
        <v>0</v>
      </c>
      <c r="J13" s="173">
        <v>0</v>
      </c>
      <c r="K13" s="173">
        <v>454</v>
      </c>
      <c r="L13" s="173">
        <v>0</v>
      </c>
      <c r="M13" s="173" t="s">
        <v>205</v>
      </c>
      <c r="N13" s="173" t="s">
        <v>205</v>
      </c>
      <c r="O13" s="173">
        <v>0</v>
      </c>
      <c r="Q13" s="171"/>
    </row>
    <row r="14" spans="2:17" ht="18" customHeight="1">
      <c r="B14" s="62" t="s">
        <v>254</v>
      </c>
      <c r="C14" s="173">
        <v>2977</v>
      </c>
      <c r="D14" s="173">
        <v>2977</v>
      </c>
      <c r="E14" s="173">
        <v>0</v>
      </c>
      <c r="F14" s="173">
        <v>0</v>
      </c>
      <c r="G14" s="173">
        <v>0</v>
      </c>
      <c r="H14" s="173">
        <v>0</v>
      </c>
      <c r="I14" s="173">
        <v>0</v>
      </c>
      <c r="J14" s="173">
        <v>0</v>
      </c>
      <c r="K14" s="173">
        <v>988</v>
      </c>
      <c r="L14" s="173">
        <v>0</v>
      </c>
      <c r="M14" s="173" t="s">
        <v>205</v>
      </c>
      <c r="N14" s="173" t="s">
        <v>205</v>
      </c>
      <c r="O14" s="173">
        <v>0</v>
      </c>
      <c r="Q14" s="171"/>
    </row>
    <row r="15" spans="2:17" ht="18" customHeight="1">
      <c r="B15" s="62" t="s">
        <v>255</v>
      </c>
      <c r="C15" s="173">
        <v>7024</v>
      </c>
      <c r="D15" s="173">
        <v>6957</v>
      </c>
      <c r="E15" s="173">
        <v>0</v>
      </c>
      <c r="F15" s="173">
        <v>0</v>
      </c>
      <c r="G15" s="173">
        <v>0</v>
      </c>
      <c r="H15" s="173">
        <v>0</v>
      </c>
      <c r="I15" s="173">
        <v>19</v>
      </c>
      <c r="J15" s="173">
        <v>0</v>
      </c>
      <c r="K15" s="173">
        <v>238</v>
      </c>
      <c r="L15" s="173">
        <v>0</v>
      </c>
      <c r="M15" s="173" t="s">
        <v>205</v>
      </c>
      <c r="N15" s="173" t="s">
        <v>205</v>
      </c>
      <c r="O15" s="173">
        <v>0</v>
      </c>
      <c r="Q15" s="171"/>
    </row>
    <row r="16" spans="2:17" ht="18" customHeight="1">
      <c r="B16" s="62" t="s">
        <v>256</v>
      </c>
      <c r="C16" s="173">
        <v>5007</v>
      </c>
      <c r="D16" s="173">
        <v>5007</v>
      </c>
      <c r="E16" s="173">
        <v>0</v>
      </c>
      <c r="F16" s="173">
        <v>0</v>
      </c>
      <c r="G16" s="173">
        <v>0</v>
      </c>
      <c r="H16" s="173">
        <v>0</v>
      </c>
      <c r="I16" s="173">
        <v>0</v>
      </c>
      <c r="J16" s="173">
        <v>0</v>
      </c>
      <c r="K16" s="173">
        <v>262</v>
      </c>
      <c r="L16" s="173">
        <v>0</v>
      </c>
      <c r="M16" s="173" t="s">
        <v>205</v>
      </c>
      <c r="N16" s="173" t="s">
        <v>205</v>
      </c>
      <c r="O16" s="173">
        <v>0</v>
      </c>
      <c r="Q16" s="171"/>
    </row>
    <row r="17" spans="2:17" ht="18" customHeight="1">
      <c r="B17" s="62" t="s">
        <v>257</v>
      </c>
      <c r="C17" s="173">
        <v>2545</v>
      </c>
      <c r="D17" s="173">
        <v>1161</v>
      </c>
      <c r="E17" s="173">
        <v>0</v>
      </c>
      <c r="F17" s="173">
        <v>0</v>
      </c>
      <c r="G17" s="173">
        <v>1378</v>
      </c>
      <c r="H17" s="173">
        <v>0</v>
      </c>
      <c r="I17" s="173">
        <v>0</v>
      </c>
      <c r="J17" s="173">
        <v>0</v>
      </c>
      <c r="K17" s="173">
        <v>6</v>
      </c>
      <c r="L17" s="173">
        <v>0</v>
      </c>
      <c r="M17" s="173" t="s">
        <v>205</v>
      </c>
      <c r="N17" s="173" t="s">
        <v>205</v>
      </c>
      <c r="O17" s="173">
        <v>0</v>
      </c>
      <c r="Q17" s="171"/>
    </row>
    <row r="18" spans="2:17" ht="18" customHeight="1">
      <c r="B18" s="62" t="s">
        <v>258</v>
      </c>
      <c r="C18" s="173">
        <v>6400</v>
      </c>
      <c r="D18" s="173">
        <v>6398</v>
      </c>
      <c r="E18" s="173">
        <v>0</v>
      </c>
      <c r="F18" s="173">
        <v>0</v>
      </c>
      <c r="G18" s="173">
        <v>2</v>
      </c>
      <c r="H18" s="173">
        <v>0</v>
      </c>
      <c r="I18" s="173">
        <v>0</v>
      </c>
      <c r="J18" s="173">
        <v>0</v>
      </c>
      <c r="K18" s="173">
        <v>1184</v>
      </c>
      <c r="L18" s="173">
        <v>0</v>
      </c>
      <c r="M18" s="173" t="s">
        <v>205</v>
      </c>
      <c r="N18" s="173" t="s">
        <v>205</v>
      </c>
      <c r="O18" s="173">
        <v>0</v>
      </c>
      <c r="Q18" s="171"/>
    </row>
    <row r="19" spans="2:17" ht="18" customHeight="1">
      <c r="B19" s="62" t="s">
        <v>259</v>
      </c>
      <c r="C19" s="173">
        <v>5229</v>
      </c>
      <c r="D19" s="173">
        <v>5229</v>
      </c>
      <c r="E19" s="173">
        <v>0</v>
      </c>
      <c r="F19" s="173">
        <v>0</v>
      </c>
      <c r="G19" s="173">
        <v>0</v>
      </c>
      <c r="H19" s="173">
        <v>0</v>
      </c>
      <c r="I19" s="173">
        <v>0</v>
      </c>
      <c r="J19" s="173">
        <v>0</v>
      </c>
      <c r="K19" s="173">
        <v>414</v>
      </c>
      <c r="L19" s="173">
        <v>0</v>
      </c>
      <c r="M19" s="173" t="s">
        <v>205</v>
      </c>
      <c r="N19" s="173" t="s">
        <v>205</v>
      </c>
      <c r="O19" s="173">
        <v>0</v>
      </c>
      <c r="Q19" s="171"/>
    </row>
    <row r="20" spans="2:17" ht="18" customHeight="1">
      <c r="B20" s="62" t="s">
        <v>169</v>
      </c>
      <c r="C20" s="173">
        <v>299</v>
      </c>
      <c r="D20" s="173">
        <v>0</v>
      </c>
      <c r="E20" s="173">
        <v>0</v>
      </c>
      <c r="F20" s="173">
        <v>0</v>
      </c>
      <c r="G20" s="173">
        <v>0</v>
      </c>
      <c r="H20" s="173">
        <v>0</v>
      </c>
      <c r="I20" s="173">
        <v>0</v>
      </c>
      <c r="J20" s="173">
        <v>0</v>
      </c>
      <c r="K20" s="173">
        <v>251</v>
      </c>
      <c r="L20" s="173">
        <v>0</v>
      </c>
      <c r="M20" s="173" t="s">
        <v>205</v>
      </c>
      <c r="N20" s="173" t="s">
        <v>205</v>
      </c>
      <c r="O20" s="173">
        <v>224</v>
      </c>
      <c r="Q20" s="171"/>
    </row>
    <row r="21" spans="2:17" ht="18" customHeight="1">
      <c r="B21" s="3732"/>
      <c r="C21" s="3654" t="s">
        <v>486</v>
      </c>
      <c r="D21" s="3734"/>
      <c r="E21" s="3734"/>
      <c r="F21" s="3734"/>
      <c r="G21" s="3734"/>
      <c r="H21" s="3734"/>
      <c r="I21" s="3734"/>
      <c r="J21" s="3734"/>
      <c r="K21" s="3734"/>
      <c r="L21" s="3734"/>
      <c r="M21" s="3734"/>
      <c r="N21" s="3734"/>
      <c r="O21" s="3734"/>
    </row>
    <row r="22" spans="2:17" ht="84.75" customHeight="1">
      <c r="B22" s="3733"/>
      <c r="C22" s="167" t="s">
        <v>193</v>
      </c>
      <c r="D22" s="167" t="s">
        <v>487</v>
      </c>
      <c r="E22" s="167" t="s">
        <v>488</v>
      </c>
      <c r="F22" s="167" t="s">
        <v>489</v>
      </c>
      <c r="G22" s="167" t="s">
        <v>490</v>
      </c>
      <c r="H22" s="167" t="s">
        <v>491</v>
      </c>
      <c r="I22" s="167" t="s">
        <v>492</v>
      </c>
      <c r="J22" s="167" t="s">
        <v>493</v>
      </c>
      <c r="K22" s="167" t="s">
        <v>494</v>
      </c>
      <c r="L22" s="167" t="s">
        <v>495</v>
      </c>
      <c r="M22" s="167" t="s">
        <v>496</v>
      </c>
      <c r="N22" s="167" t="s">
        <v>497</v>
      </c>
      <c r="O22" s="168" t="s">
        <v>498</v>
      </c>
    </row>
    <row r="23" spans="2:17" ht="13.5" customHeight="1">
      <c r="B23" s="3735" t="s">
        <v>182</v>
      </c>
      <c r="C23" s="3735"/>
      <c r="D23" s="3735"/>
      <c r="E23" s="3735"/>
      <c r="F23" s="3735"/>
      <c r="G23" s="3735"/>
      <c r="H23" s="3735"/>
      <c r="I23" s="3735"/>
      <c r="J23" s="3735"/>
      <c r="K23" s="3735"/>
      <c r="L23" s="3735"/>
      <c r="M23" s="3735"/>
      <c r="N23" s="3735"/>
      <c r="O23" s="3735"/>
    </row>
    <row r="24" spans="2:17" ht="17.25" customHeight="1">
      <c r="B24" s="3735" t="s">
        <v>499</v>
      </c>
      <c r="C24" s="3735"/>
      <c r="D24" s="3735"/>
      <c r="E24" s="3735"/>
      <c r="F24" s="3735"/>
      <c r="G24" s="3735"/>
      <c r="H24" s="3735"/>
      <c r="I24" s="3735"/>
      <c r="J24" s="3735"/>
      <c r="K24" s="3735"/>
      <c r="L24" s="3735"/>
      <c r="M24" s="3735"/>
      <c r="N24" s="3735"/>
      <c r="O24" s="3735"/>
    </row>
    <row r="25" spans="2:17" ht="17.25" customHeight="1">
      <c r="B25" s="3736" t="s">
        <v>500</v>
      </c>
      <c r="C25" s="3736"/>
      <c r="D25" s="3736"/>
      <c r="E25" s="3736"/>
      <c r="F25" s="3736"/>
      <c r="G25" s="3736"/>
      <c r="H25" s="3736"/>
      <c r="I25" s="3736"/>
      <c r="J25" s="3736"/>
      <c r="K25" s="3736"/>
      <c r="L25" s="3736"/>
      <c r="M25" s="3736"/>
      <c r="N25" s="3736"/>
      <c r="O25" s="3736"/>
    </row>
    <row r="26" spans="2:17" ht="60" customHeight="1">
      <c r="B26" s="3671" t="s">
        <v>501</v>
      </c>
      <c r="C26" s="3671"/>
      <c r="D26" s="3671"/>
      <c r="E26" s="3671"/>
      <c r="F26" s="3671"/>
      <c r="G26" s="3671"/>
      <c r="H26" s="3671"/>
      <c r="I26" s="3671"/>
      <c r="J26" s="3671"/>
      <c r="K26" s="3671"/>
      <c r="L26" s="3671"/>
      <c r="M26" s="3671"/>
      <c r="N26" s="3671"/>
      <c r="O26" s="3671"/>
    </row>
    <row r="27" spans="2:17" ht="53.25" customHeight="1">
      <c r="B27" s="3671" t="s">
        <v>502</v>
      </c>
      <c r="C27" s="3671"/>
      <c r="D27" s="3671"/>
      <c r="E27" s="3671"/>
      <c r="F27" s="3671"/>
      <c r="G27" s="3671"/>
      <c r="H27" s="3671"/>
      <c r="I27" s="3671"/>
      <c r="J27" s="3671"/>
      <c r="K27" s="3671"/>
      <c r="L27" s="3671"/>
      <c r="M27" s="3671"/>
      <c r="N27" s="3671"/>
      <c r="O27" s="3671"/>
    </row>
    <row r="28" spans="2:17">
      <c r="B28" s="3718" t="s">
        <v>240</v>
      </c>
      <c r="C28" s="3718"/>
      <c r="D28" s="3718"/>
      <c r="E28" s="3718"/>
      <c r="F28" s="3718"/>
      <c r="G28" s="3718"/>
      <c r="H28" s="3718"/>
      <c r="I28" s="3718"/>
      <c r="J28" s="3718"/>
      <c r="K28" s="3718"/>
      <c r="L28" s="3718"/>
      <c r="M28" s="3718"/>
      <c r="N28" s="3718"/>
      <c r="O28" s="3718"/>
    </row>
    <row r="29" spans="2:17">
      <c r="B29" s="43" t="s">
        <v>503</v>
      </c>
      <c r="C29" s="174"/>
      <c r="D29" s="174"/>
      <c r="E29" s="175"/>
    </row>
  </sheetData>
  <mergeCells count="13">
    <mergeCell ref="B28:O28"/>
    <mergeCell ref="B1:O1"/>
    <mergeCell ref="B2:O2"/>
    <mergeCell ref="B4:B6"/>
    <mergeCell ref="C4:O4"/>
    <mergeCell ref="C6:O6"/>
    <mergeCell ref="B21:B22"/>
    <mergeCell ref="C21:O21"/>
    <mergeCell ref="B23:O23"/>
    <mergeCell ref="B24:O24"/>
    <mergeCell ref="B25:O25"/>
    <mergeCell ref="B26:O26"/>
    <mergeCell ref="B27:O27"/>
  </mergeCells>
  <hyperlinks>
    <hyperlink ref="B29" r:id="rId1" xr:uid="{ED0FBEC6-DFEA-475D-900B-407BFDB8196F}"/>
    <hyperlink ref="C21:O21" r:id="rId2" display="Protected areas" xr:uid="{C7C77A39-65FF-4497-8F1E-586460ED6319}"/>
    <hyperlink ref="C4:O4" r:id="rId3" display="Áreas protegidas" xr:uid="{B70097A5-19A9-4098-909F-C19BA955EEEE}"/>
    <hyperlink ref="Q3" location="Indice!A1" display="(Voltar ao Índice)" xr:uid="{B3531D02-7C64-4DB2-A7C7-4BA631075F1A}"/>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2D3C5-2E1C-4905-A189-1EF44C8677AC}">
  <dimension ref="B1:N24"/>
  <sheetViews>
    <sheetView showGridLines="0" workbookViewId="0">
      <selection activeCell="B1" sqref="B1:G1"/>
    </sheetView>
  </sheetViews>
  <sheetFormatPr defaultColWidth="9.140625" defaultRowHeight="12.75"/>
  <cols>
    <col min="1" max="1" width="6.7109375" style="846" customWidth="1"/>
    <col min="2" max="2" width="24.5703125" style="1202" customWidth="1"/>
    <col min="3" max="3" width="13.7109375" style="1202" customWidth="1"/>
    <col min="4" max="6" width="15.7109375" style="1202" customWidth="1"/>
    <col min="7" max="7" width="27" style="1202" customWidth="1"/>
    <col min="8" max="8" width="6.7109375" style="1202" customWidth="1"/>
    <col min="9" max="9" width="14.28515625" style="846" bestFit="1" customWidth="1"/>
    <col min="10" max="16384" width="9.140625" style="846"/>
  </cols>
  <sheetData>
    <row r="1" spans="2:14" ht="30" customHeight="1">
      <c r="B1" s="4399" t="s">
        <v>2564</v>
      </c>
      <c r="C1" s="4399"/>
      <c r="D1" s="4399"/>
      <c r="E1" s="4399"/>
      <c r="F1" s="4399"/>
      <c r="G1" s="4399"/>
      <c r="H1" s="1240"/>
    </row>
    <row r="2" spans="2:14" ht="30" customHeight="1">
      <c r="B2" s="4399" t="s">
        <v>2563</v>
      </c>
      <c r="C2" s="4399"/>
      <c r="D2" s="4399"/>
      <c r="E2" s="4399"/>
      <c r="F2" s="4399"/>
      <c r="G2" s="4399"/>
      <c r="H2" s="1240"/>
    </row>
    <row r="3" spans="2:14" s="1235" customFormat="1" ht="12">
      <c r="B3" s="1239"/>
      <c r="C3" s="1238"/>
      <c r="D3" s="1238"/>
      <c r="E3" s="1238"/>
      <c r="F3" s="1237"/>
      <c r="G3" s="1250"/>
      <c r="H3" s="1236"/>
      <c r="I3" s="1009" t="s">
        <v>605</v>
      </c>
    </row>
    <row r="4" spans="2:14" s="1235" customFormat="1" ht="21.75" customHeight="1">
      <c r="B4" s="4400"/>
      <c r="C4" s="4401" t="s">
        <v>2549</v>
      </c>
      <c r="D4" s="4401" t="s">
        <v>2536</v>
      </c>
      <c r="E4" s="4401"/>
      <c r="F4" s="4401"/>
      <c r="G4" s="4410"/>
    </row>
    <row r="5" spans="2:14" s="1202" customFormat="1" ht="32.25" customHeight="1">
      <c r="B5" s="4400"/>
      <c r="C5" s="4401"/>
      <c r="D5" s="1205" t="s">
        <v>2535</v>
      </c>
      <c r="E5" s="1205" t="s">
        <v>2534</v>
      </c>
      <c r="F5" s="1205" t="s">
        <v>2533</v>
      </c>
      <c r="G5" s="4410"/>
    </row>
    <row r="6" spans="2:14" s="1202" customFormat="1" ht="21" customHeight="1">
      <c r="B6" s="4400"/>
      <c r="C6" s="1205" t="s">
        <v>2532</v>
      </c>
      <c r="D6" s="4401" t="s">
        <v>654</v>
      </c>
      <c r="E6" s="4401"/>
      <c r="F6" s="4401"/>
      <c r="G6" s="4410"/>
    </row>
    <row r="7" spans="2:14" s="1229" customFormat="1" ht="11.25">
      <c r="B7" s="1233" t="s">
        <v>12</v>
      </c>
      <c r="C7" s="1231">
        <v>4618.8999999999996</v>
      </c>
      <c r="D7" s="1231">
        <v>1507</v>
      </c>
      <c r="E7" s="1231">
        <v>1216</v>
      </c>
      <c r="F7" s="1231">
        <v>1143</v>
      </c>
      <c r="G7" s="1230" t="s">
        <v>12</v>
      </c>
      <c r="K7" s="1253"/>
      <c r="L7" s="1252"/>
      <c r="M7" s="1252"/>
      <c r="N7" s="1252"/>
    </row>
    <row r="8" spans="2:14" s="1202" customFormat="1" ht="33.75">
      <c r="B8" s="1220" t="s">
        <v>2562</v>
      </c>
      <c r="C8" s="1227">
        <v>827</v>
      </c>
      <c r="D8" s="1244">
        <v>1351</v>
      </c>
      <c r="E8" s="1244">
        <v>1084</v>
      </c>
      <c r="F8" s="1244">
        <v>1031</v>
      </c>
      <c r="G8" s="1251" t="s">
        <v>2561</v>
      </c>
    </row>
    <row r="9" spans="2:14" s="1202" customFormat="1" ht="22.5">
      <c r="B9" s="1220" t="s">
        <v>2560</v>
      </c>
      <c r="C9" s="1227"/>
      <c r="D9" s="1244"/>
      <c r="E9" s="1244"/>
      <c r="F9" s="1244"/>
      <c r="G9" s="1251" t="s">
        <v>2559</v>
      </c>
    </row>
    <row r="10" spans="2:14" s="1202" customFormat="1" ht="22.5">
      <c r="B10" s="1214" t="s">
        <v>2558</v>
      </c>
      <c r="C10" s="1227">
        <v>2694.2</v>
      </c>
      <c r="D10" s="1244">
        <v>1434</v>
      </c>
      <c r="E10" s="1244">
        <v>1151</v>
      </c>
      <c r="F10" s="1244">
        <v>1073</v>
      </c>
      <c r="G10" s="1243" t="s">
        <v>2557</v>
      </c>
    </row>
    <row r="11" spans="2:14" s="1202" customFormat="1" ht="22.5">
      <c r="B11" s="1214" t="s">
        <v>2556</v>
      </c>
      <c r="C11" s="1227">
        <v>1094.5999999999999</v>
      </c>
      <c r="D11" s="1244">
        <v>1799</v>
      </c>
      <c r="E11" s="1244">
        <v>1473</v>
      </c>
      <c r="F11" s="1244">
        <v>1395</v>
      </c>
      <c r="G11" s="1243" t="s">
        <v>2555</v>
      </c>
    </row>
    <row r="12" spans="2:14" s="1202" customFormat="1" ht="11.25">
      <c r="B12" s="1214"/>
      <c r="C12" s="1227"/>
      <c r="D12" s="1244"/>
      <c r="E12" s="1244"/>
      <c r="F12" s="1244"/>
      <c r="G12" s="1243"/>
    </row>
    <row r="13" spans="2:14" s="1202" customFormat="1" ht="11.25">
      <c r="B13" s="1226" t="s">
        <v>159</v>
      </c>
      <c r="C13" s="1225">
        <v>102.1</v>
      </c>
      <c r="D13" s="1224">
        <v>1440</v>
      </c>
      <c r="E13" s="1224">
        <v>1184</v>
      </c>
      <c r="F13" s="1224">
        <v>1138</v>
      </c>
      <c r="G13" s="1215" t="s">
        <v>2530</v>
      </c>
    </row>
    <row r="14" spans="2:14" s="1208" customFormat="1" ht="33.75">
      <c r="B14" s="1220" t="s">
        <v>2562</v>
      </c>
      <c r="C14" s="1227">
        <v>5.6</v>
      </c>
      <c r="D14" s="1244">
        <v>1149</v>
      </c>
      <c r="E14" s="1244">
        <v>968</v>
      </c>
      <c r="F14" s="1244">
        <v>925</v>
      </c>
      <c r="G14" s="1251" t="s">
        <v>2561</v>
      </c>
    </row>
    <row r="15" spans="2:14" s="1208" customFormat="1" ht="22.5">
      <c r="B15" s="1220" t="s">
        <v>2560</v>
      </c>
      <c r="C15" s="1227"/>
      <c r="D15" s="1244"/>
      <c r="E15" s="1244"/>
      <c r="F15" s="1244"/>
      <c r="G15" s="1251" t="s">
        <v>2559</v>
      </c>
    </row>
    <row r="16" spans="2:14" s="1208" customFormat="1" ht="22.5">
      <c r="B16" s="1214" t="s">
        <v>2558</v>
      </c>
      <c r="C16" s="1227">
        <v>63.1</v>
      </c>
      <c r="D16" s="1244">
        <v>1257</v>
      </c>
      <c r="E16" s="1244">
        <v>1035</v>
      </c>
      <c r="F16" s="1244">
        <v>987</v>
      </c>
      <c r="G16" s="1243" t="s">
        <v>2557</v>
      </c>
    </row>
    <row r="17" spans="2:8" s="1208" customFormat="1" ht="22.5">
      <c r="B17" s="1214" t="s">
        <v>2556</v>
      </c>
      <c r="C17" s="1227">
        <v>33.4</v>
      </c>
      <c r="D17" s="1244">
        <v>1834</v>
      </c>
      <c r="E17" s="1244">
        <v>1500</v>
      </c>
      <c r="F17" s="1244">
        <v>1458</v>
      </c>
      <c r="G17" s="1243" t="s">
        <v>2555</v>
      </c>
    </row>
    <row r="18" spans="2:8" s="1206" customFormat="1" ht="18.75" customHeight="1">
      <c r="B18" s="4406"/>
      <c r="C18" s="4401" t="s">
        <v>2509</v>
      </c>
      <c r="D18" s="4401" t="s">
        <v>2508</v>
      </c>
      <c r="E18" s="4401"/>
      <c r="F18" s="4401"/>
      <c r="G18" s="4414"/>
    </row>
    <row r="19" spans="2:8" s="1206" customFormat="1" ht="22.5">
      <c r="B19" s="4406"/>
      <c r="C19" s="4401"/>
      <c r="D19" s="1205" t="s">
        <v>2507</v>
      </c>
      <c r="E19" s="1205" t="s">
        <v>2506</v>
      </c>
      <c r="F19" s="1205" t="s">
        <v>2505</v>
      </c>
      <c r="G19" s="4414"/>
    </row>
    <row r="20" spans="2:8" s="1202" customFormat="1" ht="23.25" customHeight="1">
      <c r="B20" s="4406"/>
      <c r="C20" s="1205" t="s">
        <v>2504</v>
      </c>
      <c r="D20" s="4401" t="s">
        <v>654</v>
      </c>
      <c r="E20" s="4401"/>
      <c r="F20" s="4401"/>
      <c r="G20" s="4414"/>
    </row>
    <row r="21" spans="2:8" s="1202" customFormat="1" ht="20.25" customHeight="1">
      <c r="B21" s="4415" t="s">
        <v>2554</v>
      </c>
      <c r="C21" s="4415"/>
      <c r="D21" s="4415"/>
      <c r="E21" s="4415"/>
      <c r="F21" s="4415"/>
      <c r="G21" s="4415"/>
      <c r="H21" s="1203"/>
    </row>
    <row r="22" spans="2:8" s="1202" customFormat="1" ht="18.75" customHeight="1">
      <c r="B22" s="4411" t="s">
        <v>2553</v>
      </c>
      <c r="C22" s="4411"/>
      <c r="D22" s="4411"/>
      <c r="E22" s="4411"/>
      <c r="F22" s="4411"/>
      <c r="G22" s="4411"/>
    </row>
    <row r="23" spans="2:8" s="1202" customFormat="1" ht="33" customHeight="1">
      <c r="B23" s="4404" t="s">
        <v>2552</v>
      </c>
      <c r="C23" s="4404"/>
      <c r="D23" s="4404"/>
      <c r="E23" s="4404"/>
      <c r="F23" s="4404"/>
      <c r="G23" s="4404"/>
    </row>
    <row r="24" spans="2:8" s="1202" customFormat="1" ht="33" customHeight="1">
      <c r="B24" s="4404" t="s">
        <v>2500</v>
      </c>
      <c r="C24" s="4404"/>
      <c r="D24" s="4404"/>
      <c r="E24" s="4404"/>
      <c r="F24" s="4404"/>
      <c r="G24" s="4404"/>
    </row>
  </sheetData>
  <mergeCells count="16">
    <mergeCell ref="B22:G22"/>
    <mergeCell ref="B23:G23"/>
    <mergeCell ref="B24:G24"/>
    <mergeCell ref="B18:B20"/>
    <mergeCell ref="C18:C19"/>
    <mergeCell ref="D18:F18"/>
    <mergeCell ref="G18:G20"/>
    <mergeCell ref="D20:F20"/>
    <mergeCell ref="B21:G21"/>
    <mergeCell ref="B1:G1"/>
    <mergeCell ref="B2:G2"/>
    <mergeCell ref="B4:B6"/>
    <mergeCell ref="C4:C5"/>
    <mergeCell ref="D4:F4"/>
    <mergeCell ref="G4:G6"/>
    <mergeCell ref="D6:F6"/>
  </mergeCells>
  <hyperlinks>
    <hyperlink ref="I3" location="Indice!A1" display="(Voltar ao Índice)" xr:uid="{CB3A2B58-8199-4455-A83D-5299543B40C9}"/>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F213A-4EC0-4A4C-B7DF-3F882BC541C6}">
  <dimension ref="B1:L40"/>
  <sheetViews>
    <sheetView showGridLines="0" workbookViewId="0">
      <selection activeCell="B1" sqref="B1:G1"/>
    </sheetView>
  </sheetViews>
  <sheetFormatPr defaultColWidth="9.140625" defaultRowHeight="12.75"/>
  <cols>
    <col min="1" max="1" width="6.7109375" style="846" customWidth="1"/>
    <col min="2" max="2" width="28.42578125" style="1202" customWidth="1"/>
    <col min="3" max="3" width="14.7109375" style="1202" customWidth="1"/>
    <col min="4" max="6" width="15.7109375" style="1202" customWidth="1"/>
    <col min="7" max="7" width="27.7109375" style="1202" customWidth="1"/>
    <col min="8" max="8" width="6.7109375" style="1202" customWidth="1"/>
    <col min="9" max="9" width="14.28515625" style="846" bestFit="1" customWidth="1"/>
    <col min="10" max="16384" width="9.140625" style="846"/>
  </cols>
  <sheetData>
    <row r="1" spans="2:12" ht="30" customHeight="1">
      <c r="B1" s="4399" t="s">
        <v>2586</v>
      </c>
      <c r="C1" s="4399"/>
      <c r="D1" s="4399"/>
      <c r="E1" s="4399"/>
      <c r="F1" s="4399"/>
      <c r="G1" s="4399"/>
      <c r="H1" s="1240"/>
    </row>
    <row r="2" spans="2:12" ht="30" customHeight="1">
      <c r="B2" s="4399" t="s">
        <v>2585</v>
      </c>
      <c r="C2" s="4399"/>
      <c r="D2" s="4399"/>
      <c r="E2" s="4399"/>
      <c r="F2" s="4399"/>
      <c r="G2" s="4399"/>
      <c r="H2" s="1240"/>
    </row>
    <row r="3" spans="2:12" s="1235" customFormat="1" ht="12">
      <c r="B3" s="1239"/>
      <c r="C3" s="1238"/>
      <c r="D3" s="1238"/>
      <c r="E3" s="1238"/>
      <c r="F3" s="1237"/>
      <c r="G3" s="1250"/>
      <c r="H3" s="1236"/>
      <c r="I3" s="1009" t="s">
        <v>605</v>
      </c>
    </row>
    <row r="4" spans="2:12" s="1235" customFormat="1" ht="18" customHeight="1">
      <c r="B4" s="4400"/>
      <c r="C4" s="4401" t="s">
        <v>2549</v>
      </c>
      <c r="D4" s="4401" t="s">
        <v>2536</v>
      </c>
      <c r="E4" s="4401"/>
      <c r="F4" s="4401"/>
      <c r="G4" s="4410"/>
    </row>
    <row r="5" spans="2:12" s="1202" customFormat="1" ht="30.75" customHeight="1">
      <c r="B5" s="4400"/>
      <c r="C5" s="4401"/>
      <c r="D5" s="1205" t="s">
        <v>2535</v>
      </c>
      <c r="E5" s="1205" t="s">
        <v>2534</v>
      </c>
      <c r="F5" s="1205" t="s">
        <v>2533</v>
      </c>
      <c r="G5" s="4410"/>
    </row>
    <row r="6" spans="2:12" s="1202" customFormat="1" ht="18" customHeight="1">
      <c r="B6" s="4400"/>
      <c r="C6" s="1205" t="s">
        <v>2532</v>
      </c>
      <c r="D6" s="4401" t="s">
        <v>654</v>
      </c>
      <c r="E6" s="4401"/>
      <c r="F6" s="4401"/>
      <c r="G6" s="4410"/>
    </row>
    <row r="7" spans="2:12" s="1202" customFormat="1" ht="18" customHeight="1">
      <c r="B7" s="1233" t="s">
        <v>12</v>
      </c>
      <c r="C7" s="1232">
        <v>4618.8999999999996</v>
      </c>
      <c r="D7" s="1231">
        <v>1507</v>
      </c>
      <c r="E7" s="1231">
        <v>1216</v>
      </c>
      <c r="F7" s="1231">
        <v>1143</v>
      </c>
      <c r="G7" s="1230" t="s">
        <v>12</v>
      </c>
      <c r="H7" s="1254"/>
    </row>
    <row r="8" spans="2:12" s="1202" customFormat="1" ht="22.5">
      <c r="B8" s="1266" t="s">
        <v>2584</v>
      </c>
      <c r="C8" s="1265">
        <v>705.5</v>
      </c>
      <c r="D8" s="1264">
        <v>1413</v>
      </c>
      <c r="E8" s="1264">
        <v>1128</v>
      </c>
      <c r="F8" s="1264">
        <v>1073</v>
      </c>
      <c r="G8" s="1215" t="s">
        <v>2583</v>
      </c>
      <c r="H8" s="1254"/>
      <c r="I8" s="1253"/>
      <c r="J8" s="1252"/>
      <c r="K8" s="1252"/>
      <c r="L8" s="1252"/>
    </row>
    <row r="9" spans="2:12" s="1202" customFormat="1" ht="11.25">
      <c r="B9" s="1262" t="s">
        <v>2582</v>
      </c>
      <c r="C9" s="1258">
        <v>22.9</v>
      </c>
      <c r="D9" s="1257">
        <v>2075</v>
      </c>
      <c r="E9" s="1257">
        <v>1636</v>
      </c>
      <c r="F9" s="1257">
        <v>1547</v>
      </c>
      <c r="G9" s="1267" t="s">
        <v>2571</v>
      </c>
      <c r="H9" s="1254"/>
    </row>
    <row r="10" spans="2:12" s="1202" customFormat="1" ht="11.25">
      <c r="B10" s="1262" t="s">
        <v>2581</v>
      </c>
      <c r="C10" s="1258">
        <v>316.3</v>
      </c>
      <c r="D10" s="1257">
        <v>1579</v>
      </c>
      <c r="E10" s="1257">
        <v>1245</v>
      </c>
      <c r="F10" s="1257">
        <v>1172</v>
      </c>
      <c r="G10" s="1267" t="s">
        <v>2580</v>
      </c>
      <c r="H10" s="1254"/>
    </row>
    <row r="11" spans="2:12" s="1202" customFormat="1" ht="11.25">
      <c r="B11" s="1262" t="s">
        <v>2579</v>
      </c>
      <c r="C11" s="1258">
        <v>366.2</v>
      </c>
      <c r="D11" s="1257">
        <v>1228</v>
      </c>
      <c r="E11" s="1257">
        <v>996</v>
      </c>
      <c r="F11" s="1257">
        <v>957</v>
      </c>
      <c r="G11" s="1267" t="s">
        <v>2578</v>
      </c>
      <c r="H11" s="1254"/>
    </row>
    <row r="12" spans="2:12" s="1202" customFormat="1" ht="22.5">
      <c r="B12" s="1266" t="s">
        <v>2577</v>
      </c>
      <c r="C12" s="1265">
        <v>3397.9</v>
      </c>
      <c r="D12" s="1264">
        <v>1576</v>
      </c>
      <c r="E12" s="1264">
        <v>1272</v>
      </c>
      <c r="F12" s="1264">
        <v>1190</v>
      </c>
      <c r="G12" s="1263" t="s">
        <v>1390</v>
      </c>
      <c r="H12" s="1254"/>
    </row>
    <row r="13" spans="2:12" s="1202" customFormat="1" ht="11.25">
      <c r="B13" s="1262" t="s">
        <v>2576</v>
      </c>
      <c r="C13" s="1258">
        <v>1809</v>
      </c>
      <c r="D13" s="1257">
        <v>1842</v>
      </c>
      <c r="E13" s="1257">
        <v>1496</v>
      </c>
      <c r="F13" s="1257">
        <v>1400</v>
      </c>
      <c r="G13" s="1210" t="s">
        <v>2575</v>
      </c>
      <c r="H13" s="1254"/>
    </row>
    <row r="14" spans="2:12" s="1202" customFormat="1" ht="22.5">
      <c r="B14" s="1268" t="s">
        <v>2574</v>
      </c>
      <c r="C14" s="1258">
        <v>391.7</v>
      </c>
      <c r="D14" s="1257">
        <v>1524</v>
      </c>
      <c r="E14" s="1257">
        <v>1201</v>
      </c>
      <c r="F14" s="1257">
        <v>1140</v>
      </c>
      <c r="G14" s="1260" t="s">
        <v>2573</v>
      </c>
      <c r="H14" s="1254"/>
    </row>
    <row r="15" spans="2:12" s="1202" customFormat="1" ht="33.75">
      <c r="B15" s="1268" t="s">
        <v>2572</v>
      </c>
      <c r="C15" s="1258">
        <v>165.8</v>
      </c>
      <c r="D15" s="1257">
        <v>2463</v>
      </c>
      <c r="E15" s="1257">
        <v>1990</v>
      </c>
      <c r="F15" s="1257">
        <v>1851</v>
      </c>
      <c r="G15" s="1260" t="s">
        <v>2571</v>
      </c>
      <c r="H15" s="1254"/>
    </row>
    <row r="16" spans="2:12" s="1202" customFormat="1" ht="22.5">
      <c r="B16" s="1268" t="s">
        <v>2570</v>
      </c>
      <c r="C16" s="1258">
        <v>87.9</v>
      </c>
      <c r="D16" s="1257">
        <v>2746</v>
      </c>
      <c r="E16" s="1257">
        <v>2256</v>
      </c>
      <c r="F16" s="1257">
        <v>1841</v>
      </c>
      <c r="G16" s="1260" t="s">
        <v>2569</v>
      </c>
      <c r="H16" s="1254"/>
    </row>
    <row r="17" spans="2:9" s="1202" customFormat="1" ht="22.5">
      <c r="B17" s="1268" t="s">
        <v>2568</v>
      </c>
      <c r="C17" s="1258">
        <v>1163.5999999999999</v>
      </c>
      <c r="D17" s="1257">
        <v>1793</v>
      </c>
      <c r="E17" s="1257">
        <v>1467</v>
      </c>
      <c r="F17" s="1257">
        <v>1389</v>
      </c>
      <c r="G17" s="1260" t="s">
        <v>1778</v>
      </c>
      <c r="H17" s="1254"/>
    </row>
    <row r="18" spans="2:9" s="1202" customFormat="1" ht="22.5">
      <c r="B18" s="1259" t="s">
        <v>2567</v>
      </c>
      <c r="C18" s="1258">
        <v>1588.8</v>
      </c>
      <c r="D18" s="1257">
        <v>1273</v>
      </c>
      <c r="E18" s="1257">
        <v>1016</v>
      </c>
      <c r="F18" s="1257">
        <v>950</v>
      </c>
      <c r="G18" s="1210" t="s">
        <v>2566</v>
      </c>
      <c r="H18" s="1254"/>
    </row>
    <row r="19" spans="2:9" s="1202" customFormat="1" ht="11.25">
      <c r="B19" s="1259"/>
      <c r="C19" s="1258"/>
      <c r="D19" s="1257"/>
      <c r="E19" s="1257"/>
      <c r="F19" s="1257"/>
      <c r="G19" s="1210"/>
      <c r="H19" s="1254"/>
    </row>
    <row r="20" spans="2:9" s="1202" customFormat="1" ht="11.25">
      <c r="B20" s="1226" t="s">
        <v>159</v>
      </c>
      <c r="C20" s="1225">
        <v>102.1</v>
      </c>
      <c r="D20" s="1224">
        <v>1440</v>
      </c>
      <c r="E20" s="1224">
        <v>1184</v>
      </c>
      <c r="F20" s="1224">
        <v>1138</v>
      </c>
      <c r="G20" s="1215" t="s">
        <v>2530</v>
      </c>
      <c r="H20" s="1254"/>
    </row>
    <row r="21" spans="2:9" s="1223" customFormat="1" ht="22.5">
      <c r="B21" s="1266" t="s">
        <v>2584</v>
      </c>
      <c r="C21" s="1265">
        <v>4.7</v>
      </c>
      <c r="D21" s="1264">
        <v>1129</v>
      </c>
      <c r="E21" s="1264">
        <v>934</v>
      </c>
      <c r="F21" s="1264">
        <v>886</v>
      </c>
      <c r="G21" s="1215" t="s">
        <v>2583</v>
      </c>
      <c r="H21" s="1261"/>
      <c r="I21" s="1202"/>
    </row>
    <row r="22" spans="2:9" s="1208" customFormat="1" ht="11.25">
      <c r="B22" s="1262" t="s">
        <v>2582</v>
      </c>
      <c r="C22" s="1258" t="s">
        <v>358</v>
      </c>
      <c r="D22" s="1257" t="s">
        <v>358</v>
      </c>
      <c r="E22" s="1257" t="s">
        <v>358</v>
      </c>
      <c r="F22" s="1257" t="s">
        <v>358</v>
      </c>
      <c r="G22" s="1267" t="s">
        <v>2571</v>
      </c>
      <c r="H22" s="1256"/>
      <c r="I22" s="1202"/>
    </row>
    <row r="23" spans="2:9" s="1208" customFormat="1" ht="11.25">
      <c r="B23" s="1262" t="s">
        <v>2581</v>
      </c>
      <c r="C23" s="1258">
        <v>1.4</v>
      </c>
      <c r="D23" s="1257">
        <v>1320</v>
      </c>
      <c r="E23" s="1257">
        <v>1115</v>
      </c>
      <c r="F23" s="1257">
        <v>1074</v>
      </c>
      <c r="G23" s="1267" t="s">
        <v>2580</v>
      </c>
      <c r="H23" s="1256"/>
      <c r="I23" s="1202"/>
    </row>
    <row r="24" spans="2:9" s="1208" customFormat="1" ht="11.25">
      <c r="B24" s="1262" t="s">
        <v>2579</v>
      </c>
      <c r="C24" s="1258">
        <v>3.3</v>
      </c>
      <c r="D24" s="1257">
        <v>1048</v>
      </c>
      <c r="E24" s="1257">
        <v>857</v>
      </c>
      <c r="F24" s="1257">
        <v>805</v>
      </c>
      <c r="G24" s="1267" t="s">
        <v>2578</v>
      </c>
      <c r="H24" s="1256"/>
      <c r="I24" s="1202"/>
    </row>
    <row r="25" spans="2:9" s="1208" customFormat="1" ht="22.5">
      <c r="B25" s="1266" t="s">
        <v>2577</v>
      </c>
      <c r="C25" s="1265">
        <v>83.8</v>
      </c>
      <c r="D25" s="1264">
        <v>1485</v>
      </c>
      <c r="E25" s="1264">
        <v>1219</v>
      </c>
      <c r="F25" s="1264">
        <v>1174</v>
      </c>
      <c r="G25" s="1263" t="s">
        <v>1390</v>
      </c>
      <c r="H25" s="1256"/>
      <c r="I25" s="1202"/>
    </row>
    <row r="26" spans="2:9" s="1208" customFormat="1" ht="11.25">
      <c r="B26" s="1262" t="s">
        <v>2576</v>
      </c>
      <c r="C26" s="1258">
        <v>45.1</v>
      </c>
      <c r="D26" s="1257">
        <v>1750</v>
      </c>
      <c r="E26" s="1257">
        <v>1436</v>
      </c>
      <c r="F26" s="1257">
        <v>1392</v>
      </c>
      <c r="G26" s="1210" t="s">
        <v>2575</v>
      </c>
      <c r="H26" s="1256"/>
      <c r="I26" s="1202"/>
    </row>
    <row r="27" spans="2:9" s="1223" customFormat="1" ht="22.5">
      <c r="B27" s="1260" t="s">
        <v>2574</v>
      </c>
      <c r="C27" s="1258">
        <v>7.4</v>
      </c>
      <c r="D27" s="1257">
        <v>1359</v>
      </c>
      <c r="E27" s="1257">
        <v>1128</v>
      </c>
      <c r="F27" s="1257">
        <v>1078</v>
      </c>
      <c r="G27" s="1260" t="s">
        <v>2573</v>
      </c>
      <c r="H27" s="1261"/>
      <c r="I27" s="1202"/>
    </row>
    <row r="28" spans="2:9" s="1208" customFormat="1" ht="33.75">
      <c r="B28" s="1260" t="s">
        <v>2572</v>
      </c>
      <c r="C28" s="1258">
        <v>2.1</v>
      </c>
      <c r="D28" s="1257">
        <v>2254</v>
      </c>
      <c r="E28" s="1257">
        <v>1858</v>
      </c>
      <c r="F28" s="1257">
        <v>1811</v>
      </c>
      <c r="G28" s="1260" t="s">
        <v>2571</v>
      </c>
      <c r="H28" s="1256"/>
      <c r="I28" s="1202"/>
    </row>
    <row r="29" spans="2:9" s="1208" customFormat="1" ht="22.5">
      <c r="B29" s="1260" t="s">
        <v>2570</v>
      </c>
      <c r="C29" s="1258">
        <v>0.3</v>
      </c>
      <c r="D29" s="1257">
        <v>1753</v>
      </c>
      <c r="E29" s="1257">
        <v>1490</v>
      </c>
      <c r="F29" s="1257">
        <v>1406</v>
      </c>
      <c r="G29" s="1260" t="s">
        <v>2569</v>
      </c>
      <c r="H29" s="1256"/>
      <c r="I29" s="1202"/>
    </row>
    <row r="30" spans="2:9" s="1208" customFormat="1" ht="22.5">
      <c r="B30" s="1260" t="s">
        <v>2568</v>
      </c>
      <c r="C30" s="1258">
        <v>35.4</v>
      </c>
      <c r="D30" s="1257">
        <v>1802</v>
      </c>
      <c r="E30" s="1257">
        <v>1475</v>
      </c>
      <c r="F30" s="1257">
        <v>1433</v>
      </c>
      <c r="G30" s="1260" t="s">
        <v>1778</v>
      </c>
      <c r="H30" s="1256"/>
      <c r="I30" s="1202"/>
    </row>
    <row r="31" spans="2:9" s="1208" customFormat="1" ht="22.5">
      <c r="B31" s="1259" t="s">
        <v>2567</v>
      </c>
      <c r="C31" s="1258">
        <v>38.700000000000003</v>
      </c>
      <c r="D31" s="1257">
        <v>1177</v>
      </c>
      <c r="E31" s="1257">
        <v>966</v>
      </c>
      <c r="F31" s="1257">
        <v>919</v>
      </c>
      <c r="G31" s="1210" t="s">
        <v>2566</v>
      </c>
      <c r="H31" s="1256"/>
      <c r="I31" s="1202"/>
    </row>
    <row r="32" spans="2:9" s="1206" customFormat="1" ht="21" customHeight="1">
      <c r="B32" s="4406"/>
      <c r="C32" s="4401" t="s">
        <v>2509</v>
      </c>
      <c r="D32" s="4401" t="s">
        <v>2508</v>
      </c>
      <c r="E32" s="4401"/>
      <c r="F32" s="4401"/>
      <c r="G32" s="4414"/>
      <c r="H32" s="1255"/>
    </row>
    <row r="33" spans="2:8" s="1206" customFormat="1" ht="26.25" customHeight="1">
      <c r="B33" s="4406"/>
      <c r="C33" s="4401"/>
      <c r="D33" s="1205" t="s">
        <v>2507</v>
      </c>
      <c r="E33" s="1205" t="s">
        <v>2506</v>
      </c>
      <c r="F33" s="1205" t="s">
        <v>2505</v>
      </c>
      <c r="G33" s="4414"/>
      <c r="H33" s="1255"/>
    </row>
    <row r="34" spans="2:8" s="1202" customFormat="1" ht="21.75" customHeight="1">
      <c r="B34" s="4406"/>
      <c r="C34" s="1205" t="s">
        <v>2504</v>
      </c>
      <c r="D34" s="4401" t="s">
        <v>654</v>
      </c>
      <c r="E34" s="4401"/>
      <c r="F34" s="4401"/>
      <c r="G34" s="4414"/>
      <c r="H34" s="1254"/>
    </row>
    <row r="35" spans="2:8" s="1202" customFormat="1" ht="19.5" customHeight="1">
      <c r="B35" s="4415" t="s">
        <v>2541</v>
      </c>
      <c r="C35" s="4415"/>
      <c r="D35" s="4415"/>
      <c r="E35" s="4415"/>
      <c r="F35" s="4415"/>
      <c r="G35" s="4415"/>
      <c r="H35" s="1203"/>
    </row>
    <row r="36" spans="2:8" s="1202" customFormat="1" ht="21" customHeight="1">
      <c r="B36" s="4411" t="s">
        <v>2502</v>
      </c>
      <c r="C36" s="4411"/>
      <c r="D36" s="4411"/>
      <c r="E36" s="4411"/>
      <c r="F36" s="4411"/>
      <c r="G36" s="4411"/>
    </row>
    <row r="37" spans="2:8" s="1202" customFormat="1" ht="34.5" customHeight="1">
      <c r="B37" s="3843" t="s">
        <v>2565</v>
      </c>
      <c r="C37" s="3843"/>
      <c r="D37" s="3843"/>
      <c r="E37" s="3843"/>
      <c r="F37" s="3843"/>
      <c r="G37" s="3843"/>
    </row>
    <row r="38" spans="2:8" s="1202" customFormat="1" ht="22.5" customHeight="1">
      <c r="B38" s="3843" t="s">
        <v>2500</v>
      </c>
      <c r="C38" s="4249"/>
      <c r="D38" s="4249"/>
      <c r="E38" s="4249"/>
      <c r="F38" s="4249"/>
      <c r="G38" s="4249"/>
    </row>
    <row r="39" spans="2:8" s="1202" customFormat="1" ht="11.25">
      <c r="B39" s="868"/>
      <c r="C39" s="868"/>
      <c r="D39" s="868"/>
      <c r="E39" s="868"/>
      <c r="F39" s="868"/>
      <c r="G39" s="868"/>
    </row>
    <row r="40" spans="2:8" s="1202" customFormat="1" ht="11.25">
      <c r="B40" s="4315"/>
      <c r="C40" s="4315"/>
      <c r="D40" s="4315"/>
      <c r="E40" s="4315"/>
      <c r="F40" s="4315"/>
      <c r="G40" s="4315"/>
    </row>
  </sheetData>
  <mergeCells count="17">
    <mergeCell ref="B36:G36"/>
    <mergeCell ref="B37:G37"/>
    <mergeCell ref="B38:G38"/>
    <mergeCell ref="B40:G40"/>
    <mergeCell ref="B32:B34"/>
    <mergeCell ref="C32:C33"/>
    <mergeCell ref="D32:F32"/>
    <mergeCell ref="G32:G34"/>
    <mergeCell ref="D34:F34"/>
    <mergeCell ref="B35:G35"/>
    <mergeCell ref="B1:G1"/>
    <mergeCell ref="B2:G2"/>
    <mergeCell ref="B4:B6"/>
    <mergeCell ref="C4:C5"/>
    <mergeCell ref="D4:F4"/>
    <mergeCell ref="G4:G6"/>
    <mergeCell ref="D6:F6"/>
  </mergeCells>
  <conditionalFormatting sqref="D8:F8 D9:D19 E10:F19">
    <cfRule type="cellIs" dxfId="149" priority="1" operator="between">
      <formula>0.000000000000000001</formula>
      <formula>0.499999999999999</formula>
    </cfRule>
  </conditionalFormatting>
  <conditionalFormatting sqref="D21:F21 D22:D31 E23:F31">
    <cfRule type="cellIs" dxfId="148" priority="2" operator="between">
      <formula>0.000000000000000001</formula>
      <formula>0.499999999999999</formula>
    </cfRule>
  </conditionalFormatting>
  <hyperlinks>
    <hyperlink ref="I3" location="Indice!A1" display="(Voltar ao Índice)" xr:uid="{15F55D99-ACAE-41F7-8992-BF27200E7A02}"/>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C2886-89C0-48D1-858B-7DF30E75F25E}">
  <dimension ref="B1:F16"/>
  <sheetViews>
    <sheetView showGridLines="0" workbookViewId="0">
      <selection activeCell="B1" sqref="B1:D1"/>
    </sheetView>
  </sheetViews>
  <sheetFormatPr defaultColWidth="9.140625" defaultRowHeight="11.25"/>
  <cols>
    <col min="1" max="1" width="6.7109375" style="1269" customWidth="1"/>
    <col min="2" max="2" width="39" style="1269" customWidth="1"/>
    <col min="3" max="3" width="26" style="1269" customWidth="1"/>
    <col min="4" max="4" width="41.85546875" style="1269" customWidth="1"/>
    <col min="5" max="5" width="6.7109375" style="1269" customWidth="1"/>
    <col min="6" max="6" width="14.28515625" style="1269" bestFit="1" customWidth="1"/>
    <col min="7" max="16384" width="9.140625" style="1269"/>
  </cols>
  <sheetData>
    <row r="1" spans="2:6" s="1284" customFormat="1" ht="30" customHeight="1">
      <c r="B1" s="4416" t="s">
        <v>2598</v>
      </c>
      <c r="C1" s="4416"/>
      <c r="D1" s="4416"/>
      <c r="E1" s="1285"/>
    </row>
    <row r="2" spans="2:6" s="1284" customFormat="1" ht="30" customHeight="1">
      <c r="B2" s="4399" t="s">
        <v>2597</v>
      </c>
      <c r="C2" s="4399"/>
      <c r="D2" s="4399"/>
      <c r="E2" s="1241"/>
    </row>
    <row r="3" spans="2:6" s="1284" customFormat="1" ht="12" customHeight="1">
      <c r="B3" s="1241"/>
      <c r="C3" s="1241"/>
      <c r="F3" s="1009" t="s">
        <v>605</v>
      </c>
    </row>
    <row r="4" spans="2:6" s="1272" customFormat="1" ht="43.5" customHeight="1">
      <c r="B4" s="1274"/>
      <c r="C4" s="3178" t="s">
        <v>2596</v>
      </c>
      <c r="D4" s="1274"/>
      <c r="E4" s="1273"/>
    </row>
    <row r="5" spans="2:6" s="1276" customFormat="1" ht="18" customHeight="1">
      <c r="B5" s="1282" t="s">
        <v>12</v>
      </c>
      <c r="C5" s="1283"/>
      <c r="D5" s="1281" t="s">
        <v>12</v>
      </c>
      <c r="E5" s="1281"/>
    </row>
    <row r="6" spans="2:6" s="1276" customFormat="1" ht="18" customHeight="1">
      <c r="B6" s="1279" t="s">
        <v>2595</v>
      </c>
      <c r="C6" s="1280">
        <v>760</v>
      </c>
      <c r="D6" s="1277" t="s">
        <v>2594</v>
      </c>
      <c r="E6" s="1277"/>
    </row>
    <row r="7" spans="2:6" s="1276" customFormat="1" ht="18" customHeight="1">
      <c r="B7" s="1279" t="s">
        <v>2593</v>
      </c>
      <c r="C7" s="1280">
        <v>7.8</v>
      </c>
      <c r="D7" s="1277" t="s">
        <v>2592</v>
      </c>
      <c r="E7" s="1277"/>
    </row>
    <row r="8" spans="2:6" s="1276" customFormat="1" ht="18" customHeight="1">
      <c r="B8" s="1279" t="s">
        <v>2591</v>
      </c>
      <c r="C8" s="1280">
        <v>3.3</v>
      </c>
      <c r="D8" s="1277" t="s">
        <v>2590</v>
      </c>
      <c r="E8" s="1277"/>
    </row>
    <row r="9" spans="2:6" s="1276" customFormat="1" ht="18" customHeight="1">
      <c r="B9" s="1282" t="s">
        <v>159</v>
      </c>
      <c r="C9" s="1280"/>
      <c r="D9" s="1281" t="s">
        <v>159</v>
      </c>
      <c r="E9" s="1281"/>
    </row>
    <row r="10" spans="2:6" s="1276" customFormat="1" ht="18" customHeight="1">
      <c r="B10" s="1279" t="s">
        <v>2595</v>
      </c>
      <c r="C10" s="1280">
        <v>785</v>
      </c>
      <c r="D10" s="1277" t="s">
        <v>2594</v>
      </c>
      <c r="E10" s="1277"/>
    </row>
    <row r="11" spans="2:6" s="1276" customFormat="1" ht="18" customHeight="1">
      <c r="B11" s="1279" t="s">
        <v>2593</v>
      </c>
      <c r="C11" s="1280">
        <v>8.6</v>
      </c>
      <c r="D11" s="1277" t="s">
        <v>2592</v>
      </c>
      <c r="E11" s="1277"/>
    </row>
    <row r="12" spans="2:6" s="1276" customFormat="1" ht="18" customHeight="1">
      <c r="B12" s="1279" t="s">
        <v>2591</v>
      </c>
      <c r="C12" s="1278">
        <v>3.4</v>
      </c>
      <c r="D12" s="1277" t="s">
        <v>2590</v>
      </c>
      <c r="E12" s="1277"/>
    </row>
    <row r="13" spans="2:6" s="1272" customFormat="1" ht="43.5" customHeight="1">
      <c r="B13" s="1275"/>
      <c r="C13" s="3178" t="s">
        <v>2589</v>
      </c>
      <c r="D13" s="1274"/>
      <c r="E13" s="1273"/>
    </row>
    <row r="14" spans="2:6">
      <c r="B14" s="4411"/>
      <c r="C14" s="4411"/>
    </row>
    <row r="15" spans="2:6" s="1271" customFormat="1" ht="15.75" customHeight="1">
      <c r="B15" s="4417" t="s">
        <v>2588</v>
      </c>
      <c r="C15" s="4417"/>
      <c r="D15" s="4417"/>
    </row>
    <row r="16" spans="2:6" s="1270" customFormat="1" ht="15.75" customHeight="1">
      <c r="B16" s="4415" t="s">
        <v>2587</v>
      </c>
      <c r="C16" s="4415"/>
      <c r="D16" s="4415"/>
    </row>
  </sheetData>
  <mergeCells count="5">
    <mergeCell ref="B1:D1"/>
    <mergeCell ref="B2:D2"/>
    <mergeCell ref="B14:C14"/>
    <mergeCell ref="B15:D15"/>
    <mergeCell ref="B16:D16"/>
  </mergeCells>
  <hyperlinks>
    <hyperlink ref="F3" location="Indice!A1" display="(Voltar ao Índice)" xr:uid="{67C0AE60-37ED-4EFC-BC8B-73B7A9B2CFC8}"/>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238F-E1EA-4E43-A8AC-4546A4225A9A}">
  <dimension ref="B1:O62"/>
  <sheetViews>
    <sheetView showGridLines="0" workbookViewId="0">
      <selection activeCell="B1" sqref="B1:G1"/>
    </sheetView>
  </sheetViews>
  <sheetFormatPr defaultColWidth="9.140625" defaultRowHeight="11.25"/>
  <cols>
    <col min="1" max="1" width="6.7109375" style="1269" customWidth="1"/>
    <col min="2" max="2" width="50.7109375" style="1269" customWidth="1"/>
    <col min="3" max="6" width="14.28515625" style="1269" customWidth="1"/>
    <col min="7" max="7" width="50.7109375" style="1269" customWidth="1"/>
    <col min="8" max="8" width="6.7109375" style="1269" customWidth="1"/>
    <col min="9" max="9" width="14.28515625" style="1269" bestFit="1" customWidth="1"/>
    <col min="10" max="16384" width="9.140625" style="1269"/>
  </cols>
  <sheetData>
    <row r="1" spans="2:15" s="1284" customFormat="1" ht="30" customHeight="1">
      <c r="B1" s="4420" t="s">
        <v>2649</v>
      </c>
      <c r="C1" s="4420"/>
      <c r="D1" s="4420"/>
      <c r="E1" s="4420"/>
      <c r="F1" s="4420"/>
      <c r="G1" s="4420"/>
    </row>
    <row r="2" spans="2:15" s="1284" customFormat="1" ht="30" customHeight="1">
      <c r="B2" s="4399" t="s">
        <v>2648</v>
      </c>
      <c r="C2" s="4399"/>
      <c r="D2" s="4399"/>
      <c r="E2" s="4399"/>
      <c r="F2" s="4399"/>
      <c r="G2" s="4399"/>
    </row>
    <row r="3" spans="2:15" s="1284" customFormat="1" ht="12">
      <c r="B3" s="1311" t="s">
        <v>532</v>
      </c>
      <c r="C3" s="1311"/>
      <c r="D3" s="1238"/>
      <c r="E3" s="1238"/>
      <c r="G3" s="1310" t="s">
        <v>533</v>
      </c>
      <c r="I3" s="1009" t="s">
        <v>605</v>
      </c>
    </row>
    <row r="4" spans="2:15" s="1284" customFormat="1" ht="24" customHeight="1">
      <c r="B4" s="4421"/>
      <c r="C4" s="4423" t="s">
        <v>193</v>
      </c>
      <c r="D4" s="4423"/>
      <c r="E4" s="4423"/>
      <c r="F4" s="1292" t="s">
        <v>2647</v>
      </c>
      <c r="G4" s="4424"/>
      <c r="I4" s="1309"/>
    </row>
    <row r="5" spans="2:15" ht="24" customHeight="1">
      <c r="B5" s="4422"/>
      <c r="C5" s="1308" t="s">
        <v>1059</v>
      </c>
      <c r="D5" s="1294" t="s">
        <v>2646</v>
      </c>
      <c r="E5" s="1293" t="s">
        <v>848</v>
      </c>
      <c r="F5" s="1308" t="s">
        <v>1059</v>
      </c>
      <c r="G5" s="4425"/>
      <c r="J5" s="1284"/>
      <c r="K5" s="1284"/>
      <c r="L5" s="1284"/>
      <c r="M5" s="1284"/>
      <c r="N5" s="1284"/>
      <c r="O5" s="1284"/>
    </row>
    <row r="6" spans="2:15" s="1276" customFormat="1" ht="17.25" customHeight="1">
      <c r="B6" s="1226" t="s">
        <v>12</v>
      </c>
      <c r="C6" s="1307">
        <v>181292</v>
      </c>
      <c r="D6" s="1307">
        <v>122370</v>
      </c>
      <c r="E6" s="1307">
        <v>58922</v>
      </c>
      <c r="F6" s="1307">
        <v>130</v>
      </c>
      <c r="G6" s="1230" t="s">
        <v>12</v>
      </c>
      <c r="J6" s="1284"/>
      <c r="K6" s="1284"/>
      <c r="L6" s="1284"/>
      <c r="M6" s="1284"/>
      <c r="N6" s="1284"/>
      <c r="O6" s="1284"/>
    </row>
    <row r="7" spans="2:15" s="1276" customFormat="1" ht="13.5" customHeight="1">
      <c r="B7" s="1262" t="s">
        <v>2644</v>
      </c>
      <c r="C7" s="1299">
        <v>6655</v>
      </c>
      <c r="D7" s="1299">
        <v>5416</v>
      </c>
      <c r="E7" s="1299">
        <v>1239</v>
      </c>
      <c r="F7" s="1299">
        <v>21</v>
      </c>
      <c r="G7" s="1297" t="s">
        <v>2643</v>
      </c>
      <c r="J7" s="1284"/>
      <c r="K7" s="1284"/>
      <c r="L7" s="1284"/>
      <c r="M7" s="1284"/>
      <c r="N7" s="1284"/>
      <c r="O7" s="1284"/>
    </row>
    <row r="8" spans="2:15" s="1276" customFormat="1" ht="13.5" customHeight="1">
      <c r="B8" s="1262" t="s">
        <v>2642</v>
      </c>
      <c r="C8" s="1299">
        <v>723</v>
      </c>
      <c r="D8" s="1299">
        <v>689</v>
      </c>
      <c r="E8" s="1299">
        <v>34</v>
      </c>
      <c r="F8" s="1299">
        <v>0</v>
      </c>
      <c r="G8" s="1295" t="s">
        <v>2641</v>
      </c>
      <c r="J8" s="1284"/>
      <c r="K8" s="1284"/>
      <c r="L8" s="1284"/>
      <c r="M8" s="1284"/>
      <c r="N8" s="1284"/>
      <c r="O8" s="1284"/>
    </row>
    <row r="9" spans="2:15" s="1276" customFormat="1" ht="13.5" customHeight="1">
      <c r="B9" s="1262" t="s">
        <v>2640</v>
      </c>
      <c r="C9" s="1299">
        <v>43591</v>
      </c>
      <c r="D9" s="1299">
        <v>33330</v>
      </c>
      <c r="E9" s="1299">
        <v>10261</v>
      </c>
      <c r="F9" s="1299">
        <v>23</v>
      </c>
      <c r="G9" s="1295" t="s">
        <v>2639</v>
      </c>
    </row>
    <row r="10" spans="2:15" s="1276" customFormat="1" ht="13.5" customHeight="1">
      <c r="B10" s="1262" t="s">
        <v>2638</v>
      </c>
      <c r="C10" s="1299">
        <v>188</v>
      </c>
      <c r="D10" s="1299">
        <v>173</v>
      </c>
      <c r="E10" s="1299">
        <v>15</v>
      </c>
      <c r="F10" s="1299">
        <v>0</v>
      </c>
      <c r="G10" s="1297" t="s">
        <v>2637</v>
      </c>
    </row>
    <row r="11" spans="2:15" s="1276" customFormat="1" ht="22.5" customHeight="1">
      <c r="B11" s="1259" t="s">
        <v>2636</v>
      </c>
      <c r="C11" s="1299">
        <v>3017</v>
      </c>
      <c r="D11" s="1299">
        <v>2669</v>
      </c>
      <c r="E11" s="1299">
        <v>348</v>
      </c>
      <c r="F11" s="1299">
        <v>1</v>
      </c>
      <c r="G11" s="1301" t="s">
        <v>2635</v>
      </c>
    </row>
    <row r="12" spans="2:15" s="1276" customFormat="1" ht="13.5" customHeight="1">
      <c r="B12" s="1262" t="s">
        <v>2634</v>
      </c>
      <c r="C12" s="1299">
        <v>27150</v>
      </c>
      <c r="D12" s="1299">
        <v>26406</v>
      </c>
      <c r="E12" s="1299">
        <v>744</v>
      </c>
      <c r="F12" s="1299">
        <v>40</v>
      </c>
      <c r="G12" s="1295" t="s">
        <v>2633</v>
      </c>
    </row>
    <row r="13" spans="2:15" s="1276" customFormat="1" ht="22.5" customHeight="1">
      <c r="B13" s="1259" t="s">
        <v>2632</v>
      </c>
      <c r="C13" s="1299">
        <v>25107</v>
      </c>
      <c r="D13" s="1299">
        <v>16439</v>
      </c>
      <c r="E13" s="1299">
        <v>8668</v>
      </c>
      <c r="F13" s="1299">
        <v>12</v>
      </c>
      <c r="G13" s="1295" t="s">
        <v>2631</v>
      </c>
    </row>
    <row r="14" spans="2:15" s="1276" customFormat="1" ht="13.5" customHeight="1">
      <c r="B14" s="1262" t="s">
        <v>2630</v>
      </c>
      <c r="C14" s="1299">
        <v>9074</v>
      </c>
      <c r="D14" s="1299">
        <v>7666</v>
      </c>
      <c r="E14" s="1299">
        <v>1408</v>
      </c>
      <c r="F14" s="1299">
        <v>12</v>
      </c>
      <c r="G14" s="1295" t="s">
        <v>2629</v>
      </c>
    </row>
    <row r="15" spans="2:15" s="1276" customFormat="1" ht="13.5" customHeight="1">
      <c r="B15" s="1262" t="s">
        <v>2628</v>
      </c>
      <c r="C15" s="1299">
        <v>11765</v>
      </c>
      <c r="D15" s="1299">
        <v>5548</v>
      </c>
      <c r="E15" s="1299">
        <v>6217</v>
      </c>
      <c r="F15" s="1299">
        <v>6</v>
      </c>
      <c r="G15" s="1297" t="s">
        <v>2627</v>
      </c>
    </row>
    <row r="16" spans="2:15" s="1276" customFormat="1" ht="13.5" customHeight="1">
      <c r="B16" s="1262" t="s">
        <v>2626</v>
      </c>
      <c r="C16" s="1299">
        <v>772</v>
      </c>
      <c r="D16" s="1299">
        <v>556</v>
      </c>
      <c r="E16" s="1299">
        <v>216</v>
      </c>
      <c r="F16" s="1299">
        <v>1</v>
      </c>
      <c r="G16" s="1297" t="s">
        <v>2625</v>
      </c>
    </row>
    <row r="17" spans="2:7" s="1276" customFormat="1" ht="13.5" customHeight="1">
      <c r="B17" s="1262" t="s">
        <v>2624</v>
      </c>
      <c r="C17" s="1299">
        <v>553</v>
      </c>
      <c r="D17" s="1299">
        <v>245</v>
      </c>
      <c r="E17" s="1299">
        <v>308</v>
      </c>
      <c r="F17" s="1299">
        <v>0</v>
      </c>
      <c r="G17" s="1295" t="s">
        <v>2623</v>
      </c>
    </row>
    <row r="18" spans="2:7" s="1276" customFormat="1" ht="13.5" customHeight="1">
      <c r="B18" s="1262" t="s">
        <v>2622</v>
      </c>
      <c r="C18" s="1299">
        <v>769</v>
      </c>
      <c r="D18" s="1299">
        <v>468</v>
      </c>
      <c r="E18" s="1299">
        <v>301</v>
      </c>
      <c r="F18" s="1299">
        <v>0</v>
      </c>
      <c r="G18" s="1295" t="s">
        <v>2621</v>
      </c>
    </row>
    <row r="19" spans="2:7" s="1276" customFormat="1" ht="13.5" customHeight="1">
      <c r="B19" s="1262" t="s">
        <v>2620</v>
      </c>
      <c r="C19" s="1299">
        <v>2775</v>
      </c>
      <c r="D19" s="1299">
        <v>1782</v>
      </c>
      <c r="E19" s="1299">
        <v>993</v>
      </c>
      <c r="F19" s="1299">
        <v>1</v>
      </c>
      <c r="G19" s="1295" t="s">
        <v>2619</v>
      </c>
    </row>
    <row r="20" spans="2:7" s="1276" customFormat="1" ht="13.5" customHeight="1">
      <c r="B20" s="1262" t="s">
        <v>2618</v>
      </c>
      <c r="C20" s="1299">
        <v>14153</v>
      </c>
      <c r="D20" s="1299">
        <v>8658</v>
      </c>
      <c r="E20" s="1299">
        <v>5495</v>
      </c>
      <c r="F20" s="1299">
        <v>3</v>
      </c>
      <c r="G20" s="1295" t="s">
        <v>2617</v>
      </c>
    </row>
    <row r="21" spans="2:7" s="1276" customFormat="1" ht="13.5" customHeight="1">
      <c r="B21" s="1262" t="s">
        <v>2616</v>
      </c>
      <c r="C21" s="1299">
        <v>10478</v>
      </c>
      <c r="D21" s="1299">
        <v>6026</v>
      </c>
      <c r="E21" s="1299">
        <v>4452</v>
      </c>
      <c r="F21" s="1299">
        <v>7</v>
      </c>
      <c r="G21" s="1295" t="s">
        <v>2615</v>
      </c>
    </row>
    <row r="22" spans="2:7" s="1276" customFormat="1" ht="13.5" customHeight="1">
      <c r="B22" s="1262" t="s">
        <v>2614</v>
      </c>
      <c r="C22" s="1299">
        <v>1891</v>
      </c>
      <c r="D22" s="1299">
        <v>351</v>
      </c>
      <c r="E22" s="1299">
        <v>1540</v>
      </c>
      <c r="F22" s="1299">
        <v>0</v>
      </c>
      <c r="G22" s="1295" t="s">
        <v>2613</v>
      </c>
    </row>
    <row r="23" spans="2:7" s="1276" customFormat="1" ht="13.5" customHeight="1">
      <c r="B23" s="1262" t="s">
        <v>2612</v>
      </c>
      <c r="C23" s="1299">
        <v>16602</v>
      </c>
      <c r="D23" s="1299">
        <v>2492</v>
      </c>
      <c r="E23" s="1299">
        <v>14110</v>
      </c>
      <c r="F23" s="1299">
        <v>0</v>
      </c>
      <c r="G23" s="1295" t="s">
        <v>2611</v>
      </c>
    </row>
    <row r="24" spans="2:7" s="1276" customFormat="1" ht="13.5" customHeight="1">
      <c r="B24" s="1262" t="s">
        <v>2610</v>
      </c>
      <c r="C24" s="1299">
        <v>1801</v>
      </c>
      <c r="D24" s="1299">
        <v>1352</v>
      </c>
      <c r="E24" s="1299">
        <v>449</v>
      </c>
      <c r="F24" s="1299">
        <v>0</v>
      </c>
      <c r="G24" s="1295" t="s">
        <v>2609</v>
      </c>
    </row>
    <row r="25" spans="2:7" s="1276" customFormat="1" ht="13.5" customHeight="1">
      <c r="B25" s="1262" t="s">
        <v>2608</v>
      </c>
      <c r="C25" s="1299">
        <v>3626</v>
      </c>
      <c r="D25" s="1299">
        <v>2011</v>
      </c>
      <c r="E25" s="1299">
        <v>1615</v>
      </c>
      <c r="F25" s="1299">
        <v>3</v>
      </c>
      <c r="G25" s="1295" t="s">
        <v>2607</v>
      </c>
    </row>
    <row r="26" spans="2:7" s="1276" customFormat="1" ht="22.5" customHeight="1">
      <c r="B26" s="1259" t="s">
        <v>2606</v>
      </c>
      <c r="C26" s="1299">
        <v>585</v>
      </c>
      <c r="D26" s="1299">
        <v>85</v>
      </c>
      <c r="E26" s="1299">
        <v>500</v>
      </c>
      <c r="F26" s="1299">
        <v>0</v>
      </c>
      <c r="G26" s="1295" t="s">
        <v>2605</v>
      </c>
    </row>
    <row r="27" spans="2:7" s="1276" customFormat="1" ht="22.5" customHeight="1">
      <c r="B27" s="1259" t="s">
        <v>2604</v>
      </c>
      <c r="C27" s="1299">
        <v>17</v>
      </c>
      <c r="D27" s="1299">
        <v>8</v>
      </c>
      <c r="E27" s="1299">
        <v>9</v>
      </c>
      <c r="F27" s="1299">
        <v>0</v>
      </c>
      <c r="G27" s="1295" t="s">
        <v>2603</v>
      </c>
    </row>
    <row r="28" spans="2:7" s="1276" customFormat="1" ht="13.5" customHeight="1">
      <c r="B28" s="1262" t="s">
        <v>2602</v>
      </c>
      <c r="C28" s="1305">
        <v>0</v>
      </c>
      <c r="D28" s="1305">
        <v>0</v>
      </c>
      <c r="E28" s="1305">
        <v>0</v>
      </c>
      <c r="F28" s="1304">
        <v>0</v>
      </c>
      <c r="G28" s="1295" t="s">
        <v>2645</v>
      </c>
    </row>
    <row r="29" spans="2:7" s="1276" customFormat="1" ht="9" customHeight="1">
      <c r="B29" s="1262"/>
      <c r="C29" s="1305"/>
      <c r="D29" s="1305"/>
      <c r="E29" s="1305"/>
      <c r="F29" s="1296"/>
      <c r="G29" s="1295"/>
    </row>
    <row r="30" spans="2:7" s="1276" customFormat="1" ht="17.100000000000001" customHeight="1">
      <c r="B30" s="1226" t="s">
        <v>159</v>
      </c>
      <c r="C30" s="1306">
        <v>4265</v>
      </c>
      <c r="D30" s="1306">
        <v>3033</v>
      </c>
      <c r="E30" s="1306">
        <v>1232</v>
      </c>
      <c r="F30" s="1306">
        <v>3</v>
      </c>
      <c r="G30" s="1215" t="s">
        <v>2530</v>
      </c>
    </row>
    <row r="31" spans="2:7" s="1276" customFormat="1" ht="13.5" customHeight="1">
      <c r="B31" s="1262" t="s">
        <v>2644</v>
      </c>
      <c r="C31" s="1296">
        <v>108</v>
      </c>
      <c r="D31" s="1299">
        <v>99</v>
      </c>
      <c r="E31" s="1299">
        <v>9</v>
      </c>
      <c r="F31" s="1302">
        <v>0</v>
      </c>
      <c r="G31" s="1297" t="s">
        <v>2643</v>
      </c>
    </row>
    <row r="32" spans="2:7" s="1276" customFormat="1" ht="13.5" customHeight="1">
      <c r="B32" s="1262" t="s">
        <v>2642</v>
      </c>
      <c r="C32" s="1296">
        <v>6</v>
      </c>
      <c r="D32" s="1299">
        <v>6</v>
      </c>
      <c r="E32" s="1305">
        <v>0</v>
      </c>
      <c r="F32" s="1304">
        <v>0</v>
      </c>
      <c r="G32" s="1295" t="s">
        <v>2641</v>
      </c>
    </row>
    <row r="33" spans="2:7" s="1276" customFormat="1" ht="13.5" customHeight="1">
      <c r="B33" s="1262" t="s">
        <v>2640</v>
      </c>
      <c r="C33" s="1296">
        <v>300</v>
      </c>
      <c r="D33" s="1299">
        <v>247</v>
      </c>
      <c r="E33" s="1299">
        <v>53</v>
      </c>
      <c r="F33" s="1303">
        <v>0</v>
      </c>
      <c r="G33" s="1295" t="s">
        <v>2639</v>
      </c>
    </row>
    <row r="34" spans="2:7" s="1276" customFormat="1" ht="13.5" customHeight="1">
      <c r="B34" s="1262" t="s">
        <v>2638</v>
      </c>
      <c r="C34" s="1296">
        <v>23</v>
      </c>
      <c r="D34" s="1299">
        <v>22</v>
      </c>
      <c r="E34" s="1299">
        <v>1</v>
      </c>
      <c r="F34" s="1302">
        <v>0</v>
      </c>
      <c r="G34" s="1297" t="s">
        <v>2637</v>
      </c>
    </row>
    <row r="35" spans="2:7" s="1276" customFormat="1" ht="22.5" customHeight="1">
      <c r="B35" s="1259" t="s">
        <v>2636</v>
      </c>
      <c r="C35" s="1296">
        <v>100</v>
      </c>
      <c r="D35" s="1296">
        <v>93</v>
      </c>
      <c r="E35" s="1296">
        <v>7</v>
      </c>
      <c r="F35" s="1296">
        <v>0</v>
      </c>
      <c r="G35" s="1301" t="s">
        <v>2635</v>
      </c>
    </row>
    <row r="36" spans="2:7" s="1276" customFormat="1" ht="13.5" customHeight="1">
      <c r="B36" s="1262" t="s">
        <v>2634</v>
      </c>
      <c r="C36" s="1300">
        <v>1007</v>
      </c>
      <c r="D36" s="1300">
        <v>992</v>
      </c>
      <c r="E36" s="1300">
        <v>15</v>
      </c>
      <c r="F36" s="1300">
        <v>2</v>
      </c>
      <c r="G36" s="1295" t="s">
        <v>2633</v>
      </c>
    </row>
    <row r="37" spans="2:7" s="1276" customFormat="1" ht="22.5" customHeight="1">
      <c r="B37" s="1259" t="s">
        <v>2632</v>
      </c>
      <c r="C37" s="1296">
        <v>564</v>
      </c>
      <c r="D37" s="1296">
        <v>415</v>
      </c>
      <c r="E37" s="1296">
        <v>149</v>
      </c>
      <c r="F37" s="1296">
        <v>0</v>
      </c>
      <c r="G37" s="1295" t="s">
        <v>2631</v>
      </c>
    </row>
    <row r="38" spans="2:7" s="1276" customFormat="1" ht="13.5" customHeight="1">
      <c r="B38" s="1262" t="s">
        <v>2630</v>
      </c>
      <c r="C38" s="1296">
        <v>183</v>
      </c>
      <c r="D38" s="1299">
        <v>167</v>
      </c>
      <c r="E38" s="1299">
        <v>16</v>
      </c>
      <c r="F38" s="1298">
        <v>0</v>
      </c>
      <c r="G38" s="1295" t="s">
        <v>2629</v>
      </c>
    </row>
    <row r="39" spans="2:7" s="1276" customFormat="1" ht="13.5" customHeight="1">
      <c r="B39" s="1262" t="s">
        <v>2628</v>
      </c>
      <c r="C39" s="1296">
        <v>773</v>
      </c>
      <c r="D39" s="1296">
        <v>382</v>
      </c>
      <c r="E39" s="1296">
        <v>391</v>
      </c>
      <c r="F39" s="1296">
        <v>0</v>
      </c>
      <c r="G39" s="1297" t="s">
        <v>2627</v>
      </c>
    </row>
    <row r="40" spans="2:7" s="1276" customFormat="1" ht="13.5" customHeight="1">
      <c r="B40" s="1262" t="s">
        <v>2626</v>
      </c>
      <c r="C40" s="1296">
        <v>13</v>
      </c>
      <c r="D40" s="1296">
        <v>8</v>
      </c>
      <c r="E40" s="1296">
        <v>5</v>
      </c>
      <c r="F40" s="1296">
        <v>0</v>
      </c>
      <c r="G40" s="1297" t="s">
        <v>2625</v>
      </c>
    </row>
    <row r="41" spans="2:7" s="1276" customFormat="1" ht="13.5" customHeight="1">
      <c r="B41" s="1262" t="s">
        <v>2624</v>
      </c>
      <c r="C41" s="1296">
        <v>9</v>
      </c>
      <c r="D41" s="1296">
        <v>7</v>
      </c>
      <c r="E41" s="1296">
        <v>2</v>
      </c>
      <c r="F41" s="1296">
        <v>0</v>
      </c>
      <c r="G41" s="1295" t="s">
        <v>2623</v>
      </c>
    </row>
    <row r="42" spans="2:7" s="1276" customFormat="1" ht="13.5" customHeight="1">
      <c r="B42" s="1262" t="s">
        <v>2622</v>
      </c>
      <c r="C42" s="1296">
        <v>22</v>
      </c>
      <c r="D42" s="1296">
        <v>16</v>
      </c>
      <c r="E42" s="1296">
        <v>6</v>
      </c>
      <c r="F42" s="1296">
        <v>0</v>
      </c>
      <c r="G42" s="1295" t="s">
        <v>2621</v>
      </c>
    </row>
    <row r="43" spans="2:7" s="1276" customFormat="1" ht="13.5" customHeight="1">
      <c r="B43" s="1262" t="s">
        <v>2620</v>
      </c>
      <c r="C43" s="1296">
        <v>43</v>
      </c>
      <c r="D43" s="1296">
        <v>22</v>
      </c>
      <c r="E43" s="1296">
        <v>21</v>
      </c>
      <c r="F43" s="1296">
        <v>0</v>
      </c>
      <c r="G43" s="1295" t="s">
        <v>2619</v>
      </c>
    </row>
    <row r="44" spans="2:7" s="1276" customFormat="1" ht="13.5" customHeight="1">
      <c r="B44" s="1262" t="s">
        <v>2618</v>
      </c>
      <c r="C44" s="1296">
        <v>341</v>
      </c>
      <c r="D44" s="1296">
        <v>163</v>
      </c>
      <c r="E44" s="1296">
        <v>178</v>
      </c>
      <c r="F44" s="1296">
        <v>0</v>
      </c>
      <c r="G44" s="1295" t="s">
        <v>2617</v>
      </c>
    </row>
    <row r="45" spans="2:7" s="1276" customFormat="1" ht="13.5" customHeight="1">
      <c r="B45" s="1262" t="s">
        <v>2616</v>
      </c>
      <c r="C45" s="1296">
        <v>188</v>
      </c>
      <c r="D45" s="1296">
        <v>151</v>
      </c>
      <c r="E45" s="1296">
        <v>37</v>
      </c>
      <c r="F45" s="1296">
        <v>1</v>
      </c>
      <c r="G45" s="1295" t="s">
        <v>2615</v>
      </c>
    </row>
    <row r="46" spans="2:7" s="1276" customFormat="1" ht="13.5" customHeight="1">
      <c r="B46" s="1262" t="s">
        <v>2614</v>
      </c>
      <c r="C46" s="1296">
        <v>73</v>
      </c>
      <c r="D46" s="1296">
        <v>6</v>
      </c>
      <c r="E46" s="1296">
        <v>67</v>
      </c>
      <c r="F46" s="1296">
        <v>0</v>
      </c>
      <c r="G46" s="1295" t="s">
        <v>2613</v>
      </c>
    </row>
    <row r="47" spans="2:7" s="1276" customFormat="1" ht="13.5" customHeight="1">
      <c r="B47" s="1262" t="s">
        <v>2612</v>
      </c>
      <c r="C47" s="1296">
        <v>276</v>
      </c>
      <c r="D47" s="1296">
        <v>56</v>
      </c>
      <c r="E47" s="1296">
        <v>220</v>
      </c>
      <c r="F47" s="1296">
        <v>0</v>
      </c>
      <c r="G47" s="1295" t="s">
        <v>2611</v>
      </c>
    </row>
    <row r="48" spans="2:7" s="1276" customFormat="1" ht="13.5" customHeight="1">
      <c r="B48" s="1262" t="s">
        <v>2610</v>
      </c>
      <c r="C48" s="1296">
        <v>164</v>
      </c>
      <c r="D48" s="1296">
        <v>149</v>
      </c>
      <c r="E48" s="1296">
        <v>15</v>
      </c>
      <c r="F48" s="1296">
        <v>0</v>
      </c>
      <c r="G48" s="1295" t="s">
        <v>2609</v>
      </c>
    </row>
    <row r="49" spans="2:7" s="1276" customFormat="1" ht="13.5" customHeight="1">
      <c r="B49" s="1262" t="s">
        <v>2608</v>
      </c>
      <c r="C49" s="1296">
        <v>65</v>
      </c>
      <c r="D49" s="1296">
        <v>31</v>
      </c>
      <c r="E49" s="1296">
        <v>34</v>
      </c>
      <c r="F49" s="1296">
        <v>0</v>
      </c>
      <c r="G49" s="1295" t="s">
        <v>2607</v>
      </c>
    </row>
    <row r="50" spans="2:7" s="1276" customFormat="1" ht="22.5" customHeight="1">
      <c r="B50" s="1259" t="s">
        <v>2606</v>
      </c>
      <c r="C50" s="1296">
        <v>7</v>
      </c>
      <c r="D50" s="1296">
        <v>1</v>
      </c>
      <c r="E50" s="1296">
        <v>6</v>
      </c>
      <c r="F50" s="1296">
        <v>0</v>
      </c>
      <c r="G50" s="1295" t="s">
        <v>2605</v>
      </c>
    </row>
    <row r="51" spans="2:7" s="1276" customFormat="1" ht="22.5" customHeight="1">
      <c r="B51" s="1259" t="s">
        <v>2604</v>
      </c>
      <c r="C51" s="1296">
        <v>0</v>
      </c>
      <c r="D51" s="1296">
        <v>0</v>
      </c>
      <c r="E51" s="1296">
        <v>0</v>
      </c>
      <c r="F51" s="1296">
        <v>0</v>
      </c>
      <c r="G51" s="1295" t="s">
        <v>2603</v>
      </c>
    </row>
    <row r="52" spans="2:7" s="1276" customFormat="1" ht="13.5" customHeight="1">
      <c r="B52" s="1262" t="s">
        <v>2602</v>
      </c>
      <c r="C52" s="1296">
        <v>0</v>
      </c>
      <c r="D52" s="1296">
        <v>0</v>
      </c>
      <c r="E52" s="1296">
        <v>0</v>
      </c>
      <c r="F52" s="1296">
        <v>0</v>
      </c>
      <c r="G52" s="1295" t="s">
        <v>2601</v>
      </c>
    </row>
    <row r="53" spans="2:7" s="1276" customFormat="1" ht="24" customHeight="1">
      <c r="B53" s="4426"/>
      <c r="C53" s="4428" t="s">
        <v>193</v>
      </c>
      <c r="D53" s="4428"/>
      <c r="E53" s="4429"/>
      <c r="F53" s="1292" t="s">
        <v>2600</v>
      </c>
      <c r="G53" s="4418"/>
    </row>
    <row r="54" spans="2:7" ht="24" customHeight="1">
      <c r="B54" s="4427"/>
      <c r="C54" s="1292" t="s">
        <v>1053</v>
      </c>
      <c r="D54" s="1294" t="s">
        <v>848</v>
      </c>
      <c r="E54" s="1293" t="s">
        <v>847</v>
      </c>
      <c r="F54" s="1292" t="s">
        <v>1053</v>
      </c>
      <c r="G54" s="4419"/>
    </row>
    <row r="55" spans="2:7" s="1271" customFormat="1" ht="15" customHeight="1">
      <c r="B55" s="4411" t="s">
        <v>2599</v>
      </c>
      <c r="C55" s="4411"/>
      <c r="D55" s="4411"/>
      <c r="E55" s="4411"/>
      <c r="F55" s="4411"/>
      <c r="G55" s="1242"/>
    </row>
    <row r="56" spans="2:7" s="1270" customFormat="1" ht="15" customHeight="1">
      <c r="B56" s="4411" t="s">
        <v>2587</v>
      </c>
      <c r="C56" s="4411"/>
      <c r="D56" s="4411"/>
      <c r="E56" s="4411"/>
      <c r="F56" s="4411"/>
      <c r="G56" s="1242"/>
    </row>
    <row r="57" spans="2:7" s="1291" customFormat="1" ht="58.5" customHeight="1">
      <c r="B57" s="4430"/>
      <c r="C57" s="4430"/>
      <c r="D57" s="4430"/>
      <c r="E57" s="4430"/>
      <c r="F57" s="4430"/>
      <c r="G57" s="1290"/>
    </row>
    <row r="58" spans="2:7" s="1289" customFormat="1" ht="55.5" customHeight="1">
      <c r="B58" s="4430"/>
      <c r="C58" s="4430"/>
      <c r="D58" s="4430"/>
      <c r="E58" s="4430"/>
      <c r="F58" s="4430"/>
      <c r="G58" s="1290"/>
    </row>
    <row r="59" spans="2:7" ht="15.75" customHeight="1">
      <c r="B59" s="4431"/>
      <c r="C59" s="4431"/>
      <c r="D59" s="4431"/>
      <c r="E59" s="4431"/>
      <c r="F59" s="4431"/>
      <c r="G59" s="1288"/>
    </row>
    <row r="60" spans="2:7" s="1271" customFormat="1" ht="9">
      <c r="B60" s="1287"/>
      <c r="C60" s="1287"/>
    </row>
    <row r="61" spans="2:7" s="1271" customFormat="1" ht="9"/>
    <row r="62" spans="2:7">
      <c r="B62" s="1286"/>
      <c r="C62" s="1286"/>
      <c r="D62" s="1271"/>
      <c r="E62" s="1271"/>
      <c r="F62" s="1271"/>
      <c r="G62" s="1271"/>
    </row>
  </sheetData>
  <mergeCells count="13">
    <mergeCell ref="B55:F55"/>
    <mergeCell ref="B56:F56"/>
    <mergeCell ref="B57:F57"/>
    <mergeCell ref="B58:F58"/>
    <mergeCell ref="B59:F59"/>
    <mergeCell ref="G53:G54"/>
    <mergeCell ref="B1:G1"/>
    <mergeCell ref="B2:G2"/>
    <mergeCell ref="B4:B5"/>
    <mergeCell ref="C4:E4"/>
    <mergeCell ref="G4:G5"/>
    <mergeCell ref="B53:B54"/>
    <mergeCell ref="C53:E53"/>
  </mergeCells>
  <hyperlinks>
    <hyperlink ref="I3" location="Indice!A1" display="(Voltar ao Índice)" xr:uid="{592E3A3A-A87B-4E1D-B53A-0F9FC73CD96C}"/>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9DF49-F666-4C66-B4E0-E1612BC5C629}">
  <dimension ref="B1:K62"/>
  <sheetViews>
    <sheetView showGridLines="0" workbookViewId="0">
      <selection activeCell="B1" sqref="B1:D1"/>
    </sheetView>
  </sheetViews>
  <sheetFormatPr defaultColWidth="9.140625" defaultRowHeight="11.25"/>
  <cols>
    <col min="1" max="1" width="6.7109375" style="1269" customWidth="1"/>
    <col min="2" max="2" width="35.7109375" style="1269" customWidth="1"/>
    <col min="3" max="3" width="25.7109375" style="1312" customWidth="1"/>
    <col min="4" max="4" width="35.7109375" style="1269" customWidth="1"/>
    <col min="5" max="5" width="6.7109375" style="1269" customWidth="1"/>
    <col min="6" max="6" width="14.28515625" style="1269" bestFit="1" customWidth="1"/>
    <col min="7" max="16384" width="9.140625" style="1269"/>
  </cols>
  <sheetData>
    <row r="1" spans="2:11" s="1284" customFormat="1" ht="30" customHeight="1">
      <c r="B1" s="4420" t="s">
        <v>2701</v>
      </c>
      <c r="C1" s="4420"/>
      <c r="D1" s="4420"/>
    </row>
    <row r="2" spans="2:11" s="1284" customFormat="1" ht="30" customHeight="1">
      <c r="B2" s="4399" t="s">
        <v>2700</v>
      </c>
      <c r="C2" s="4399"/>
      <c r="D2" s="4399"/>
    </row>
    <row r="3" spans="2:11" s="1284" customFormat="1" ht="12">
      <c r="B3" s="1311" t="s">
        <v>532</v>
      </c>
      <c r="C3" s="1326"/>
      <c r="D3" s="1310" t="s">
        <v>533</v>
      </c>
      <c r="F3" s="1009" t="s">
        <v>605</v>
      </c>
    </row>
    <row r="4" spans="2:11" s="1284" customFormat="1" ht="24" customHeight="1">
      <c r="B4" s="1325"/>
      <c r="C4" s="1292" t="s">
        <v>2699</v>
      </c>
      <c r="D4" s="1324"/>
      <c r="F4" s="1323"/>
    </row>
    <row r="5" spans="2:11" s="1276" customFormat="1" ht="17.100000000000001" customHeight="1">
      <c r="B5" s="1226" t="s">
        <v>12</v>
      </c>
      <c r="C5" s="1307">
        <v>181162</v>
      </c>
      <c r="D5" s="1230" t="s">
        <v>12</v>
      </c>
      <c r="G5" s="1284"/>
      <c r="H5" s="1284"/>
      <c r="I5" s="1284"/>
      <c r="J5" s="1284"/>
      <c r="K5" s="1284"/>
    </row>
    <row r="6" spans="2:11" s="1276" customFormat="1" ht="13.5" customHeight="1">
      <c r="B6" s="1319" t="s">
        <v>2696</v>
      </c>
      <c r="C6" s="1299">
        <v>50591</v>
      </c>
      <c r="D6" s="1319" t="s">
        <v>2698</v>
      </c>
      <c r="G6" s="1284"/>
      <c r="H6" s="1284"/>
      <c r="I6" s="1284"/>
      <c r="J6" s="1284"/>
      <c r="K6" s="1284"/>
    </row>
    <row r="7" spans="2:11" s="1276" customFormat="1" ht="13.5" customHeight="1">
      <c r="B7" s="1319" t="s">
        <v>2694</v>
      </c>
      <c r="C7" s="1299">
        <v>130571</v>
      </c>
      <c r="D7" s="1319" t="s">
        <v>2693</v>
      </c>
      <c r="G7" s="1284"/>
      <c r="H7" s="1284"/>
      <c r="I7" s="1284"/>
      <c r="J7" s="1284"/>
      <c r="K7" s="1284"/>
    </row>
    <row r="8" spans="2:11" s="1276" customFormat="1" ht="13.5" customHeight="1">
      <c r="B8" s="1320" t="s">
        <v>2692</v>
      </c>
      <c r="C8" s="1299">
        <v>88847</v>
      </c>
      <c r="D8" s="1319" t="s">
        <v>2691</v>
      </c>
      <c r="G8" s="1284"/>
      <c r="H8" s="1284"/>
      <c r="I8" s="1284"/>
      <c r="J8" s="1284"/>
      <c r="K8" s="1284"/>
    </row>
    <row r="9" spans="2:11" s="1276" customFormat="1" ht="13.5" customHeight="1">
      <c r="B9" s="1322" t="s">
        <v>2690</v>
      </c>
      <c r="C9" s="1299">
        <v>7259</v>
      </c>
      <c r="D9" s="1320" t="s">
        <v>2689</v>
      </c>
      <c r="G9" s="1284"/>
      <c r="H9" s="1284"/>
      <c r="I9" s="1284"/>
      <c r="J9" s="1284"/>
      <c r="K9" s="1284"/>
    </row>
    <row r="10" spans="2:11" s="1276" customFormat="1" ht="13.5" customHeight="1">
      <c r="B10" s="1322" t="s">
        <v>2688</v>
      </c>
      <c r="C10" s="1299">
        <v>12055</v>
      </c>
      <c r="D10" s="1320" t="s">
        <v>2687</v>
      </c>
      <c r="G10" s="1284"/>
      <c r="H10" s="1284"/>
      <c r="I10" s="1284"/>
      <c r="J10" s="1284"/>
      <c r="K10" s="1284"/>
    </row>
    <row r="11" spans="2:11" s="1276" customFormat="1" ht="13.5" customHeight="1">
      <c r="B11" s="1322" t="s">
        <v>2686</v>
      </c>
      <c r="C11" s="1299">
        <v>34037</v>
      </c>
      <c r="D11" s="1320" t="s">
        <v>2685</v>
      </c>
      <c r="G11" s="1284"/>
      <c r="H11" s="1284"/>
      <c r="I11" s="1284"/>
      <c r="J11" s="1284"/>
      <c r="K11" s="1284"/>
    </row>
    <row r="12" spans="2:11" s="1276" customFormat="1" ht="13.5" customHeight="1">
      <c r="B12" s="1322" t="s">
        <v>2684</v>
      </c>
      <c r="C12" s="1299">
        <v>20610</v>
      </c>
      <c r="D12" s="1320" t="s">
        <v>2683</v>
      </c>
    </row>
    <row r="13" spans="2:11" s="1276" customFormat="1" ht="13.5" customHeight="1">
      <c r="B13" s="1322" t="s">
        <v>2682</v>
      </c>
      <c r="C13" s="1299">
        <v>14886</v>
      </c>
      <c r="D13" s="1320" t="s">
        <v>2681</v>
      </c>
    </row>
    <row r="14" spans="2:11" s="1276" customFormat="1" ht="13.5" customHeight="1">
      <c r="B14" s="1320" t="s">
        <v>2680</v>
      </c>
      <c r="C14" s="1299">
        <v>28738</v>
      </c>
      <c r="D14" s="1319" t="s">
        <v>2679</v>
      </c>
    </row>
    <row r="15" spans="2:11" s="1276" customFormat="1" ht="13.5" customHeight="1">
      <c r="B15" s="1322" t="s">
        <v>2678</v>
      </c>
      <c r="C15" s="1299">
        <v>20167</v>
      </c>
      <c r="D15" s="1320" t="s">
        <v>2677</v>
      </c>
    </row>
    <row r="16" spans="2:11" s="1276" customFormat="1" ht="13.5" customHeight="1">
      <c r="B16" s="1322" t="s">
        <v>2676</v>
      </c>
      <c r="C16" s="1299">
        <v>8571</v>
      </c>
      <c r="D16" s="1320" t="s">
        <v>2675</v>
      </c>
    </row>
    <row r="17" spans="2:4" s="1276" customFormat="1" ht="13.5" customHeight="1">
      <c r="B17" s="1320" t="s">
        <v>2674</v>
      </c>
      <c r="C17" s="1299">
        <v>8780</v>
      </c>
      <c r="D17" s="1319" t="s">
        <v>2673</v>
      </c>
    </row>
    <row r="18" spans="2:4" s="1276" customFormat="1" ht="13.5" customHeight="1">
      <c r="B18" s="1322" t="s">
        <v>2672</v>
      </c>
      <c r="C18" s="1299">
        <v>4508</v>
      </c>
      <c r="D18" s="1320" t="s">
        <v>2671</v>
      </c>
    </row>
    <row r="19" spans="2:4" s="1276" customFormat="1" ht="13.5" customHeight="1">
      <c r="B19" s="1322" t="s">
        <v>2670</v>
      </c>
      <c r="C19" s="1299">
        <v>2614</v>
      </c>
      <c r="D19" s="1320" t="s">
        <v>2669</v>
      </c>
    </row>
    <row r="20" spans="2:4" s="1276" customFormat="1" ht="13.5" customHeight="1">
      <c r="B20" s="1322" t="s">
        <v>2668</v>
      </c>
      <c r="C20" s="1299">
        <v>1658</v>
      </c>
      <c r="D20" s="1320" t="s">
        <v>2667</v>
      </c>
    </row>
    <row r="21" spans="2:4" s="1276" customFormat="1" ht="13.5" customHeight="1">
      <c r="B21" s="1320" t="s">
        <v>2666</v>
      </c>
      <c r="C21" s="1299">
        <v>4206</v>
      </c>
      <c r="D21" s="1319" t="s">
        <v>2665</v>
      </c>
    </row>
    <row r="22" spans="2:4" s="1276" customFormat="1" ht="13.5" customHeight="1">
      <c r="B22" s="1322" t="s">
        <v>2664</v>
      </c>
      <c r="C22" s="1299">
        <v>1218</v>
      </c>
      <c r="D22" s="1320" t="s">
        <v>2663</v>
      </c>
    </row>
    <row r="23" spans="2:4" s="1276" customFormat="1" ht="13.5" customHeight="1">
      <c r="B23" s="1322" t="s">
        <v>2662</v>
      </c>
      <c r="C23" s="1299">
        <v>878</v>
      </c>
      <c r="D23" s="1320" t="s">
        <v>2661</v>
      </c>
    </row>
    <row r="24" spans="2:4" s="1276" customFormat="1" ht="13.5" customHeight="1">
      <c r="B24" s="1322" t="s">
        <v>2660</v>
      </c>
      <c r="C24" s="1299">
        <v>590</v>
      </c>
      <c r="D24" s="1320" t="s">
        <v>2659</v>
      </c>
    </row>
    <row r="25" spans="2:4" s="1276" customFormat="1" ht="13.5" customHeight="1">
      <c r="B25" s="1322" t="s">
        <v>2658</v>
      </c>
      <c r="C25" s="1299">
        <v>473</v>
      </c>
      <c r="D25" s="1320" t="s">
        <v>2657</v>
      </c>
    </row>
    <row r="26" spans="2:4" s="1276" customFormat="1" ht="13.5" customHeight="1">
      <c r="B26" s="1322" t="s">
        <v>2656</v>
      </c>
      <c r="C26" s="1299">
        <v>319</v>
      </c>
      <c r="D26" s="1320" t="s">
        <v>2655</v>
      </c>
    </row>
    <row r="27" spans="2:4" s="1276" customFormat="1" ht="13.5" customHeight="1">
      <c r="B27" s="1322" t="s">
        <v>2654</v>
      </c>
      <c r="C27" s="1299">
        <v>728</v>
      </c>
      <c r="D27" s="1320" t="s">
        <v>2653</v>
      </c>
    </row>
    <row r="28" spans="2:4" s="1276" customFormat="1" ht="13.5" customHeight="1">
      <c r="B28" s="1320" t="s">
        <v>2652</v>
      </c>
      <c r="C28" s="1300">
        <v>0</v>
      </c>
      <c r="D28" s="1319" t="s">
        <v>2651</v>
      </c>
    </row>
    <row r="29" spans="2:4" s="1276" customFormat="1" ht="9" customHeight="1">
      <c r="B29" s="1320"/>
      <c r="C29" s="1300"/>
      <c r="D29" s="1319"/>
    </row>
    <row r="30" spans="2:4" s="1276" customFormat="1" ht="17.100000000000001" customHeight="1">
      <c r="B30" s="1226" t="s">
        <v>159</v>
      </c>
      <c r="C30" s="1306">
        <v>4262</v>
      </c>
      <c r="D30" s="1226" t="s">
        <v>2697</v>
      </c>
    </row>
    <row r="31" spans="2:4" s="1276" customFormat="1" ht="13.5" customHeight="1">
      <c r="B31" s="1319" t="s">
        <v>2696</v>
      </c>
      <c r="C31" s="1321">
        <v>1098</v>
      </c>
      <c r="D31" s="1319" t="s">
        <v>2695</v>
      </c>
    </row>
    <row r="32" spans="2:4" s="1276" customFormat="1" ht="13.5" customHeight="1">
      <c r="B32" s="1319" t="s">
        <v>2694</v>
      </c>
      <c r="C32" s="1300">
        <v>3164</v>
      </c>
      <c r="D32" s="1319" t="s">
        <v>2693</v>
      </c>
    </row>
    <row r="33" spans="2:4" s="1276" customFormat="1" ht="13.5" customHeight="1">
      <c r="B33" s="1320" t="s">
        <v>2692</v>
      </c>
      <c r="C33" s="1321">
        <v>2098</v>
      </c>
      <c r="D33" s="1319" t="s">
        <v>2691</v>
      </c>
    </row>
    <row r="34" spans="2:4" s="1276" customFormat="1" ht="13.5" customHeight="1">
      <c r="B34" s="1322" t="s">
        <v>2690</v>
      </c>
      <c r="C34" s="1321">
        <v>202</v>
      </c>
      <c r="D34" s="1320" t="s">
        <v>2689</v>
      </c>
    </row>
    <row r="35" spans="2:4" s="1276" customFormat="1" ht="13.5" customHeight="1">
      <c r="B35" s="1322" t="s">
        <v>2688</v>
      </c>
      <c r="C35" s="1321">
        <v>307</v>
      </c>
      <c r="D35" s="1320" t="s">
        <v>2687</v>
      </c>
    </row>
    <row r="36" spans="2:4" s="1276" customFormat="1" ht="13.5" customHeight="1">
      <c r="B36" s="1322" t="s">
        <v>2686</v>
      </c>
      <c r="C36" s="1321">
        <v>784</v>
      </c>
      <c r="D36" s="1320" t="s">
        <v>2685</v>
      </c>
    </row>
    <row r="37" spans="2:4" s="1276" customFormat="1" ht="13.5" customHeight="1">
      <c r="B37" s="1322" t="s">
        <v>2684</v>
      </c>
      <c r="C37" s="1321">
        <v>429</v>
      </c>
      <c r="D37" s="1320" t="s">
        <v>2683</v>
      </c>
    </row>
    <row r="38" spans="2:4" s="1276" customFormat="1" ht="13.5" customHeight="1">
      <c r="B38" s="1322" t="s">
        <v>2682</v>
      </c>
      <c r="C38" s="1321">
        <v>376</v>
      </c>
      <c r="D38" s="1320" t="s">
        <v>2681</v>
      </c>
    </row>
    <row r="39" spans="2:4" s="1276" customFormat="1" ht="13.5" customHeight="1">
      <c r="B39" s="1320" t="s">
        <v>2680</v>
      </c>
      <c r="C39" s="1300">
        <v>735</v>
      </c>
      <c r="D39" s="1319" t="s">
        <v>2679</v>
      </c>
    </row>
    <row r="40" spans="2:4" s="1276" customFormat="1" ht="13.5" customHeight="1">
      <c r="B40" s="1322" t="s">
        <v>2678</v>
      </c>
      <c r="C40" s="1321">
        <v>524</v>
      </c>
      <c r="D40" s="1320" t="s">
        <v>2677</v>
      </c>
    </row>
    <row r="41" spans="2:4" s="1276" customFormat="1" ht="13.5" customHeight="1">
      <c r="B41" s="1322" t="s">
        <v>2676</v>
      </c>
      <c r="C41" s="1321">
        <v>211</v>
      </c>
      <c r="D41" s="1320" t="s">
        <v>2675</v>
      </c>
    </row>
    <row r="42" spans="2:4" s="1276" customFormat="1" ht="13.5" customHeight="1">
      <c r="B42" s="1320" t="s">
        <v>2674</v>
      </c>
      <c r="C42" s="1300">
        <v>191</v>
      </c>
      <c r="D42" s="1319" t="s">
        <v>2673</v>
      </c>
    </row>
    <row r="43" spans="2:4" s="1276" customFormat="1" ht="13.5" customHeight="1">
      <c r="B43" s="1322" t="s">
        <v>2672</v>
      </c>
      <c r="C43" s="1321">
        <v>104</v>
      </c>
      <c r="D43" s="1320" t="s">
        <v>2671</v>
      </c>
    </row>
    <row r="44" spans="2:4" s="1276" customFormat="1" ht="13.5" customHeight="1">
      <c r="B44" s="1322" t="s">
        <v>2670</v>
      </c>
      <c r="C44" s="1321">
        <v>50</v>
      </c>
      <c r="D44" s="1320" t="s">
        <v>2669</v>
      </c>
    </row>
    <row r="45" spans="2:4" s="1276" customFormat="1" ht="13.5" customHeight="1">
      <c r="B45" s="1322" t="s">
        <v>2668</v>
      </c>
      <c r="C45" s="1321">
        <v>37</v>
      </c>
      <c r="D45" s="1320" t="s">
        <v>2667</v>
      </c>
    </row>
    <row r="46" spans="2:4" s="1276" customFormat="1" ht="13.5" customHeight="1">
      <c r="B46" s="1320" t="s">
        <v>2666</v>
      </c>
      <c r="C46" s="1300">
        <v>140</v>
      </c>
      <c r="D46" s="1319" t="s">
        <v>2665</v>
      </c>
    </row>
    <row r="47" spans="2:4" s="1276" customFormat="1" ht="13.5" customHeight="1">
      <c r="B47" s="1322" t="s">
        <v>2664</v>
      </c>
      <c r="C47" s="1321">
        <v>43</v>
      </c>
      <c r="D47" s="1320" t="s">
        <v>2663</v>
      </c>
    </row>
    <row r="48" spans="2:4" s="1276" customFormat="1" ht="13.5" customHeight="1">
      <c r="B48" s="1322" t="s">
        <v>2662</v>
      </c>
      <c r="C48" s="1321">
        <v>22</v>
      </c>
      <c r="D48" s="1320" t="s">
        <v>2661</v>
      </c>
    </row>
    <row r="49" spans="2:4" s="1276" customFormat="1" ht="13.5" customHeight="1">
      <c r="B49" s="1322" t="s">
        <v>2660</v>
      </c>
      <c r="C49" s="1321">
        <v>16</v>
      </c>
      <c r="D49" s="1320" t="s">
        <v>2659</v>
      </c>
    </row>
    <row r="50" spans="2:4" s="1276" customFormat="1" ht="13.5" customHeight="1">
      <c r="B50" s="1322" t="s">
        <v>2658</v>
      </c>
      <c r="C50" s="1321">
        <v>14</v>
      </c>
      <c r="D50" s="1320" t="s">
        <v>2657</v>
      </c>
    </row>
    <row r="51" spans="2:4" s="1276" customFormat="1" ht="13.5" customHeight="1">
      <c r="B51" s="1322" t="s">
        <v>2656</v>
      </c>
      <c r="C51" s="1321">
        <v>9</v>
      </c>
      <c r="D51" s="1320" t="s">
        <v>2655</v>
      </c>
    </row>
    <row r="52" spans="2:4" s="1276" customFormat="1" ht="13.5" customHeight="1">
      <c r="B52" s="1322" t="s">
        <v>2654</v>
      </c>
      <c r="C52" s="1321">
        <v>36</v>
      </c>
      <c r="D52" s="1320" t="s">
        <v>2653</v>
      </c>
    </row>
    <row r="53" spans="2:4" s="1276" customFormat="1" ht="13.5" customHeight="1">
      <c r="B53" s="1320" t="s">
        <v>2652</v>
      </c>
      <c r="C53" s="1300">
        <v>0</v>
      </c>
      <c r="D53" s="1319" t="s">
        <v>2651</v>
      </c>
    </row>
    <row r="54" spans="2:4" s="1276" customFormat="1" ht="21.75" customHeight="1">
      <c r="B54" s="1318"/>
      <c r="C54" s="1317" t="s">
        <v>2650</v>
      </c>
      <c r="D54" s="1316"/>
    </row>
    <row r="55" spans="2:4" s="1271" customFormat="1" ht="15" customHeight="1">
      <c r="B55" s="4411" t="s">
        <v>2599</v>
      </c>
      <c r="C55" s="4411"/>
      <c r="D55" s="1242"/>
    </row>
    <row r="56" spans="2:4" s="1270" customFormat="1" ht="15" customHeight="1">
      <c r="B56" s="4411" t="s">
        <v>2587</v>
      </c>
      <c r="C56" s="4411"/>
      <c r="D56" s="1242"/>
    </row>
    <row r="57" spans="2:4" s="1291" customFormat="1" ht="58.5" customHeight="1">
      <c r="B57" s="4430"/>
      <c r="C57" s="4430"/>
      <c r="D57" s="1290"/>
    </row>
    <row r="58" spans="2:4" s="1289" customFormat="1" ht="55.5" customHeight="1">
      <c r="B58" s="4430"/>
      <c r="C58" s="4430"/>
      <c r="D58" s="1290"/>
    </row>
    <row r="59" spans="2:4" ht="15.75" customHeight="1">
      <c r="B59" s="4431"/>
      <c r="C59" s="4431"/>
      <c r="D59" s="1288"/>
    </row>
    <row r="60" spans="2:4" s="1271" customFormat="1" ht="9">
      <c r="B60" s="1287"/>
      <c r="C60" s="1315"/>
    </row>
    <row r="61" spans="2:4" s="1271" customFormat="1" ht="9">
      <c r="C61" s="1314"/>
    </row>
    <row r="62" spans="2:4">
      <c r="B62" s="1286"/>
      <c r="C62" s="1313"/>
      <c r="D62" s="1271"/>
    </row>
  </sheetData>
  <mergeCells count="7">
    <mergeCell ref="B59:C59"/>
    <mergeCell ref="B1:D1"/>
    <mergeCell ref="B2:D2"/>
    <mergeCell ref="B55:C55"/>
    <mergeCell ref="B56:C56"/>
    <mergeCell ref="B57:C57"/>
    <mergeCell ref="B58:C58"/>
  </mergeCells>
  <hyperlinks>
    <hyperlink ref="F3" location="Indice!A1" display="(Voltar ao Índice)" xr:uid="{ECA10F7D-E006-4CE9-A6C2-E9CCBFA58EC2}"/>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08920-D01A-46F3-A3A5-443ADEFA7F2C}">
  <dimension ref="B1:P34"/>
  <sheetViews>
    <sheetView showGridLines="0" workbookViewId="0">
      <selection activeCell="B1" sqref="B1:N1"/>
    </sheetView>
  </sheetViews>
  <sheetFormatPr defaultColWidth="9.140625" defaultRowHeight="12.75"/>
  <cols>
    <col min="1" max="1" width="6.7109375" style="1327" customWidth="1"/>
    <col min="2" max="2" width="16.5703125" style="1327" customWidth="1"/>
    <col min="3" max="9" width="8.7109375" style="1327" customWidth="1"/>
    <col min="10" max="10" width="10.140625" style="1327" customWidth="1"/>
    <col min="11" max="13" width="8.7109375" style="1327" customWidth="1"/>
    <col min="14" max="14" width="10.140625" style="1328" customWidth="1"/>
    <col min="15" max="15" width="6.7109375" style="1328" customWidth="1"/>
    <col min="16" max="16" width="14.28515625" style="1327" bestFit="1" customWidth="1"/>
    <col min="17" max="16384" width="9.140625" style="1327"/>
  </cols>
  <sheetData>
    <row r="1" spans="2:16" s="1357" customFormat="1" ht="30" customHeight="1">
      <c r="B1" s="3857" t="s">
        <v>2730</v>
      </c>
      <c r="C1" s="3857"/>
      <c r="D1" s="3857"/>
      <c r="E1" s="3857"/>
      <c r="F1" s="3857"/>
      <c r="G1" s="3857"/>
      <c r="H1" s="3857"/>
      <c r="I1" s="3857"/>
      <c r="J1" s="3857"/>
      <c r="K1" s="3857"/>
      <c r="L1" s="3857"/>
      <c r="M1" s="3857"/>
      <c r="N1" s="3857"/>
      <c r="O1" s="1328"/>
    </row>
    <row r="2" spans="2:16" s="1357" customFormat="1" ht="30" customHeight="1">
      <c r="B2" s="4432" t="s">
        <v>2729</v>
      </c>
      <c r="C2" s="4432"/>
      <c r="D2" s="4432"/>
      <c r="E2" s="4432"/>
      <c r="F2" s="4432"/>
      <c r="G2" s="4432"/>
      <c r="H2" s="4432"/>
      <c r="I2" s="4432"/>
      <c r="J2" s="4432"/>
      <c r="K2" s="4432"/>
      <c r="L2" s="4432"/>
      <c r="M2" s="4432"/>
      <c r="N2" s="4432"/>
    </row>
    <row r="3" spans="2:16" s="1355" customFormat="1" ht="30.75" customHeight="1">
      <c r="B3" s="4433"/>
      <c r="C3" s="4436" t="s">
        <v>2728</v>
      </c>
      <c r="D3" s="4436"/>
      <c r="E3" s="4436"/>
      <c r="F3" s="4436"/>
      <c r="G3" s="4436" t="s">
        <v>2727</v>
      </c>
      <c r="H3" s="4436"/>
      <c r="I3" s="4436"/>
      <c r="J3" s="4436" t="s">
        <v>2726</v>
      </c>
      <c r="K3" s="4436" t="s">
        <v>2725</v>
      </c>
      <c r="L3" s="4436"/>
      <c r="M3" s="4436"/>
      <c r="N3" s="4437" t="s">
        <v>2724</v>
      </c>
      <c r="P3" s="851" t="s">
        <v>605</v>
      </c>
    </row>
    <row r="4" spans="2:16" s="1355" customFormat="1" ht="32.25" customHeight="1">
      <c r="B4" s="4434"/>
      <c r="C4" s="1354" t="s">
        <v>193</v>
      </c>
      <c r="D4" s="1348" t="s">
        <v>2723</v>
      </c>
      <c r="E4" s="1348" t="s">
        <v>2722</v>
      </c>
      <c r="F4" s="1348" t="s">
        <v>2721</v>
      </c>
      <c r="G4" s="1353" t="s">
        <v>1059</v>
      </c>
      <c r="H4" s="1353" t="s">
        <v>883</v>
      </c>
      <c r="I4" s="1353" t="s">
        <v>848</v>
      </c>
      <c r="J4" s="4436"/>
      <c r="K4" s="1351" t="s">
        <v>1059</v>
      </c>
      <c r="L4" s="1351" t="s">
        <v>883</v>
      </c>
      <c r="M4" s="1351" t="s">
        <v>848</v>
      </c>
      <c r="N4" s="4437"/>
    </row>
    <row r="5" spans="2:16" s="1355" customFormat="1" ht="24" customHeight="1">
      <c r="B5" s="4435"/>
      <c r="C5" s="4438" t="s">
        <v>654</v>
      </c>
      <c r="D5" s="4439"/>
      <c r="E5" s="4439"/>
      <c r="F5" s="4439"/>
      <c r="G5" s="4439"/>
      <c r="H5" s="4439"/>
      <c r="I5" s="4439"/>
      <c r="J5" s="4439"/>
      <c r="K5" s="4440" t="s">
        <v>2720</v>
      </c>
      <c r="L5" s="4441"/>
      <c r="M5" s="4441"/>
      <c r="N5" s="4441"/>
      <c r="O5" s="1356"/>
    </row>
    <row r="6" spans="2:16" s="1355" customFormat="1" ht="18" customHeight="1">
      <c r="B6" s="59" t="s">
        <v>12</v>
      </c>
      <c r="C6" s="281">
        <v>6452</v>
      </c>
      <c r="D6" s="281">
        <v>6051</v>
      </c>
      <c r="E6" s="281">
        <v>7424</v>
      </c>
      <c r="F6" s="281">
        <v>3806</v>
      </c>
      <c r="G6" s="281">
        <v>3325</v>
      </c>
      <c r="H6" s="281">
        <v>3475</v>
      </c>
      <c r="I6" s="281">
        <v>3209</v>
      </c>
      <c r="J6" s="281">
        <v>1136</v>
      </c>
      <c r="K6" s="281">
        <v>172</v>
      </c>
      <c r="L6" s="281">
        <v>167</v>
      </c>
      <c r="M6" s="281">
        <v>175</v>
      </c>
      <c r="N6" s="281">
        <v>54</v>
      </c>
      <c r="O6" s="1356"/>
    </row>
    <row r="7" spans="2:16" ht="18" customHeight="1">
      <c r="B7" s="61" t="s">
        <v>223</v>
      </c>
      <c r="C7" s="281">
        <v>5633</v>
      </c>
      <c r="D7" s="281">
        <v>5937</v>
      </c>
      <c r="E7" s="281">
        <v>6563</v>
      </c>
      <c r="F7" s="281">
        <v>3352</v>
      </c>
      <c r="G7" s="281">
        <v>3165</v>
      </c>
      <c r="H7" s="281">
        <v>3354</v>
      </c>
      <c r="I7" s="281">
        <v>3007</v>
      </c>
      <c r="J7" s="281">
        <v>1661</v>
      </c>
      <c r="K7" s="281">
        <v>177</v>
      </c>
      <c r="L7" s="281">
        <v>178</v>
      </c>
      <c r="M7" s="281">
        <v>176</v>
      </c>
      <c r="N7" s="281">
        <v>74</v>
      </c>
    </row>
    <row r="8" spans="2:16" ht="18" customHeight="1">
      <c r="B8" s="62" t="s">
        <v>250</v>
      </c>
      <c r="C8" s="279">
        <v>4365</v>
      </c>
      <c r="D8" s="279">
        <v>5301</v>
      </c>
      <c r="E8" s="279">
        <v>4999</v>
      </c>
      <c r="F8" s="279">
        <v>2618</v>
      </c>
      <c r="G8" s="279">
        <v>2944</v>
      </c>
      <c r="H8" s="279">
        <v>3182</v>
      </c>
      <c r="I8" s="279">
        <v>2708</v>
      </c>
      <c r="J8" s="279">
        <v>1819</v>
      </c>
      <c r="K8" s="279">
        <v>186</v>
      </c>
      <c r="L8" s="279">
        <v>197</v>
      </c>
      <c r="M8" s="279">
        <v>175</v>
      </c>
      <c r="N8" s="279">
        <v>82</v>
      </c>
    </row>
    <row r="9" spans="2:16" ht="18" customHeight="1">
      <c r="B9" s="62" t="s">
        <v>251</v>
      </c>
      <c r="C9" s="279">
        <v>4828</v>
      </c>
      <c r="D9" s="279">
        <v>5483</v>
      </c>
      <c r="E9" s="279">
        <v>5684</v>
      </c>
      <c r="F9" s="279">
        <v>2782</v>
      </c>
      <c r="G9" s="279">
        <v>2905</v>
      </c>
      <c r="H9" s="279">
        <v>3239</v>
      </c>
      <c r="I9" s="279">
        <v>2625</v>
      </c>
      <c r="J9" s="279">
        <v>1231</v>
      </c>
      <c r="K9" s="279">
        <v>169</v>
      </c>
      <c r="L9" s="279">
        <v>179</v>
      </c>
      <c r="M9" s="279">
        <v>161</v>
      </c>
      <c r="N9" s="279">
        <v>65</v>
      </c>
    </row>
    <row r="10" spans="2:16" ht="18" customHeight="1">
      <c r="B10" s="62" t="s">
        <v>252</v>
      </c>
      <c r="C10" s="279">
        <v>6382</v>
      </c>
      <c r="D10" s="279">
        <v>6338</v>
      </c>
      <c r="E10" s="279">
        <v>7448</v>
      </c>
      <c r="F10" s="279">
        <v>3832</v>
      </c>
      <c r="G10" s="279">
        <v>3327</v>
      </c>
      <c r="H10" s="279">
        <v>3436</v>
      </c>
      <c r="I10" s="279">
        <v>3236</v>
      </c>
      <c r="J10" s="279">
        <v>1414</v>
      </c>
      <c r="K10" s="279">
        <v>181</v>
      </c>
      <c r="L10" s="279">
        <v>178</v>
      </c>
      <c r="M10" s="279">
        <v>183</v>
      </c>
      <c r="N10" s="279">
        <v>62</v>
      </c>
    </row>
    <row r="11" spans="2:16" ht="18" customHeight="1">
      <c r="B11" s="62" t="s">
        <v>253</v>
      </c>
      <c r="C11" s="279">
        <v>5586</v>
      </c>
      <c r="D11" s="279">
        <v>6023</v>
      </c>
      <c r="E11" s="279">
        <v>6376</v>
      </c>
      <c r="F11" s="279">
        <v>3470</v>
      </c>
      <c r="G11" s="279">
        <v>3196</v>
      </c>
      <c r="H11" s="279">
        <v>3484</v>
      </c>
      <c r="I11" s="279">
        <v>2860</v>
      </c>
      <c r="J11" s="279">
        <v>3300</v>
      </c>
      <c r="K11" s="279">
        <v>174</v>
      </c>
      <c r="L11" s="279">
        <v>172</v>
      </c>
      <c r="M11" s="279">
        <v>176</v>
      </c>
      <c r="N11" s="279">
        <v>115</v>
      </c>
    </row>
    <row r="12" spans="2:16" ht="18" customHeight="1">
      <c r="B12" s="62" t="s">
        <v>254</v>
      </c>
      <c r="C12" s="279">
        <v>4476</v>
      </c>
      <c r="D12" s="279">
        <v>5563</v>
      </c>
      <c r="E12" s="279">
        <v>5049</v>
      </c>
      <c r="F12" s="279">
        <v>2743</v>
      </c>
      <c r="G12" s="279">
        <v>2831</v>
      </c>
      <c r="H12" s="279">
        <v>3050</v>
      </c>
      <c r="I12" s="279">
        <v>2667</v>
      </c>
      <c r="J12" s="279">
        <v>1207</v>
      </c>
      <c r="K12" s="279">
        <v>178</v>
      </c>
      <c r="L12" s="279">
        <v>190</v>
      </c>
      <c r="M12" s="279">
        <v>170</v>
      </c>
      <c r="N12" s="279">
        <v>70</v>
      </c>
    </row>
    <row r="13" spans="2:16" ht="18" customHeight="1">
      <c r="B13" s="62" t="s">
        <v>255</v>
      </c>
      <c r="C13" s="279">
        <v>4097</v>
      </c>
      <c r="D13" s="279">
        <v>5049</v>
      </c>
      <c r="E13" s="279">
        <v>4666</v>
      </c>
      <c r="F13" s="279">
        <v>2557</v>
      </c>
      <c r="G13" s="279">
        <v>3332</v>
      </c>
      <c r="H13" s="279">
        <v>3410</v>
      </c>
      <c r="I13" s="279">
        <v>3239</v>
      </c>
      <c r="J13" s="279">
        <v>1753</v>
      </c>
      <c r="K13" s="279">
        <v>212</v>
      </c>
      <c r="L13" s="279">
        <v>219</v>
      </c>
      <c r="M13" s="279">
        <v>204</v>
      </c>
      <c r="N13" s="279">
        <v>89</v>
      </c>
    </row>
    <row r="14" spans="2:16" ht="18" customHeight="1">
      <c r="B14" s="62" t="s">
        <v>256</v>
      </c>
      <c r="C14" s="279">
        <v>4815</v>
      </c>
      <c r="D14" s="279">
        <v>5640</v>
      </c>
      <c r="E14" s="279">
        <v>5519</v>
      </c>
      <c r="F14" s="279">
        <v>2653</v>
      </c>
      <c r="G14" s="279">
        <v>2832</v>
      </c>
      <c r="H14" s="279">
        <v>3086</v>
      </c>
      <c r="I14" s="279">
        <v>2666</v>
      </c>
      <c r="J14" s="279">
        <v>1434</v>
      </c>
      <c r="K14" s="279">
        <v>164</v>
      </c>
      <c r="L14" s="279">
        <v>170</v>
      </c>
      <c r="M14" s="279">
        <v>160</v>
      </c>
      <c r="N14" s="279">
        <v>74</v>
      </c>
    </row>
    <row r="15" spans="2:16" ht="18" customHeight="1">
      <c r="B15" s="62" t="s">
        <v>257</v>
      </c>
      <c r="C15" s="279">
        <v>5638</v>
      </c>
      <c r="D15" s="279">
        <v>6194</v>
      </c>
      <c r="E15" s="279">
        <v>6551</v>
      </c>
      <c r="F15" s="279">
        <v>3350</v>
      </c>
      <c r="G15" s="279">
        <v>3378</v>
      </c>
      <c r="H15" s="279">
        <v>3559</v>
      </c>
      <c r="I15" s="279">
        <v>3242</v>
      </c>
      <c r="J15" s="279">
        <v>1506</v>
      </c>
      <c r="K15" s="279">
        <v>180</v>
      </c>
      <c r="L15" s="279">
        <v>181</v>
      </c>
      <c r="M15" s="279">
        <v>180</v>
      </c>
      <c r="N15" s="279">
        <v>70</v>
      </c>
    </row>
    <row r="16" spans="2:16" ht="18" customHeight="1">
      <c r="B16" s="62" t="s">
        <v>258</v>
      </c>
      <c r="C16" s="279">
        <v>4337</v>
      </c>
      <c r="D16" s="279">
        <v>5322</v>
      </c>
      <c r="E16" s="279">
        <v>5003</v>
      </c>
      <c r="F16" s="279">
        <v>2621</v>
      </c>
      <c r="G16" s="279">
        <v>2459</v>
      </c>
      <c r="H16" s="279">
        <v>2470</v>
      </c>
      <c r="I16" s="279">
        <v>2448</v>
      </c>
      <c r="J16" s="279">
        <v>1724</v>
      </c>
      <c r="K16" s="279">
        <v>169</v>
      </c>
      <c r="L16" s="279">
        <v>168</v>
      </c>
      <c r="M16" s="279">
        <v>170</v>
      </c>
      <c r="N16" s="279">
        <v>103</v>
      </c>
    </row>
    <row r="17" spans="2:15" ht="18" customHeight="1">
      <c r="B17" s="62" t="s">
        <v>259</v>
      </c>
      <c r="C17" s="279">
        <v>4376</v>
      </c>
      <c r="D17" s="279">
        <v>4749</v>
      </c>
      <c r="E17" s="279">
        <v>5102</v>
      </c>
      <c r="F17" s="279">
        <v>2695</v>
      </c>
      <c r="G17" s="279">
        <v>2784</v>
      </c>
      <c r="H17" s="279">
        <v>3438</v>
      </c>
      <c r="I17" s="279">
        <v>2339</v>
      </c>
      <c r="J17" s="279">
        <v>1717</v>
      </c>
      <c r="K17" s="279">
        <v>176</v>
      </c>
      <c r="L17" s="279">
        <v>197</v>
      </c>
      <c r="M17" s="279">
        <v>162</v>
      </c>
      <c r="N17" s="279">
        <v>105</v>
      </c>
    </row>
    <row r="18" spans="2:15" ht="18" customHeight="1">
      <c r="B18" s="62" t="s">
        <v>169</v>
      </c>
      <c r="C18" s="279">
        <v>7019</v>
      </c>
      <c r="D18" s="279">
        <v>5934</v>
      </c>
      <c r="E18" s="279">
        <v>8467</v>
      </c>
      <c r="F18" s="279">
        <v>3734</v>
      </c>
      <c r="G18" s="279">
        <v>2577</v>
      </c>
      <c r="H18" s="279">
        <v>2756</v>
      </c>
      <c r="I18" s="279">
        <v>2437</v>
      </c>
      <c r="J18" s="279">
        <v>1973</v>
      </c>
      <c r="K18" s="279">
        <v>158</v>
      </c>
      <c r="L18" s="279">
        <v>159</v>
      </c>
      <c r="M18" s="279">
        <v>157</v>
      </c>
      <c r="N18" s="279">
        <v>81</v>
      </c>
    </row>
    <row r="19" spans="2:15" ht="30" customHeight="1">
      <c r="B19" s="4442"/>
      <c r="C19" s="4436" t="s">
        <v>2719</v>
      </c>
      <c r="D19" s="4436"/>
      <c r="E19" s="4436"/>
      <c r="F19" s="4436"/>
      <c r="G19" s="4436" t="s">
        <v>2718</v>
      </c>
      <c r="H19" s="4436"/>
      <c r="I19" s="4436"/>
      <c r="J19" s="4436" t="s">
        <v>2717</v>
      </c>
      <c r="K19" s="4436" t="s">
        <v>2716</v>
      </c>
      <c r="L19" s="4436"/>
      <c r="M19" s="4436"/>
      <c r="N19" s="4437" t="s">
        <v>2715</v>
      </c>
      <c r="O19" s="1349"/>
    </row>
    <row r="20" spans="2:15" ht="25.5" customHeight="1">
      <c r="B20" s="4442"/>
      <c r="C20" s="1354" t="s">
        <v>193</v>
      </c>
      <c r="D20" s="1348" t="s">
        <v>2714</v>
      </c>
      <c r="E20" s="1348" t="s">
        <v>2713</v>
      </c>
      <c r="F20" s="1348" t="s">
        <v>2712</v>
      </c>
      <c r="G20" s="1353" t="s">
        <v>1053</v>
      </c>
      <c r="H20" s="1353" t="s">
        <v>848</v>
      </c>
      <c r="I20" s="1353" t="s">
        <v>847</v>
      </c>
      <c r="J20" s="4436"/>
      <c r="K20" s="1351" t="s">
        <v>1053</v>
      </c>
      <c r="L20" s="1351" t="s">
        <v>848</v>
      </c>
      <c r="M20" s="1351" t="s">
        <v>847</v>
      </c>
      <c r="N20" s="4437"/>
      <c r="O20" s="1349"/>
    </row>
    <row r="21" spans="2:15" ht="18" customHeight="1">
      <c r="B21" s="4442"/>
      <c r="C21" s="4443" t="s">
        <v>654</v>
      </c>
      <c r="D21" s="4443"/>
      <c r="E21" s="4443"/>
      <c r="F21" s="4443"/>
      <c r="G21" s="4443"/>
      <c r="H21" s="4443"/>
      <c r="I21" s="4443"/>
      <c r="J21" s="4443"/>
      <c r="K21" s="4444" t="s">
        <v>2711</v>
      </c>
      <c r="L21" s="4444"/>
      <c r="M21" s="4444"/>
      <c r="N21" s="4440"/>
    </row>
    <row r="22" spans="2:15" ht="5.25" customHeight="1">
      <c r="B22" s="1347"/>
      <c r="C22" s="1346"/>
      <c r="D22" s="1346"/>
      <c r="E22" s="1346"/>
      <c r="F22" s="1346"/>
      <c r="G22" s="1346"/>
      <c r="H22" s="1346"/>
      <c r="I22" s="1346"/>
      <c r="J22" s="1346"/>
      <c r="K22" s="1345"/>
      <c r="L22" s="1345"/>
      <c r="M22" s="1345"/>
      <c r="N22" s="1345"/>
    </row>
    <row r="23" spans="2:15" ht="12" customHeight="1">
      <c r="B23" s="4445" t="s">
        <v>182</v>
      </c>
      <c r="C23" s="4445"/>
      <c r="D23" s="4445"/>
      <c r="E23" s="4445"/>
      <c r="F23" s="4445"/>
      <c r="G23" s="4445"/>
      <c r="H23" s="4445"/>
      <c r="I23" s="4445"/>
      <c r="J23" s="4445"/>
      <c r="K23" s="4445"/>
      <c r="L23" s="4445"/>
      <c r="M23" s="4445"/>
      <c r="N23" s="4445"/>
    </row>
    <row r="24" spans="2:15" ht="12" customHeight="1">
      <c r="B24" s="4445" t="s">
        <v>2710</v>
      </c>
      <c r="C24" s="4445"/>
      <c r="D24" s="4445"/>
      <c r="E24" s="4445"/>
      <c r="F24" s="4445"/>
      <c r="G24" s="4445"/>
      <c r="H24" s="4445"/>
      <c r="I24" s="4445"/>
      <c r="J24" s="4445"/>
      <c r="K24" s="4445"/>
      <c r="L24" s="4445"/>
      <c r="M24" s="4445"/>
      <c r="N24" s="4445"/>
    </row>
    <row r="25" spans="2:15" s="1343" customFormat="1" ht="11.25">
      <c r="B25" s="4446" t="s">
        <v>2709</v>
      </c>
      <c r="C25" s="4446"/>
      <c r="D25" s="4446"/>
      <c r="E25" s="4446"/>
      <c r="F25" s="4446"/>
      <c r="G25" s="4446"/>
      <c r="H25" s="4446"/>
      <c r="I25" s="4446"/>
      <c r="J25" s="4446"/>
      <c r="K25" s="4446"/>
      <c r="L25" s="4446"/>
      <c r="M25" s="4446"/>
      <c r="N25" s="4446"/>
    </row>
    <row r="26" spans="2:15" s="1343" customFormat="1" ht="21.75" customHeight="1">
      <c r="B26" s="4447" t="s">
        <v>2708</v>
      </c>
      <c r="C26" s="4447"/>
      <c r="D26" s="4447"/>
      <c r="E26" s="4447"/>
      <c r="F26" s="4447"/>
      <c r="G26" s="4447"/>
      <c r="H26" s="4447"/>
      <c r="I26" s="4447"/>
      <c r="J26" s="4447"/>
      <c r="K26" s="4447"/>
      <c r="L26" s="4447"/>
      <c r="M26" s="4447"/>
      <c r="N26" s="4447"/>
    </row>
    <row r="27" spans="2:15" s="1340" customFormat="1" ht="20.25" customHeight="1">
      <c r="B27" s="4448" t="s">
        <v>2707</v>
      </c>
      <c r="C27" s="4448"/>
      <c r="D27" s="4448"/>
      <c r="E27" s="4448"/>
      <c r="F27" s="4448"/>
      <c r="G27" s="4448"/>
      <c r="H27" s="4448"/>
      <c r="I27" s="4448"/>
      <c r="J27" s="4448"/>
      <c r="K27" s="4448"/>
      <c r="L27" s="4448"/>
      <c r="M27" s="4448"/>
      <c r="N27" s="4448"/>
      <c r="O27" s="1341"/>
    </row>
    <row r="28" spans="2:15" s="1340" customFormat="1" ht="5.25" customHeight="1">
      <c r="B28" s="1342"/>
      <c r="C28" s="1342"/>
      <c r="D28" s="1342"/>
      <c r="E28" s="1342"/>
      <c r="F28" s="1342"/>
      <c r="G28" s="1342"/>
      <c r="H28" s="1342"/>
      <c r="I28" s="1342"/>
      <c r="J28" s="1342"/>
      <c r="K28" s="1342"/>
      <c r="L28" s="1342"/>
      <c r="M28" s="1342"/>
      <c r="N28" s="1342"/>
      <c r="O28" s="1341"/>
    </row>
    <row r="29" spans="2:15" s="1340" customFormat="1" ht="11.25" customHeight="1">
      <c r="B29" s="3737" t="s">
        <v>240</v>
      </c>
      <c r="C29" s="3737"/>
      <c r="D29" s="3737"/>
      <c r="E29" s="3737"/>
      <c r="F29" s="3737"/>
      <c r="G29" s="3737"/>
      <c r="H29" s="3737"/>
      <c r="I29" s="3737"/>
      <c r="J29" s="3737"/>
      <c r="K29" s="3737"/>
      <c r="L29" s="3737"/>
      <c r="M29" s="3737"/>
      <c r="N29" s="3737"/>
      <c r="O29" s="1341"/>
    </row>
    <row r="30" spans="2:15" ht="11.25" customHeight="1">
      <c r="B30" s="265" t="s">
        <v>2706</v>
      </c>
      <c r="C30" s="1339"/>
      <c r="D30" s="1339"/>
      <c r="E30" s="1334"/>
      <c r="F30" s="1335" t="s">
        <v>2705</v>
      </c>
      <c r="G30" s="1334"/>
      <c r="H30" s="1334"/>
      <c r="I30" s="1333"/>
      <c r="J30" s="1338" t="s">
        <v>2704</v>
      </c>
      <c r="K30" s="1337"/>
      <c r="L30" s="1333"/>
      <c r="M30" s="1333"/>
      <c r="N30" s="1336"/>
    </row>
    <row r="31" spans="2:15" s="1329" customFormat="1" ht="11.25" customHeight="1">
      <c r="B31" s="265" t="s">
        <v>2703</v>
      </c>
      <c r="C31" s="1334"/>
      <c r="D31" s="1334"/>
      <c r="E31" s="1334"/>
      <c r="F31" s="1335" t="s">
        <v>2702</v>
      </c>
      <c r="G31" s="1334"/>
      <c r="H31" s="1334"/>
      <c r="I31" s="1333"/>
      <c r="J31" s="1333"/>
      <c r="K31" s="1332"/>
      <c r="L31" s="1332"/>
      <c r="M31" s="1332"/>
      <c r="N31" s="1331"/>
      <c r="O31" s="1330"/>
    </row>
    <row r="32" spans="2:15" ht="12.75" customHeight="1">
      <c r="D32" s="763"/>
      <c r="E32" s="763"/>
      <c r="F32" s="763"/>
      <c r="G32" s="763"/>
      <c r="H32" s="763"/>
      <c r="I32" s="763"/>
      <c r="J32" s="763"/>
      <c r="K32" s="762"/>
      <c r="L32" s="762"/>
      <c r="M32" s="762"/>
      <c r="N32" s="762"/>
    </row>
    <row r="33" spans="2:15" s="762" customFormat="1">
      <c r="B33" s="1327"/>
      <c r="C33" s="1327"/>
      <c r="D33" s="1327"/>
      <c r="E33" s="1327"/>
      <c r="F33" s="1327"/>
      <c r="G33" s="1327"/>
      <c r="H33" s="1327"/>
      <c r="I33" s="1327"/>
      <c r="J33" s="1327"/>
      <c r="K33" s="1327"/>
      <c r="L33" s="1327"/>
      <c r="M33" s="1327"/>
      <c r="N33" s="1328"/>
    </row>
    <row r="34" spans="2:15">
      <c r="N34" s="1327"/>
      <c r="O34" s="1327"/>
    </row>
  </sheetData>
  <mergeCells count="24">
    <mergeCell ref="B29:N29"/>
    <mergeCell ref="B19:B21"/>
    <mergeCell ref="C19:F19"/>
    <mergeCell ref="G19:I19"/>
    <mergeCell ref="J19:J20"/>
    <mergeCell ref="K19:M19"/>
    <mergeCell ref="N19:N20"/>
    <mergeCell ref="C21:J21"/>
    <mergeCell ref="K21:N21"/>
    <mergeCell ref="B23:N23"/>
    <mergeCell ref="B25:N25"/>
    <mergeCell ref="B26:N26"/>
    <mergeCell ref="B27:N27"/>
    <mergeCell ref="B24:N24"/>
    <mergeCell ref="B1:N1"/>
    <mergeCell ref="B2:N2"/>
    <mergeCell ref="B3:B5"/>
    <mergeCell ref="C3:F3"/>
    <mergeCell ref="G3:I3"/>
    <mergeCell ref="J3:J4"/>
    <mergeCell ref="K3:M3"/>
    <mergeCell ref="N3:N4"/>
    <mergeCell ref="C5:J5"/>
    <mergeCell ref="K5:N5"/>
  </mergeCells>
  <hyperlinks>
    <hyperlink ref="B30" r:id="rId1" xr:uid="{EBBB8DAC-50EC-4331-866B-090A44028F3E}"/>
    <hyperlink ref="B31" r:id="rId2" xr:uid="{F7C47A0F-C85E-46DA-BEB9-78C38310F6DC}"/>
    <hyperlink ref="J30" r:id="rId3" xr:uid="{929C962F-2E9C-4B91-A06A-D22B80DD7996}"/>
    <hyperlink ref="F30" r:id="rId4" xr:uid="{A529A68F-BA40-4F7F-B0F0-D2D95876B97A}"/>
    <hyperlink ref="F31" r:id="rId5" xr:uid="{A7C169CA-1571-4E78-92F7-29FAD8957FF7}"/>
    <hyperlink ref="J3:J4" r:id="rId6" display="Valor médio de subsídios de doença" xr:uid="{6B9BC68C-B721-4B4F-841E-93FFFD889965}"/>
    <hyperlink ref="J19:J20" r:id="rId7" display="Mean value of sickness benefits" xr:uid="{7E12AACB-40CD-4C0C-B13A-D3A378C116BF}"/>
    <hyperlink ref="N3:N4" r:id="rId8" display="Número médio de dias de subsídios de doença" xr:uid="{7CC4C5BF-8632-499A-AD19-F2552FED5A7B}"/>
    <hyperlink ref="N19:N20" r:id="rId9" display="Mean number of days of sickness benefits " xr:uid="{8E360379-0E6F-42DB-9175-EE0C94B94DF4}"/>
    <hyperlink ref="K3:M3" r:id="rId10" display="Número médio de dias de subsídios de desemprego  " xr:uid="{0E6310DF-2E03-4F99-82C3-87D86A3655B9}"/>
    <hyperlink ref="K19:M19" r:id="rId11" display="Mean number of days of unemployment benefits" xr:uid="{F6448A1B-F1F9-467D-B698-6A2886701848}"/>
    <hyperlink ref="G3:I3" r:id="rId12" display="Valor médio de subsídios de desemprego  " xr:uid="{51A5D403-EEE6-4FA0-98E4-6C2DEE639A6D}"/>
    <hyperlink ref="G19:I19" r:id="rId13" display="Mean value of unemployment benefits" xr:uid="{3C5A8007-4CA3-4C49-A5EE-59E13AFB4B87}"/>
    <hyperlink ref="C19:F19" r:id="rId14" display="Annual mean value of pensions " xr:uid="{87A24518-9A13-4C46-B5E5-AE5324FFC1A6}"/>
    <hyperlink ref="C3:F3" r:id="rId15" display="Valor médio anual das pensões" xr:uid="{BE8B9CCA-7E65-444A-83F4-CBD6CCECA2F4}"/>
    <hyperlink ref="P3" location="Indice!A1" display="(Voltar ao Índice)" xr:uid="{78FAE14D-78C9-41D0-9D30-BFCDAA19FB90}"/>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FAEFD-6502-45D7-A595-FEA7950114CE}">
  <dimension ref="B1:L31"/>
  <sheetViews>
    <sheetView showGridLines="0" workbookViewId="0">
      <selection activeCell="B1" sqref="B1:J1"/>
    </sheetView>
  </sheetViews>
  <sheetFormatPr defaultColWidth="9.140625" defaultRowHeight="12.75"/>
  <cols>
    <col min="1" max="1" width="6.7109375" style="762" customWidth="1"/>
    <col min="2" max="2" width="23" style="762" customWidth="1"/>
    <col min="3" max="10" width="12.28515625" style="762" customWidth="1"/>
    <col min="11" max="11" width="6.7109375" style="762" customWidth="1"/>
    <col min="12" max="12" width="14.28515625" style="762" bestFit="1" customWidth="1"/>
    <col min="13" max="16384" width="9.140625" style="762"/>
  </cols>
  <sheetData>
    <row r="1" spans="2:12" s="1357" customFormat="1" ht="30" customHeight="1">
      <c r="B1" s="4449" t="s">
        <v>2739</v>
      </c>
      <c r="C1" s="4449"/>
      <c r="D1" s="4449"/>
      <c r="E1" s="4449"/>
      <c r="F1" s="4449"/>
      <c r="G1" s="4449"/>
      <c r="H1" s="4449"/>
      <c r="I1" s="4449"/>
      <c r="J1" s="4449"/>
      <c r="K1" s="1377"/>
    </row>
    <row r="2" spans="2:12" s="1357" customFormat="1" ht="30" customHeight="1">
      <c r="B2" s="4449" t="s">
        <v>2738</v>
      </c>
      <c r="C2" s="4449"/>
      <c r="D2" s="4449"/>
      <c r="E2" s="4449"/>
      <c r="F2" s="4449"/>
      <c r="G2" s="4449"/>
      <c r="H2" s="4449"/>
      <c r="I2" s="4449"/>
      <c r="J2" s="4449"/>
      <c r="K2" s="1377"/>
    </row>
    <row r="3" spans="2:12" s="1373" customFormat="1" ht="15">
      <c r="B3" s="1376" t="s">
        <v>532</v>
      </c>
      <c r="C3" s="1375"/>
      <c r="D3" s="1375"/>
      <c r="E3" s="1375"/>
      <c r="F3" s="1375"/>
      <c r="G3" s="1375"/>
      <c r="H3" s="1375"/>
      <c r="I3" s="1375"/>
      <c r="J3" s="1374" t="s">
        <v>533</v>
      </c>
      <c r="K3" s="1374"/>
      <c r="L3" s="851" t="s">
        <v>605</v>
      </c>
    </row>
    <row r="4" spans="2:12" s="1328" customFormat="1" ht="24" customHeight="1">
      <c r="B4" s="4450"/>
      <c r="C4" s="4444" t="s">
        <v>193</v>
      </c>
      <c r="D4" s="4444"/>
      <c r="E4" s="4451" t="s">
        <v>2723</v>
      </c>
      <c r="F4" s="4451"/>
      <c r="G4" s="4451" t="s">
        <v>2722</v>
      </c>
      <c r="H4" s="4451"/>
      <c r="I4" s="4451" t="s">
        <v>2737</v>
      </c>
      <c r="J4" s="4452"/>
      <c r="K4" s="1369"/>
    </row>
    <row r="5" spans="2:12" s="1328" customFormat="1" ht="29.25" customHeight="1">
      <c r="B5" s="4450"/>
      <c r="C5" s="1367" t="s">
        <v>193</v>
      </c>
      <c r="D5" s="1367" t="s">
        <v>2736</v>
      </c>
      <c r="E5" s="1367" t="s">
        <v>193</v>
      </c>
      <c r="F5" s="1367" t="s">
        <v>2736</v>
      </c>
      <c r="G5" s="1367" t="s">
        <v>193</v>
      </c>
      <c r="H5" s="1367" t="s">
        <v>2736</v>
      </c>
      <c r="I5" s="1367" t="s">
        <v>193</v>
      </c>
      <c r="J5" s="1372" t="s">
        <v>2736</v>
      </c>
      <c r="K5" s="1371"/>
    </row>
    <row r="6" spans="2:12" s="1370" customFormat="1" ht="18.75" customHeight="1">
      <c r="B6" s="59" t="s">
        <v>12</v>
      </c>
      <c r="C6" s="281">
        <v>3047637</v>
      </c>
      <c r="D6" s="281">
        <v>2908596</v>
      </c>
      <c r="E6" s="281">
        <v>162419</v>
      </c>
      <c r="F6" s="281">
        <v>156117</v>
      </c>
      <c r="G6" s="281">
        <v>2128551</v>
      </c>
      <c r="H6" s="281">
        <v>2041577</v>
      </c>
      <c r="I6" s="281">
        <v>756667</v>
      </c>
      <c r="J6" s="281">
        <v>710902</v>
      </c>
      <c r="K6" s="309"/>
    </row>
    <row r="7" spans="2:12" s="1327" customFormat="1" ht="18.75" customHeight="1">
      <c r="B7" s="61" t="s">
        <v>223</v>
      </c>
      <c r="C7" s="281">
        <v>70775</v>
      </c>
      <c r="D7" s="281">
        <v>67306</v>
      </c>
      <c r="E7" s="281">
        <v>6305</v>
      </c>
      <c r="F7" s="281">
        <v>6036</v>
      </c>
      <c r="G7" s="281">
        <v>45186</v>
      </c>
      <c r="H7" s="281">
        <v>43102</v>
      </c>
      <c r="I7" s="281">
        <v>19284</v>
      </c>
      <c r="J7" s="281">
        <v>18168</v>
      </c>
      <c r="K7" s="305"/>
    </row>
    <row r="8" spans="2:12" s="1327" customFormat="1" ht="18.75" customHeight="1">
      <c r="B8" s="62" t="s">
        <v>250</v>
      </c>
      <c r="C8" s="279">
        <v>3438</v>
      </c>
      <c r="D8" s="279">
        <v>3247</v>
      </c>
      <c r="E8" s="279">
        <v>269</v>
      </c>
      <c r="F8" s="279">
        <v>262</v>
      </c>
      <c r="G8" s="279">
        <v>2220</v>
      </c>
      <c r="H8" s="279">
        <v>2098</v>
      </c>
      <c r="I8" s="279">
        <v>949</v>
      </c>
      <c r="J8" s="279">
        <v>887</v>
      </c>
      <c r="K8" s="305"/>
    </row>
    <row r="9" spans="2:12" s="1327" customFormat="1" ht="18.75" customHeight="1">
      <c r="B9" s="62" t="s">
        <v>251</v>
      </c>
      <c r="C9" s="279">
        <v>8383</v>
      </c>
      <c r="D9" s="279">
        <v>7982</v>
      </c>
      <c r="E9" s="279">
        <v>1021</v>
      </c>
      <c r="F9" s="279">
        <v>983</v>
      </c>
      <c r="G9" s="279">
        <v>4959</v>
      </c>
      <c r="H9" s="279">
        <v>4751</v>
      </c>
      <c r="I9" s="279">
        <v>2403</v>
      </c>
      <c r="J9" s="279">
        <v>2248</v>
      </c>
      <c r="K9" s="305"/>
    </row>
    <row r="10" spans="2:12" s="1327" customFormat="1" ht="18.75" customHeight="1">
      <c r="B10" s="62" t="s">
        <v>252</v>
      </c>
      <c r="C10" s="279">
        <v>30330</v>
      </c>
      <c r="D10" s="279">
        <v>28872</v>
      </c>
      <c r="E10" s="279">
        <v>2265</v>
      </c>
      <c r="F10" s="279">
        <v>2155</v>
      </c>
      <c r="G10" s="279">
        <v>19817</v>
      </c>
      <c r="H10" s="279">
        <v>18936</v>
      </c>
      <c r="I10" s="279">
        <v>8248</v>
      </c>
      <c r="J10" s="279">
        <v>7781</v>
      </c>
      <c r="K10" s="305"/>
    </row>
    <row r="11" spans="2:12" s="1327" customFormat="1" ht="18.75" customHeight="1">
      <c r="B11" s="62" t="s">
        <v>253</v>
      </c>
      <c r="C11" s="279">
        <v>6506</v>
      </c>
      <c r="D11" s="279">
        <v>6212</v>
      </c>
      <c r="E11" s="279">
        <v>722</v>
      </c>
      <c r="F11" s="279">
        <v>694</v>
      </c>
      <c r="G11" s="279">
        <v>4102</v>
      </c>
      <c r="H11" s="279">
        <v>3934</v>
      </c>
      <c r="I11" s="279">
        <v>1682</v>
      </c>
      <c r="J11" s="279">
        <v>1584</v>
      </c>
      <c r="K11" s="309"/>
    </row>
    <row r="12" spans="2:12" s="1327" customFormat="1" ht="18.75" customHeight="1">
      <c r="B12" s="62" t="s">
        <v>254</v>
      </c>
      <c r="C12" s="279">
        <v>2346</v>
      </c>
      <c r="D12" s="279">
        <v>2224</v>
      </c>
      <c r="E12" s="279">
        <v>187</v>
      </c>
      <c r="F12" s="279">
        <v>180</v>
      </c>
      <c r="G12" s="279">
        <v>1534</v>
      </c>
      <c r="H12" s="279">
        <v>1454</v>
      </c>
      <c r="I12" s="279">
        <v>625</v>
      </c>
      <c r="J12" s="279">
        <v>590</v>
      </c>
      <c r="K12" s="305"/>
    </row>
    <row r="13" spans="2:12" s="1327" customFormat="1" ht="18.75" customHeight="1">
      <c r="B13" s="62" t="s">
        <v>255</v>
      </c>
      <c r="C13" s="279">
        <v>1032</v>
      </c>
      <c r="D13" s="279">
        <v>960</v>
      </c>
      <c r="E13" s="279">
        <v>63</v>
      </c>
      <c r="F13" s="279">
        <v>60</v>
      </c>
      <c r="G13" s="279">
        <v>679</v>
      </c>
      <c r="H13" s="279">
        <v>630</v>
      </c>
      <c r="I13" s="279">
        <v>290</v>
      </c>
      <c r="J13" s="279">
        <v>270</v>
      </c>
      <c r="K13" s="305"/>
    </row>
    <row r="14" spans="2:12" s="1327" customFormat="1" ht="18.75" customHeight="1">
      <c r="B14" s="62" t="s">
        <v>256</v>
      </c>
      <c r="C14" s="279">
        <v>4084</v>
      </c>
      <c r="D14" s="279">
        <v>3879</v>
      </c>
      <c r="E14" s="279">
        <v>427</v>
      </c>
      <c r="F14" s="279">
        <v>414</v>
      </c>
      <c r="G14" s="279">
        <v>2636</v>
      </c>
      <c r="H14" s="279">
        <v>2507</v>
      </c>
      <c r="I14" s="279">
        <v>1021</v>
      </c>
      <c r="J14" s="279">
        <v>958</v>
      </c>
      <c r="K14" s="305"/>
    </row>
    <row r="15" spans="2:12" s="1327" customFormat="1" ht="18.75" customHeight="1">
      <c r="B15" s="62" t="s">
        <v>257</v>
      </c>
      <c r="C15" s="279">
        <v>8926</v>
      </c>
      <c r="D15" s="279">
        <v>8480</v>
      </c>
      <c r="E15" s="279">
        <v>864</v>
      </c>
      <c r="F15" s="279">
        <v>828</v>
      </c>
      <c r="G15" s="279">
        <v>5613</v>
      </c>
      <c r="H15" s="279">
        <v>5339</v>
      </c>
      <c r="I15" s="279">
        <v>2449</v>
      </c>
      <c r="J15" s="279">
        <v>2313</v>
      </c>
      <c r="K15" s="305"/>
    </row>
    <row r="16" spans="2:12" s="1327" customFormat="1" ht="18.75" customHeight="1">
      <c r="B16" s="62" t="s">
        <v>258</v>
      </c>
      <c r="C16" s="279">
        <v>2553</v>
      </c>
      <c r="D16" s="279">
        <v>2441</v>
      </c>
      <c r="E16" s="279">
        <v>213</v>
      </c>
      <c r="F16" s="279">
        <v>200</v>
      </c>
      <c r="G16" s="279">
        <v>1598</v>
      </c>
      <c r="H16" s="279">
        <v>1533</v>
      </c>
      <c r="I16" s="279">
        <v>742</v>
      </c>
      <c r="J16" s="279">
        <v>708</v>
      </c>
      <c r="K16" s="305"/>
    </row>
    <row r="17" spans="2:11" s="1327" customFormat="1" ht="18.75" customHeight="1">
      <c r="B17" s="62" t="s">
        <v>259</v>
      </c>
      <c r="C17" s="279">
        <v>1826</v>
      </c>
      <c r="D17" s="279">
        <v>1725</v>
      </c>
      <c r="E17" s="279">
        <v>148</v>
      </c>
      <c r="F17" s="279">
        <v>141</v>
      </c>
      <c r="G17" s="279">
        <v>1149</v>
      </c>
      <c r="H17" s="279">
        <v>1083</v>
      </c>
      <c r="I17" s="279">
        <v>529</v>
      </c>
      <c r="J17" s="279">
        <v>501</v>
      </c>
      <c r="K17" s="305"/>
    </row>
    <row r="18" spans="2:11" s="1327" customFormat="1" ht="18.75" customHeight="1">
      <c r="B18" s="62" t="s">
        <v>169</v>
      </c>
      <c r="C18" s="279">
        <v>1351</v>
      </c>
      <c r="D18" s="279">
        <v>1284</v>
      </c>
      <c r="E18" s="279">
        <v>126</v>
      </c>
      <c r="F18" s="279">
        <v>119</v>
      </c>
      <c r="G18" s="279">
        <v>879</v>
      </c>
      <c r="H18" s="279">
        <v>837</v>
      </c>
      <c r="I18" s="279">
        <v>346</v>
      </c>
      <c r="J18" s="279">
        <v>328</v>
      </c>
      <c r="K18" s="305"/>
    </row>
    <row r="19" spans="2:11" s="1327" customFormat="1" ht="24" customHeight="1">
      <c r="B19" s="4453"/>
      <c r="C19" s="4455" t="s">
        <v>193</v>
      </c>
      <c r="D19" s="4456"/>
      <c r="E19" s="4457" t="s">
        <v>2714</v>
      </c>
      <c r="F19" s="4458"/>
      <c r="G19" s="4457" t="s">
        <v>2713</v>
      </c>
      <c r="H19" s="4458"/>
      <c r="I19" s="4459" t="s">
        <v>2712</v>
      </c>
      <c r="J19" s="4457"/>
      <c r="K19" s="1369"/>
    </row>
    <row r="20" spans="2:11" s="1327" customFormat="1" ht="28.5" customHeight="1">
      <c r="B20" s="4454"/>
      <c r="C20" s="1367" t="s">
        <v>193</v>
      </c>
      <c r="D20" s="1368" t="s">
        <v>2735</v>
      </c>
      <c r="E20" s="1367" t="s">
        <v>193</v>
      </c>
      <c r="F20" s="1368" t="s">
        <v>2735</v>
      </c>
      <c r="G20" s="1367" t="s">
        <v>193</v>
      </c>
      <c r="H20" s="1368" t="s">
        <v>2735</v>
      </c>
      <c r="I20" s="1367" t="s">
        <v>193</v>
      </c>
      <c r="J20" s="1366" t="s">
        <v>2735</v>
      </c>
      <c r="K20" s="1362"/>
    </row>
    <row r="21" spans="2:11" s="1327" customFormat="1" ht="5.25" customHeight="1">
      <c r="B21" s="1365"/>
      <c r="C21" s="1364"/>
      <c r="D21" s="1363"/>
      <c r="E21" s="1364"/>
      <c r="F21" s="1363"/>
      <c r="G21" s="1364"/>
      <c r="H21" s="1363"/>
      <c r="I21" s="1364"/>
      <c r="J21" s="1363"/>
      <c r="K21" s="1362"/>
    </row>
    <row r="22" spans="2:11" s="1327" customFormat="1" ht="9.9499999999999993" customHeight="1">
      <c r="B22" s="4445" t="s">
        <v>182</v>
      </c>
      <c r="C22" s="4445"/>
      <c r="D22" s="4445"/>
      <c r="E22" s="4445"/>
      <c r="F22" s="4445"/>
      <c r="G22" s="4445"/>
      <c r="H22" s="4445"/>
      <c r="I22" s="4445"/>
      <c r="J22" s="4445"/>
      <c r="K22" s="1362"/>
    </row>
    <row r="23" spans="2:11" s="1343" customFormat="1" ht="11.25">
      <c r="B23" s="4445" t="s">
        <v>2710</v>
      </c>
      <c r="C23" s="4445"/>
      <c r="D23" s="4445"/>
      <c r="E23" s="4445"/>
      <c r="F23" s="4445"/>
      <c r="G23" s="4445"/>
      <c r="H23" s="4445"/>
      <c r="I23" s="4445"/>
      <c r="J23" s="4445"/>
      <c r="K23" s="1344"/>
    </row>
    <row r="24" spans="2:11" s="1343" customFormat="1" ht="11.25">
      <c r="B24" s="4446" t="s">
        <v>2709</v>
      </c>
      <c r="C24" s="4446"/>
      <c r="D24" s="4446"/>
      <c r="E24" s="4446"/>
      <c r="F24" s="4446"/>
      <c r="G24" s="4446"/>
      <c r="H24" s="4446"/>
      <c r="I24" s="4446"/>
      <c r="J24" s="4446"/>
      <c r="K24" s="1342"/>
    </row>
    <row r="25" spans="2:11" s="1361" customFormat="1" ht="22.5" customHeight="1">
      <c r="B25" s="4447" t="s">
        <v>2734</v>
      </c>
      <c r="C25" s="4447"/>
      <c r="D25" s="4447"/>
      <c r="E25" s="4447"/>
      <c r="F25" s="4447"/>
      <c r="G25" s="4447"/>
      <c r="H25" s="4447"/>
      <c r="I25" s="4447"/>
      <c r="J25" s="4447"/>
      <c r="K25" s="1360"/>
    </row>
    <row r="26" spans="2:11" s="1359" customFormat="1" ht="21" customHeight="1">
      <c r="B26" s="4447" t="s">
        <v>2733</v>
      </c>
      <c r="C26" s="4447"/>
      <c r="D26" s="4447"/>
      <c r="E26" s="4447"/>
      <c r="F26" s="4447"/>
      <c r="G26" s="4447"/>
      <c r="H26" s="4447"/>
      <c r="I26" s="4447"/>
      <c r="J26" s="4447"/>
      <c r="K26" s="1360"/>
    </row>
    <row r="27" spans="2:11" s="1359" customFormat="1" ht="4.5" customHeight="1">
      <c r="B27" s="1360"/>
      <c r="C27" s="1360"/>
      <c r="D27" s="1360"/>
      <c r="E27" s="1360"/>
      <c r="F27" s="1360"/>
      <c r="G27" s="1360"/>
      <c r="H27" s="1360"/>
      <c r="I27" s="1360"/>
      <c r="J27" s="1360"/>
      <c r="K27" s="1360"/>
    </row>
    <row r="28" spans="2:11" s="1327" customFormat="1" ht="12.75" customHeight="1">
      <c r="B28" s="3737" t="s">
        <v>240</v>
      </c>
      <c r="C28" s="3737"/>
      <c r="D28" s="3737"/>
      <c r="E28" s="3737"/>
      <c r="F28" s="3737"/>
      <c r="G28" s="3737"/>
      <c r="H28" s="3737"/>
      <c r="I28" s="3737"/>
      <c r="J28" s="3737"/>
    </row>
    <row r="29" spans="2:11" s="1329" customFormat="1" ht="9">
      <c r="B29" s="865" t="s">
        <v>2732</v>
      </c>
      <c r="C29" s="1358"/>
      <c r="D29" s="865" t="s">
        <v>2731</v>
      </c>
    </row>
    <row r="30" spans="2:11" s="1329" customFormat="1" ht="9">
      <c r="C30" s="1358"/>
      <c r="D30" s="1358"/>
    </row>
    <row r="31" spans="2:11" s="1327" customFormat="1"/>
  </sheetData>
  <mergeCells count="18">
    <mergeCell ref="B22:J22"/>
    <mergeCell ref="B19:B20"/>
    <mergeCell ref="C19:D19"/>
    <mergeCell ref="E19:F19"/>
    <mergeCell ref="G19:H19"/>
    <mergeCell ref="I19:J19"/>
    <mergeCell ref="B1:J1"/>
    <mergeCell ref="B2:J2"/>
    <mergeCell ref="B4:B5"/>
    <mergeCell ref="C4:D4"/>
    <mergeCell ref="E4:F4"/>
    <mergeCell ref="G4:H4"/>
    <mergeCell ref="I4:J4"/>
    <mergeCell ref="B23:J23"/>
    <mergeCell ref="B24:J24"/>
    <mergeCell ref="B25:J25"/>
    <mergeCell ref="B26:J26"/>
    <mergeCell ref="B28:J28"/>
  </mergeCells>
  <hyperlinks>
    <hyperlink ref="B29" r:id="rId1" xr:uid="{FD17E2EA-1AD5-4737-9D41-5E4E95EEFDE8}"/>
    <hyperlink ref="D29" r:id="rId2" xr:uid="{CF358326-7838-482E-B463-66F6CBA7AD4E}"/>
    <hyperlink ref="D20" r:id="rId3" xr:uid="{B8AFD53E-FF96-4CCA-9097-90B0EABC2B66}"/>
    <hyperlink ref="F20" r:id="rId4" xr:uid="{F69DCC45-2B8C-40B9-8DE6-B9A11E8D3DE8}"/>
    <hyperlink ref="H20" r:id="rId5" xr:uid="{A674C024-E35E-43E4-9A6C-B3124B510121}"/>
    <hyperlink ref="J20" r:id="rId6" xr:uid="{BEEB8EFE-A17C-4690-8ADE-60B4DAE3FE23}"/>
    <hyperlink ref="D5" r:id="rId7" xr:uid="{13768A09-4734-4AB7-9DFF-B35CD1BEB63C}"/>
    <hyperlink ref="F5" r:id="rId8" xr:uid="{E87C3B5D-EC69-4207-86CC-D966254C473E}"/>
    <hyperlink ref="H5" r:id="rId9" xr:uid="{137809AB-E73F-48A6-ACF4-47DF265387F2}"/>
    <hyperlink ref="J5" r:id="rId10" xr:uid="{2D173C72-05C4-47E5-8A92-D3970DDE1D50}"/>
    <hyperlink ref="C5" r:id="rId11" xr:uid="{D3DAF3C7-93CA-4493-9FFD-EBF55C283D39}"/>
    <hyperlink ref="E5" r:id="rId12" xr:uid="{AAD76097-AD2F-42B5-B956-0EEF00D6E950}"/>
    <hyperlink ref="G5" r:id="rId13" xr:uid="{94E64E39-F485-4F1E-AA4E-7A81DA3EB1CB}"/>
    <hyperlink ref="I5" r:id="rId14" xr:uid="{3412C223-6568-43FA-AB65-A84741346BA8}"/>
    <hyperlink ref="C20" r:id="rId15" xr:uid="{E8ED88F0-2504-431B-9882-D5913C749145}"/>
    <hyperlink ref="E20" r:id="rId16" xr:uid="{B84B285B-084E-446E-81F6-EE61FDED2314}"/>
    <hyperlink ref="G20" r:id="rId17" xr:uid="{1867FD53-0C92-4CC8-8594-1ED474E6196D}"/>
    <hyperlink ref="I20" r:id="rId18" xr:uid="{CBB66ABF-2B85-43D9-9A82-246BDDDFE8C5}"/>
    <hyperlink ref="L3" location="Indice!A1" display="(Voltar ao Índice)" xr:uid="{5BE94E2E-B92F-4D31-B0D8-566772A8FC21}"/>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D1141-55C5-4FCF-A4B0-55AF8217A7CB}">
  <dimension ref="B1:L30"/>
  <sheetViews>
    <sheetView showGridLines="0" workbookViewId="0">
      <selection activeCell="B1" sqref="B1:J1"/>
    </sheetView>
  </sheetViews>
  <sheetFormatPr defaultColWidth="9.140625" defaultRowHeight="13.5" customHeight="1"/>
  <cols>
    <col min="1" max="1" width="6.7109375" style="762" customWidth="1"/>
    <col min="2" max="2" width="21.5703125" style="762" customWidth="1"/>
    <col min="3" max="10" width="12.42578125" style="762" customWidth="1"/>
    <col min="11" max="11" width="6.7109375" style="762" customWidth="1"/>
    <col min="12" max="12" width="14.28515625" style="762" bestFit="1" customWidth="1"/>
    <col min="13" max="16" width="4.7109375" style="762" customWidth="1"/>
    <col min="17" max="16384" width="9.140625" style="762"/>
  </cols>
  <sheetData>
    <row r="1" spans="2:12" ht="30" customHeight="1">
      <c r="B1" s="4461" t="s">
        <v>2748</v>
      </c>
      <c r="C1" s="4461"/>
      <c r="D1" s="4461"/>
      <c r="E1" s="4461"/>
      <c r="F1" s="4461"/>
      <c r="G1" s="4461"/>
      <c r="H1" s="4461"/>
      <c r="I1" s="4461"/>
      <c r="J1" s="4461"/>
      <c r="K1" s="1392"/>
    </row>
    <row r="2" spans="2:12" ht="30" customHeight="1">
      <c r="B2" s="4461" t="s">
        <v>2747</v>
      </c>
      <c r="C2" s="4461"/>
      <c r="D2" s="4461"/>
      <c r="E2" s="4461"/>
      <c r="F2" s="4461"/>
      <c r="G2" s="4461"/>
      <c r="H2" s="4461"/>
      <c r="I2" s="4461"/>
      <c r="J2" s="4461"/>
      <c r="K2" s="1392"/>
    </row>
    <row r="3" spans="2:12" ht="15">
      <c r="B3" s="1391" t="s">
        <v>831</v>
      </c>
      <c r="C3" s="1390"/>
      <c r="D3" s="1390"/>
      <c r="E3" s="1390"/>
      <c r="F3" s="1390"/>
      <c r="G3" s="1390"/>
      <c r="H3" s="1390"/>
      <c r="I3" s="1390"/>
      <c r="J3" s="1389" t="s">
        <v>830</v>
      </c>
      <c r="K3" s="1389"/>
      <c r="L3" s="851" t="s">
        <v>605</v>
      </c>
    </row>
    <row r="4" spans="2:12" ht="28.5" customHeight="1">
      <c r="B4" s="4462"/>
      <c r="C4" s="4455" t="s">
        <v>193</v>
      </c>
      <c r="D4" s="4456"/>
      <c r="E4" s="4455" t="s">
        <v>2723</v>
      </c>
      <c r="F4" s="4456"/>
      <c r="G4" s="4455" t="s">
        <v>2722</v>
      </c>
      <c r="H4" s="4456"/>
      <c r="I4" s="4463" t="s">
        <v>2737</v>
      </c>
      <c r="J4" s="4455"/>
      <c r="K4" s="1388"/>
    </row>
    <row r="5" spans="2:12" ht="28.5" customHeight="1">
      <c r="B5" s="4462"/>
      <c r="C5" s="1368" t="s">
        <v>193</v>
      </c>
      <c r="D5" s="1367" t="s">
        <v>2746</v>
      </c>
      <c r="E5" s="1368" t="s">
        <v>193</v>
      </c>
      <c r="F5" s="1367" t="s">
        <v>2746</v>
      </c>
      <c r="G5" s="1368" t="s">
        <v>193</v>
      </c>
      <c r="H5" s="1367" t="s">
        <v>2746</v>
      </c>
      <c r="I5" s="1368" t="s">
        <v>193</v>
      </c>
      <c r="J5" s="1372" t="s">
        <v>2746</v>
      </c>
      <c r="K5" s="1387"/>
    </row>
    <row r="6" spans="2:12" ht="18" customHeight="1">
      <c r="B6" s="59" t="s">
        <v>12</v>
      </c>
      <c r="C6" s="1385">
        <v>19664849</v>
      </c>
      <c r="D6" s="1385">
        <v>19356086</v>
      </c>
      <c r="E6" s="1385">
        <v>982736</v>
      </c>
      <c r="F6" s="1385">
        <v>968884</v>
      </c>
      <c r="G6" s="1385">
        <v>15802378</v>
      </c>
      <c r="H6" s="1385">
        <v>15570800</v>
      </c>
      <c r="I6" s="1385">
        <v>2879735</v>
      </c>
      <c r="J6" s="1385">
        <v>2816403</v>
      </c>
      <c r="K6" s="1386"/>
    </row>
    <row r="7" spans="2:12" ht="18" customHeight="1">
      <c r="B7" s="61" t="s">
        <v>223</v>
      </c>
      <c r="C7" s="1385">
        <v>398641</v>
      </c>
      <c r="D7" s="1385">
        <v>391077</v>
      </c>
      <c r="E7" s="1385">
        <v>37431</v>
      </c>
      <c r="F7" s="1385">
        <v>36908</v>
      </c>
      <c r="G7" s="1385">
        <v>296567</v>
      </c>
      <c r="H7" s="1385">
        <v>290950</v>
      </c>
      <c r="I7" s="1385">
        <v>64643</v>
      </c>
      <c r="J7" s="1385">
        <v>63219</v>
      </c>
      <c r="K7" s="1382"/>
    </row>
    <row r="8" spans="2:12" ht="18" customHeight="1">
      <c r="B8" s="62" t="s">
        <v>250</v>
      </c>
      <c r="C8" s="1383">
        <v>15008</v>
      </c>
      <c r="D8" s="1383">
        <v>14652</v>
      </c>
      <c r="E8" s="1383">
        <v>1426</v>
      </c>
      <c r="F8" s="1383">
        <v>1419</v>
      </c>
      <c r="G8" s="1383">
        <v>11097</v>
      </c>
      <c r="H8" s="1383">
        <v>10818</v>
      </c>
      <c r="I8" s="1383">
        <v>2485</v>
      </c>
      <c r="J8" s="1383">
        <v>2416</v>
      </c>
      <c r="K8" s="281"/>
    </row>
    <row r="9" spans="2:12" ht="18" customHeight="1">
      <c r="B9" s="62" t="s">
        <v>251</v>
      </c>
      <c r="C9" s="1383">
        <v>40469</v>
      </c>
      <c r="D9" s="1383">
        <v>39704</v>
      </c>
      <c r="E9" s="1383">
        <v>5598</v>
      </c>
      <c r="F9" s="1383">
        <v>5514</v>
      </c>
      <c r="G9" s="1383">
        <v>28187</v>
      </c>
      <c r="H9" s="1383">
        <v>27665</v>
      </c>
      <c r="I9" s="1383">
        <v>6684</v>
      </c>
      <c r="J9" s="1383">
        <v>6525</v>
      </c>
      <c r="K9" s="279"/>
    </row>
    <row r="10" spans="2:12" ht="18" customHeight="1">
      <c r="B10" s="62" t="s">
        <v>252</v>
      </c>
      <c r="C10" s="1383">
        <v>193561</v>
      </c>
      <c r="D10" s="1383">
        <v>189993</v>
      </c>
      <c r="E10" s="1383">
        <v>14356</v>
      </c>
      <c r="F10" s="1383">
        <v>14135</v>
      </c>
      <c r="G10" s="1383">
        <v>147598</v>
      </c>
      <c r="H10" s="1383">
        <v>144951</v>
      </c>
      <c r="I10" s="1383">
        <v>31607</v>
      </c>
      <c r="J10" s="1383">
        <v>30907</v>
      </c>
      <c r="K10" s="1382"/>
    </row>
    <row r="11" spans="2:12" ht="18" customHeight="1">
      <c r="B11" s="62" t="s">
        <v>253</v>
      </c>
      <c r="C11" s="1383">
        <v>36339</v>
      </c>
      <c r="D11" s="1383">
        <v>35795</v>
      </c>
      <c r="E11" s="1383">
        <v>4348</v>
      </c>
      <c r="F11" s="1383">
        <v>4303</v>
      </c>
      <c r="G11" s="1383">
        <v>26155</v>
      </c>
      <c r="H11" s="1383">
        <v>25758</v>
      </c>
      <c r="I11" s="1383">
        <v>5836</v>
      </c>
      <c r="J11" s="1383">
        <v>5734</v>
      </c>
      <c r="K11" s="281"/>
    </row>
    <row r="12" spans="2:12" ht="18" customHeight="1">
      <c r="B12" s="62" t="s">
        <v>254</v>
      </c>
      <c r="C12" s="1383">
        <v>10501</v>
      </c>
      <c r="D12" s="1383">
        <v>10286</v>
      </c>
      <c r="E12" s="1383">
        <v>1040</v>
      </c>
      <c r="F12" s="1383">
        <v>1028</v>
      </c>
      <c r="G12" s="1383">
        <v>7746</v>
      </c>
      <c r="H12" s="1383">
        <v>7578</v>
      </c>
      <c r="I12" s="1383">
        <v>1715</v>
      </c>
      <c r="J12" s="1383">
        <v>1681</v>
      </c>
      <c r="K12" s="279"/>
    </row>
    <row r="13" spans="2:12" ht="18" customHeight="1">
      <c r="B13" s="62" t="s">
        <v>255</v>
      </c>
      <c r="C13" s="1383">
        <v>4228</v>
      </c>
      <c r="D13" s="1383">
        <v>4101</v>
      </c>
      <c r="E13" s="1383">
        <v>318</v>
      </c>
      <c r="F13" s="1383">
        <v>316</v>
      </c>
      <c r="G13" s="1383">
        <v>3168</v>
      </c>
      <c r="H13" s="1383">
        <v>3064</v>
      </c>
      <c r="I13" s="1383">
        <v>742</v>
      </c>
      <c r="J13" s="1383">
        <v>721</v>
      </c>
      <c r="K13" s="1384"/>
    </row>
    <row r="14" spans="2:12" ht="18" customHeight="1">
      <c r="B14" s="62" t="s">
        <v>256</v>
      </c>
      <c r="C14" s="1383">
        <v>19665</v>
      </c>
      <c r="D14" s="1383">
        <v>19242</v>
      </c>
      <c r="E14" s="1383">
        <v>2408</v>
      </c>
      <c r="F14" s="1383">
        <v>2388</v>
      </c>
      <c r="G14" s="1383">
        <v>14548</v>
      </c>
      <c r="H14" s="1383">
        <v>14219</v>
      </c>
      <c r="I14" s="1383">
        <v>2708</v>
      </c>
      <c r="J14" s="1383">
        <v>2635</v>
      </c>
      <c r="K14" s="1382"/>
    </row>
    <row r="15" spans="2:12" ht="18" customHeight="1">
      <c r="B15" s="62" t="s">
        <v>257</v>
      </c>
      <c r="C15" s="1383">
        <v>50325</v>
      </c>
      <c r="D15" s="1383">
        <v>49350</v>
      </c>
      <c r="E15" s="1383">
        <v>5352</v>
      </c>
      <c r="F15" s="1383">
        <v>5267</v>
      </c>
      <c r="G15" s="1383">
        <v>36769</v>
      </c>
      <c r="H15" s="1383">
        <v>36063</v>
      </c>
      <c r="I15" s="1383">
        <v>8204</v>
      </c>
      <c r="J15" s="1383">
        <v>8019</v>
      </c>
      <c r="K15" s="1382"/>
    </row>
    <row r="16" spans="2:12" ht="18" customHeight="1">
      <c r="B16" s="62" t="s">
        <v>258</v>
      </c>
      <c r="C16" s="1383">
        <v>11072</v>
      </c>
      <c r="D16" s="1383">
        <v>10879</v>
      </c>
      <c r="E16" s="1383">
        <v>1134</v>
      </c>
      <c r="F16" s="1383">
        <v>1109</v>
      </c>
      <c r="G16" s="1383">
        <v>7994</v>
      </c>
      <c r="H16" s="1383">
        <v>7864</v>
      </c>
      <c r="I16" s="1383">
        <v>1944</v>
      </c>
      <c r="J16" s="1383">
        <v>1906</v>
      </c>
      <c r="K16" s="1382"/>
    </row>
    <row r="17" spans="2:11" ht="18" customHeight="1">
      <c r="B17" s="62" t="s">
        <v>259</v>
      </c>
      <c r="C17" s="1383">
        <v>7991</v>
      </c>
      <c r="D17" s="1383">
        <v>7774</v>
      </c>
      <c r="E17" s="1383">
        <v>703</v>
      </c>
      <c r="F17" s="1383">
        <v>692</v>
      </c>
      <c r="G17" s="1383">
        <v>5862</v>
      </c>
      <c r="H17" s="1383">
        <v>5679</v>
      </c>
      <c r="I17" s="1383">
        <v>1426</v>
      </c>
      <c r="J17" s="1383">
        <v>1402</v>
      </c>
      <c r="K17" s="1382"/>
    </row>
    <row r="18" spans="2:11" ht="18" customHeight="1">
      <c r="B18" s="62" t="s">
        <v>169</v>
      </c>
      <c r="C18" s="1383">
        <v>9482</v>
      </c>
      <c r="D18" s="1383">
        <v>9301</v>
      </c>
      <c r="E18" s="1383">
        <v>748</v>
      </c>
      <c r="F18" s="1383">
        <v>738</v>
      </c>
      <c r="G18" s="1383">
        <v>7442</v>
      </c>
      <c r="H18" s="1383">
        <v>7292</v>
      </c>
      <c r="I18" s="1383">
        <v>1292</v>
      </c>
      <c r="J18" s="1383">
        <v>1271</v>
      </c>
      <c r="K18" s="1382"/>
    </row>
    <row r="19" spans="2:11" ht="27" customHeight="1">
      <c r="B19" s="4465"/>
      <c r="C19" s="4455" t="s">
        <v>193</v>
      </c>
      <c r="D19" s="4467"/>
      <c r="E19" s="4457" t="s">
        <v>2714</v>
      </c>
      <c r="F19" s="4468"/>
      <c r="G19" s="4457" t="s">
        <v>2713</v>
      </c>
      <c r="H19" s="4468"/>
      <c r="I19" s="4457" t="s">
        <v>2712</v>
      </c>
      <c r="J19" s="4458"/>
      <c r="K19" s="1369"/>
    </row>
    <row r="20" spans="2:11" ht="27" customHeight="1">
      <c r="B20" s="4466"/>
      <c r="C20" s="1368" t="s">
        <v>193</v>
      </c>
      <c r="D20" s="1368" t="s">
        <v>2745</v>
      </c>
      <c r="E20" s="1368" t="s">
        <v>193</v>
      </c>
      <c r="F20" s="1368" t="s">
        <v>2745</v>
      </c>
      <c r="G20" s="1368" t="s">
        <v>193</v>
      </c>
      <c r="H20" s="1368" t="s">
        <v>2745</v>
      </c>
      <c r="I20" s="1368" t="s">
        <v>193</v>
      </c>
      <c r="J20" s="1366" t="s">
        <v>2745</v>
      </c>
      <c r="K20" s="1362"/>
    </row>
    <row r="21" spans="2:11" ht="15" customHeight="1">
      <c r="B21" s="4464" t="s">
        <v>182</v>
      </c>
      <c r="C21" s="4464"/>
      <c r="D21" s="4464"/>
      <c r="E21" s="4464"/>
      <c r="F21" s="4464"/>
      <c r="G21" s="4464"/>
      <c r="H21" s="4464"/>
      <c r="I21" s="4464"/>
      <c r="J21" s="4464"/>
      <c r="K21" s="1362"/>
    </row>
    <row r="22" spans="2:11" ht="15" customHeight="1">
      <c r="B22" s="4460" t="s">
        <v>2710</v>
      </c>
      <c r="C22" s="4460"/>
      <c r="D22" s="4460"/>
      <c r="E22" s="4460"/>
      <c r="F22" s="4460"/>
      <c r="G22" s="4460"/>
      <c r="H22" s="4460"/>
      <c r="I22" s="4460"/>
      <c r="J22" s="4460"/>
      <c r="K22" s="1344"/>
    </row>
    <row r="23" spans="2:11" ht="15" customHeight="1">
      <c r="B23" s="4446" t="s">
        <v>2744</v>
      </c>
      <c r="C23" s="4446"/>
      <c r="D23" s="4446"/>
      <c r="E23" s="4446"/>
      <c r="F23" s="4446"/>
      <c r="G23" s="4446"/>
      <c r="H23" s="4446"/>
      <c r="I23" s="4446"/>
      <c r="J23" s="4446"/>
      <c r="K23" s="1342"/>
    </row>
    <row r="24" spans="2:11" ht="22.5" customHeight="1">
      <c r="B24" s="4447" t="s">
        <v>2743</v>
      </c>
      <c r="C24" s="4447"/>
      <c r="D24" s="4447"/>
      <c r="E24" s="4447"/>
      <c r="F24" s="4447"/>
      <c r="G24" s="4447"/>
      <c r="H24" s="4447"/>
      <c r="I24" s="4447"/>
      <c r="J24" s="4447"/>
      <c r="K24" s="1381"/>
    </row>
    <row r="25" spans="2:11" ht="24" customHeight="1">
      <c r="B25" s="4447" t="s">
        <v>2742</v>
      </c>
      <c r="C25" s="4447"/>
      <c r="D25" s="4447"/>
      <c r="E25" s="4447"/>
      <c r="F25" s="4447"/>
      <c r="G25" s="4447"/>
      <c r="H25" s="4447"/>
      <c r="I25" s="4447"/>
      <c r="J25" s="4447"/>
      <c r="K25" s="1360"/>
    </row>
    <row r="26" spans="2:11" ht="3" customHeight="1">
      <c r="B26" s="1360"/>
      <c r="C26" s="1360"/>
      <c r="D26" s="1360"/>
      <c r="E26" s="1360"/>
      <c r="F26" s="1360"/>
      <c r="G26" s="1360"/>
      <c r="H26" s="1360"/>
      <c r="I26" s="1360"/>
      <c r="J26" s="1360"/>
      <c r="K26" s="1360"/>
    </row>
    <row r="27" spans="2:11" ht="12.75" customHeight="1">
      <c r="B27" s="3737" t="s">
        <v>240</v>
      </c>
      <c r="C27" s="3737"/>
      <c r="D27" s="3737"/>
      <c r="E27" s="3737"/>
      <c r="F27" s="3737"/>
      <c r="G27" s="3737"/>
      <c r="H27" s="3737"/>
      <c r="I27" s="3737"/>
      <c r="J27" s="3737"/>
      <c r="K27" s="1380"/>
    </row>
    <row r="28" spans="2:11" ht="12.75" customHeight="1">
      <c r="B28" s="865" t="s">
        <v>2741</v>
      </c>
      <c r="C28" s="1380"/>
      <c r="D28" s="865" t="s">
        <v>2740</v>
      </c>
      <c r="E28" s="1380"/>
      <c r="F28" s="1380"/>
      <c r="G28" s="1380"/>
      <c r="H28" s="1380"/>
      <c r="I28" s="1380"/>
      <c r="J28" s="1380"/>
      <c r="K28" s="1380"/>
    </row>
    <row r="29" spans="2:11" ht="12.75" customHeight="1">
      <c r="C29" s="1380"/>
      <c r="D29" s="1380"/>
      <c r="E29" s="1380"/>
      <c r="F29" s="1380"/>
      <c r="G29" s="1380"/>
      <c r="H29" s="1380"/>
      <c r="I29" s="1380"/>
      <c r="J29" s="1380"/>
      <c r="K29" s="1380"/>
    </row>
    <row r="30" spans="2:11" ht="13.5" customHeight="1">
      <c r="B30" s="1380"/>
      <c r="C30" s="1379"/>
      <c r="D30" s="1379"/>
      <c r="E30" s="1379"/>
      <c r="F30" s="1379"/>
      <c r="G30" s="1379"/>
      <c r="H30" s="1379"/>
      <c r="I30" s="1379"/>
      <c r="J30" s="1379"/>
      <c r="K30" s="1379"/>
    </row>
  </sheetData>
  <mergeCells count="18">
    <mergeCell ref="B21:J21"/>
    <mergeCell ref="B19:B20"/>
    <mergeCell ref="C19:D19"/>
    <mergeCell ref="E19:F19"/>
    <mergeCell ref="G19:H19"/>
    <mergeCell ref="I19:J19"/>
    <mergeCell ref="B1:J1"/>
    <mergeCell ref="B2:J2"/>
    <mergeCell ref="B4:B5"/>
    <mergeCell ref="C4:D4"/>
    <mergeCell ref="E4:F4"/>
    <mergeCell ref="G4:H4"/>
    <mergeCell ref="I4:J4"/>
    <mergeCell ref="B22:J22"/>
    <mergeCell ref="B23:J23"/>
    <mergeCell ref="B24:J24"/>
    <mergeCell ref="B25:J25"/>
    <mergeCell ref="B27:J27"/>
  </mergeCells>
  <hyperlinks>
    <hyperlink ref="B28" r:id="rId1" xr:uid="{8CDAE49B-AC98-4BC8-A76D-A26D91A9FBF0}"/>
    <hyperlink ref="D28" r:id="rId2" xr:uid="{4916DBD1-1AD1-4CF5-9330-11B7D0A3623D}"/>
    <hyperlink ref="C5" r:id="rId3" xr:uid="{3198DEC9-DB9B-4C62-8081-7CF504FABABA}"/>
    <hyperlink ref="E5" r:id="rId4" xr:uid="{E943B3D1-D1AF-4DAB-A694-BD911A839E64}"/>
    <hyperlink ref="G5" r:id="rId5" xr:uid="{B831E392-EC49-49C2-A4EA-FEDF8C5754DA}"/>
    <hyperlink ref="I5" r:id="rId6" xr:uid="{197ED542-0601-48C2-9B4F-DA3B728C6C9A}"/>
    <hyperlink ref="C20" r:id="rId7" xr:uid="{EC84CA44-139E-48E0-AB8F-C5C512186070}"/>
    <hyperlink ref="E20" r:id="rId8" xr:uid="{E0AE14A0-42FF-4B2E-8C76-75A0912E31E4}"/>
    <hyperlink ref="G20" r:id="rId9" xr:uid="{B2825B8B-988C-4B2E-899A-E5A435749022}"/>
    <hyperlink ref="I20" r:id="rId10" xr:uid="{D7836549-583D-4AEF-A214-79AF3776E477}"/>
    <hyperlink ref="D5" r:id="rId11" xr:uid="{57992C09-4145-4E7D-A9A3-CD058DA9E0B1}"/>
    <hyperlink ref="F5" r:id="rId12" xr:uid="{B6D007CB-6DB4-4A4C-8010-7D639BF5D67D}"/>
    <hyperlink ref="H5" r:id="rId13" xr:uid="{0B03C87F-E06A-4DD3-A653-B373DDB80443}"/>
    <hyperlink ref="J5" r:id="rId14" xr:uid="{EA221E39-CE40-4DB2-9E7E-8E3A65F69F99}"/>
    <hyperlink ref="D20" r:id="rId15" xr:uid="{6595FD67-2AAD-4719-BB1D-540D3999FBAF}"/>
    <hyperlink ref="F20" r:id="rId16" xr:uid="{C466B740-6E5B-471E-893B-CA2F4C69A863}"/>
    <hyperlink ref="H20" r:id="rId17" xr:uid="{B6E57842-FB6A-4905-B054-39710DF35469}"/>
    <hyperlink ref="J20" r:id="rId18" xr:uid="{759F4EFA-3E3C-473D-886E-F1E399CEC497}"/>
    <hyperlink ref="L3" location="Indice!A1" display="(Voltar ao Índice)" xr:uid="{F33320FD-D2D7-4ECA-A6AB-6BA05F9867E4}"/>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AE474-AA1C-4BA3-9C9F-8F8BF179A510}">
  <dimension ref="B1:O33"/>
  <sheetViews>
    <sheetView showGridLines="0" workbookViewId="0">
      <selection activeCell="B1" sqref="B1:M1"/>
    </sheetView>
  </sheetViews>
  <sheetFormatPr defaultColWidth="9.140625" defaultRowHeight="13.5" customHeight="1"/>
  <cols>
    <col min="1" max="1" width="6.7109375" style="1380" customWidth="1"/>
    <col min="2" max="2" width="19.42578125" style="1380" customWidth="1"/>
    <col min="3" max="4" width="8.85546875" style="1380" customWidth="1"/>
    <col min="5" max="5" width="9.85546875" style="1380" bestFit="1" customWidth="1"/>
    <col min="6" max="6" width="8.85546875" style="1380" customWidth="1"/>
    <col min="7" max="7" width="9.85546875" style="1380" bestFit="1" customWidth="1"/>
    <col min="8" max="13" width="8.85546875" style="1380" customWidth="1"/>
    <col min="14" max="14" width="6.7109375" style="1380" customWidth="1"/>
    <col min="15" max="15" width="14.28515625" style="1380" bestFit="1" customWidth="1"/>
    <col min="16" max="16384" width="9.140625" style="1380"/>
  </cols>
  <sheetData>
    <row r="1" spans="2:15" s="1406" customFormat="1" ht="30" customHeight="1">
      <c r="B1" s="4449" t="s">
        <v>2772</v>
      </c>
      <c r="C1" s="4449"/>
      <c r="D1" s="4449"/>
      <c r="E1" s="4449"/>
      <c r="F1" s="4449"/>
      <c r="G1" s="4449"/>
      <c r="H1" s="4449"/>
      <c r="I1" s="4449"/>
      <c r="J1" s="4449"/>
      <c r="K1" s="4449"/>
      <c r="L1" s="4449"/>
      <c r="M1" s="4449"/>
      <c r="N1" s="1377"/>
    </row>
    <row r="2" spans="2:15" s="1405" customFormat="1" ht="30" customHeight="1">
      <c r="B2" s="4449" t="s">
        <v>2771</v>
      </c>
      <c r="C2" s="4449"/>
      <c r="D2" s="4449"/>
      <c r="E2" s="4449"/>
      <c r="F2" s="4449"/>
      <c r="G2" s="4449"/>
      <c r="H2" s="4449"/>
      <c r="I2" s="4449"/>
      <c r="J2" s="4449"/>
      <c r="K2" s="4449"/>
      <c r="L2" s="4449"/>
      <c r="M2" s="4449"/>
      <c r="N2" s="1377"/>
    </row>
    <row r="3" spans="2:15" s="1373" customFormat="1" ht="15">
      <c r="B3" s="1376" t="s">
        <v>532</v>
      </c>
      <c r="C3" s="1375"/>
      <c r="D3" s="1375"/>
      <c r="E3" s="1375"/>
      <c r="F3" s="1375"/>
      <c r="G3" s="1375"/>
      <c r="H3" s="1375"/>
      <c r="I3" s="1375"/>
      <c r="M3" s="1404" t="s">
        <v>533</v>
      </c>
      <c r="N3" s="1404"/>
      <c r="O3" s="851" t="s">
        <v>605</v>
      </c>
    </row>
    <row r="4" spans="2:15" s="1355" customFormat="1" ht="24" customHeight="1">
      <c r="B4" s="4470"/>
      <c r="C4" s="4473" t="s">
        <v>193</v>
      </c>
      <c r="D4" s="4474" t="s">
        <v>887</v>
      </c>
      <c r="E4" s="4474"/>
      <c r="F4" s="4474"/>
      <c r="G4" s="4474"/>
      <c r="H4" s="4473" t="s">
        <v>2770</v>
      </c>
      <c r="I4" s="4473"/>
      <c r="J4" s="4473"/>
      <c r="K4" s="4473"/>
      <c r="L4" s="4473"/>
      <c r="M4" s="4475"/>
      <c r="N4" s="1402"/>
    </row>
    <row r="5" spans="2:15" s="1355" customFormat="1" ht="21" customHeight="1">
      <c r="B5" s="4471"/>
      <c r="C5" s="4473"/>
      <c r="D5" s="4476" t="s">
        <v>883</v>
      </c>
      <c r="E5" s="4476"/>
      <c r="F5" s="4476" t="s">
        <v>848</v>
      </c>
      <c r="G5" s="4476"/>
      <c r="H5" s="4477" t="s">
        <v>2769</v>
      </c>
      <c r="I5" s="4477" t="s">
        <v>2768</v>
      </c>
      <c r="J5" s="4477" t="s">
        <v>2767</v>
      </c>
      <c r="K5" s="4477" t="s">
        <v>2766</v>
      </c>
      <c r="L5" s="4477" t="s">
        <v>2765</v>
      </c>
      <c r="M5" s="4469" t="s">
        <v>2764</v>
      </c>
      <c r="N5" s="1397"/>
    </row>
    <row r="6" spans="2:15" s="1355" customFormat="1" ht="24" customHeight="1">
      <c r="B6" s="4472"/>
      <c r="C6" s="4473"/>
      <c r="D6" s="1401" t="s">
        <v>193</v>
      </c>
      <c r="E6" s="1401" t="s">
        <v>2763</v>
      </c>
      <c r="F6" s="1401" t="s">
        <v>193</v>
      </c>
      <c r="G6" s="1401" t="s">
        <v>2762</v>
      </c>
      <c r="H6" s="4477"/>
      <c r="I6" s="4477"/>
      <c r="J6" s="4477"/>
      <c r="K6" s="4477"/>
      <c r="L6" s="4477"/>
      <c r="M6" s="4469"/>
      <c r="N6" s="1397"/>
    </row>
    <row r="7" spans="2:15" s="1370" customFormat="1" ht="18" customHeight="1">
      <c r="B7" s="59" t="s">
        <v>12</v>
      </c>
      <c r="C7" s="281">
        <v>346058</v>
      </c>
      <c r="D7" s="281">
        <v>151225</v>
      </c>
      <c r="E7" s="281">
        <v>78779</v>
      </c>
      <c r="F7" s="281">
        <v>194833</v>
      </c>
      <c r="G7" s="281">
        <v>97348</v>
      </c>
      <c r="H7" s="281">
        <v>18732</v>
      </c>
      <c r="I7" s="281">
        <v>88947</v>
      </c>
      <c r="J7" s="281">
        <v>38383</v>
      </c>
      <c r="K7" s="281">
        <v>80099</v>
      </c>
      <c r="L7" s="281">
        <v>83538</v>
      </c>
      <c r="M7" s="281">
        <v>36359</v>
      </c>
      <c r="N7" s="1386"/>
    </row>
    <row r="8" spans="2:15" ht="18" customHeight="1">
      <c r="B8" s="61" t="s">
        <v>223</v>
      </c>
      <c r="C8" s="281">
        <v>6605</v>
      </c>
      <c r="D8" s="281">
        <v>3021</v>
      </c>
      <c r="E8" s="281">
        <v>1341</v>
      </c>
      <c r="F8" s="281">
        <v>3584</v>
      </c>
      <c r="G8" s="281">
        <v>1688</v>
      </c>
      <c r="H8" s="281">
        <v>383</v>
      </c>
      <c r="I8" s="281">
        <v>2004</v>
      </c>
      <c r="J8" s="281">
        <v>777</v>
      </c>
      <c r="K8" s="281">
        <v>1340</v>
      </c>
      <c r="L8" s="281">
        <v>1404</v>
      </c>
      <c r="M8" s="281">
        <v>697</v>
      </c>
      <c r="N8" s="1382"/>
    </row>
    <row r="9" spans="2:15" ht="18" customHeight="1">
      <c r="B9" s="62" t="s">
        <v>250</v>
      </c>
      <c r="C9" s="279">
        <v>219</v>
      </c>
      <c r="D9" s="279">
        <v>109</v>
      </c>
      <c r="E9" s="279">
        <v>47</v>
      </c>
      <c r="F9" s="279">
        <v>110</v>
      </c>
      <c r="G9" s="279">
        <v>54</v>
      </c>
      <c r="H9" s="279">
        <v>11</v>
      </c>
      <c r="I9" s="279">
        <v>65</v>
      </c>
      <c r="J9" s="279">
        <v>25</v>
      </c>
      <c r="K9" s="279">
        <v>41</v>
      </c>
      <c r="L9" s="279">
        <v>55</v>
      </c>
      <c r="M9" s="279">
        <v>22</v>
      </c>
      <c r="N9" s="281"/>
    </row>
    <row r="10" spans="2:15" ht="18" customHeight="1">
      <c r="B10" s="62" t="s">
        <v>251</v>
      </c>
      <c r="C10" s="279">
        <v>822</v>
      </c>
      <c r="D10" s="279">
        <v>375</v>
      </c>
      <c r="E10" s="279">
        <v>180</v>
      </c>
      <c r="F10" s="279">
        <v>447</v>
      </c>
      <c r="G10" s="279">
        <v>253</v>
      </c>
      <c r="H10" s="279">
        <v>71</v>
      </c>
      <c r="I10" s="279">
        <v>192</v>
      </c>
      <c r="J10" s="279">
        <v>129</v>
      </c>
      <c r="K10" s="279">
        <v>188</v>
      </c>
      <c r="L10" s="279">
        <v>165</v>
      </c>
      <c r="M10" s="279">
        <v>77</v>
      </c>
      <c r="N10" s="279"/>
    </row>
    <row r="11" spans="2:15" ht="18" customHeight="1">
      <c r="B11" s="62" t="s">
        <v>252</v>
      </c>
      <c r="C11" s="279">
        <v>2757</v>
      </c>
      <c r="D11" s="279">
        <v>1248</v>
      </c>
      <c r="E11" s="279">
        <v>561</v>
      </c>
      <c r="F11" s="279">
        <v>1509</v>
      </c>
      <c r="G11" s="279">
        <v>681</v>
      </c>
      <c r="H11" s="279">
        <v>143</v>
      </c>
      <c r="I11" s="279">
        <v>880</v>
      </c>
      <c r="J11" s="279">
        <v>314</v>
      </c>
      <c r="K11" s="279">
        <v>561</v>
      </c>
      <c r="L11" s="279">
        <v>578</v>
      </c>
      <c r="M11" s="279">
        <v>281</v>
      </c>
      <c r="N11" s="279"/>
    </row>
    <row r="12" spans="2:15" ht="18" customHeight="1">
      <c r="B12" s="62" t="s">
        <v>253</v>
      </c>
      <c r="C12" s="279">
        <v>670</v>
      </c>
      <c r="D12" s="279">
        <v>360</v>
      </c>
      <c r="E12" s="279">
        <v>134</v>
      </c>
      <c r="F12" s="279">
        <v>310</v>
      </c>
      <c r="G12" s="279">
        <v>125</v>
      </c>
      <c r="H12" s="279">
        <v>36</v>
      </c>
      <c r="I12" s="279">
        <v>231</v>
      </c>
      <c r="J12" s="279">
        <v>61</v>
      </c>
      <c r="K12" s="279">
        <v>118</v>
      </c>
      <c r="L12" s="279">
        <v>141</v>
      </c>
      <c r="M12" s="279">
        <v>83</v>
      </c>
      <c r="N12" s="281"/>
    </row>
    <row r="13" spans="2:15" ht="18" customHeight="1">
      <c r="B13" s="62" t="s">
        <v>254</v>
      </c>
      <c r="C13" s="279">
        <v>173</v>
      </c>
      <c r="D13" s="279">
        <v>74</v>
      </c>
      <c r="E13" s="279">
        <v>28</v>
      </c>
      <c r="F13" s="279">
        <v>99</v>
      </c>
      <c r="G13" s="279">
        <v>39</v>
      </c>
      <c r="H13" s="279">
        <v>17</v>
      </c>
      <c r="I13" s="279">
        <v>53</v>
      </c>
      <c r="J13" s="279">
        <v>18</v>
      </c>
      <c r="K13" s="279">
        <v>28</v>
      </c>
      <c r="L13" s="279">
        <v>41</v>
      </c>
      <c r="M13" s="279">
        <v>16</v>
      </c>
      <c r="N13" s="279"/>
    </row>
    <row r="14" spans="2:15" ht="18" customHeight="1">
      <c r="B14" s="62" t="s">
        <v>255</v>
      </c>
      <c r="C14" s="279">
        <v>59</v>
      </c>
      <c r="D14" s="279">
        <v>32</v>
      </c>
      <c r="E14" s="279">
        <v>16</v>
      </c>
      <c r="F14" s="279">
        <v>27</v>
      </c>
      <c r="G14" s="279">
        <v>10</v>
      </c>
      <c r="H14" s="279" t="s">
        <v>1483</v>
      </c>
      <c r="I14" s="279">
        <v>22</v>
      </c>
      <c r="J14" s="279" t="s">
        <v>1483</v>
      </c>
      <c r="K14" s="279">
        <v>10</v>
      </c>
      <c r="L14" s="279">
        <v>15</v>
      </c>
      <c r="M14" s="279">
        <v>7</v>
      </c>
      <c r="N14" s="1384"/>
    </row>
    <row r="15" spans="2:15" ht="18" customHeight="1">
      <c r="B15" s="62" t="s">
        <v>256</v>
      </c>
      <c r="C15" s="279">
        <v>279</v>
      </c>
      <c r="D15" s="279">
        <v>110</v>
      </c>
      <c r="E15" s="279">
        <v>57</v>
      </c>
      <c r="F15" s="279">
        <v>169</v>
      </c>
      <c r="G15" s="279">
        <v>82</v>
      </c>
      <c r="H15" s="279">
        <v>20</v>
      </c>
      <c r="I15" s="279">
        <v>78</v>
      </c>
      <c r="J15" s="279">
        <v>45</v>
      </c>
      <c r="K15" s="279">
        <v>56</v>
      </c>
      <c r="L15" s="279">
        <v>57</v>
      </c>
      <c r="M15" s="279">
        <v>23</v>
      </c>
      <c r="N15" s="1382"/>
    </row>
    <row r="16" spans="2:15" ht="18" customHeight="1">
      <c r="B16" s="62" t="s">
        <v>257</v>
      </c>
      <c r="C16" s="279">
        <v>1116</v>
      </c>
      <c r="D16" s="279">
        <v>480</v>
      </c>
      <c r="E16" s="279">
        <v>215</v>
      </c>
      <c r="F16" s="279">
        <v>636</v>
      </c>
      <c r="G16" s="279">
        <v>305</v>
      </c>
      <c r="H16" s="279">
        <v>59</v>
      </c>
      <c r="I16" s="279">
        <v>326</v>
      </c>
      <c r="J16" s="279">
        <v>137</v>
      </c>
      <c r="K16" s="279">
        <v>228</v>
      </c>
      <c r="L16" s="279">
        <v>237</v>
      </c>
      <c r="M16" s="279">
        <v>129</v>
      </c>
      <c r="N16" s="1382"/>
    </row>
    <row r="17" spans="2:14" ht="18" customHeight="1">
      <c r="B17" s="62" t="s">
        <v>258</v>
      </c>
      <c r="C17" s="279">
        <v>150</v>
      </c>
      <c r="D17" s="279">
        <v>78</v>
      </c>
      <c r="E17" s="279">
        <v>37</v>
      </c>
      <c r="F17" s="279">
        <v>72</v>
      </c>
      <c r="G17" s="279">
        <v>31</v>
      </c>
      <c r="H17" s="279">
        <v>8</v>
      </c>
      <c r="I17" s="279">
        <v>49</v>
      </c>
      <c r="J17" s="279">
        <v>15</v>
      </c>
      <c r="K17" s="279">
        <v>23</v>
      </c>
      <c r="L17" s="279">
        <v>37</v>
      </c>
      <c r="M17" s="279">
        <v>18</v>
      </c>
      <c r="N17" s="1382"/>
    </row>
    <row r="18" spans="2:14" ht="18" customHeight="1">
      <c r="B18" s="62" t="s">
        <v>259</v>
      </c>
      <c r="C18" s="279">
        <v>89</v>
      </c>
      <c r="D18" s="279">
        <v>36</v>
      </c>
      <c r="E18" s="279">
        <v>12</v>
      </c>
      <c r="F18" s="279">
        <v>53</v>
      </c>
      <c r="G18" s="279">
        <v>30</v>
      </c>
      <c r="H18" s="279" t="s">
        <v>1483</v>
      </c>
      <c r="I18" s="279">
        <v>29</v>
      </c>
      <c r="J18" s="279" t="s">
        <v>1483</v>
      </c>
      <c r="K18" s="279">
        <v>24</v>
      </c>
      <c r="L18" s="279">
        <v>16</v>
      </c>
      <c r="M18" s="279">
        <v>4</v>
      </c>
      <c r="N18" s="1382"/>
    </row>
    <row r="19" spans="2:14" ht="18" customHeight="1">
      <c r="B19" s="62" t="s">
        <v>169</v>
      </c>
      <c r="C19" s="279">
        <v>271</v>
      </c>
      <c r="D19" s="279">
        <v>119</v>
      </c>
      <c r="E19" s="279">
        <v>54</v>
      </c>
      <c r="F19" s="279">
        <v>152</v>
      </c>
      <c r="G19" s="279">
        <v>78</v>
      </c>
      <c r="H19" s="279">
        <v>13</v>
      </c>
      <c r="I19" s="279">
        <v>79</v>
      </c>
      <c r="J19" s="279">
        <v>17</v>
      </c>
      <c r="K19" s="279">
        <v>63</v>
      </c>
      <c r="L19" s="279">
        <v>62</v>
      </c>
      <c r="M19" s="279">
        <v>37</v>
      </c>
      <c r="N19" s="1382"/>
    </row>
    <row r="20" spans="2:14" ht="18.75" customHeight="1">
      <c r="B20" s="4465"/>
      <c r="C20" s="4473" t="s">
        <v>193</v>
      </c>
      <c r="D20" s="4483" t="s">
        <v>852</v>
      </c>
      <c r="E20" s="4483"/>
      <c r="F20" s="4483"/>
      <c r="G20" s="4483"/>
      <c r="H20" s="4484" t="s">
        <v>2761</v>
      </c>
      <c r="I20" s="4484"/>
      <c r="J20" s="4484"/>
      <c r="K20" s="4484"/>
      <c r="L20" s="4484"/>
      <c r="M20" s="4485"/>
      <c r="N20" s="1402"/>
    </row>
    <row r="21" spans="2:14" ht="18.75" customHeight="1">
      <c r="B21" s="4481"/>
      <c r="C21" s="4473"/>
      <c r="D21" s="4478" t="s">
        <v>848</v>
      </c>
      <c r="E21" s="4478"/>
      <c r="F21" s="4478" t="s">
        <v>847</v>
      </c>
      <c r="G21" s="4478"/>
      <c r="H21" s="4478" t="s">
        <v>2760</v>
      </c>
      <c r="I21" s="4478" t="s">
        <v>2759</v>
      </c>
      <c r="J21" s="4478" t="s">
        <v>2758</v>
      </c>
      <c r="K21" s="4478" t="s">
        <v>2757</v>
      </c>
      <c r="L21" s="4478" t="s">
        <v>2756</v>
      </c>
      <c r="M21" s="4479" t="s">
        <v>2755</v>
      </c>
      <c r="N21" s="1397"/>
    </row>
    <row r="22" spans="2:14" ht="27" customHeight="1">
      <c r="B22" s="4466"/>
      <c r="C22" s="4482"/>
      <c r="D22" s="1399" t="s">
        <v>193</v>
      </c>
      <c r="E22" s="1400" t="s">
        <v>2754</v>
      </c>
      <c r="F22" s="1399" t="s">
        <v>193</v>
      </c>
      <c r="G22" s="1368" t="s">
        <v>2754</v>
      </c>
      <c r="H22" s="4478"/>
      <c r="I22" s="4478"/>
      <c r="J22" s="4478"/>
      <c r="K22" s="4478"/>
      <c r="L22" s="4478"/>
      <c r="M22" s="4479"/>
      <c r="N22" s="1397"/>
    </row>
    <row r="23" spans="2:14" ht="12.75" customHeight="1">
      <c r="B23" s="4480" t="s">
        <v>182</v>
      </c>
      <c r="C23" s="4480"/>
      <c r="D23" s="4480"/>
      <c r="E23" s="4480"/>
      <c r="F23" s="4480"/>
      <c r="G23" s="4480"/>
      <c r="H23" s="4480"/>
      <c r="I23" s="4480"/>
      <c r="J23" s="4480"/>
      <c r="K23" s="4480"/>
      <c r="L23" s="4480"/>
      <c r="M23" s="4480"/>
      <c r="N23" s="1397"/>
    </row>
    <row r="24" spans="2:14" s="1343" customFormat="1" ht="12.75" customHeight="1">
      <c r="B24" s="4445" t="s">
        <v>2710</v>
      </c>
      <c r="C24" s="4445"/>
      <c r="D24" s="4445"/>
      <c r="E24" s="4445"/>
      <c r="F24" s="4445"/>
      <c r="G24" s="4445"/>
      <c r="H24" s="4445"/>
      <c r="I24" s="4445"/>
      <c r="J24" s="4445"/>
      <c r="K24" s="4445"/>
      <c r="L24" s="4445"/>
      <c r="M24" s="4445"/>
      <c r="N24" s="1396"/>
    </row>
    <row r="25" spans="2:14" s="1343" customFormat="1" ht="12.75" customHeight="1">
      <c r="B25" s="4446" t="s">
        <v>2744</v>
      </c>
      <c r="C25" s="4446"/>
      <c r="D25" s="4446"/>
      <c r="E25" s="4446"/>
      <c r="F25" s="4446"/>
      <c r="G25" s="4446"/>
      <c r="H25" s="4446"/>
      <c r="I25" s="4446"/>
      <c r="J25" s="4446"/>
      <c r="K25" s="4446"/>
      <c r="L25" s="4446"/>
      <c r="M25" s="4446"/>
      <c r="N25" s="1342"/>
    </row>
    <row r="26" spans="2:14" ht="49.5" customHeight="1">
      <c r="B26" s="4448" t="s">
        <v>2753</v>
      </c>
      <c r="C26" s="4448"/>
      <c r="D26" s="4448"/>
      <c r="E26" s="4448"/>
      <c r="F26" s="4448"/>
      <c r="G26" s="4448"/>
      <c r="H26" s="4448"/>
      <c r="I26" s="4448"/>
      <c r="J26" s="4448"/>
      <c r="K26" s="4448"/>
      <c r="L26" s="4448"/>
      <c r="M26" s="4448"/>
      <c r="N26" s="1395"/>
    </row>
    <row r="27" spans="2:14" ht="45.75" customHeight="1">
      <c r="B27" s="4448" t="s">
        <v>2752</v>
      </c>
      <c r="C27" s="4448"/>
      <c r="D27" s="4448"/>
      <c r="E27" s="4448"/>
      <c r="F27" s="4448"/>
      <c r="G27" s="4448"/>
      <c r="H27" s="4448"/>
      <c r="I27" s="4448"/>
      <c r="J27" s="4448"/>
      <c r="K27" s="4448"/>
      <c r="L27" s="4448"/>
      <c r="M27" s="4448"/>
      <c r="N27" s="1395"/>
    </row>
    <row r="28" spans="2:14" ht="9">
      <c r="B28" s="1395"/>
      <c r="C28" s="1395"/>
      <c r="D28" s="1395"/>
      <c r="E28" s="1395"/>
      <c r="F28" s="1395"/>
      <c r="G28" s="1395"/>
      <c r="H28" s="1395"/>
      <c r="I28" s="1395"/>
      <c r="J28" s="1395"/>
      <c r="K28" s="1395"/>
      <c r="L28" s="1395"/>
      <c r="M28" s="1395"/>
      <c r="N28" s="1395"/>
    </row>
    <row r="29" spans="2:14" ht="9">
      <c r="B29" s="3737" t="s">
        <v>240</v>
      </c>
      <c r="C29" s="3737"/>
      <c r="D29" s="3737"/>
      <c r="E29" s="3737"/>
      <c r="F29" s="3737"/>
      <c r="G29" s="3737"/>
      <c r="H29" s="3737"/>
      <c r="I29" s="3737"/>
      <c r="J29" s="3737"/>
      <c r="K29" s="3737"/>
      <c r="L29" s="3737"/>
      <c r="M29" s="3737"/>
    </row>
    <row r="30" spans="2:14" ht="9">
      <c r="B30" s="1394" t="s">
        <v>2751</v>
      </c>
      <c r="D30" s="1394" t="s">
        <v>2750</v>
      </c>
      <c r="G30" s="1394" t="s">
        <v>2749</v>
      </c>
    </row>
    <row r="33" spans="2:2" ht="13.5" customHeight="1">
      <c r="B33" s="1393"/>
    </row>
  </sheetData>
  <mergeCells count="32">
    <mergeCell ref="B29:M29"/>
    <mergeCell ref="H21:H22"/>
    <mergeCell ref="I21:I22"/>
    <mergeCell ref="J21:J22"/>
    <mergeCell ref="K21:K22"/>
    <mergeCell ref="L21:L22"/>
    <mergeCell ref="M21:M22"/>
    <mergeCell ref="B23:M23"/>
    <mergeCell ref="B24:M24"/>
    <mergeCell ref="B25:M25"/>
    <mergeCell ref="B26:M26"/>
    <mergeCell ref="B27:M27"/>
    <mergeCell ref="B20:B22"/>
    <mergeCell ref="C20:C22"/>
    <mergeCell ref="D20:G20"/>
    <mergeCell ref="H20:M20"/>
    <mergeCell ref="D21:E21"/>
    <mergeCell ref="F21:G21"/>
    <mergeCell ref="J5:J6"/>
    <mergeCell ref="K5:K6"/>
    <mergeCell ref="L5:L6"/>
    <mergeCell ref="M5:M6"/>
    <mergeCell ref="B1:M1"/>
    <mergeCell ref="B2:M2"/>
    <mergeCell ref="B4:B6"/>
    <mergeCell ref="C4:C6"/>
    <mergeCell ref="D4:G4"/>
    <mergeCell ref="H4:M4"/>
    <mergeCell ref="D5:E5"/>
    <mergeCell ref="F5:G5"/>
    <mergeCell ref="H5:H6"/>
    <mergeCell ref="I5:I6"/>
  </mergeCells>
  <hyperlinks>
    <hyperlink ref="B30" r:id="rId1" xr:uid="{9934095A-44AA-4BAF-9D09-F832D1472950}"/>
    <hyperlink ref="G30" r:id="rId2" xr:uid="{17E7C2A5-E806-4A3F-A954-DA148A53C4A8}"/>
    <hyperlink ref="D30" r:id="rId3" xr:uid="{285AC802-73D1-4818-8975-44C6F50901F1}"/>
    <hyperlink ref="C4:C6" r:id="rId4" display="Total" xr:uid="{FC91A1E0-070E-48FE-BD85-C0F6F08070BD}"/>
    <hyperlink ref="D6" r:id="rId5" xr:uid="{55C5224E-E717-44D6-A0C2-246B84198C47}"/>
    <hyperlink ref="F6" r:id="rId6" xr:uid="{12562546-DF56-45AA-A3DE-B3B3DD241DB3}"/>
    <hyperlink ref="H4:M4" r:id="rId7" display="Idade" xr:uid="{A63C5F66-104E-4D84-AA72-C50E2CCE5A3A}"/>
    <hyperlink ref="H20:M20" r:id="rId8" display="Age" xr:uid="{6D316B97-A289-4A22-AD62-D6B3E3AF505F}"/>
    <hyperlink ref="E6" r:id="rId9" xr:uid="{B65BCAF6-1A33-4D7D-8AD8-A796522DDFB6}"/>
    <hyperlink ref="G6" r:id="rId10" xr:uid="{8A83B308-9BF1-455C-B4D3-B2D30FFE0B2C}"/>
    <hyperlink ref="G22" r:id="rId11" xr:uid="{AF396E91-120D-4BEF-816F-8938D36F9A59}"/>
    <hyperlink ref="E22" r:id="rId12" xr:uid="{9D00BC4D-E7B7-4695-95B0-6D2C0A8746FD}"/>
    <hyperlink ref="C20:C22" r:id="rId13" display="Total" xr:uid="{6330AE6B-C042-4FD7-8183-99BBFECA49D3}"/>
    <hyperlink ref="D22" r:id="rId14" xr:uid="{531FFE3A-654F-4ECD-A4C7-E5187B98ED61}"/>
    <hyperlink ref="F22" r:id="rId15" xr:uid="{2D17975D-14C3-4ED1-8292-08CAE525D8AD}"/>
    <hyperlink ref="O3" location="Indice!A1" display="(Voltar ao Índice)" xr:uid="{C2CE3285-1635-4EC7-804A-D2A358810CA8}"/>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BF96C-AFB1-40CC-8A2E-07CDCC3A7673}">
  <dimension ref="B1:J29"/>
  <sheetViews>
    <sheetView showGridLines="0" workbookViewId="0">
      <selection activeCell="B1" sqref="B1:H1"/>
    </sheetView>
  </sheetViews>
  <sheetFormatPr defaultColWidth="9.140625" defaultRowHeight="12.75"/>
  <cols>
    <col min="1" max="1" width="6.7109375" style="1380" customWidth="1"/>
    <col min="2" max="2" width="22.5703125" style="1380" customWidth="1"/>
    <col min="3" max="5" width="14.7109375" style="1380" customWidth="1"/>
    <col min="6" max="6" width="14.7109375" style="1327" customWidth="1"/>
    <col min="7" max="8" width="14.7109375" style="54" customWidth="1"/>
    <col min="9" max="9" width="6.7109375" style="1380" customWidth="1"/>
    <col min="10" max="10" width="14.28515625" style="1380" bestFit="1" customWidth="1"/>
    <col min="11" max="16384" width="9.140625" style="1380"/>
  </cols>
  <sheetData>
    <row r="1" spans="2:10" s="1406" customFormat="1" ht="30" customHeight="1">
      <c r="B1" s="4449" t="s">
        <v>2785</v>
      </c>
      <c r="C1" s="4449"/>
      <c r="D1" s="4449"/>
      <c r="E1" s="4449"/>
      <c r="F1" s="4449"/>
      <c r="G1" s="4449"/>
      <c r="H1" s="4449"/>
    </row>
    <row r="2" spans="2:10" s="1405" customFormat="1" ht="30" customHeight="1">
      <c r="B2" s="4449" t="s">
        <v>2784</v>
      </c>
      <c r="C2" s="4449"/>
      <c r="D2" s="4449"/>
      <c r="E2" s="4449"/>
      <c r="F2" s="4449"/>
      <c r="G2" s="4449"/>
      <c r="H2" s="4449"/>
    </row>
    <row r="3" spans="2:10" s="1355" customFormat="1" ht="18" customHeight="1">
      <c r="B3" s="4488"/>
      <c r="C3" s="4489" t="s">
        <v>2783</v>
      </c>
      <c r="D3" s="4489"/>
      <c r="E3" s="4489"/>
      <c r="F3" s="4489" t="s">
        <v>2782</v>
      </c>
      <c r="G3" s="4489"/>
      <c r="H3" s="4490"/>
      <c r="J3" s="851" t="s">
        <v>605</v>
      </c>
    </row>
    <row r="4" spans="2:10" s="1355" customFormat="1" ht="18" customHeight="1">
      <c r="B4" s="4488"/>
      <c r="C4" s="1412" t="s">
        <v>1059</v>
      </c>
      <c r="D4" s="1412" t="s">
        <v>883</v>
      </c>
      <c r="E4" s="1412" t="s">
        <v>848</v>
      </c>
      <c r="F4" s="1412" t="s">
        <v>1059</v>
      </c>
      <c r="G4" s="1412" t="s">
        <v>883</v>
      </c>
      <c r="H4" s="1398" t="s">
        <v>848</v>
      </c>
    </row>
    <row r="5" spans="2:10" s="1355" customFormat="1" ht="18" customHeight="1">
      <c r="B5" s="4488"/>
      <c r="C5" s="4491" t="s">
        <v>2781</v>
      </c>
      <c r="D5" s="4491"/>
      <c r="E5" s="4491"/>
      <c r="F5" s="4491" t="s">
        <v>445</v>
      </c>
      <c r="G5" s="4491"/>
      <c r="H5" s="4492"/>
    </row>
    <row r="6" spans="2:10" s="1417" customFormat="1" ht="18" customHeight="1">
      <c r="B6" s="59" t="s">
        <v>12</v>
      </c>
      <c r="C6" s="1386">
        <v>1150660</v>
      </c>
      <c r="D6" s="1386">
        <v>525431</v>
      </c>
      <c r="E6" s="1386">
        <v>625229</v>
      </c>
      <c r="F6" s="1386">
        <v>59423544</v>
      </c>
      <c r="G6" s="1386">
        <v>25328657</v>
      </c>
      <c r="H6" s="1386">
        <v>34094887</v>
      </c>
      <c r="I6" s="1418"/>
    </row>
    <row r="7" spans="2:10" ht="18" customHeight="1">
      <c r="B7" s="61" t="s">
        <v>223</v>
      </c>
      <c r="C7" s="1386">
        <v>20907</v>
      </c>
      <c r="D7" s="1386">
        <v>10132</v>
      </c>
      <c r="E7" s="1386">
        <v>10776</v>
      </c>
      <c r="F7" s="1386">
        <v>1169650</v>
      </c>
      <c r="G7" s="1386">
        <v>538953</v>
      </c>
      <c r="H7" s="1386">
        <v>630697</v>
      </c>
      <c r="I7" s="1414"/>
    </row>
    <row r="8" spans="2:10" s="1415" customFormat="1" ht="18" customHeight="1">
      <c r="B8" s="62" t="s">
        <v>250</v>
      </c>
      <c r="C8" s="351">
        <v>645</v>
      </c>
      <c r="D8" s="351">
        <v>347</v>
      </c>
      <c r="E8" s="351">
        <v>298</v>
      </c>
      <c r="F8" s="351">
        <v>40669</v>
      </c>
      <c r="G8" s="351">
        <v>21466</v>
      </c>
      <c r="H8" s="351">
        <v>19203</v>
      </c>
      <c r="I8" s="1416"/>
    </row>
    <row r="9" spans="2:10" ht="18" customHeight="1">
      <c r="B9" s="62" t="s">
        <v>251</v>
      </c>
      <c r="C9" s="351">
        <v>2388</v>
      </c>
      <c r="D9" s="351">
        <v>1215</v>
      </c>
      <c r="E9" s="351">
        <v>1173</v>
      </c>
      <c r="F9" s="351">
        <v>139011</v>
      </c>
      <c r="G9" s="351">
        <v>67097</v>
      </c>
      <c r="H9" s="351">
        <v>71914</v>
      </c>
      <c r="I9" s="1414"/>
    </row>
    <row r="10" spans="2:10" ht="18" customHeight="1">
      <c r="B10" s="62" t="s">
        <v>252</v>
      </c>
      <c r="C10" s="351">
        <v>9172</v>
      </c>
      <c r="D10" s="351">
        <v>4289</v>
      </c>
      <c r="E10" s="351">
        <v>4883</v>
      </c>
      <c r="F10" s="351">
        <v>499200</v>
      </c>
      <c r="G10" s="351">
        <v>222554</v>
      </c>
      <c r="H10" s="351">
        <v>276646</v>
      </c>
      <c r="I10" s="1414"/>
    </row>
    <row r="11" spans="2:10" s="1415" customFormat="1" ht="18" customHeight="1">
      <c r="B11" s="62" t="s">
        <v>253</v>
      </c>
      <c r="C11" s="351">
        <v>2141</v>
      </c>
      <c r="D11" s="351">
        <v>1254</v>
      </c>
      <c r="E11" s="351">
        <v>887</v>
      </c>
      <c r="F11" s="351">
        <v>116614</v>
      </c>
      <c r="G11" s="351">
        <v>61976</v>
      </c>
      <c r="H11" s="351">
        <v>54638</v>
      </c>
      <c r="I11" s="1416"/>
    </row>
    <row r="12" spans="2:10" ht="18" customHeight="1">
      <c r="B12" s="62" t="s">
        <v>254</v>
      </c>
      <c r="C12" s="351">
        <v>490</v>
      </c>
      <c r="D12" s="351">
        <v>226</v>
      </c>
      <c r="E12" s="351">
        <v>264</v>
      </c>
      <c r="F12" s="351">
        <v>30830</v>
      </c>
      <c r="G12" s="351">
        <v>14026</v>
      </c>
      <c r="H12" s="351">
        <v>16804</v>
      </c>
      <c r="I12" s="1414"/>
    </row>
    <row r="13" spans="2:10" s="1415" customFormat="1" ht="18" customHeight="1">
      <c r="B13" s="62" t="s">
        <v>255</v>
      </c>
      <c r="C13" s="351">
        <v>197</v>
      </c>
      <c r="D13" s="351">
        <v>109</v>
      </c>
      <c r="E13" s="351">
        <v>87</v>
      </c>
      <c r="F13" s="351">
        <v>12514</v>
      </c>
      <c r="G13" s="351">
        <v>6995</v>
      </c>
      <c r="H13" s="351">
        <v>5519</v>
      </c>
      <c r="I13" s="1416"/>
    </row>
    <row r="14" spans="2:10" ht="18" customHeight="1">
      <c r="B14" s="62" t="s">
        <v>256</v>
      </c>
      <c r="C14" s="351">
        <v>790</v>
      </c>
      <c r="D14" s="351">
        <v>339</v>
      </c>
      <c r="E14" s="351">
        <v>451</v>
      </c>
      <c r="F14" s="351">
        <v>45624</v>
      </c>
      <c r="G14" s="351">
        <v>18650</v>
      </c>
      <c r="H14" s="351">
        <v>26974</v>
      </c>
      <c r="I14" s="1414"/>
    </row>
    <row r="15" spans="2:10" ht="18" customHeight="1">
      <c r="B15" s="62" t="s">
        <v>257</v>
      </c>
      <c r="C15" s="351">
        <v>3770</v>
      </c>
      <c r="D15" s="351">
        <v>1708</v>
      </c>
      <c r="E15" s="351">
        <v>2062</v>
      </c>
      <c r="F15" s="351">
        <v>201399</v>
      </c>
      <c r="G15" s="351">
        <v>87056</v>
      </c>
      <c r="H15" s="351">
        <v>114343</v>
      </c>
      <c r="I15" s="1414"/>
    </row>
    <row r="16" spans="2:10" ht="18" customHeight="1">
      <c r="B16" s="62" t="s">
        <v>258</v>
      </c>
      <c r="C16" s="351">
        <v>369</v>
      </c>
      <c r="D16" s="351">
        <v>193</v>
      </c>
      <c r="E16" s="351">
        <v>176</v>
      </c>
      <c r="F16" s="351">
        <v>25328</v>
      </c>
      <c r="G16" s="351">
        <v>13117</v>
      </c>
      <c r="H16" s="351">
        <v>12211</v>
      </c>
      <c r="I16" s="1414"/>
    </row>
    <row r="17" spans="2:9" ht="18" customHeight="1">
      <c r="B17" s="62" t="s">
        <v>259</v>
      </c>
      <c r="C17" s="351">
        <v>248</v>
      </c>
      <c r="D17" s="351">
        <v>124</v>
      </c>
      <c r="E17" s="351">
        <v>124</v>
      </c>
      <c r="F17" s="351">
        <v>15685</v>
      </c>
      <c r="G17" s="351">
        <v>7075</v>
      </c>
      <c r="H17" s="351">
        <v>8610</v>
      </c>
      <c r="I17" s="1414"/>
    </row>
    <row r="18" spans="2:9" ht="18" customHeight="1">
      <c r="B18" s="62" t="s">
        <v>169</v>
      </c>
      <c r="C18" s="351">
        <v>698</v>
      </c>
      <c r="D18" s="351">
        <v>328</v>
      </c>
      <c r="E18" s="351">
        <v>370</v>
      </c>
      <c r="F18" s="351">
        <v>42776</v>
      </c>
      <c r="G18" s="351">
        <v>18941</v>
      </c>
      <c r="H18" s="351">
        <v>23835</v>
      </c>
      <c r="I18" s="1414"/>
    </row>
    <row r="19" spans="2:9" ht="18" customHeight="1">
      <c r="B19" s="4494"/>
      <c r="C19" s="4496" t="s">
        <v>2780</v>
      </c>
      <c r="D19" s="4496"/>
      <c r="E19" s="4496"/>
      <c r="F19" s="4496" t="s">
        <v>2779</v>
      </c>
      <c r="G19" s="4496"/>
      <c r="H19" s="4485"/>
      <c r="I19" s="1413"/>
    </row>
    <row r="20" spans="2:9" ht="18" customHeight="1">
      <c r="B20" s="4494"/>
      <c r="C20" s="1412" t="s">
        <v>1053</v>
      </c>
      <c r="D20" s="1412" t="s">
        <v>848</v>
      </c>
      <c r="E20" s="1412" t="s">
        <v>847</v>
      </c>
      <c r="F20" s="1412" t="s">
        <v>1053</v>
      </c>
      <c r="G20" s="1412" t="s">
        <v>848</v>
      </c>
      <c r="H20" s="1398" t="s">
        <v>847</v>
      </c>
      <c r="I20" s="1358"/>
    </row>
    <row r="21" spans="2:9" ht="18" customHeight="1">
      <c r="B21" s="4495"/>
      <c r="C21" s="4491" t="s">
        <v>2778</v>
      </c>
      <c r="D21" s="4491"/>
      <c r="E21" s="4491"/>
      <c r="F21" s="4491" t="s">
        <v>426</v>
      </c>
      <c r="G21" s="4491"/>
      <c r="H21" s="4492"/>
      <c r="I21" s="1358"/>
    </row>
    <row r="22" spans="2:9" ht="12" customHeight="1">
      <c r="B22" s="4493" t="s">
        <v>182</v>
      </c>
      <c r="C22" s="4493"/>
      <c r="D22" s="4493"/>
      <c r="E22" s="4493"/>
      <c r="F22" s="4493"/>
      <c r="G22" s="4493"/>
      <c r="H22" s="4493"/>
      <c r="I22" s="1358"/>
    </row>
    <row r="23" spans="2:9" ht="12" customHeight="1">
      <c r="B23" s="4486" t="s">
        <v>2777</v>
      </c>
      <c r="C23" s="4486"/>
      <c r="D23" s="4486"/>
      <c r="E23" s="4486"/>
      <c r="F23" s="4486"/>
      <c r="G23" s="4486"/>
      <c r="H23" s="4486"/>
      <c r="I23" s="1411"/>
    </row>
    <row r="24" spans="2:9" ht="18" customHeight="1">
      <c r="B24" s="4486" t="s">
        <v>2709</v>
      </c>
      <c r="C24" s="4486"/>
      <c r="D24" s="4486"/>
      <c r="E24" s="4486"/>
      <c r="F24" s="4486"/>
      <c r="G24" s="4486"/>
      <c r="H24" s="4486"/>
    </row>
    <row r="25" spans="2:9" ht="50.25" customHeight="1">
      <c r="B25" s="4448" t="s">
        <v>2776</v>
      </c>
      <c r="C25" s="4448"/>
      <c r="D25" s="4448"/>
      <c r="E25" s="4448"/>
      <c r="F25" s="4448"/>
      <c r="G25" s="4448"/>
      <c r="H25" s="4448"/>
    </row>
    <row r="26" spans="2:9" ht="50.25" customHeight="1">
      <c r="B26" s="4487" t="s">
        <v>2775</v>
      </c>
      <c r="C26" s="4487"/>
      <c r="D26" s="4487"/>
      <c r="E26" s="4487"/>
      <c r="F26" s="4487"/>
      <c r="G26" s="4487"/>
      <c r="H26" s="4487"/>
    </row>
    <row r="27" spans="2:9" ht="9">
      <c r="B27" s="3636" t="s">
        <v>240</v>
      </c>
      <c r="C27" s="3636"/>
      <c r="D27" s="3636"/>
      <c r="E27" s="3636"/>
      <c r="F27" s="3636"/>
      <c r="G27" s="3636"/>
      <c r="H27" s="3636"/>
    </row>
    <row r="28" spans="2:9" ht="11.25">
      <c r="B28" s="1394" t="s">
        <v>2774</v>
      </c>
      <c r="C28" s="1410"/>
      <c r="D28" s="1394" t="s">
        <v>2773</v>
      </c>
      <c r="E28" s="65"/>
      <c r="F28" s="65"/>
      <c r="G28" s="65"/>
      <c r="H28" s="65"/>
    </row>
    <row r="29" spans="2:9" ht="11.25">
      <c r="C29" s="1409"/>
      <c r="D29" s="1408"/>
      <c r="E29" s="1407"/>
      <c r="F29" s="1407"/>
      <c r="G29" s="1407"/>
      <c r="H29" s="1407"/>
    </row>
  </sheetData>
  <mergeCells count="18">
    <mergeCell ref="B22:H22"/>
    <mergeCell ref="B19:B21"/>
    <mergeCell ref="C19:E19"/>
    <mergeCell ref="F19:H19"/>
    <mergeCell ref="C21:E21"/>
    <mergeCell ref="F21:H21"/>
    <mergeCell ref="B1:H1"/>
    <mergeCell ref="B2:H2"/>
    <mergeCell ref="B3:B5"/>
    <mergeCell ref="C3:E3"/>
    <mergeCell ref="F3:H3"/>
    <mergeCell ref="C5:E5"/>
    <mergeCell ref="F5:H5"/>
    <mergeCell ref="B23:H23"/>
    <mergeCell ref="B24:H24"/>
    <mergeCell ref="B25:H25"/>
    <mergeCell ref="B26:H26"/>
    <mergeCell ref="B27:H27"/>
  </mergeCells>
  <hyperlinks>
    <hyperlink ref="B28" r:id="rId1" xr:uid="{7ED949C1-1DF9-43B7-A39C-8E4270275031}"/>
    <hyperlink ref="D28" r:id="rId2" xr:uid="{7DDD190A-B484-45D4-A24E-4C4B6EED103E}"/>
    <hyperlink ref="C3:E3" r:id="rId3" display="Valores processados" xr:uid="{646DA298-E849-4B08-913F-62843557DDCD}"/>
    <hyperlink ref="C19:E19" r:id="rId4" display="Values paid" xr:uid="{8363AFAB-5F08-4743-8BE8-9E5C8E2723C1}"/>
    <hyperlink ref="F3:H3" r:id="rId5" display="Dias processados" xr:uid="{846F2E15-83D8-4B2A-8BED-8E0368F5D246}"/>
    <hyperlink ref="F19:H19" r:id="rId6" display="Days subsidized " xr:uid="{290CE683-E723-47EB-9251-6C8E84C0B88E}"/>
    <hyperlink ref="J3" location="Indice!A1" display="(Voltar ao Índice)" xr:uid="{1373572B-1ED6-4FAE-AAC0-2313E053FBD7}"/>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F7E5A-16D0-4268-B7DF-26F1F9CAA282}">
  <dimension ref="B1:M32"/>
  <sheetViews>
    <sheetView showGridLines="0" workbookViewId="0">
      <selection activeCell="B1" sqref="B1:K1"/>
    </sheetView>
  </sheetViews>
  <sheetFormatPr defaultColWidth="9.140625" defaultRowHeight="11.25"/>
  <cols>
    <col min="1" max="1" width="6.7109375" style="172" customWidth="1"/>
    <col min="2" max="2" width="20.5703125" style="172" customWidth="1"/>
    <col min="3" max="4" width="10.28515625" style="172" customWidth="1"/>
    <col min="5" max="5" width="11.140625" style="172" customWidth="1"/>
    <col min="6" max="7" width="10.5703125" style="172" customWidth="1"/>
    <col min="8" max="8" width="10.42578125" style="172" customWidth="1"/>
    <col min="9" max="9" width="11.5703125" style="172" customWidth="1"/>
    <col min="10" max="10" width="10.85546875" style="172" customWidth="1"/>
    <col min="11" max="11" width="9.7109375" style="172" customWidth="1"/>
    <col min="12" max="12" width="6.7109375" style="172" customWidth="1"/>
    <col min="13" max="13" width="15.140625" style="172" bestFit="1" customWidth="1"/>
    <col min="14" max="16384" width="9.140625" style="172"/>
  </cols>
  <sheetData>
    <row r="1" spans="2:13" s="162" customFormat="1" ht="30" customHeight="1">
      <c r="B1" s="3726" t="s">
        <v>504</v>
      </c>
      <c r="C1" s="3726"/>
      <c r="D1" s="3726"/>
      <c r="E1" s="3726"/>
      <c r="F1" s="3726"/>
      <c r="G1" s="3726"/>
      <c r="H1" s="3726"/>
      <c r="I1" s="3726"/>
      <c r="J1" s="3726"/>
      <c r="K1" s="3726"/>
      <c r="L1" s="176"/>
    </row>
    <row r="2" spans="2:13" s="162" customFormat="1" ht="30" customHeight="1">
      <c r="B2" s="3727" t="s">
        <v>505</v>
      </c>
      <c r="C2" s="3727"/>
      <c r="D2" s="3727"/>
      <c r="E2" s="3727"/>
      <c r="F2" s="3727"/>
      <c r="G2" s="3727"/>
      <c r="H2" s="3727"/>
      <c r="I2" s="3727"/>
      <c r="J2" s="3727"/>
      <c r="K2" s="3727"/>
      <c r="L2" s="177"/>
    </row>
    <row r="3" spans="2:13" s="162" customFormat="1" ht="15">
      <c r="B3" s="163"/>
      <c r="C3" s="163"/>
      <c r="D3" s="163"/>
      <c r="E3" s="163"/>
      <c r="F3" s="163"/>
      <c r="G3" s="163"/>
      <c r="H3" s="163"/>
      <c r="I3" s="163"/>
      <c r="J3" s="163"/>
      <c r="K3" s="165"/>
      <c r="L3" s="165"/>
      <c r="M3" s="255" t="s">
        <v>605</v>
      </c>
    </row>
    <row r="4" spans="2:13" s="166" customFormat="1" ht="20.25" customHeight="1">
      <c r="B4" s="3728"/>
      <c r="C4" s="3730" t="s">
        <v>506</v>
      </c>
      <c r="D4" s="3730"/>
      <c r="E4" s="3730"/>
      <c r="F4" s="3637" t="s">
        <v>507</v>
      </c>
      <c r="G4" s="3741" t="s">
        <v>508</v>
      </c>
      <c r="H4" s="3741"/>
      <c r="I4" s="3741"/>
      <c r="J4" s="3741"/>
      <c r="K4" s="3742"/>
      <c r="L4" s="178"/>
    </row>
    <row r="5" spans="2:13" s="6" customFormat="1" ht="48" customHeight="1">
      <c r="B5" s="3729"/>
      <c r="C5" s="41" t="s">
        <v>193</v>
      </c>
      <c r="D5" s="41" t="s">
        <v>509</v>
      </c>
      <c r="E5" s="41" t="s">
        <v>510</v>
      </c>
      <c r="F5" s="3637"/>
      <c r="G5" s="41" t="s">
        <v>506</v>
      </c>
      <c r="H5" s="41" t="s">
        <v>509</v>
      </c>
      <c r="I5" s="41" t="s">
        <v>510</v>
      </c>
      <c r="J5" s="41" t="s">
        <v>507</v>
      </c>
      <c r="K5" s="42" t="s">
        <v>472</v>
      </c>
      <c r="L5" s="178"/>
    </row>
    <row r="6" spans="2:13" s="166" customFormat="1" ht="21.75" customHeight="1">
      <c r="B6" s="3729"/>
      <c r="C6" s="3741" t="s">
        <v>511</v>
      </c>
      <c r="D6" s="3741"/>
      <c r="E6" s="3741"/>
      <c r="F6" s="3741"/>
      <c r="G6" s="3741" t="s">
        <v>512</v>
      </c>
      <c r="H6" s="3741"/>
      <c r="I6" s="3741"/>
      <c r="J6" s="3741"/>
      <c r="K6" s="3742"/>
      <c r="L6" s="178"/>
    </row>
    <row r="7" spans="2:13" s="166" customFormat="1" ht="18" customHeight="1">
      <c r="B7" s="179" t="s">
        <v>193</v>
      </c>
      <c r="C7" s="169">
        <v>6235757</v>
      </c>
      <c r="D7" s="169">
        <v>5343975</v>
      </c>
      <c r="E7" s="169">
        <v>1850913</v>
      </c>
      <c r="F7" s="169">
        <v>130570</v>
      </c>
      <c r="G7" s="180" t="s">
        <v>205</v>
      </c>
      <c r="H7" s="180" t="s">
        <v>205</v>
      </c>
      <c r="I7" s="180" t="s">
        <v>205</v>
      </c>
      <c r="J7" s="180" t="s">
        <v>205</v>
      </c>
      <c r="K7" s="180" t="s">
        <v>205</v>
      </c>
      <c r="L7" s="178"/>
    </row>
    <row r="8" spans="2:13" s="166" customFormat="1" ht="18" customHeight="1">
      <c r="B8" s="59" t="s">
        <v>12</v>
      </c>
      <c r="C8" s="169">
        <v>1992846</v>
      </c>
      <c r="D8" s="169">
        <v>1605794</v>
      </c>
      <c r="E8" s="169">
        <v>1013052</v>
      </c>
      <c r="F8" s="169">
        <v>127509</v>
      </c>
      <c r="G8" s="180">
        <v>21.6</v>
      </c>
      <c r="H8" s="180">
        <v>17.399999999999999</v>
      </c>
      <c r="I8" s="180">
        <v>11</v>
      </c>
      <c r="J8" s="180">
        <v>1.4</v>
      </c>
      <c r="K8" s="180">
        <v>9.1999999999999993</v>
      </c>
      <c r="L8" s="178"/>
    </row>
    <row r="9" spans="2:13" ht="18" customHeight="1">
      <c r="B9" s="61" t="s">
        <v>223</v>
      </c>
      <c r="C9" s="169">
        <v>25242</v>
      </c>
      <c r="D9" s="169">
        <v>25241</v>
      </c>
      <c r="E9" s="169">
        <v>20488</v>
      </c>
      <c r="F9" s="169">
        <v>0</v>
      </c>
      <c r="G9" s="180">
        <v>31.5</v>
      </c>
      <c r="H9" s="180">
        <v>31.5</v>
      </c>
      <c r="I9" s="180">
        <v>25.6</v>
      </c>
      <c r="J9" s="180">
        <v>0</v>
      </c>
      <c r="K9" s="180">
        <v>58.3</v>
      </c>
    </row>
    <row r="10" spans="2:13" ht="18" customHeight="1">
      <c r="B10" s="62" t="s">
        <v>250</v>
      </c>
      <c r="C10" s="173">
        <v>2470</v>
      </c>
      <c r="D10" s="173">
        <v>2469</v>
      </c>
      <c r="E10" s="173">
        <v>1365</v>
      </c>
      <c r="F10" s="173">
        <v>0</v>
      </c>
      <c r="G10" s="181">
        <v>22.1</v>
      </c>
      <c r="H10" s="181">
        <v>22.1</v>
      </c>
      <c r="I10" s="181">
        <v>12.2</v>
      </c>
      <c r="J10" s="181">
        <v>0</v>
      </c>
      <c r="K10" s="181">
        <v>66.7</v>
      </c>
    </row>
    <row r="11" spans="2:13" ht="18" customHeight="1">
      <c r="B11" s="62" t="s">
        <v>251</v>
      </c>
      <c r="C11" s="173">
        <v>537</v>
      </c>
      <c r="D11" s="173">
        <v>537</v>
      </c>
      <c r="E11" s="173">
        <v>479</v>
      </c>
      <c r="F11" s="173">
        <v>0</v>
      </c>
      <c r="G11" s="181">
        <v>10.3</v>
      </c>
      <c r="H11" s="181">
        <v>10.3</v>
      </c>
      <c r="I11" s="181">
        <v>9.1999999999999993</v>
      </c>
      <c r="J11" s="181">
        <v>0</v>
      </c>
      <c r="K11" s="181">
        <v>63.2</v>
      </c>
    </row>
    <row r="12" spans="2:13" ht="18" customHeight="1">
      <c r="B12" s="62" t="s">
        <v>252</v>
      </c>
      <c r="C12" s="173">
        <v>1146</v>
      </c>
      <c r="D12" s="173">
        <v>1147</v>
      </c>
      <c r="E12" s="173">
        <v>1098</v>
      </c>
      <c r="F12" s="173">
        <v>0</v>
      </c>
      <c r="G12" s="181">
        <v>15</v>
      </c>
      <c r="H12" s="181">
        <v>15</v>
      </c>
      <c r="I12" s="181">
        <v>14.4</v>
      </c>
      <c r="J12" s="181">
        <v>0</v>
      </c>
      <c r="K12" s="181">
        <v>38.5</v>
      </c>
    </row>
    <row r="13" spans="2:13" ht="18" customHeight="1">
      <c r="B13" s="62" t="s">
        <v>253</v>
      </c>
      <c r="C13" s="173">
        <v>1736</v>
      </c>
      <c r="D13" s="173">
        <v>1736</v>
      </c>
      <c r="E13" s="173">
        <v>1345</v>
      </c>
      <c r="F13" s="173">
        <v>0</v>
      </c>
      <c r="G13" s="181">
        <v>25.4</v>
      </c>
      <c r="H13" s="181">
        <v>25.4</v>
      </c>
      <c r="I13" s="181">
        <v>19.7</v>
      </c>
      <c r="J13" s="181">
        <v>0</v>
      </c>
      <c r="K13" s="181">
        <v>52.2</v>
      </c>
    </row>
    <row r="14" spans="2:13" ht="18" customHeight="1">
      <c r="B14" s="62" t="s">
        <v>254</v>
      </c>
      <c r="C14" s="173">
        <v>1205</v>
      </c>
      <c r="D14" s="173">
        <v>1204</v>
      </c>
      <c r="E14" s="173">
        <v>66</v>
      </c>
      <c r="F14" s="173">
        <v>0</v>
      </c>
      <c r="G14" s="181">
        <v>26</v>
      </c>
      <c r="H14" s="181">
        <v>26</v>
      </c>
      <c r="I14" s="181">
        <v>1.4</v>
      </c>
      <c r="J14" s="181">
        <v>0</v>
      </c>
      <c r="K14" s="181">
        <v>64.400000000000006</v>
      </c>
    </row>
    <row r="15" spans="2:13" ht="18" customHeight="1">
      <c r="B15" s="62" t="s">
        <v>255</v>
      </c>
      <c r="C15" s="173">
        <v>6136</v>
      </c>
      <c r="D15" s="173">
        <v>6135</v>
      </c>
      <c r="E15" s="173">
        <v>5187</v>
      </c>
      <c r="F15" s="173">
        <v>0</v>
      </c>
      <c r="G15" s="181">
        <v>74</v>
      </c>
      <c r="H15" s="181">
        <v>74</v>
      </c>
      <c r="I15" s="181">
        <v>62.5</v>
      </c>
      <c r="J15" s="181">
        <v>0</v>
      </c>
      <c r="K15" s="181">
        <v>84.7</v>
      </c>
    </row>
    <row r="16" spans="2:13" ht="18" customHeight="1">
      <c r="B16" s="62" t="s">
        <v>256</v>
      </c>
      <c r="C16" s="173">
        <v>487</v>
      </c>
      <c r="D16" s="173">
        <v>487</v>
      </c>
      <c r="E16" s="173">
        <v>165</v>
      </c>
      <c r="F16" s="173">
        <v>0</v>
      </c>
      <c r="G16" s="181">
        <v>7.4</v>
      </c>
      <c r="H16" s="181">
        <v>7.4</v>
      </c>
      <c r="I16" s="181">
        <v>2.5</v>
      </c>
      <c r="J16" s="181">
        <v>0</v>
      </c>
      <c r="K16" s="181">
        <v>76.5</v>
      </c>
    </row>
    <row r="17" spans="2:12" ht="18" customHeight="1">
      <c r="B17" s="62" t="s">
        <v>257</v>
      </c>
      <c r="C17" s="173">
        <v>1583</v>
      </c>
      <c r="D17" s="173">
        <v>1583</v>
      </c>
      <c r="E17" s="173">
        <v>1500</v>
      </c>
      <c r="F17" s="173">
        <v>0</v>
      </c>
      <c r="G17" s="181">
        <v>19.5</v>
      </c>
      <c r="H17" s="181">
        <v>19.5</v>
      </c>
      <c r="I17" s="181">
        <v>18.399999999999999</v>
      </c>
      <c r="J17" s="181">
        <v>0</v>
      </c>
      <c r="K17" s="181">
        <v>31.3</v>
      </c>
    </row>
    <row r="18" spans="2:12" ht="18" customHeight="1">
      <c r="B18" s="62" t="s">
        <v>258</v>
      </c>
      <c r="C18" s="173">
        <v>4342</v>
      </c>
      <c r="D18" s="173">
        <v>4342</v>
      </c>
      <c r="E18" s="173">
        <v>4340</v>
      </c>
      <c r="F18" s="173">
        <v>0</v>
      </c>
      <c r="G18" s="181">
        <v>45.5</v>
      </c>
      <c r="H18" s="181">
        <v>45.5</v>
      </c>
      <c r="I18" s="181">
        <v>45.5</v>
      </c>
      <c r="J18" s="181">
        <v>0</v>
      </c>
      <c r="K18" s="181">
        <v>67</v>
      </c>
    </row>
    <row r="19" spans="2:12" ht="18" customHeight="1">
      <c r="B19" s="62" t="s">
        <v>259</v>
      </c>
      <c r="C19" s="173">
        <v>5263</v>
      </c>
      <c r="D19" s="173">
        <v>5262</v>
      </c>
      <c r="E19" s="173">
        <v>4942</v>
      </c>
      <c r="F19" s="173">
        <v>0</v>
      </c>
      <c r="G19" s="181">
        <v>66.8</v>
      </c>
      <c r="H19" s="181">
        <v>66.7</v>
      </c>
      <c r="I19" s="181">
        <v>62.7</v>
      </c>
      <c r="J19" s="181">
        <v>0</v>
      </c>
      <c r="K19" s="181">
        <v>66.3</v>
      </c>
    </row>
    <row r="20" spans="2:12" ht="18" customHeight="1">
      <c r="B20" s="62" t="s">
        <v>169</v>
      </c>
      <c r="C20" s="173">
        <v>339</v>
      </c>
      <c r="D20" s="173">
        <v>339</v>
      </c>
      <c r="E20" s="173">
        <v>0</v>
      </c>
      <c r="F20" s="173">
        <v>0</v>
      </c>
      <c r="G20" s="181">
        <v>7.9</v>
      </c>
      <c r="H20" s="181">
        <v>7.9</v>
      </c>
      <c r="I20" s="181">
        <v>0</v>
      </c>
      <c r="J20" s="181">
        <v>0</v>
      </c>
      <c r="K20" s="181">
        <v>7</v>
      </c>
    </row>
    <row r="21" spans="2:12" ht="18.75" customHeight="1">
      <c r="B21" s="3729"/>
      <c r="C21" s="3730" t="s">
        <v>513</v>
      </c>
      <c r="D21" s="3730"/>
      <c r="E21" s="3730"/>
      <c r="F21" s="3637" t="s">
        <v>514</v>
      </c>
      <c r="G21" s="3738" t="s">
        <v>515</v>
      </c>
      <c r="H21" s="3738"/>
      <c r="I21" s="3738"/>
      <c r="J21" s="3738"/>
      <c r="K21" s="3739"/>
    </row>
    <row r="22" spans="2:12" ht="45.75" customHeight="1">
      <c r="B22" s="3729"/>
      <c r="C22" s="41" t="s">
        <v>193</v>
      </c>
      <c r="D22" s="41" t="s">
        <v>516</v>
      </c>
      <c r="E22" s="41" t="s">
        <v>517</v>
      </c>
      <c r="F22" s="3637"/>
      <c r="G22" s="41" t="s">
        <v>513</v>
      </c>
      <c r="H22" s="41" t="s">
        <v>516</v>
      </c>
      <c r="I22" s="41" t="s">
        <v>517</v>
      </c>
      <c r="J22" s="41" t="s">
        <v>514</v>
      </c>
      <c r="K22" s="42" t="s">
        <v>486</v>
      </c>
    </row>
    <row r="23" spans="2:12" ht="21" customHeight="1">
      <c r="B23" s="3729"/>
      <c r="C23" s="3738" t="s">
        <v>511</v>
      </c>
      <c r="D23" s="3738"/>
      <c r="E23" s="3738"/>
      <c r="F23" s="3738"/>
      <c r="G23" s="3738" t="s">
        <v>512</v>
      </c>
      <c r="H23" s="3738"/>
      <c r="I23" s="3738"/>
      <c r="J23" s="3738"/>
      <c r="K23" s="3739"/>
    </row>
    <row r="24" spans="2:12" ht="12.75" customHeight="1">
      <c r="B24" s="3740" t="s">
        <v>182</v>
      </c>
      <c r="C24" s="3740"/>
      <c r="D24" s="3740"/>
      <c r="E24" s="3740"/>
      <c r="F24" s="3740"/>
      <c r="G24" s="3740"/>
      <c r="H24" s="3740"/>
      <c r="I24" s="3740"/>
      <c r="J24" s="3740"/>
      <c r="K24" s="3740"/>
    </row>
    <row r="25" spans="2:12" ht="12.75" customHeight="1">
      <c r="B25" s="3735" t="s">
        <v>518</v>
      </c>
      <c r="C25" s="3735"/>
      <c r="D25" s="3735"/>
      <c r="E25" s="3735"/>
      <c r="F25" s="3735"/>
      <c r="G25" s="3735"/>
      <c r="H25" s="3735"/>
      <c r="I25" s="3735"/>
      <c r="J25" s="3735"/>
      <c r="K25" s="3735"/>
      <c r="L25" s="182"/>
    </row>
    <row r="26" spans="2:12" ht="14.25" customHeight="1">
      <c r="B26" s="3736" t="s">
        <v>500</v>
      </c>
      <c r="C26" s="3736"/>
      <c r="D26" s="3736"/>
      <c r="E26" s="3736"/>
      <c r="F26" s="3736"/>
      <c r="G26" s="3736"/>
      <c r="H26" s="3736"/>
      <c r="I26" s="3736"/>
      <c r="J26" s="3736"/>
      <c r="K26" s="3736"/>
      <c r="L26" s="183"/>
    </row>
    <row r="27" spans="2:12" ht="87.75" customHeight="1">
      <c r="B27" s="3671" t="s">
        <v>519</v>
      </c>
      <c r="C27" s="3671"/>
      <c r="D27" s="3671"/>
      <c r="E27" s="3671"/>
      <c r="F27" s="3671"/>
      <c r="G27" s="3671"/>
      <c r="H27" s="3671"/>
      <c r="I27" s="3671"/>
      <c r="J27" s="3671"/>
      <c r="K27" s="3671"/>
    </row>
    <row r="28" spans="2:12" ht="87.75" customHeight="1">
      <c r="B28" s="3671" t="s">
        <v>520</v>
      </c>
      <c r="C28" s="3671"/>
      <c r="D28" s="3671"/>
      <c r="E28" s="3671"/>
      <c r="F28" s="3671"/>
      <c r="G28" s="3671"/>
      <c r="H28" s="3671"/>
      <c r="I28" s="3671"/>
      <c r="J28" s="3671"/>
      <c r="K28" s="3671"/>
    </row>
    <row r="29" spans="2:12">
      <c r="B29" s="3737" t="s">
        <v>240</v>
      </c>
      <c r="C29" s="3737"/>
      <c r="D29" s="3737"/>
      <c r="E29" s="3737"/>
      <c r="F29" s="3737"/>
      <c r="G29" s="3737"/>
      <c r="H29" s="3737"/>
      <c r="I29" s="3737"/>
      <c r="J29" s="3737"/>
      <c r="K29" s="3737"/>
    </row>
    <row r="30" spans="2:12">
      <c r="B30" s="43" t="s">
        <v>521</v>
      </c>
      <c r="C30" s="43" t="s">
        <v>522</v>
      </c>
      <c r="E30" s="43" t="s">
        <v>523</v>
      </c>
      <c r="F30" s="174"/>
      <c r="G30" s="43" t="s">
        <v>524</v>
      </c>
      <c r="H30" s="174"/>
      <c r="I30" s="43" t="s">
        <v>525</v>
      </c>
      <c r="J30" s="174"/>
    </row>
    <row r="31" spans="2:12">
      <c r="B31" s="43" t="s">
        <v>526</v>
      </c>
      <c r="C31" s="43" t="s">
        <v>527</v>
      </c>
      <c r="D31" s="174"/>
      <c r="E31" s="43" t="s">
        <v>528</v>
      </c>
      <c r="F31" s="174"/>
      <c r="G31" s="43" t="s">
        <v>529</v>
      </c>
      <c r="H31" s="174"/>
    </row>
    <row r="32" spans="2:12">
      <c r="I32" s="175"/>
      <c r="J32" s="175"/>
      <c r="K32" s="175"/>
    </row>
  </sheetData>
  <mergeCells count="20">
    <mergeCell ref="B1:K1"/>
    <mergeCell ref="B2:K2"/>
    <mergeCell ref="B4:B6"/>
    <mergeCell ref="C4:E4"/>
    <mergeCell ref="F4:F5"/>
    <mergeCell ref="G4:K4"/>
    <mergeCell ref="C6:F6"/>
    <mergeCell ref="G6:K6"/>
    <mergeCell ref="B29:K29"/>
    <mergeCell ref="B21:B23"/>
    <mergeCell ref="C21:E21"/>
    <mergeCell ref="F21:F22"/>
    <mergeCell ref="G21:K21"/>
    <mergeCell ref="C23:F23"/>
    <mergeCell ref="G23:K23"/>
    <mergeCell ref="B24:K24"/>
    <mergeCell ref="B25:K25"/>
    <mergeCell ref="B26:K26"/>
    <mergeCell ref="B27:K27"/>
    <mergeCell ref="B28:K28"/>
  </mergeCells>
  <hyperlinks>
    <hyperlink ref="C5" r:id="rId1" xr:uid="{F6918868-3282-4648-8863-D80DE2679544}"/>
    <hyperlink ref="D5" r:id="rId2" xr:uid="{F4121F87-97F5-438F-9B9D-DDC0C3A9DC16}"/>
    <hyperlink ref="E5" r:id="rId3" xr:uid="{643E963B-634C-4A22-93FC-07FEB50F1945}"/>
    <hyperlink ref="F4:F5" r:id="rId4" display="Sítios Ramsar" xr:uid="{FFB854A3-9728-415F-9A87-02092CC5D55F}"/>
    <hyperlink ref="H5" r:id="rId5" xr:uid="{7C6C80C3-48CC-422A-98BD-E2AFAE62B1C0}"/>
    <hyperlink ref="G5" r:id="rId6" xr:uid="{194D0F5D-0B7D-41A6-9F12-9E5FBC10FC7D}"/>
    <hyperlink ref="I5" r:id="rId7" xr:uid="{AC2BDAF2-765C-4D1C-954E-F1CAB5F801D1}"/>
    <hyperlink ref="J5" r:id="rId8" xr:uid="{33131D74-383B-4602-ABD6-BE32F24C091E}"/>
    <hyperlink ref="K5" r:id="rId9" xr:uid="{92F37AAA-7075-4189-AA92-EFC514765591}"/>
    <hyperlink ref="C22" r:id="rId10" xr:uid="{DD2D7131-34DD-4B37-A8D2-81C0A70600AF}"/>
    <hyperlink ref="D22" r:id="rId11" xr:uid="{61461EA6-E14B-40B7-935C-F1E546819CEC}"/>
    <hyperlink ref="E22" r:id="rId12" xr:uid="{B214A1E2-15C0-4A5B-A620-EBABD649D4A3}"/>
    <hyperlink ref="F21:F22" r:id="rId13" display="Sites Ramsar" xr:uid="{8D999E93-D1FB-4B6E-B258-F8E99C44144B}"/>
    <hyperlink ref="H22" r:id="rId14" xr:uid="{529EFD32-BA7D-4DFD-AD44-F1D68CBD3662}"/>
    <hyperlink ref="G22" r:id="rId15" xr:uid="{055D5C97-A20A-444C-9BB6-E6D930E28A0A}"/>
    <hyperlink ref="I22" r:id="rId16" xr:uid="{E61797A3-6249-4215-B7CA-52B2D5779FD1}"/>
    <hyperlink ref="J22" r:id="rId17" xr:uid="{A9C64F07-E6D7-4174-9E24-B52C42E8A5AA}"/>
    <hyperlink ref="K22" r:id="rId18" xr:uid="{DDD634B9-155D-4BB2-8FD3-3838D027E013}"/>
    <hyperlink ref="B30" r:id="rId19" xr:uid="{9DD75EAF-271B-4384-9F4C-D7C40971A86B}"/>
    <hyperlink ref="B31" r:id="rId20" xr:uid="{AD7010AF-7E74-484F-82FF-905A242D21EA}"/>
    <hyperlink ref="C30" r:id="rId21" xr:uid="{49F4F225-DE42-426A-B85C-FFD26D28BC69}"/>
    <hyperlink ref="E30" r:id="rId22" xr:uid="{0773C453-63AB-4A2F-B2D9-E413A7A95A4C}"/>
    <hyperlink ref="G30" r:id="rId23" xr:uid="{D816E777-DD58-4EB1-AD7C-761AB0E4ABF1}"/>
    <hyperlink ref="G31" r:id="rId24" xr:uid="{69BF796C-D6E5-499D-8153-21960C818A81}"/>
    <hyperlink ref="C31" r:id="rId25" xr:uid="{22EDDE77-F457-4A9B-BE9B-0FEA865918A6}"/>
    <hyperlink ref="I30" r:id="rId26" xr:uid="{1A4EA8EC-44C8-4D09-900C-A7081EFEBCA4}"/>
    <hyperlink ref="E31" r:id="rId27" xr:uid="{F47E1A9A-A106-4E3E-8E64-83F46D7FAF35}"/>
    <hyperlink ref="M3" location="Indice!A1" display="(Voltar ao Índice)" xr:uid="{85127E9C-EFC9-490D-B3A1-F322EDE7BC1C}"/>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9095B-D0A0-41AA-8ABF-DCAA0631B414}">
  <dimension ref="B1:Q77"/>
  <sheetViews>
    <sheetView showGridLines="0" workbookViewId="0">
      <selection activeCell="B1" sqref="B1:J1"/>
    </sheetView>
  </sheetViews>
  <sheetFormatPr defaultColWidth="9.140625" defaultRowHeight="12.75"/>
  <cols>
    <col min="1" max="1" width="6.7109375" style="1380" customWidth="1"/>
    <col min="2" max="2" width="18.5703125" style="1380" customWidth="1"/>
    <col min="3" max="3" width="12.85546875" style="1380" customWidth="1"/>
    <col min="4" max="4" width="11.7109375" style="1380" customWidth="1"/>
    <col min="5" max="5" width="10" style="1380" customWidth="1"/>
    <col min="6" max="6" width="13.140625" style="1380" customWidth="1"/>
    <col min="7" max="7" width="11.85546875" style="1380" customWidth="1"/>
    <col min="8" max="8" width="10" style="1380" customWidth="1"/>
    <col min="9" max="9" width="12.28515625" style="1380" customWidth="1"/>
    <col min="10" max="10" width="10" style="1380" customWidth="1"/>
    <col min="11" max="11" width="6.85546875" style="1380" customWidth="1"/>
    <col min="12" max="12" width="14.28515625" style="762" bestFit="1" customWidth="1"/>
    <col min="13" max="14" width="4.5703125" style="762" customWidth="1"/>
    <col min="15" max="17" width="9.140625" style="762"/>
    <col min="18" max="16384" width="9.140625" style="1380"/>
  </cols>
  <sheetData>
    <row r="1" spans="2:17" s="1406" customFormat="1" ht="30" customHeight="1">
      <c r="B1" s="4449" t="s">
        <v>2811</v>
      </c>
      <c r="C1" s="4449"/>
      <c r="D1" s="4449"/>
      <c r="E1" s="4449"/>
      <c r="F1" s="4449"/>
      <c r="G1" s="4449"/>
      <c r="H1" s="4449"/>
      <c r="I1" s="4449"/>
      <c r="J1" s="4449"/>
      <c r="L1" s="762"/>
      <c r="M1" s="762"/>
      <c r="N1" s="762"/>
      <c r="O1" s="762"/>
      <c r="P1" s="762"/>
      <c r="Q1" s="762"/>
    </row>
    <row r="2" spans="2:17" s="1405" customFormat="1" ht="30" customHeight="1">
      <c r="B2" s="4449" t="s">
        <v>2810</v>
      </c>
      <c r="C2" s="4449"/>
      <c r="D2" s="4449"/>
      <c r="E2" s="4449"/>
      <c r="F2" s="4449"/>
      <c r="G2" s="4449"/>
      <c r="H2" s="4449"/>
      <c r="I2" s="4449"/>
      <c r="J2" s="4449"/>
      <c r="L2" s="762"/>
      <c r="M2" s="762"/>
      <c r="N2" s="762"/>
      <c r="O2" s="762"/>
      <c r="P2" s="762"/>
      <c r="Q2" s="762"/>
    </row>
    <row r="3" spans="2:17" s="1405" customFormat="1" ht="12" customHeight="1">
      <c r="B3" s="1429"/>
      <c r="C3" s="1429"/>
      <c r="D3" s="1429"/>
      <c r="E3" s="1429"/>
      <c r="F3" s="1429"/>
      <c r="G3" s="1429"/>
      <c r="H3" s="1429"/>
      <c r="I3" s="1429"/>
      <c r="J3" s="1429"/>
      <c r="L3" s="851" t="s">
        <v>605</v>
      </c>
      <c r="M3" s="762"/>
      <c r="N3" s="762"/>
      <c r="O3" s="762"/>
      <c r="P3" s="762"/>
      <c r="Q3" s="762"/>
    </row>
    <row r="4" spans="2:17" s="1355" customFormat="1" ht="21" customHeight="1">
      <c r="B4" s="4465"/>
      <c r="C4" s="4498" t="s">
        <v>2809</v>
      </c>
      <c r="D4" s="4499"/>
      <c r="E4" s="4500"/>
      <c r="F4" s="4498" t="s">
        <v>2808</v>
      </c>
      <c r="G4" s="4499"/>
      <c r="H4" s="4500"/>
      <c r="I4" s="4501" t="s">
        <v>2807</v>
      </c>
      <c r="J4" s="4498"/>
      <c r="L4" s="762"/>
      <c r="M4" s="762"/>
      <c r="N4" s="762"/>
      <c r="O4" s="762"/>
      <c r="P4" s="762"/>
      <c r="Q4" s="762"/>
    </row>
    <row r="5" spans="2:17" s="1355" customFormat="1" ht="45" customHeight="1">
      <c r="B5" s="4497"/>
      <c r="C5" s="1400" t="s">
        <v>2805</v>
      </c>
      <c r="D5" s="1400" t="s">
        <v>2806</v>
      </c>
      <c r="E5" s="1400" t="s">
        <v>2804</v>
      </c>
      <c r="F5" s="1400" t="s">
        <v>2805</v>
      </c>
      <c r="G5" s="1400" t="s">
        <v>2806</v>
      </c>
      <c r="H5" s="1400" t="s">
        <v>2804</v>
      </c>
      <c r="I5" s="1400" t="s">
        <v>2805</v>
      </c>
      <c r="J5" s="1366" t="s">
        <v>2804</v>
      </c>
      <c r="L5" s="762"/>
      <c r="M5" s="762"/>
      <c r="N5" s="762"/>
      <c r="O5" s="762"/>
      <c r="P5" s="762"/>
      <c r="Q5" s="762"/>
    </row>
    <row r="6" spans="2:17" s="1355" customFormat="1" ht="25.5" customHeight="1">
      <c r="B6" s="4466"/>
      <c r="C6" s="4501" t="s">
        <v>445</v>
      </c>
      <c r="D6" s="4501"/>
      <c r="E6" s="1425" t="s">
        <v>2781</v>
      </c>
      <c r="F6" s="4501" t="s">
        <v>445</v>
      </c>
      <c r="G6" s="4501"/>
      <c r="H6" s="1428" t="s">
        <v>2781</v>
      </c>
      <c r="I6" s="1425" t="s">
        <v>445</v>
      </c>
      <c r="J6" s="1427" t="s">
        <v>2781</v>
      </c>
      <c r="L6" s="762"/>
      <c r="M6" s="762"/>
      <c r="N6" s="762"/>
      <c r="O6" s="762"/>
      <c r="P6" s="762"/>
      <c r="Q6" s="762"/>
    </row>
    <row r="7" spans="2:17" s="1426" customFormat="1" ht="15.75" customHeight="1">
      <c r="B7" s="59" t="s">
        <v>12</v>
      </c>
      <c r="C7" s="281">
        <v>817200</v>
      </c>
      <c r="D7" s="281">
        <v>1221371</v>
      </c>
      <c r="E7" s="281">
        <v>1277888</v>
      </c>
      <c r="F7" s="281">
        <v>13119</v>
      </c>
      <c r="G7" s="281">
        <v>13449</v>
      </c>
      <c r="H7" s="281">
        <v>18457</v>
      </c>
      <c r="I7" s="281">
        <v>7755</v>
      </c>
      <c r="J7" s="281">
        <v>1879</v>
      </c>
      <c r="L7" s="762"/>
      <c r="M7" s="762"/>
      <c r="N7" s="762"/>
      <c r="O7" s="762"/>
      <c r="P7" s="762"/>
      <c r="Q7" s="762"/>
    </row>
    <row r="8" spans="2:17" s="766" customFormat="1" ht="15.75" customHeight="1">
      <c r="B8" s="61" t="s">
        <v>223</v>
      </c>
      <c r="C8" s="281">
        <v>19546</v>
      </c>
      <c r="D8" s="281">
        <v>29208</v>
      </c>
      <c r="E8" s="281">
        <v>29572</v>
      </c>
      <c r="F8" s="281">
        <v>409</v>
      </c>
      <c r="G8" s="281">
        <v>418</v>
      </c>
      <c r="H8" s="281">
        <v>606</v>
      </c>
      <c r="I8" s="281">
        <v>286</v>
      </c>
      <c r="J8" s="281">
        <v>66</v>
      </c>
      <c r="L8" s="762"/>
      <c r="M8" s="762"/>
      <c r="N8" s="762"/>
      <c r="O8" s="762"/>
      <c r="P8" s="762"/>
      <c r="Q8" s="762"/>
    </row>
    <row r="9" spans="2:17" s="766" customFormat="1" ht="15.75" customHeight="1">
      <c r="B9" s="62" t="s">
        <v>250</v>
      </c>
      <c r="C9" s="279">
        <v>822</v>
      </c>
      <c r="D9" s="279">
        <v>1292</v>
      </c>
      <c r="E9" s="279">
        <v>1333</v>
      </c>
      <c r="F9" s="279">
        <v>12</v>
      </c>
      <c r="G9" s="279">
        <v>12</v>
      </c>
      <c r="H9" s="279">
        <v>17</v>
      </c>
      <c r="I9" s="279">
        <v>24</v>
      </c>
      <c r="J9" s="279">
        <v>6</v>
      </c>
      <c r="L9" s="762"/>
      <c r="M9" s="762"/>
      <c r="N9" s="762"/>
      <c r="O9" s="762"/>
      <c r="P9" s="762"/>
      <c r="Q9" s="762"/>
    </row>
    <row r="10" spans="2:17" s="806" customFormat="1" ht="15.75" customHeight="1">
      <c r="B10" s="62" t="s">
        <v>251</v>
      </c>
      <c r="C10" s="279">
        <v>3344</v>
      </c>
      <c r="D10" s="279">
        <v>5225</v>
      </c>
      <c r="E10" s="279">
        <v>5403</v>
      </c>
      <c r="F10" s="279">
        <v>72</v>
      </c>
      <c r="G10" s="279">
        <v>75</v>
      </c>
      <c r="H10" s="279">
        <v>116</v>
      </c>
      <c r="I10" s="279">
        <v>27</v>
      </c>
      <c r="J10" s="279">
        <v>6</v>
      </c>
      <c r="L10" s="762"/>
      <c r="M10" s="762"/>
      <c r="N10" s="762"/>
      <c r="O10" s="762"/>
      <c r="P10" s="762"/>
      <c r="Q10" s="762"/>
    </row>
    <row r="11" spans="2:17" s="553" customFormat="1" ht="15.75" customHeight="1">
      <c r="B11" s="62" t="s">
        <v>252</v>
      </c>
      <c r="C11" s="279">
        <v>7079</v>
      </c>
      <c r="D11" s="279">
        <v>10384</v>
      </c>
      <c r="E11" s="279">
        <v>10801</v>
      </c>
      <c r="F11" s="279">
        <v>169</v>
      </c>
      <c r="G11" s="279">
        <v>174</v>
      </c>
      <c r="H11" s="279">
        <v>243</v>
      </c>
      <c r="I11" s="279">
        <v>122</v>
      </c>
      <c r="J11" s="279">
        <v>28</v>
      </c>
      <c r="L11" s="762"/>
      <c r="M11" s="762"/>
      <c r="N11" s="762"/>
      <c r="O11" s="762"/>
      <c r="P11" s="762"/>
      <c r="Q11" s="762"/>
    </row>
    <row r="12" spans="2:17" s="553" customFormat="1" ht="15.75" customHeight="1">
      <c r="B12" s="62" t="s">
        <v>253</v>
      </c>
      <c r="C12" s="279">
        <v>1514</v>
      </c>
      <c r="D12" s="279">
        <v>2189</v>
      </c>
      <c r="E12" s="279">
        <v>2128</v>
      </c>
      <c r="F12" s="279">
        <v>44</v>
      </c>
      <c r="G12" s="279">
        <v>45</v>
      </c>
      <c r="H12" s="279">
        <v>65</v>
      </c>
      <c r="I12" s="279">
        <v>17</v>
      </c>
      <c r="J12" s="279">
        <v>4</v>
      </c>
      <c r="L12" s="762"/>
      <c r="M12" s="762"/>
      <c r="N12" s="762"/>
      <c r="O12" s="762"/>
      <c r="P12" s="762"/>
      <c r="Q12" s="762"/>
    </row>
    <row r="13" spans="2:17" s="553" customFormat="1" ht="15.75" customHeight="1">
      <c r="B13" s="62" t="s">
        <v>254</v>
      </c>
      <c r="C13" s="279">
        <v>730</v>
      </c>
      <c r="D13" s="279">
        <v>1121</v>
      </c>
      <c r="E13" s="279">
        <v>1162</v>
      </c>
      <c r="F13" s="279">
        <v>8</v>
      </c>
      <c r="G13" s="279">
        <v>8</v>
      </c>
      <c r="H13" s="279">
        <v>15</v>
      </c>
      <c r="I13" s="279">
        <v>19</v>
      </c>
      <c r="J13" s="279">
        <v>4</v>
      </c>
      <c r="L13" s="762"/>
      <c r="M13" s="762"/>
      <c r="N13" s="762"/>
      <c r="O13" s="762"/>
      <c r="P13" s="762"/>
      <c r="Q13" s="762"/>
    </row>
    <row r="14" spans="2:17" s="806" customFormat="1" ht="15.75" customHeight="1">
      <c r="B14" s="62" t="s">
        <v>255</v>
      </c>
      <c r="C14" s="279">
        <v>167</v>
      </c>
      <c r="D14" s="279">
        <v>248</v>
      </c>
      <c r="E14" s="279">
        <v>236</v>
      </c>
      <c r="F14" s="279">
        <v>3</v>
      </c>
      <c r="G14" s="279">
        <v>3</v>
      </c>
      <c r="H14" s="279">
        <v>4</v>
      </c>
      <c r="I14" s="279">
        <v>8</v>
      </c>
      <c r="J14" s="279">
        <v>2</v>
      </c>
      <c r="L14" s="762"/>
      <c r="M14" s="762"/>
      <c r="N14" s="762"/>
      <c r="O14" s="762"/>
      <c r="P14" s="762"/>
      <c r="Q14" s="762"/>
    </row>
    <row r="15" spans="2:17" s="553" customFormat="1" ht="15.75" customHeight="1">
      <c r="B15" s="62" t="s">
        <v>256</v>
      </c>
      <c r="C15" s="279">
        <v>1134</v>
      </c>
      <c r="D15" s="279">
        <v>1718</v>
      </c>
      <c r="E15" s="279">
        <v>1678</v>
      </c>
      <c r="F15" s="279">
        <v>28</v>
      </c>
      <c r="G15" s="279">
        <v>28</v>
      </c>
      <c r="H15" s="279">
        <v>40</v>
      </c>
      <c r="I15" s="279">
        <v>14</v>
      </c>
      <c r="J15" s="279">
        <v>3</v>
      </c>
      <c r="L15" s="762"/>
      <c r="M15" s="762"/>
      <c r="N15" s="762"/>
      <c r="O15" s="762"/>
      <c r="P15" s="762"/>
      <c r="Q15" s="762"/>
    </row>
    <row r="16" spans="2:17" s="553" customFormat="1" ht="15.75" customHeight="1">
      <c r="B16" s="62" t="s">
        <v>257</v>
      </c>
      <c r="C16" s="279">
        <v>3609</v>
      </c>
      <c r="D16" s="279">
        <v>5362</v>
      </c>
      <c r="E16" s="279">
        <v>5189</v>
      </c>
      <c r="F16" s="279">
        <v>55</v>
      </c>
      <c r="G16" s="279">
        <v>55</v>
      </c>
      <c r="H16" s="279">
        <v>79</v>
      </c>
      <c r="I16" s="279">
        <v>43</v>
      </c>
      <c r="J16" s="279">
        <v>10</v>
      </c>
      <c r="L16" s="762"/>
      <c r="M16" s="762"/>
      <c r="N16" s="762"/>
      <c r="O16" s="762"/>
      <c r="P16" s="762"/>
      <c r="Q16" s="762"/>
    </row>
    <row r="17" spans="2:17" s="553" customFormat="1" ht="15.75" customHeight="1">
      <c r="B17" s="62" t="s">
        <v>258</v>
      </c>
      <c r="C17" s="279">
        <v>467</v>
      </c>
      <c r="D17" s="279">
        <v>672</v>
      </c>
      <c r="E17" s="279">
        <v>657</v>
      </c>
      <c r="F17" s="279">
        <v>7</v>
      </c>
      <c r="G17" s="279">
        <v>7</v>
      </c>
      <c r="H17" s="279">
        <v>10</v>
      </c>
      <c r="I17" s="279" t="s">
        <v>1483</v>
      </c>
      <c r="J17" s="279" t="s">
        <v>1483</v>
      </c>
      <c r="L17" s="762"/>
      <c r="M17" s="762"/>
      <c r="N17" s="762"/>
      <c r="O17" s="762"/>
      <c r="P17" s="762"/>
      <c r="Q17" s="762"/>
    </row>
    <row r="18" spans="2:17" s="553" customFormat="1" ht="15.75" customHeight="1">
      <c r="B18" s="62" t="s">
        <v>259</v>
      </c>
      <c r="C18" s="279">
        <v>319</v>
      </c>
      <c r="D18" s="279">
        <v>484</v>
      </c>
      <c r="E18" s="279">
        <v>490</v>
      </c>
      <c r="F18" s="279">
        <v>6</v>
      </c>
      <c r="G18" s="279">
        <v>6</v>
      </c>
      <c r="H18" s="279">
        <v>8</v>
      </c>
      <c r="I18" s="279">
        <v>5</v>
      </c>
      <c r="J18" s="279">
        <v>1</v>
      </c>
      <c r="L18" s="762"/>
      <c r="M18" s="762"/>
      <c r="N18" s="762"/>
      <c r="O18" s="762"/>
      <c r="P18" s="762"/>
      <c r="Q18" s="762"/>
    </row>
    <row r="19" spans="2:17" s="553" customFormat="1" ht="15.75" customHeight="1">
      <c r="B19" s="62" t="s">
        <v>169</v>
      </c>
      <c r="C19" s="279">
        <v>361</v>
      </c>
      <c r="D19" s="279">
        <v>513</v>
      </c>
      <c r="E19" s="279">
        <v>496</v>
      </c>
      <c r="F19" s="279">
        <v>5</v>
      </c>
      <c r="G19" s="279">
        <v>5</v>
      </c>
      <c r="H19" s="279">
        <v>9</v>
      </c>
      <c r="I19" s="279" t="s">
        <v>1483</v>
      </c>
      <c r="J19" s="279" t="s">
        <v>1483</v>
      </c>
      <c r="L19" s="762"/>
      <c r="M19" s="762"/>
      <c r="N19" s="762"/>
      <c r="O19" s="762"/>
      <c r="P19" s="762"/>
      <c r="Q19" s="762"/>
    </row>
    <row r="20" spans="2:17" s="553" customFormat="1" ht="21" customHeight="1">
      <c r="B20" s="4494"/>
      <c r="C20" s="4501" t="s">
        <v>2803</v>
      </c>
      <c r="D20" s="4501"/>
      <c r="E20" s="4501"/>
      <c r="F20" s="4502" t="s">
        <v>2802</v>
      </c>
      <c r="G20" s="4502"/>
      <c r="H20" s="4502"/>
      <c r="I20" s="4501" t="s">
        <v>2801</v>
      </c>
      <c r="J20" s="4498"/>
      <c r="L20" s="762"/>
      <c r="M20" s="762"/>
      <c r="N20" s="762"/>
      <c r="O20" s="762"/>
      <c r="P20" s="762"/>
      <c r="Q20" s="762"/>
    </row>
    <row r="21" spans="2:17" s="1410" customFormat="1" ht="30.75" customHeight="1">
      <c r="B21" s="4494"/>
      <c r="C21" s="1400" t="s">
        <v>2799</v>
      </c>
      <c r="D21" s="1400" t="s">
        <v>2800</v>
      </c>
      <c r="E21" s="1400" t="s">
        <v>2798</v>
      </c>
      <c r="F21" s="1400" t="s">
        <v>2799</v>
      </c>
      <c r="G21" s="1400" t="s">
        <v>2800</v>
      </c>
      <c r="H21" s="1400" t="s">
        <v>2798</v>
      </c>
      <c r="I21" s="1400" t="s">
        <v>2799</v>
      </c>
      <c r="J21" s="1366" t="s">
        <v>2798</v>
      </c>
      <c r="L21" s="762"/>
      <c r="M21" s="762"/>
      <c r="N21" s="762"/>
      <c r="O21" s="762"/>
      <c r="P21" s="762"/>
      <c r="Q21" s="762"/>
    </row>
    <row r="22" spans="2:17" s="1410" customFormat="1" ht="23.25" customHeight="1">
      <c r="B22" s="4494"/>
      <c r="C22" s="4501" t="s">
        <v>426</v>
      </c>
      <c r="D22" s="4501"/>
      <c r="E22" s="1425" t="s">
        <v>2778</v>
      </c>
      <c r="F22" s="4501" t="s">
        <v>426</v>
      </c>
      <c r="G22" s="4501"/>
      <c r="H22" s="1425" t="s">
        <v>2778</v>
      </c>
      <c r="I22" s="1425" t="s">
        <v>426</v>
      </c>
      <c r="J22" s="1424" t="s">
        <v>2778</v>
      </c>
      <c r="L22" s="762"/>
      <c r="M22" s="762"/>
      <c r="N22" s="762"/>
      <c r="O22" s="762"/>
      <c r="P22" s="762"/>
      <c r="Q22" s="762"/>
    </row>
    <row r="23" spans="2:17" s="1410" customFormat="1" ht="15.75" customHeight="1">
      <c r="B23" s="4480" t="s">
        <v>182</v>
      </c>
      <c r="C23" s="4480"/>
      <c r="D23" s="4480"/>
      <c r="E23" s="4480"/>
      <c r="F23" s="4480"/>
      <c r="G23" s="4480"/>
      <c r="H23" s="4480"/>
      <c r="I23" s="4480"/>
      <c r="J23" s="4480"/>
      <c r="L23" s="762"/>
      <c r="M23" s="762"/>
      <c r="N23" s="762"/>
      <c r="O23" s="762"/>
      <c r="P23" s="762"/>
      <c r="Q23" s="762"/>
    </row>
    <row r="24" spans="2:17" s="1343" customFormat="1" ht="12" customHeight="1">
      <c r="B24" s="4445" t="s">
        <v>2797</v>
      </c>
      <c r="C24" s="4445"/>
      <c r="D24" s="4445"/>
      <c r="E24" s="4445"/>
      <c r="F24" s="4445"/>
      <c r="G24" s="4445"/>
      <c r="H24" s="4445"/>
      <c r="I24" s="4445"/>
      <c r="J24" s="4445"/>
      <c r="K24" s="1396"/>
      <c r="L24" s="762"/>
      <c r="M24" s="762"/>
      <c r="N24" s="762"/>
      <c r="O24" s="762"/>
      <c r="P24" s="762"/>
      <c r="Q24" s="762"/>
    </row>
    <row r="25" spans="2:17" s="1343" customFormat="1" ht="12" customHeight="1">
      <c r="B25" s="4446" t="s">
        <v>2744</v>
      </c>
      <c r="C25" s="4446"/>
      <c r="D25" s="4446"/>
      <c r="E25" s="4446"/>
      <c r="F25" s="4446"/>
      <c r="G25" s="4446"/>
      <c r="H25" s="4446"/>
      <c r="I25" s="4446"/>
      <c r="J25" s="4446"/>
      <c r="K25" s="1342"/>
      <c r="L25" s="762"/>
      <c r="M25" s="762"/>
      <c r="N25" s="762"/>
      <c r="O25" s="762"/>
      <c r="P25" s="762"/>
      <c r="Q25" s="762"/>
    </row>
    <row r="26" spans="2:17" s="1423" customFormat="1" ht="21" customHeight="1">
      <c r="B26" s="4448" t="s">
        <v>2796</v>
      </c>
      <c r="C26" s="4448"/>
      <c r="D26" s="4448"/>
      <c r="E26" s="4448"/>
      <c r="F26" s="4448"/>
      <c r="G26" s="4448"/>
      <c r="H26" s="4448"/>
      <c r="I26" s="4448"/>
      <c r="J26" s="4448"/>
      <c r="L26" s="762"/>
      <c r="M26" s="762"/>
      <c r="N26" s="762"/>
      <c r="O26" s="762"/>
      <c r="P26" s="762"/>
      <c r="Q26" s="762"/>
    </row>
    <row r="27" spans="2:17" ht="21" customHeight="1">
      <c r="B27" s="4503" t="s">
        <v>2795</v>
      </c>
      <c r="C27" s="4503"/>
      <c r="D27" s="4503"/>
      <c r="E27" s="4503"/>
      <c r="F27" s="4503"/>
      <c r="G27" s="4503"/>
      <c r="H27" s="4503"/>
      <c r="I27" s="4503"/>
      <c r="J27" s="4503"/>
    </row>
    <row r="28" spans="2:17" ht="3.75" customHeight="1">
      <c r="B28" s="1421"/>
      <c r="C28" s="1421"/>
      <c r="D28" s="1421"/>
      <c r="E28" s="1421"/>
      <c r="F28" s="1421"/>
      <c r="G28" s="1421"/>
      <c r="H28" s="1421"/>
      <c r="I28" s="1421"/>
      <c r="J28" s="1421"/>
    </row>
    <row r="29" spans="2:17" ht="12.75" customHeight="1">
      <c r="B29" s="3718" t="s">
        <v>240</v>
      </c>
      <c r="C29" s="3718"/>
      <c r="D29" s="3718"/>
      <c r="E29" s="3718"/>
      <c r="F29" s="3718"/>
      <c r="G29" s="3718"/>
      <c r="H29" s="3718"/>
      <c r="I29" s="3718"/>
      <c r="J29" s="3718"/>
    </row>
    <row r="30" spans="2:17" ht="13.5" customHeight="1">
      <c r="B30" s="1394" t="s">
        <v>2794</v>
      </c>
      <c r="D30" s="1394" t="s">
        <v>2793</v>
      </c>
      <c r="G30" s="1394" t="s">
        <v>2792</v>
      </c>
    </row>
    <row r="31" spans="2:17" ht="13.5" customHeight="1">
      <c r="B31" s="1394" t="s">
        <v>2791</v>
      </c>
      <c r="D31" s="1394" t="s">
        <v>2790</v>
      </c>
      <c r="G31" s="1394" t="s">
        <v>2789</v>
      </c>
    </row>
    <row r="32" spans="2:17" ht="13.5" customHeight="1">
      <c r="B32" s="1394" t="s">
        <v>2788</v>
      </c>
      <c r="D32" s="1394" t="s">
        <v>2787</v>
      </c>
      <c r="G32" s="1394"/>
    </row>
    <row r="34" s="762" customFormat="1" ht="13.5" customHeight="1"/>
    <row r="35" s="762" customFormat="1" ht="13.5" customHeight="1"/>
    <row r="36" s="762" customFormat="1" ht="13.5" customHeight="1"/>
    <row r="37" s="762" customFormat="1" ht="13.5" customHeight="1"/>
    <row r="38" s="762" customFormat="1" ht="12.75" customHeight="1"/>
    <row r="39" s="762" customFormat="1" ht="12.75" customHeight="1"/>
    <row r="40" s="762" customFormat="1" ht="12.75" customHeight="1"/>
    <row r="41" s="762" customFormat="1" ht="12.75" customHeight="1"/>
    <row r="42" s="762" customFormat="1" ht="12.75" customHeight="1"/>
    <row r="43" s="762" customFormat="1" ht="12.75" customHeight="1"/>
    <row r="44" s="762" customFormat="1" ht="12.75" customHeight="1"/>
    <row r="45" s="762" customFormat="1" ht="12.75" customHeight="1"/>
    <row r="46" s="762" customFormat="1" ht="12.75" customHeight="1"/>
    <row r="47" s="762" customFormat="1" ht="12.75" customHeight="1"/>
    <row r="48" s="762" customFormat="1" ht="12.75" customHeight="1"/>
    <row r="49" s="762" customFormat="1" ht="12.75" customHeight="1"/>
    <row r="50" s="762" customFormat="1" ht="12.75" customHeight="1"/>
    <row r="51" s="762" customFormat="1" ht="12.75" customHeight="1"/>
    <row r="52" s="762" customFormat="1" ht="12.75" customHeight="1"/>
    <row r="53" s="762" customFormat="1" ht="12.75" customHeight="1"/>
    <row r="54" s="762" customFormat="1" ht="12.75" customHeight="1"/>
    <row r="55" s="762" customFormat="1" ht="12.75" customHeight="1"/>
    <row r="56" s="762" customFormat="1" ht="12.75" customHeight="1"/>
    <row r="57" s="762" customFormat="1" ht="12.75" customHeight="1"/>
    <row r="58" s="762" customFormat="1" ht="12.75" customHeight="1"/>
    <row r="59" s="762" customFormat="1" ht="12.75" customHeight="1"/>
    <row r="60" s="762" customFormat="1" ht="12.75" customHeight="1"/>
    <row r="61" s="762" customFormat="1" ht="12.75" customHeight="1"/>
    <row r="62" s="762" customFormat="1" ht="12.75" customHeight="1"/>
    <row r="63" s="762" customFormat="1" ht="12.75" customHeight="1"/>
    <row r="64" s="762" customFormat="1" ht="12.75" customHeight="1"/>
    <row r="65" spans="2:11" s="762" customFormat="1" ht="12.75" customHeight="1"/>
    <row r="66" spans="2:11" s="762" customFormat="1" ht="12.75" customHeight="1"/>
    <row r="67" spans="2:11" s="762" customFormat="1" ht="12.75" customHeight="1"/>
    <row r="68" spans="2:11" s="762" customFormat="1" ht="12.75" customHeight="1"/>
    <row r="69" spans="2:11" s="762" customFormat="1" ht="13.5" customHeight="1"/>
    <row r="70" spans="2:11" s="762" customFormat="1" ht="13.5" customHeight="1"/>
    <row r="71" spans="2:11" s="762" customFormat="1" ht="13.5" customHeight="1"/>
    <row r="72" spans="2:11" s="762" customFormat="1" ht="13.5" customHeight="1"/>
    <row r="73" spans="2:11" s="762" customFormat="1" ht="13.5" customHeight="1"/>
    <row r="74" spans="2:11" ht="13.5" customHeight="1">
      <c r="B74" s="1420" t="s">
        <v>101</v>
      </c>
      <c r="C74" s="1419" t="e">
        <f>COUNTIF(#REF!,"...")</f>
        <v>#REF!</v>
      </c>
      <c r="D74" s="1419" t="e">
        <f>COUNTIF(#REF!,"...")</f>
        <v>#REF!</v>
      </c>
      <c r="E74" s="1419" t="e">
        <f>COUNTIF(#REF!,"...")</f>
        <v>#REF!</v>
      </c>
      <c r="F74" s="1419" t="e">
        <f>COUNTIF(#REF!,"...")</f>
        <v>#REF!</v>
      </c>
      <c r="G74" s="1419" t="e">
        <f>COUNTIF(#REF!,"...")</f>
        <v>#REF!</v>
      </c>
      <c r="H74" s="1419" t="e">
        <f>COUNTIF(#REF!,"...")</f>
        <v>#REF!</v>
      </c>
      <c r="I74" s="1419" t="e">
        <f>COUNTIF(#REF!,"...")</f>
        <v>#REF!</v>
      </c>
      <c r="J74" s="1419" t="e">
        <f>COUNTIF(#REF!,"...")</f>
        <v>#REF!</v>
      </c>
      <c r="K74" s="1419"/>
    </row>
    <row r="75" spans="2:11" ht="13.5" customHeight="1">
      <c r="B75" s="1420" t="s">
        <v>2786</v>
      </c>
      <c r="C75" s="1419" t="e">
        <f>COUNTIF(#REF!,"...")</f>
        <v>#REF!</v>
      </c>
      <c r="D75" s="1419" t="e">
        <f>COUNTIF(#REF!,"...")</f>
        <v>#REF!</v>
      </c>
      <c r="E75" s="1419" t="e">
        <f>COUNTIF(#REF!,"...")</f>
        <v>#REF!</v>
      </c>
      <c r="F75" s="1419" t="e">
        <f>COUNTIF(#REF!,"...")</f>
        <v>#REF!</v>
      </c>
      <c r="G75" s="1419" t="e">
        <f>COUNTIF(#REF!,"...")</f>
        <v>#REF!</v>
      </c>
      <c r="H75" s="1419" t="e">
        <f>COUNTIF(#REF!,"...")</f>
        <v>#REF!</v>
      </c>
      <c r="I75" s="1419" t="e">
        <f>COUNTIF(#REF!,"...")</f>
        <v>#REF!</v>
      </c>
      <c r="J75" s="1419" t="e">
        <f>COUNTIF(#REF!,"...")</f>
        <v>#REF!</v>
      </c>
      <c r="K75" s="1419"/>
    </row>
    <row r="76" spans="2:11" ht="13.5" customHeight="1">
      <c r="B76" s="1420" t="s">
        <v>127</v>
      </c>
      <c r="C76" s="1419" t="e">
        <f>COUNTIF(#REF!,"...")</f>
        <v>#REF!</v>
      </c>
      <c r="D76" s="1419" t="e">
        <f>COUNTIF(#REF!,"...")</f>
        <v>#REF!</v>
      </c>
      <c r="E76" s="1419" t="e">
        <f>COUNTIF(#REF!,"...")</f>
        <v>#REF!</v>
      </c>
      <c r="F76" s="1419" t="e">
        <f>COUNTIF(#REF!,"...")</f>
        <v>#REF!</v>
      </c>
      <c r="G76" s="1419" t="e">
        <f>COUNTIF(#REF!,"...")</f>
        <v>#REF!</v>
      </c>
      <c r="H76" s="1419" t="e">
        <f>COUNTIF(#REF!,"...")</f>
        <v>#REF!</v>
      </c>
      <c r="I76" s="1419" t="e">
        <f>COUNTIF(#REF!,"...")</f>
        <v>#REF!</v>
      </c>
      <c r="J76" s="1419" t="e">
        <f>COUNTIF(#REF!,"...")</f>
        <v>#REF!</v>
      </c>
      <c r="K76" s="1419"/>
    </row>
    <row r="77" spans="2:11" ht="13.5" customHeight="1">
      <c r="B77" s="1420" t="s">
        <v>145</v>
      </c>
      <c r="C77" s="1419" t="e">
        <f>COUNTIF(#REF!,"...")</f>
        <v>#REF!</v>
      </c>
      <c r="D77" s="1419" t="e">
        <f>COUNTIF(#REF!,"...")</f>
        <v>#REF!</v>
      </c>
      <c r="E77" s="1419" t="e">
        <f>COUNTIF(#REF!,"...")</f>
        <v>#REF!</v>
      </c>
      <c r="F77" s="1419" t="e">
        <f>COUNTIF(#REF!,"...")</f>
        <v>#REF!</v>
      </c>
      <c r="G77" s="1419" t="e">
        <f>COUNTIF(#REF!,"...")</f>
        <v>#REF!</v>
      </c>
      <c r="H77" s="1419" t="e">
        <f>COUNTIF(#REF!,"...")</f>
        <v>#REF!</v>
      </c>
      <c r="I77" s="1419" t="e">
        <f>COUNTIF(#REF!,"...")</f>
        <v>#REF!</v>
      </c>
      <c r="J77" s="1419" t="e">
        <f>COUNTIF(#REF!,"...")</f>
        <v>#REF!</v>
      </c>
      <c r="K77" s="1419"/>
    </row>
  </sheetData>
  <mergeCells count="20">
    <mergeCell ref="B29:J29"/>
    <mergeCell ref="B20:B22"/>
    <mergeCell ref="C20:E20"/>
    <mergeCell ref="F20:H20"/>
    <mergeCell ref="I20:J20"/>
    <mergeCell ref="C22:D22"/>
    <mergeCell ref="F22:G22"/>
    <mergeCell ref="B23:J23"/>
    <mergeCell ref="B24:J24"/>
    <mergeCell ref="B25:J25"/>
    <mergeCell ref="B26:J26"/>
    <mergeCell ref="B27:J27"/>
    <mergeCell ref="B1:J1"/>
    <mergeCell ref="B2:J2"/>
    <mergeCell ref="B4:B6"/>
    <mergeCell ref="C4:E4"/>
    <mergeCell ref="F4:H4"/>
    <mergeCell ref="I4:J4"/>
    <mergeCell ref="C6:D6"/>
    <mergeCell ref="F6:G6"/>
  </mergeCells>
  <conditionalFormatting sqref="C74:K77">
    <cfRule type="cellIs" dxfId="147" priority="1" operator="equal">
      <formula>1</formula>
    </cfRule>
  </conditionalFormatting>
  <hyperlinks>
    <hyperlink ref="B30" r:id="rId1" xr:uid="{21210EAD-FEB2-4167-8F36-64A710688FA3}"/>
    <hyperlink ref="B31" r:id="rId2" xr:uid="{0E23B848-4642-4FB4-A3E4-AA7049557E64}"/>
    <hyperlink ref="B32" r:id="rId3" xr:uid="{70D28F6C-1E93-4217-AB85-6E0A1EC42622}"/>
    <hyperlink ref="E21" r:id="rId4" xr:uid="{7DDB048D-AEEA-498E-B50F-623DFF5DFF45}"/>
    <hyperlink ref="E5" r:id="rId5" xr:uid="{D5FE0510-72BB-42A5-AFEA-0DE6B7843CF6}"/>
    <hyperlink ref="D5" r:id="rId6" xr:uid="{CD395970-B19B-4587-AA85-E60D4E5716C1}"/>
    <hyperlink ref="D21" r:id="rId7" xr:uid="{9F7BB293-C2BC-4A26-B5AC-E51EB917BCEC}"/>
    <hyperlink ref="C5" r:id="rId8" xr:uid="{AB7A0F07-048D-4531-9AC5-9348CFEED98E}"/>
    <hyperlink ref="C21" r:id="rId9" xr:uid="{B7D30376-ECFA-4118-9944-550878A1EB8D}"/>
    <hyperlink ref="H5" r:id="rId10" xr:uid="{7D54B1FB-1C4B-4F12-94CD-8A33F31EA536}"/>
    <hyperlink ref="H21" r:id="rId11" xr:uid="{D3366848-48B4-4A5E-9FEC-E021E7115B00}"/>
    <hyperlink ref="G5" r:id="rId12" xr:uid="{548243C4-80EB-4ADB-927F-E3DC6F558A19}"/>
    <hyperlink ref="G21" r:id="rId13" xr:uid="{90AEA5E3-46A4-4011-98DE-D02F24BA15E6}"/>
    <hyperlink ref="F5" r:id="rId14" xr:uid="{F5A5ED86-5027-4FB8-993B-1E2716E5CE7A}"/>
    <hyperlink ref="F21" r:id="rId15" xr:uid="{CE456070-2CB2-4ECF-97D6-AF36B8DDBE94}"/>
    <hyperlink ref="I5" r:id="rId16" xr:uid="{669F7A70-3B20-4FF6-BEA3-370C49A44C17}"/>
    <hyperlink ref="I21" r:id="rId17" xr:uid="{EC3372DF-5655-4D9F-93B2-4B220E418DF5}"/>
    <hyperlink ref="J5" r:id="rId18" xr:uid="{E6000781-3E36-4384-9C67-471DFE2D8FA7}"/>
    <hyperlink ref="J21" r:id="rId19" xr:uid="{36EA0EC6-73C7-4540-BCB3-E499CF78C60E}"/>
    <hyperlink ref="D30" r:id="rId20" xr:uid="{E433D1F2-7F39-4EB1-8B19-696E85FD79B1}"/>
    <hyperlink ref="D31" r:id="rId21" xr:uid="{4198CD2E-B3D8-44D6-A0CA-946F85D046CC}"/>
    <hyperlink ref="D32" r:id="rId22" xr:uid="{635C773D-AAF4-4981-A494-EAEBBDA39F58}"/>
    <hyperlink ref="G30" r:id="rId23" xr:uid="{6946729A-2E8F-43A3-8D06-5FE81BEF9AE1}"/>
    <hyperlink ref="G31" r:id="rId24" xr:uid="{31246397-43BF-4E6F-8015-91381FBD05B0}"/>
    <hyperlink ref="L3" location="Indice!A1" display="(Voltar ao Índice)" xr:uid="{FDEE92AE-EDE6-4F60-AEDC-47CC2C412FB8}"/>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0ACFE-0060-4FBC-876D-8E5056DA4970}">
  <dimension ref="B1:M32"/>
  <sheetViews>
    <sheetView showGridLines="0" workbookViewId="0">
      <selection activeCell="B1" sqref="B1:K1"/>
    </sheetView>
  </sheetViews>
  <sheetFormatPr defaultColWidth="9.140625" defaultRowHeight="13.5" customHeight="1"/>
  <cols>
    <col min="1" max="1" width="6.7109375" style="762" customWidth="1"/>
    <col min="2" max="2" width="19.42578125" style="762" customWidth="1"/>
    <col min="3" max="11" width="9.7109375" style="762" customWidth="1"/>
    <col min="12" max="12" width="6.7109375" style="762" customWidth="1"/>
    <col min="13" max="13" width="14.28515625" style="762" bestFit="1" customWidth="1"/>
    <col min="14" max="16384" width="9.140625" style="762"/>
  </cols>
  <sheetData>
    <row r="1" spans="2:13" s="1406" customFormat="1" ht="30" customHeight="1">
      <c r="B1" s="4449" t="s">
        <v>2820</v>
      </c>
      <c r="C1" s="4449"/>
      <c r="D1" s="4449"/>
      <c r="E1" s="4449"/>
      <c r="F1" s="4449"/>
      <c r="G1" s="4449"/>
      <c r="H1" s="4449"/>
      <c r="I1" s="4449"/>
      <c r="J1" s="4449"/>
      <c r="K1" s="4449"/>
      <c r="L1" s="1380"/>
    </row>
    <row r="2" spans="2:13" s="1405" customFormat="1" ht="30" customHeight="1">
      <c r="B2" s="4449" t="s">
        <v>2819</v>
      </c>
      <c r="C2" s="4449"/>
      <c r="D2" s="4449"/>
      <c r="E2" s="4449"/>
      <c r="F2" s="4449"/>
      <c r="G2" s="4449"/>
      <c r="H2" s="4449"/>
      <c r="I2" s="4449"/>
      <c r="J2" s="4449"/>
      <c r="K2" s="4449"/>
    </row>
    <row r="3" spans="2:13" s="1355" customFormat="1" ht="21" customHeight="1">
      <c r="B3" s="4494"/>
      <c r="C3" s="4496" t="s">
        <v>2805</v>
      </c>
      <c r="D3" s="4496"/>
      <c r="E3" s="4496"/>
      <c r="F3" s="4496" t="s">
        <v>2782</v>
      </c>
      <c r="G3" s="4496"/>
      <c r="H3" s="4496"/>
      <c r="I3" s="4496" t="s">
        <v>2783</v>
      </c>
      <c r="J3" s="4496"/>
      <c r="K3" s="4485"/>
      <c r="M3" s="851" t="s">
        <v>605</v>
      </c>
    </row>
    <row r="4" spans="2:13" s="1355" customFormat="1" ht="21" customHeight="1">
      <c r="B4" s="4494"/>
      <c r="C4" s="1412" t="s">
        <v>1059</v>
      </c>
      <c r="D4" s="1412" t="s">
        <v>883</v>
      </c>
      <c r="E4" s="1412" t="s">
        <v>848</v>
      </c>
      <c r="F4" s="1412" t="s">
        <v>1059</v>
      </c>
      <c r="G4" s="1412" t="s">
        <v>883</v>
      </c>
      <c r="H4" s="1412" t="s">
        <v>848</v>
      </c>
      <c r="I4" s="1412" t="s">
        <v>1059</v>
      </c>
      <c r="J4" s="1412" t="s">
        <v>883</v>
      </c>
      <c r="K4" s="1398" t="s">
        <v>848</v>
      </c>
    </row>
    <row r="5" spans="2:13" s="1355" customFormat="1" ht="21" customHeight="1">
      <c r="B5" s="4494"/>
      <c r="C5" s="4501" t="s">
        <v>445</v>
      </c>
      <c r="D5" s="4501"/>
      <c r="E5" s="4501"/>
      <c r="F5" s="4501"/>
      <c r="G5" s="4501"/>
      <c r="H5" s="4501"/>
      <c r="I5" s="4501" t="s">
        <v>2781</v>
      </c>
      <c r="J5" s="4501"/>
      <c r="K5" s="4498"/>
    </row>
    <row r="6" spans="2:13" s="1426" customFormat="1" ht="18" customHeight="1">
      <c r="B6" s="59" t="s">
        <v>12</v>
      </c>
      <c r="C6" s="1386">
        <v>817806</v>
      </c>
      <c r="D6" s="1386">
        <v>340300</v>
      </c>
      <c r="E6" s="1386">
        <v>477506</v>
      </c>
      <c r="F6" s="1386">
        <v>44337449</v>
      </c>
      <c r="G6" s="1386">
        <v>19235192</v>
      </c>
      <c r="H6" s="1386">
        <v>25102257</v>
      </c>
      <c r="I6" s="1386">
        <v>929169</v>
      </c>
      <c r="J6" s="1386">
        <v>447784</v>
      </c>
      <c r="K6" s="1386">
        <v>481385</v>
      </c>
      <c r="L6" s="1432"/>
    </row>
    <row r="7" spans="2:13" s="1426" customFormat="1" ht="18" customHeight="1">
      <c r="B7" s="61" t="s">
        <v>223</v>
      </c>
      <c r="C7" s="1386">
        <v>18241</v>
      </c>
      <c r="D7" s="1386">
        <v>8410</v>
      </c>
      <c r="E7" s="1386">
        <v>9831</v>
      </c>
      <c r="F7" s="1386">
        <v>1344057</v>
      </c>
      <c r="G7" s="1386">
        <v>643366</v>
      </c>
      <c r="H7" s="1386">
        <v>700691</v>
      </c>
      <c r="I7" s="1386">
        <v>30294</v>
      </c>
      <c r="J7" s="1386">
        <v>17053</v>
      </c>
      <c r="K7" s="1386">
        <v>13241</v>
      </c>
      <c r="L7" s="1432"/>
    </row>
    <row r="8" spans="2:13" s="1426" customFormat="1" ht="18" customHeight="1">
      <c r="B8" s="62" t="s">
        <v>250</v>
      </c>
      <c r="C8" s="351">
        <v>588</v>
      </c>
      <c r="D8" s="351">
        <v>287</v>
      </c>
      <c r="E8" s="351">
        <v>301</v>
      </c>
      <c r="F8" s="351">
        <v>48452</v>
      </c>
      <c r="G8" s="351">
        <v>25633</v>
      </c>
      <c r="H8" s="351">
        <v>22819</v>
      </c>
      <c r="I8" s="351">
        <v>1070</v>
      </c>
      <c r="J8" s="351">
        <v>674</v>
      </c>
      <c r="K8" s="351">
        <v>396</v>
      </c>
      <c r="L8" s="1432"/>
    </row>
    <row r="9" spans="2:13" s="766" customFormat="1" ht="18" customHeight="1">
      <c r="B9" s="62" t="s">
        <v>251</v>
      </c>
      <c r="C9" s="351">
        <v>2574</v>
      </c>
      <c r="D9" s="351">
        <v>1239</v>
      </c>
      <c r="E9" s="351">
        <v>1335</v>
      </c>
      <c r="F9" s="351">
        <v>166888</v>
      </c>
      <c r="G9" s="351">
        <v>82624</v>
      </c>
      <c r="H9" s="351">
        <v>84264</v>
      </c>
      <c r="I9" s="351">
        <v>3168</v>
      </c>
      <c r="J9" s="351">
        <v>1771</v>
      </c>
      <c r="K9" s="351">
        <v>1398</v>
      </c>
      <c r="L9" s="1432"/>
    </row>
    <row r="10" spans="2:13" s="766" customFormat="1" ht="18" customHeight="1">
      <c r="B10" s="62" t="s">
        <v>252</v>
      </c>
      <c r="C10" s="351">
        <v>7109</v>
      </c>
      <c r="D10" s="351">
        <v>3044</v>
      </c>
      <c r="E10" s="351">
        <v>4065</v>
      </c>
      <c r="F10" s="351">
        <v>441853</v>
      </c>
      <c r="G10" s="351">
        <v>199028</v>
      </c>
      <c r="H10" s="351">
        <v>242825</v>
      </c>
      <c r="I10" s="351">
        <v>10050</v>
      </c>
      <c r="J10" s="351">
        <v>4895</v>
      </c>
      <c r="K10" s="351">
        <v>5155</v>
      </c>
      <c r="L10" s="1432"/>
    </row>
    <row r="11" spans="2:13" s="806" customFormat="1" ht="18" customHeight="1">
      <c r="B11" s="62" t="s">
        <v>253</v>
      </c>
      <c r="C11" s="351">
        <v>2139</v>
      </c>
      <c r="D11" s="351">
        <v>1167</v>
      </c>
      <c r="E11" s="351">
        <v>972</v>
      </c>
      <c r="F11" s="351">
        <v>245840</v>
      </c>
      <c r="G11" s="351">
        <v>147685</v>
      </c>
      <c r="H11" s="351">
        <v>98155</v>
      </c>
      <c r="I11" s="351">
        <v>7059</v>
      </c>
      <c r="J11" s="351">
        <v>5409</v>
      </c>
      <c r="K11" s="351">
        <v>1650</v>
      </c>
      <c r="L11" s="1432"/>
    </row>
    <row r="12" spans="2:13" s="553" customFormat="1" ht="18" customHeight="1">
      <c r="B12" s="62" t="s">
        <v>254</v>
      </c>
      <c r="C12" s="351">
        <v>494</v>
      </c>
      <c r="D12" s="351">
        <v>229</v>
      </c>
      <c r="E12" s="351">
        <v>265</v>
      </c>
      <c r="F12" s="351">
        <v>34363</v>
      </c>
      <c r="G12" s="351">
        <v>15438</v>
      </c>
      <c r="H12" s="351">
        <v>18925</v>
      </c>
      <c r="I12" s="351">
        <v>596</v>
      </c>
      <c r="J12" s="351">
        <v>302</v>
      </c>
      <c r="K12" s="351">
        <v>294</v>
      </c>
      <c r="L12" s="1432"/>
    </row>
    <row r="13" spans="2:13" s="806" customFormat="1" ht="18" customHeight="1">
      <c r="B13" s="62" t="s">
        <v>255</v>
      </c>
      <c r="C13" s="351">
        <v>149</v>
      </c>
      <c r="D13" s="351">
        <v>67</v>
      </c>
      <c r="E13" s="351">
        <v>82</v>
      </c>
      <c r="F13" s="351">
        <v>13263</v>
      </c>
      <c r="G13" s="351">
        <v>5451</v>
      </c>
      <c r="H13" s="351">
        <v>7812</v>
      </c>
      <c r="I13" s="351">
        <v>261</v>
      </c>
      <c r="J13" s="351">
        <v>127</v>
      </c>
      <c r="K13" s="351">
        <v>134</v>
      </c>
      <c r="L13" s="1432"/>
    </row>
    <row r="14" spans="2:13" s="553" customFormat="1" ht="18" customHeight="1">
      <c r="B14" s="62" t="s">
        <v>256</v>
      </c>
      <c r="C14" s="351">
        <v>838</v>
      </c>
      <c r="D14" s="351">
        <v>444</v>
      </c>
      <c r="E14" s="351">
        <v>394</v>
      </c>
      <c r="F14" s="351">
        <v>62386</v>
      </c>
      <c r="G14" s="351">
        <v>33348</v>
      </c>
      <c r="H14" s="351">
        <v>29038</v>
      </c>
      <c r="I14" s="351">
        <v>1202</v>
      </c>
      <c r="J14" s="351">
        <v>725</v>
      </c>
      <c r="K14" s="351">
        <v>477</v>
      </c>
      <c r="L14" s="1432"/>
    </row>
    <row r="15" spans="2:13" s="553" customFormat="1" ht="18" customHeight="1">
      <c r="B15" s="62" t="s">
        <v>257</v>
      </c>
      <c r="C15" s="351">
        <v>3283</v>
      </c>
      <c r="D15" s="351">
        <v>1441</v>
      </c>
      <c r="E15" s="351">
        <v>1842</v>
      </c>
      <c r="F15" s="351">
        <v>229990</v>
      </c>
      <c r="G15" s="351">
        <v>95659</v>
      </c>
      <c r="H15" s="351">
        <v>134331</v>
      </c>
      <c r="I15" s="351">
        <v>4943</v>
      </c>
      <c r="J15" s="351">
        <v>2222</v>
      </c>
      <c r="K15" s="351">
        <v>2721</v>
      </c>
      <c r="L15" s="1432"/>
    </row>
    <row r="16" spans="2:13" s="553" customFormat="1" ht="18" customHeight="1">
      <c r="B16" s="62" t="s">
        <v>258</v>
      </c>
      <c r="C16" s="351">
        <v>395</v>
      </c>
      <c r="D16" s="351">
        <v>169</v>
      </c>
      <c r="E16" s="351">
        <v>226</v>
      </c>
      <c r="F16" s="351">
        <v>40679</v>
      </c>
      <c r="G16" s="351">
        <v>13245</v>
      </c>
      <c r="H16" s="351">
        <v>27434</v>
      </c>
      <c r="I16" s="351">
        <v>681</v>
      </c>
      <c r="J16" s="351">
        <v>282</v>
      </c>
      <c r="K16" s="351">
        <v>399</v>
      </c>
      <c r="L16" s="1432"/>
    </row>
    <row r="17" spans="2:12" s="553" customFormat="1" ht="18" customHeight="1">
      <c r="B17" s="62" t="s">
        <v>259</v>
      </c>
      <c r="C17" s="351">
        <v>247</v>
      </c>
      <c r="D17" s="351">
        <v>117</v>
      </c>
      <c r="E17" s="351">
        <v>130</v>
      </c>
      <c r="F17" s="351">
        <v>25925</v>
      </c>
      <c r="G17" s="351">
        <v>11057</v>
      </c>
      <c r="H17" s="351">
        <v>14868</v>
      </c>
      <c r="I17" s="351">
        <v>424</v>
      </c>
      <c r="J17" s="351">
        <v>212</v>
      </c>
      <c r="K17" s="351">
        <v>212</v>
      </c>
      <c r="L17" s="1432"/>
    </row>
    <row r="18" spans="2:12" s="553" customFormat="1" ht="18" customHeight="1">
      <c r="B18" s="62" t="s">
        <v>169</v>
      </c>
      <c r="C18" s="351">
        <v>425</v>
      </c>
      <c r="D18" s="351">
        <v>206</v>
      </c>
      <c r="E18" s="351">
        <v>219</v>
      </c>
      <c r="F18" s="351">
        <v>34418</v>
      </c>
      <c r="G18" s="351">
        <v>14198</v>
      </c>
      <c r="H18" s="351">
        <v>20220</v>
      </c>
      <c r="I18" s="351">
        <v>838</v>
      </c>
      <c r="J18" s="351">
        <v>434</v>
      </c>
      <c r="K18" s="351">
        <v>404</v>
      </c>
      <c r="L18" s="1432"/>
    </row>
    <row r="19" spans="2:12" s="1410" customFormat="1" ht="18" customHeight="1">
      <c r="B19" s="4504"/>
      <c r="C19" s="4489" t="s">
        <v>2799</v>
      </c>
      <c r="D19" s="4489"/>
      <c r="E19" s="4489"/>
      <c r="F19" s="4489" t="s">
        <v>2818</v>
      </c>
      <c r="G19" s="4489"/>
      <c r="H19" s="4489"/>
      <c r="I19" s="4489" t="s">
        <v>2780</v>
      </c>
      <c r="J19" s="4489"/>
      <c r="K19" s="4490"/>
    </row>
    <row r="20" spans="2:12" s="1410" customFormat="1" ht="18" customHeight="1">
      <c r="B20" s="4488"/>
      <c r="C20" s="1412" t="s">
        <v>1053</v>
      </c>
      <c r="D20" s="1412" t="s">
        <v>848</v>
      </c>
      <c r="E20" s="1412" t="s">
        <v>847</v>
      </c>
      <c r="F20" s="1412" t="s">
        <v>1053</v>
      </c>
      <c r="G20" s="1412" t="s">
        <v>848</v>
      </c>
      <c r="H20" s="1412" t="s">
        <v>847</v>
      </c>
      <c r="I20" s="1412" t="s">
        <v>1053</v>
      </c>
      <c r="J20" s="1412" t="s">
        <v>848</v>
      </c>
      <c r="K20" s="1398" t="s">
        <v>847</v>
      </c>
    </row>
    <row r="21" spans="2:12" s="1379" customFormat="1" ht="18" customHeight="1">
      <c r="B21" s="4488"/>
      <c r="C21" s="4501" t="s">
        <v>426</v>
      </c>
      <c r="D21" s="4501"/>
      <c r="E21" s="4501"/>
      <c r="F21" s="4501"/>
      <c r="G21" s="4501"/>
      <c r="H21" s="4501"/>
      <c r="I21" s="4501" t="s">
        <v>2778</v>
      </c>
      <c r="J21" s="4501"/>
      <c r="K21" s="4498"/>
    </row>
    <row r="22" spans="2:12" s="1379" customFormat="1" ht="21" customHeight="1">
      <c r="B22" s="4505" t="s">
        <v>182</v>
      </c>
      <c r="C22" s="4505"/>
      <c r="D22" s="4505"/>
      <c r="E22" s="4505"/>
      <c r="F22" s="4505"/>
      <c r="G22" s="4505"/>
      <c r="H22" s="4505"/>
      <c r="I22" s="4505"/>
      <c r="J22" s="4505"/>
      <c r="K22" s="4505"/>
    </row>
    <row r="23" spans="2:12" s="1343" customFormat="1" ht="21" customHeight="1">
      <c r="B23" s="4506" t="s">
        <v>2817</v>
      </c>
      <c r="C23" s="4506"/>
      <c r="D23" s="4506"/>
      <c r="E23" s="4506"/>
      <c r="F23" s="4506"/>
      <c r="G23" s="4506"/>
      <c r="H23" s="4506"/>
      <c r="I23" s="4506"/>
      <c r="J23" s="4506"/>
      <c r="K23" s="4506"/>
    </row>
    <row r="24" spans="2:12" s="1343" customFormat="1" ht="21" customHeight="1">
      <c r="B24" s="4506" t="s">
        <v>2709</v>
      </c>
      <c r="C24" s="4506"/>
      <c r="D24" s="4506"/>
      <c r="E24" s="4506"/>
      <c r="F24" s="4506"/>
      <c r="G24" s="4506"/>
      <c r="H24" s="4506"/>
      <c r="I24" s="4506"/>
      <c r="J24" s="4506"/>
      <c r="K24" s="4506"/>
    </row>
    <row r="25" spans="2:12" s="1380" customFormat="1" ht="31.5" customHeight="1">
      <c r="B25" s="4448" t="s">
        <v>2816</v>
      </c>
      <c r="C25" s="4507"/>
      <c r="D25" s="4507"/>
      <c r="E25" s="4507"/>
      <c r="F25" s="4507"/>
      <c r="G25" s="4507"/>
      <c r="H25" s="4507"/>
      <c r="I25" s="4507"/>
      <c r="J25" s="4507"/>
      <c r="K25" s="4507"/>
    </row>
    <row r="26" spans="2:12" s="1380" customFormat="1" ht="30.75" customHeight="1">
      <c r="B26" s="4446" t="s">
        <v>2815</v>
      </c>
      <c r="C26" s="4508"/>
      <c r="D26" s="4508"/>
      <c r="E26" s="4508"/>
      <c r="F26" s="4508"/>
      <c r="G26" s="4508"/>
      <c r="H26" s="4508"/>
      <c r="I26" s="4508"/>
      <c r="J26" s="4508"/>
      <c r="K26" s="4508"/>
    </row>
    <row r="27" spans="2:12" s="1380" customFormat="1" ht="9">
      <c r="B27" s="3737" t="s">
        <v>240</v>
      </c>
      <c r="C27" s="3737"/>
      <c r="D27" s="3737"/>
      <c r="E27" s="3737"/>
      <c r="F27" s="3737"/>
      <c r="G27" s="3737"/>
      <c r="H27" s="3737"/>
      <c r="I27" s="3737"/>
      <c r="J27" s="3737"/>
      <c r="K27" s="3737"/>
    </row>
    <row r="28" spans="2:12" s="1380" customFormat="1" ht="9">
      <c r="B28" s="1394" t="s">
        <v>2814</v>
      </c>
      <c r="D28" s="1394" t="s">
        <v>2813</v>
      </c>
      <c r="G28" s="1394" t="s">
        <v>2812</v>
      </c>
    </row>
    <row r="29" spans="2:12" s="1380" customFormat="1" ht="9"/>
    <row r="30" spans="2:12" s="1380" customFormat="1" ht="11.25">
      <c r="D30" s="1408"/>
      <c r="E30" s="1407"/>
      <c r="F30" s="1407"/>
      <c r="G30" s="1407"/>
      <c r="H30" s="1407"/>
      <c r="I30" s="1407"/>
      <c r="J30" s="1407"/>
      <c r="K30" s="1407"/>
    </row>
    <row r="31" spans="2:12" s="1380" customFormat="1" ht="11.25">
      <c r="B31" s="1430"/>
      <c r="C31" s="1407"/>
      <c r="D31" s="1407"/>
      <c r="E31" s="1407"/>
      <c r="F31" s="1407"/>
      <c r="G31" s="1407"/>
      <c r="H31" s="1407"/>
      <c r="I31" s="1407"/>
      <c r="J31" s="1407"/>
      <c r="K31" s="1407"/>
    </row>
    <row r="32" spans="2:12" s="1380" customFormat="1" ht="11.25">
      <c r="B32" s="1430"/>
      <c r="C32" s="1430"/>
      <c r="D32" s="1430"/>
      <c r="E32" s="1430"/>
      <c r="F32" s="1430"/>
      <c r="G32" s="1430"/>
      <c r="H32" s="1430"/>
      <c r="I32" s="1430"/>
      <c r="J32" s="1430"/>
      <c r="K32" s="1430"/>
    </row>
  </sheetData>
  <mergeCells count="20">
    <mergeCell ref="B27:K27"/>
    <mergeCell ref="B19:B21"/>
    <mergeCell ref="C19:E19"/>
    <mergeCell ref="F19:H19"/>
    <mergeCell ref="I19:K19"/>
    <mergeCell ref="C21:H21"/>
    <mergeCell ref="I21:K21"/>
    <mergeCell ref="B22:K22"/>
    <mergeCell ref="B23:K23"/>
    <mergeCell ref="B24:K24"/>
    <mergeCell ref="B25:K25"/>
    <mergeCell ref="B26:K26"/>
    <mergeCell ref="B1:K1"/>
    <mergeCell ref="B2:K2"/>
    <mergeCell ref="B3:B5"/>
    <mergeCell ref="C3:E3"/>
    <mergeCell ref="F3:H3"/>
    <mergeCell ref="I3:K3"/>
    <mergeCell ref="C5:H5"/>
    <mergeCell ref="I5:K5"/>
  </mergeCells>
  <hyperlinks>
    <hyperlink ref="B28" r:id="rId1" xr:uid="{D694970F-3B20-48A7-90A2-EFD0244D6CD6}"/>
    <hyperlink ref="D28" r:id="rId2" xr:uid="{00BBEAB7-A17D-4246-BAC7-6CEA105472EA}"/>
    <hyperlink ref="G28" r:id="rId3" xr:uid="{EAC79AFB-1439-47C8-9789-9D7CE4DB7909}"/>
    <hyperlink ref="C3:E3" r:id="rId4" display="Beneficiárias/os" xr:uid="{38DF36BE-30F3-4DC1-BFDC-3159C7F447E3}"/>
    <hyperlink ref="C19:E19" r:id="rId5" display="Recipients" xr:uid="{1E3B1451-4E84-4B93-BC63-7B7027F64885}"/>
    <hyperlink ref="F3:H3" r:id="rId6" display="Dias processados" xr:uid="{008E58DC-EBD3-4EB2-A14F-7EB1199A3608}"/>
    <hyperlink ref="F19:H19" r:id="rId7" display=" Days subsidized " xr:uid="{644734E1-965E-4479-A665-D6ADAF1FFD79}"/>
    <hyperlink ref="I3:K3" r:id="rId8" display="Valores processados" xr:uid="{82156398-61A9-440A-804F-A6D3E6FBF9B8}"/>
    <hyperlink ref="I19:K19" r:id="rId9" display="Values paid" xr:uid="{8F79EEE3-8BA2-4F05-A0D5-642EE7B071D8}"/>
    <hyperlink ref="M3" location="Indice!A1" display="(Voltar ao Índice)" xr:uid="{9525D569-1FFC-48FB-B56E-BE7460205B9D}"/>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84D6A-DD1C-45C5-AA84-21D6A7EA134F}">
  <dimension ref="B1:M32"/>
  <sheetViews>
    <sheetView showGridLines="0" workbookViewId="0">
      <selection activeCell="B1" sqref="B1:K1"/>
    </sheetView>
  </sheetViews>
  <sheetFormatPr defaultColWidth="9.140625" defaultRowHeight="12.75" customHeight="1"/>
  <cols>
    <col min="1" max="1" width="6.7109375" style="1380" customWidth="1"/>
    <col min="2" max="2" width="22" style="1380" customWidth="1"/>
    <col min="3" max="8" width="9.7109375" style="1380" customWidth="1"/>
    <col min="9" max="11" width="9.7109375" style="1433" customWidth="1"/>
    <col min="12" max="12" width="6.7109375" style="1380" customWidth="1"/>
    <col min="13" max="13" width="14.28515625" style="1380" bestFit="1" customWidth="1"/>
    <col min="14" max="16384" width="9.140625" style="1380"/>
  </cols>
  <sheetData>
    <row r="1" spans="2:13" s="1406" customFormat="1" ht="30" customHeight="1">
      <c r="B1" s="4449" t="s">
        <v>2828</v>
      </c>
      <c r="C1" s="4449"/>
      <c r="D1" s="4449"/>
      <c r="E1" s="4449"/>
      <c r="F1" s="4449"/>
      <c r="G1" s="4449"/>
      <c r="H1" s="4449"/>
      <c r="I1" s="4449"/>
      <c r="J1" s="4449"/>
      <c r="K1" s="4449"/>
      <c r="L1" s="1380"/>
    </row>
    <row r="2" spans="2:13" s="1405" customFormat="1" ht="30" customHeight="1">
      <c r="B2" s="4449" t="s">
        <v>2827</v>
      </c>
      <c r="C2" s="4449"/>
      <c r="D2" s="4449"/>
      <c r="E2" s="4449"/>
      <c r="F2" s="4449"/>
      <c r="G2" s="4449"/>
      <c r="H2" s="4449"/>
      <c r="I2" s="4449"/>
      <c r="J2" s="4449"/>
      <c r="K2" s="4449"/>
    </row>
    <row r="3" spans="2:13" s="1405" customFormat="1" ht="15">
      <c r="B3" s="1378"/>
      <c r="C3" s="1378"/>
      <c r="D3" s="1378"/>
      <c r="E3" s="1378"/>
      <c r="F3" s="1378"/>
      <c r="G3" s="1378"/>
      <c r="H3" s="1378"/>
      <c r="I3" s="1378"/>
      <c r="J3" s="1378"/>
      <c r="K3" s="1378"/>
      <c r="M3" s="851" t="s">
        <v>605</v>
      </c>
    </row>
    <row r="4" spans="2:13" s="766" customFormat="1" ht="21" customHeight="1">
      <c r="B4" s="4494"/>
      <c r="C4" s="4496" t="s">
        <v>2805</v>
      </c>
      <c r="D4" s="4496"/>
      <c r="E4" s="4496"/>
      <c r="F4" s="4496" t="s">
        <v>2782</v>
      </c>
      <c r="G4" s="4496"/>
      <c r="H4" s="4496"/>
      <c r="I4" s="4496" t="s">
        <v>2783</v>
      </c>
      <c r="J4" s="4496"/>
      <c r="K4" s="4485"/>
    </row>
    <row r="5" spans="2:13" s="766" customFormat="1" ht="21" customHeight="1">
      <c r="B5" s="4494"/>
      <c r="C5" s="1412" t="s">
        <v>1059</v>
      </c>
      <c r="D5" s="1412" t="s">
        <v>883</v>
      </c>
      <c r="E5" s="1412" t="s">
        <v>848</v>
      </c>
      <c r="F5" s="1436" t="s">
        <v>1059</v>
      </c>
      <c r="G5" s="1412" t="s">
        <v>883</v>
      </c>
      <c r="H5" s="1412" t="s">
        <v>848</v>
      </c>
      <c r="I5" s="1412" t="s">
        <v>1059</v>
      </c>
      <c r="J5" s="1412" t="s">
        <v>883</v>
      </c>
      <c r="K5" s="1398" t="s">
        <v>848</v>
      </c>
    </row>
    <row r="6" spans="2:13" s="766" customFormat="1" ht="21" customHeight="1">
      <c r="B6" s="4494"/>
      <c r="C6" s="4501" t="s">
        <v>445</v>
      </c>
      <c r="D6" s="4501"/>
      <c r="E6" s="4501"/>
      <c r="F6" s="4501"/>
      <c r="G6" s="4501"/>
      <c r="H6" s="4501"/>
      <c r="I6" s="4501" t="s">
        <v>2781</v>
      </c>
      <c r="J6" s="4501"/>
      <c r="K6" s="4498"/>
    </row>
    <row r="7" spans="2:13" s="1426" customFormat="1" ht="18" customHeight="1">
      <c r="B7" s="59" t="s">
        <v>12</v>
      </c>
      <c r="C7" s="281">
        <v>175171</v>
      </c>
      <c r="D7" s="281">
        <v>83141</v>
      </c>
      <c r="E7" s="281">
        <v>92030</v>
      </c>
      <c r="F7" s="281">
        <v>13273053</v>
      </c>
      <c r="G7" s="281">
        <v>3226899</v>
      </c>
      <c r="H7" s="281">
        <v>10046154</v>
      </c>
      <c r="I7" s="281">
        <v>462114</v>
      </c>
      <c r="J7" s="281">
        <v>146098</v>
      </c>
      <c r="K7" s="281">
        <v>316016</v>
      </c>
      <c r="L7" s="1437"/>
    </row>
    <row r="8" spans="2:13" s="1426" customFormat="1" ht="18" customHeight="1">
      <c r="B8" s="61" t="s">
        <v>223</v>
      </c>
      <c r="C8" s="281">
        <v>3809</v>
      </c>
      <c r="D8" s="281">
        <v>1823</v>
      </c>
      <c r="E8" s="281">
        <v>1986</v>
      </c>
      <c r="F8" s="281">
        <v>288278</v>
      </c>
      <c r="G8" s="281">
        <v>70811</v>
      </c>
      <c r="H8" s="281">
        <v>217467</v>
      </c>
      <c r="I8" s="281">
        <v>9975</v>
      </c>
      <c r="J8" s="281">
        <v>2990</v>
      </c>
      <c r="K8" s="281">
        <v>6985</v>
      </c>
      <c r="L8" s="1437"/>
    </row>
    <row r="9" spans="2:13" s="1426" customFormat="1" ht="18" customHeight="1">
      <c r="B9" s="62" t="s">
        <v>250</v>
      </c>
      <c r="C9" s="279">
        <v>129</v>
      </c>
      <c r="D9" s="279">
        <v>56</v>
      </c>
      <c r="E9" s="279">
        <v>73</v>
      </c>
      <c r="F9" s="279">
        <v>9525</v>
      </c>
      <c r="G9" s="279">
        <v>1909</v>
      </c>
      <c r="H9" s="279">
        <v>7616</v>
      </c>
      <c r="I9" s="279">
        <v>265</v>
      </c>
      <c r="J9" s="279">
        <v>62</v>
      </c>
      <c r="K9" s="279">
        <v>203</v>
      </c>
      <c r="L9" s="1437"/>
    </row>
    <row r="10" spans="2:13" s="766" customFormat="1" ht="18" customHeight="1">
      <c r="B10" s="62" t="s">
        <v>251</v>
      </c>
      <c r="C10" s="279">
        <v>584</v>
      </c>
      <c r="D10" s="279">
        <v>283</v>
      </c>
      <c r="E10" s="279">
        <v>301</v>
      </c>
      <c r="F10" s="279">
        <v>44670</v>
      </c>
      <c r="G10" s="279">
        <v>10572</v>
      </c>
      <c r="H10" s="279">
        <v>34098</v>
      </c>
      <c r="I10" s="279">
        <v>1235</v>
      </c>
      <c r="J10" s="279">
        <v>353</v>
      </c>
      <c r="K10" s="279">
        <v>882</v>
      </c>
      <c r="L10" s="1437"/>
    </row>
    <row r="11" spans="2:13" s="766" customFormat="1" ht="18" customHeight="1">
      <c r="B11" s="62" t="s">
        <v>252</v>
      </c>
      <c r="C11" s="279">
        <v>1521</v>
      </c>
      <c r="D11" s="279">
        <v>732</v>
      </c>
      <c r="E11" s="279">
        <v>789</v>
      </c>
      <c r="F11" s="279">
        <v>113484</v>
      </c>
      <c r="G11" s="279">
        <v>28598</v>
      </c>
      <c r="H11" s="279">
        <v>84886</v>
      </c>
      <c r="I11" s="279">
        <v>4674</v>
      </c>
      <c r="J11" s="279">
        <v>1446</v>
      </c>
      <c r="K11" s="279">
        <v>3228</v>
      </c>
      <c r="L11" s="1437"/>
    </row>
    <row r="12" spans="2:13" s="806" customFormat="1" ht="18" customHeight="1">
      <c r="B12" s="62" t="s">
        <v>253</v>
      </c>
      <c r="C12" s="279">
        <v>227</v>
      </c>
      <c r="D12" s="279">
        <v>106</v>
      </c>
      <c r="E12" s="279">
        <v>121</v>
      </c>
      <c r="F12" s="279">
        <v>16920</v>
      </c>
      <c r="G12" s="279">
        <v>4139</v>
      </c>
      <c r="H12" s="279">
        <v>12781</v>
      </c>
      <c r="I12" s="279">
        <v>500</v>
      </c>
      <c r="J12" s="279">
        <v>147</v>
      </c>
      <c r="K12" s="279">
        <v>354</v>
      </c>
      <c r="L12" s="1437"/>
    </row>
    <row r="13" spans="2:13" s="553" customFormat="1" ht="18" customHeight="1">
      <c r="B13" s="62" t="s">
        <v>254</v>
      </c>
      <c r="C13" s="279">
        <v>138</v>
      </c>
      <c r="D13" s="279">
        <v>62</v>
      </c>
      <c r="E13" s="279">
        <v>76</v>
      </c>
      <c r="F13" s="279">
        <v>11122</v>
      </c>
      <c r="G13" s="279">
        <v>2431</v>
      </c>
      <c r="H13" s="279">
        <v>8691</v>
      </c>
      <c r="I13" s="279">
        <v>311</v>
      </c>
      <c r="J13" s="279">
        <v>96</v>
      </c>
      <c r="K13" s="279">
        <v>214</v>
      </c>
      <c r="L13" s="1437"/>
    </row>
    <row r="14" spans="2:13" s="806" customFormat="1" ht="18" customHeight="1">
      <c r="B14" s="62" t="s">
        <v>255</v>
      </c>
      <c r="C14" s="279">
        <v>28</v>
      </c>
      <c r="D14" s="279">
        <v>15</v>
      </c>
      <c r="E14" s="279">
        <v>13</v>
      </c>
      <c r="F14" s="279">
        <v>2090</v>
      </c>
      <c r="G14" s="279">
        <v>527</v>
      </c>
      <c r="H14" s="279">
        <v>1563</v>
      </c>
      <c r="I14" s="279">
        <v>62</v>
      </c>
      <c r="J14" s="279">
        <v>19</v>
      </c>
      <c r="K14" s="279">
        <v>43</v>
      </c>
      <c r="L14" s="1437"/>
    </row>
    <row r="15" spans="2:13" s="553" customFormat="1" ht="18" customHeight="1">
      <c r="B15" s="62" t="s">
        <v>256</v>
      </c>
      <c r="C15" s="279">
        <v>157</v>
      </c>
      <c r="D15" s="279">
        <v>77</v>
      </c>
      <c r="E15" s="279">
        <v>80</v>
      </c>
      <c r="F15" s="279">
        <v>12570</v>
      </c>
      <c r="G15" s="279">
        <v>3002</v>
      </c>
      <c r="H15" s="279">
        <v>9568</v>
      </c>
      <c r="I15" s="279">
        <v>320</v>
      </c>
      <c r="J15" s="279">
        <v>95</v>
      </c>
      <c r="K15" s="279">
        <v>226</v>
      </c>
      <c r="L15" s="1437"/>
    </row>
    <row r="16" spans="2:13" s="553" customFormat="1" ht="18" customHeight="1">
      <c r="B16" s="62" t="s">
        <v>257</v>
      </c>
      <c r="C16" s="279">
        <v>802</v>
      </c>
      <c r="D16" s="279">
        <v>383</v>
      </c>
      <c r="E16" s="279">
        <v>419</v>
      </c>
      <c r="F16" s="279">
        <v>60331</v>
      </c>
      <c r="G16" s="279">
        <v>15546</v>
      </c>
      <c r="H16" s="279">
        <v>44785</v>
      </c>
      <c r="I16" s="279">
        <v>2039</v>
      </c>
      <c r="J16" s="279">
        <v>604</v>
      </c>
      <c r="K16" s="279">
        <v>1435</v>
      </c>
      <c r="L16" s="1437"/>
    </row>
    <row r="17" spans="2:12" s="553" customFormat="1" ht="18" customHeight="1">
      <c r="B17" s="62" t="s">
        <v>258</v>
      </c>
      <c r="C17" s="279">
        <v>86</v>
      </c>
      <c r="D17" s="279">
        <v>39</v>
      </c>
      <c r="E17" s="279">
        <v>47</v>
      </c>
      <c r="F17" s="279">
        <v>7367</v>
      </c>
      <c r="G17" s="279">
        <v>1529</v>
      </c>
      <c r="H17" s="279">
        <v>5838</v>
      </c>
      <c r="I17" s="279">
        <v>207</v>
      </c>
      <c r="J17" s="279">
        <v>49</v>
      </c>
      <c r="K17" s="279">
        <v>158</v>
      </c>
      <c r="L17" s="1437"/>
    </row>
    <row r="18" spans="2:12" s="553" customFormat="1" ht="18" customHeight="1">
      <c r="B18" s="62" t="s">
        <v>259</v>
      </c>
      <c r="C18" s="279">
        <v>51</v>
      </c>
      <c r="D18" s="279">
        <v>25</v>
      </c>
      <c r="E18" s="279">
        <v>26</v>
      </c>
      <c r="F18" s="279">
        <v>4082</v>
      </c>
      <c r="G18" s="279">
        <v>838</v>
      </c>
      <c r="H18" s="279">
        <v>3244</v>
      </c>
      <c r="I18" s="279">
        <v>121</v>
      </c>
      <c r="J18" s="279">
        <v>27</v>
      </c>
      <c r="K18" s="279">
        <v>94</v>
      </c>
      <c r="L18" s="1437"/>
    </row>
    <row r="19" spans="2:12" s="553" customFormat="1" ht="18" customHeight="1">
      <c r="B19" s="62" t="s">
        <v>169</v>
      </c>
      <c r="C19" s="279">
        <v>86</v>
      </c>
      <c r="D19" s="279">
        <v>45</v>
      </c>
      <c r="E19" s="279">
        <v>41</v>
      </c>
      <c r="F19" s="279">
        <v>6117</v>
      </c>
      <c r="G19" s="279">
        <v>1720</v>
      </c>
      <c r="H19" s="279">
        <v>4397</v>
      </c>
      <c r="I19" s="279">
        <v>240</v>
      </c>
      <c r="J19" s="279">
        <v>93</v>
      </c>
      <c r="K19" s="279">
        <v>147</v>
      </c>
      <c r="L19" s="1437"/>
    </row>
    <row r="20" spans="2:12" s="553" customFormat="1" ht="18" customHeight="1">
      <c r="B20" s="4495"/>
      <c r="C20" s="4496" t="s">
        <v>2799</v>
      </c>
      <c r="D20" s="4496"/>
      <c r="E20" s="4496"/>
      <c r="F20" s="4496" t="s">
        <v>2818</v>
      </c>
      <c r="G20" s="4496"/>
      <c r="H20" s="4496"/>
      <c r="I20" s="4496" t="s">
        <v>2780</v>
      </c>
      <c r="J20" s="4496"/>
      <c r="K20" s="4485"/>
    </row>
    <row r="21" spans="2:12" s="353" customFormat="1" ht="18" customHeight="1">
      <c r="B21" s="4494"/>
      <c r="C21" s="1412" t="s">
        <v>1053</v>
      </c>
      <c r="D21" s="1412" t="s">
        <v>848</v>
      </c>
      <c r="E21" s="1412" t="s">
        <v>847</v>
      </c>
      <c r="F21" s="1436" t="s">
        <v>1053</v>
      </c>
      <c r="G21" s="1412" t="s">
        <v>848</v>
      </c>
      <c r="H21" s="1412" t="s">
        <v>847</v>
      </c>
      <c r="I21" s="1412" t="s">
        <v>1053</v>
      </c>
      <c r="J21" s="1412" t="s">
        <v>848</v>
      </c>
      <c r="K21" s="1398" t="s">
        <v>847</v>
      </c>
    </row>
    <row r="22" spans="2:12" s="353" customFormat="1" ht="18" customHeight="1">
      <c r="B22" s="4494"/>
      <c r="C22" s="4501" t="s">
        <v>426</v>
      </c>
      <c r="D22" s="4501"/>
      <c r="E22" s="4501"/>
      <c r="F22" s="4501"/>
      <c r="G22" s="4501"/>
      <c r="H22" s="4501"/>
      <c r="I22" s="4501" t="s">
        <v>2778</v>
      </c>
      <c r="J22" s="4501"/>
      <c r="K22" s="4498"/>
    </row>
    <row r="23" spans="2:12" s="353" customFormat="1" ht="15" customHeight="1">
      <c r="B23" s="4480" t="s">
        <v>182</v>
      </c>
      <c r="C23" s="4480"/>
      <c r="D23" s="4480"/>
      <c r="E23" s="4480"/>
      <c r="F23" s="4480"/>
      <c r="G23" s="4480"/>
      <c r="H23" s="4480"/>
      <c r="I23" s="4480"/>
      <c r="J23" s="4480"/>
      <c r="K23" s="4480"/>
    </row>
    <row r="24" spans="2:12" s="1343" customFormat="1" ht="15" customHeight="1">
      <c r="B24" s="4460" t="s">
        <v>2797</v>
      </c>
      <c r="C24" s="4460"/>
      <c r="D24" s="4460"/>
      <c r="E24" s="4460"/>
      <c r="F24" s="4460"/>
      <c r="G24" s="4460"/>
      <c r="H24" s="4460"/>
      <c r="I24" s="4460"/>
      <c r="J24" s="4460"/>
      <c r="K24" s="4460"/>
    </row>
    <row r="25" spans="2:12" s="1343" customFormat="1" ht="15" customHeight="1">
      <c r="B25" s="4509" t="s">
        <v>2826</v>
      </c>
      <c r="C25" s="4509"/>
      <c r="D25" s="4509"/>
      <c r="E25" s="4509"/>
      <c r="F25" s="4509"/>
      <c r="G25" s="4509"/>
      <c r="H25" s="4509"/>
      <c r="I25" s="4509"/>
      <c r="J25" s="4509"/>
      <c r="K25" s="4509"/>
    </row>
    <row r="26" spans="2:12" ht="27.75" customHeight="1">
      <c r="B26" s="4510" t="s">
        <v>2825</v>
      </c>
      <c r="C26" s="4510"/>
      <c r="D26" s="4510"/>
      <c r="E26" s="4510"/>
      <c r="F26" s="4510"/>
      <c r="G26" s="4510"/>
      <c r="H26" s="4510"/>
      <c r="I26" s="4510"/>
      <c r="J26" s="4510"/>
      <c r="K26" s="4510"/>
    </row>
    <row r="27" spans="2:12" ht="27.75" customHeight="1">
      <c r="B27" s="4510" t="s">
        <v>2824</v>
      </c>
      <c r="C27" s="4510"/>
      <c r="D27" s="4510"/>
      <c r="E27" s="4510"/>
      <c r="F27" s="4510"/>
      <c r="G27" s="4510"/>
      <c r="H27" s="4510"/>
      <c r="I27" s="4510"/>
      <c r="J27" s="4510"/>
      <c r="K27" s="4510"/>
    </row>
    <row r="28" spans="2:12" s="867" customFormat="1">
      <c r="B28" s="3636" t="s">
        <v>240</v>
      </c>
      <c r="C28" s="3636"/>
      <c r="D28" s="3636"/>
      <c r="E28" s="3636"/>
      <c r="F28" s="3636"/>
      <c r="G28" s="3636"/>
      <c r="H28" s="3636"/>
      <c r="I28" s="3636"/>
      <c r="J28" s="3636"/>
      <c r="K28" s="3636"/>
    </row>
    <row r="29" spans="2:12" ht="9">
      <c r="B29" s="865" t="s">
        <v>2823</v>
      </c>
      <c r="C29" s="1410"/>
      <c r="D29" s="865" t="s">
        <v>2822</v>
      </c>
      <c r="G29" s="1435" t="s">
        <v>2821</v>
      </c>
      <c r="I29" s="1380"/>
      <c r="J29" s="1380"/>
      <c r="K29" s="1380"/>
    </row>
    <row r="30" spans="2:12" ht="11.25">
      <c r="C30" s="1410"/>
      <c r="D30" s="1408"/>
      <c r="E30" s="1407"/>
      <c r="F30" s="1407"/>
      <c r="G30" s="1407"/>
      <c r="H30" s="1407"/>
      <c r="I30" s="1407"/>
      <c r="J30" s="1407"/>
      <c r="K30" s="1407"/>
    </row>
    <row r="31" spans="2:12" ht="11.25">
      <c r="C31" s="763"/>
      <c r="D31" s="1408"/>
      <c r="E31" s="1407"/>
      <c r="F31" s="1407"/>
      <c r="G31" s="1407"/>
      <c r="H31" s="1407"/>
      <c r="I31" s="1407"/>
      <c r="J31" s="1407"/>
      <c r="K31" s="1434"/>
    </row>
    <row r="32" spans="2:12" ht="11.25">
      <c r="B32" s="1430"/>
      <c r="C32" s="1430"/>
      <c r="D32" s="1430"/>
      <c r="E32" s="1430"/>
      <c r="F32" s="1430"/>
      <c r="G32" s="1430"/>
      <c r="H32" s="1430"/>
      <c r="I32" s="1430"/>
      <c r="J32" s="1430"/>
      <c r="K32" s="1430"/>
    </row>
  </sheetData>
  <mergeCells count="20">
    <mergeCell ref="B28:K28"/>
    <mergeCell ref="B20:B22"/>
    <mergeCell ref="C20:E20"/>
    <mergeCell ref="F20:H20"/>
    <mergeCell ref="I20:K20"/>
    <mergeCell ref="C22:H22"/>
    <mergeCell ref="I22:K22"/>
    <mergeCell ref="B23:K23"/>
    <mergeCell ref="B24:K24"/>
    <mergeCell ref="B25:K25"/>
    <mergeCell ref="B26:K26"/>
    <mergeCell ref="B27:K27"/>
    <mergeCell ref="B1:K1"/>
    <mergeCell ref="B2:K2"/>
    <mergeCell ref="B4:B6"/>
    <mergeCell ref="C4:E4"/>
    <mergeCell ref="F4:H4"/>
    <mergeCell ref="I4:K4"/>
    <mergeCell ref="C6:H6"/>
    <mergeCell ref="I6:K6"/>
  </mergeCells>
  <hyperlinks>
    <hyperlink ref="B29" r:id="rId1" xr:uid="{2352F2E5-6636-480C-B52B-96E6E009D7A5}"/>
    <hyperlink ref="D29" r:id="rId2" xr:uid="{E8A17945-2527-4765-9858-ED96082DEAAE}"/>
    <hyperlink ref="G29" r:id="rId3" xr:uid="{D275D3E8-815A-4EB9-A713-1EA076ED0726}"/>
    <hyperlink ref="C4:E4" r:id="rId4" display="Beneficiárias/os" xr:uid="{EA5E2ED6-214B-4B16-B7ED-20B117845BFF}"/>
    <hyperlink ref="C20:E20" r:id="rId5" display="Recipients" xr:uid="{3850FC7F-21CC-4A17-A5D2-318DE6A65AD8}"/>
    <hyperlink ref="I20:K20" r:id="rId6" display="Values paid" xr:uid="{E98992F6-D829-4015-BCE9-7F33AEAA324B}"/>
    <hyperlink ref="I4:K4" r:id="rId7" display="Valores processados" xr:uid="{F302DBEE-7BD4-401A-81F6-178DF7BE3AED}"/>
    <hyperlink ref="F4:H4" r:id="rId8" display="Dias processados" xr:uid="{7D2ECFD7-8433-462A-90C9-5A07C7E751E4}"/>
    <hyperlink ref="F20:H20" r:id="rId9" display=" Days subsidized " xr:uid="{E98E36AE-9EDD-48CD-92F8-C95D6ADD0227}"/>
    <hyperlink ref="M3" location="Indice!A1" display="(Voltar ao Índice)" xr:uid="{D3D0DF7D-FD59-4A83-82F6-73324AC5581A}"/>
  </hyperlink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7014B-E98C-462E-A4DB-BCE05E048BFC}">
  <dimension ref="B1:L32"/>
  <sheetViews>
    <sheetView showGridLines="0" workbookViewId="0">
      <selection activeCell="B1" sqref="B1:J1"/>
    </sheetView>
  </sheetViews>
  <sheetFormatPr defaultColWidth="9.140625" defaultRowHeight="12.75"/>
  <cols>
    <col min="1" max="1" width="6.85546875" style="867" customWidth="1"/>
    <col min="2" max="2" width="19.42578125" style="867" customWidth="1"/>
    <col min="3" max="9" width="7.5703125" style="867" customWidth="1"/>
    <col min="10" max="10" width="10.85546875" style="867" customWidth="1"/>
    <col min="11" max="11" width="6.7109375" style="867" customWidth="1"/>
    <col min="12" max="12" width="14.28515625" style="867" bestFit="1" customWidth="1"/>
    <col min="13" max="16384" width="9.140625" style="867"/>
  </cols>
  <sheetData>
    <row r="1" spans="2:12" s="1445" customFormat="1" ht="30" customHeight="1">
      <c r="B1" s="4449" t="s">
        <v>2841</v>
      </c>
      <c r="C1" s="4449"/>
      <c r="D1" s="4449"/>
      <c r="E1" s="4449"/>
      <c r="F1" s="4449"/>
      <c r="G1" s="4449"/>
      <c r="H1" s="4449"/>
      <c r="I1" s="4449"/>
      <c r="J1" s="4449"/>
      <c r="K1" s="1377"/>
    </row>
    <row r="2" spans="2:12" s="1445" customFormat="1" ht="30" customHeight="1">
      <c r="B2" s="4449" t="s">
        <v>2840</v>
      </c>
      <c r="C2" s="4449"/>
      <c r="D2" s="4449"/>
      <c r="E2" s="4449"/>
      <c r="F2" s="4449"/>
      <c r="G2" s="4449"/>
      <c r="H2" s="4449"/>
      <c r="I2" s="4449"/>
      <c r="J2" s="4449"/>
      <c r="K2" s="1377"/>
    </row>
    <row r="3" spans="2:12" s="1445" customFormat="1" ht="15">
      <c r="B3" s="1378"/>
      <c r="C3" s="1378"/>
      <c r="D3" s="1378"/>
      <c r="E3" s="1378"/>
      <c r="F3" s="1378"/>
      <c r="G3" s="1378"/>
      <c r="H3" s="1378"/>
      <c r="I3" s="1378"/>
      <c r="J3" s="1378"/>
      <c r="K3" s="1377"/>
      <c r="L3" s="851" t="s">
        <v>605</v>
      </c>
    </row>
    <row r="4" spans="2:12" ht="18" customHeight="1">
      <c r="B4" s="4511"/>
      <c r="C4" s="4473" t="s">
        <v>193</v>
      </c>
      <c r="D4" s="4473" t="s">
        <v>887</v>
      </c>
      <c r="E4" s="4473"/>
      <c r="F4" s="4473" t="s">
        <v>2770</v>
      </c>
      <c r="G4" s="4473"/>
      <c r="H4" s="4473"/>
      <c r="I4" s="4473"/>
      <c r="J4" s="4475" t="s">
        <v>2783</v>
      </c>
      <c r="K4" s="1031"/>
    </row>
    <row r="5" spans="2:12" ht="33.75">
      <c r="B5" s="4511"/>
      <c r="C5" s="4473"/>
      <c r="D5" s="1444" t="s">
        <v>883</v>
      </c>
      <c r="E5" s="1444" t="s">
        <v>848</v>
      </c>
      <c r="F5" s="1444" t="s">
        <v>2769</v>
      </c>
      <c r="G5" s="1444" t="s">
        <v>2839</v>
      </c>
      <c r="H5" s="1444" t="s">
        <v>2838</v>
      </c>
      <c r="I5" s="1444" t="s">
        <v>2764</v>
      </c>
      <c r="J5" s="4475"/>
      <c r="K5" s="1031"/>
    </row>
    <row r="6" spans="2:12" ht="24.75" customHeight="1">
      <c r="B6" s="4511"/>
      <c r="C6" s="4512" t="s">
        <v>445</v>
      </c>
      <c r="D6" s="4512"/>
      <c r="E6" s="4512"/>
      <c r="F6" s="4512"/>
      <c r="G6" s="4512"/>
      <c r="H6" s="4512"/>
      <c r="I6" s="4512"/>
      <c r="J6" s="1443" t="s">
        <v>2781</v>
      </c>
      <c r="K6" s="1442"/>
    </row>
    <row r="7" spans="2:12" s="766" customFormat="1" ht="18" customHeight="1">
      <c r="B7" s="59" t="s">
        <v>12</v>
      </c>
      <c r="C7" s="281">
        <v>240841</v>
      </c>
      <c r="D7" s="281">
        <v>113478</v>
      </c>
      <c r="E7" s="281">
        <v>127363</v>
      </c>
      <c r="F7" s="281">
        <v>97549</v>
      </c>
      <c r="G7" s="281">
        <v>39129</v>
      </c>
      <c r="H7" s="281">
        <v>48748</v>
      </c>
      <c r="I7" s="281">
        <v>55415</v>
      </c>
      <c r="J7" s="281">
        <v>322242</v>
      </c>
      <c r="K7" s="1439"/>
    </row>
    <row r="8" spans="2:12" s="1426" customFormat="1" ht="18" customHeight="1">
      <c r="B8" s="61" t="s">
        <v>223</v>
      </c>
      <c r="C8" s="281">
        <v>5167</v>
      </c>
      <c r="D8" s="281">
        <v>2411</v>
      </c>
      <c r="E8" s="281">
        <v>2756</v>
      </c>
      <c r="F8" s="281">
        <v>1696</v>
      </c>
      <c r="G8" s="281">
        <v>688</v>
      </c>
      <c r="H8" s="281">
        <v>1176</v>
      </c>
      <c r="I8" s="281">
        <v>1607</v>
      </c>
      <c r="J8" s="281">
        <v>6639</v>
      </c>
      <c r="K8" s="1439"/>
    </row>
    <row r="9" spans="2:12" s="766" customFormat="1" ht="18" customHeight="1">
      <c r="B9" s="62" t="s">
        <v>250</v>
      </c>
      <c r="C9" s="279">
        <v>256</v>
      </c>
      <c r="D9" s="279">
        <v>115</v>
      </c>
      <c r="E9" s="279">
        <v>141</v>
      </c>
      <c r="F9" s="279">
        <v>68</v>
      </c>
      <c r="G9" s="279">
        <v>32</v>
      </c>
      <c r="H9" s="279">
        <v>57</v>
      </c>
      <c r="I9" s="279">
        <v>99</v>
      </c>
      <c r="J9" s="279">
        <v>343</v>
      </c>
      <c r="K9" s="1439"/>
    </row>
    <row r="10" spans="2:12" s="766" customFormat="1" ht="18" customHeight="1">
      <c r="B10" s="62" t="s">
        <v>251</v>
      </c>
      <c r="C10" s="279">
        <v>598</v>
      </c>
      <c r="D10" s="279">
        <v>280</v>
      </c>
      <c r="E10" s="279">
        <v>318</v>
      </c>
      <c r="F10" s="279">
        <v>216</v>
      </c>
      <c r="G10" s="279">
        <v>85</v>
      </c>
      <c r="H10" s="279">
        <v>129</v>
      </c>
      <c r="I10" s="279">
        <v>168</v>
      </c>
      <c r="J10" s="279">
        <v>692</v>
      </c>
      <c r="K10" s="1439"/>
    </row>
    <row r="11" spans="2:12" s="766" customFormat="1" ht="18" customHeight="1">
      <c r="B11" s="62" t="s">
        <v>252</v>
      </c>
      <c r="C11" s="279">
        <v>2691</v>
      </c>
      <c r="D11" s="279">
        <v>1251</v>
      </c>
      <c r="E11" s="279">
        <v>1440</v>
      </c>
      <c r="F11" s="279">
        <v>897</v>
      </c>
      <c r="G11" s="279">
        <v>368</v>
      </c>
      <c r="H11" s="279">
        <v>654</v>
      </c>
      <c r="I11" s="279">
        <v>772</v>
      </c>
      <c r="J11" s="279">
        <v>3646</v>
      </c>
      <c r="K11" s="1439"/>
    </row>
    <row r="12" spans="2:12" s="553" customFormat="1" ht="18" customHeight="1">
      <c r="B12" s="62" t="s">
        <v>253</v>
      </c>
      <c r="C12" s="279">
        <v>364</v>
      </c>
      <c r="D12" s="279">
        <v>164</v>
      </c>
      <c r="E12" s="279">
        <v>200</v>
      </c>
      <c r="F12" s="279">
        <v>131</v>
      </c>
      <c r="G12" s="279">
        <v>51</v>
      </c>
      <c r="H12" s="279">
        <v>82</v>
      </c>
      <c r="I12" s="279">
        <v>100</v>
      </c>
      <c r="J12" s="279">
        <v>422</v>
      </c>
      <c r="K12" s="1439"/>
    </row>
    <row r="13" spans="2:12" s="553" customFormat="1" ht="18" customHeight="1">
      <c r="B13" s="62" t="s">
        <v>254</v>
      </c>
      <c r="C13" s="279">
        <v>186</v>
      </c>
      <c r="D13" s="279">
        <v>73</v>
      </c>
      <c r="E13" s="279">
        <v>113</v>
      </c>
      <c r="F13" s="279">
        <v>61</v>
      </c>
      <c r="G13" s="279">
        <v>21</v>
      </c>
      <c r="H13" s="279">
        <v>35</v>
      </c>
      <c r="I13" s="279">
        <v>69</v>
      </c>
      <c r="J13" s="279">
        <v>234</v>
      </c>
      <c r="K13" s="1439"/>
    </row>
    <row r="14" spans="2:12" s="553" customFormat="1" ht="18" customHeight="1">
      <c r="B14" s="62" t="s">
        <v>255</v>
      </c>
      <c r="C14" s="279">
        <v>35</v>
      </c>
      <c r="D14" s="279">
        <v>26</v>
      </c>
      <c r="E14" s="279">
        <v>9</v>
      </c>
      <c r="F14" s="279">
        <v>6</v>
      </c>
      <c r="G14" s="279">
        <v>0</v>
      </c>
      <c r="H14" s="279">
        <v>8</v>
      </c>
      <c r="I14" s="279">
        <v>21</v>
      </c>
      <c r="J14" s="279">
        <v>54</v>
      </c>
      <c r="K14" s="1439"/>
    </row>
    <row r="15" spans="2:12" s="553" customFormat="1" ht="18" customHeight="1">
      <c r="B15" s="62" t="s">
        <v>256</v>
      </c>
      <c r="C15" s="279">
        <v>206</v>
      </c>
      <c r="D15" s="279">
        <v>97</v>
      </c>
      <c r="E15" s="279">
        <v>109</v>
      </c>
      <c r="F15" s="279">
        <v>65</v>
      </c>
      <c r="G15" s="279">
        <v>27</v>
      </c>
      <c r="H15" s="279">
        <v>42</v>
      </c>
      <c r="I15" s="279">
        <v>72</v>
      </c>
      <c r="J15" s="279">
        <v>230</v>
      </c>
      <c r="K15" s="1439"/>
    </row>
    <row r="16" spans="2:12" s="553" customFormat="1" ht="18" customHeight="1">
      <c r="B16" s="62" t="s">
        <v>257</v>
      </c>
      <c r="C16" s="279">
        <v>485</v>
      </c>
      <c r="D16" s="279">
        <v>219</v>
      </c>
      <c r="E16" s="279">
        <v>266</v>
      </c>
      <c r="F16" s="279">
        <v>163</v>
      </c>
      <c r="G16" s="279">
        <v>69</v>
      </c>
      <c r="H16" s="279">
        <v>93</v>
      </c>
      <c r="I16" s="279">
        <v>160</v>
      </c>
      <c r="J16" s="279">
        <v>550</v>
      </c>
      <c r="K16" s="1439"/>
    </row>
    <row r="17" spans="2:11" s="553" customFormat="1" ht="18" customHeight="1">
      <c r="B17" s="62" t="s">
        <v>258</v>
      </c>
      <c r="C17" s="279">
        <v>188</v>
      </c>
      <c r="D17" s="279">
        <v>102</v>
      </c>
      <c r="E17" s="279">
        <v>86</v>
      </c>
      <c r="F17" s="279">
        <v>56</v>
      </c>
      <c r="G17" s="279">
        <v>21</v>
      </c>
      <c r="H17" s="279">
        <v>48</v>
      </c>
      <c r="I17" s="279">
        <v>63</v>
      </c>
      <c r="J17" s="279">
        <v>252</v>
      </c>
      <c r="K17" s="1439"/>
    </row>
    <row r="18" spans="2:11" s="553" customFormat="1" ht="18" customHeight="1">
      <c r="B18" s="62" t="s">
        <v>259</v>
      </c>
      <c r="C18" s="279">
        <v>109</v>
      </c>
      <c r="D18" s="279">
        <v>59</v>
      </c>
      <c r="E18" s="279">
        <v>50</v>
      </c>
      <c r="F18" s="279">
        <v>23</v>
      </c>
      <c r="G18" s="279" t="s">
        <v>1483</v>
      </c>
      <c r="H18" s="279" t="s">
        <v>1483</v>
      </c>
      <c r="I18" s="279">
        <v>58</v>
      </c>
      <c r="J18" s="279">
        <v>148</v>
      </c>
      <c r="K18" s="1439"/>
    </row>
    <row r="19" spans="2:11" s="553" customFormat="1" ht="18" customHeight="1">
      <c r="B19" s="62" t="s">
        <v>169</v>
      </c>
      <c r="C19" s="279">
        <v>49</v>
      </c>
      <c r="D19" s="279">
        <v>25</v>
      </c>
      <c r="E19" s="279">
        <v>24</v>
      </c>
      <c r="F19" s="279">
        <v>10</v>
      </c>
      <c r="G19" s="279" t="s">
        <v>1483</v>
      </c>
      <c r="H19" s="279" t="s">
        <v>1483</v>
      </c>
      <c r="I19" s="279">
        <v>25</v>
      </c>
      <c r="J19" s="279">
        <v>69</v>
      </c>
      <c r="K19" s="1439"/>
    </row>
    <row r="20" spans="2:11" ht="18" customHeight="1">
      <c r="B20" s="4513"/>
      <c r="C20" s="4496" t="s">
        <v>193</v>
      </c>
      <c r="D20" s="4496" t="s">
        <v>852</v>
      </c>
      <c r="E20" s="4496"/>
      <c r="F20" s="4496" t="s">
        <v>2761</v>
      </c>
      <c r="G20" s="4496"/>
      <c r="H20" s="4496"/>
      <c r="I20" s="4496"/>
      <c r="J20" s="4485" t="s">
        <v>2780</v>
      </c>
      <c r="K20" s="1439"/>
    </row>
    <row r="21" spans="2:11" ht="22.5">
      <c r="B21" s="4513"/>
      <c r="C21" s="4496"/>
      <c r="D21" s="1412" t="s">
        <v>848</v>
      </c>
      <c r="E21" s="1412" t="s">
        <v>847</v>
      </c>
      <c r="F21" s="1412" t="s">
        <v>2837</v>
      </c>
      <c r="G21" s="1412" t="s">
        <v>2836</v>
      </c>
      <c r="H21" s="1412" t="s">
        <v>2835</v>
      </c>
      <c r="I21" s="1436" t="s">
        <v>2755</v>
      </c>
      <c r="J21" s="4485"/>
      <c r="K21" s="1439"/>
    </row>
    <row r="22" spans="2:11" s="1380" customFormat="1" ht="22.5">
      <c r="B22" s="4513"/>
      <c r="C22" s="4514" t="s">
        <v>2834</v>
      </c>
      <c r="D22" s="4514"/>
      <c r="E22" s="4514"/>
      <c r="F22" s="4514"/>
      <c r="G22" s="4514"/>
      <c r="H22" s="4514"/>
      <c r="I22" s="4514"/>
      <c r="J22" s="1441" t="s">
        <v>2778</v>
      </c>
      <c r="K22" s="1439"/>
    </row>
    <row r="23" spans="2:11" s="1380" customFormat="1" ht="15" customHeight="1">
      <c r="B23" s="4515" t="s">
        <v>182</v>
      </c>
      <c r="C23" s="4515"/>
      <c r="D23" s="4515"/>
      <c r="E23" s="4515"/>
      <c r="F23" s="4515"/>
      <c r="G23" s="4515"/>
      <c r="H23" s="4515"/>
      <c r="I23" s="4515"/>
      <c r="J23" s="4515"/>
      <c r="K23" s="1439"/>
    </row>
    <row r="24" spans="2:11" s="1380" customFormat="1" ht="15" customHeight="1">
      <c r="B24" s="4515" t="s">
        <v>2777</v>
      </c>
      <c r="C24" s="4515"/>
      <c r="D24" s="4515"/>
      <c r="E24" s="4515"/>
      <c r="F24" s="4515"/>
      <c r="G24" s="4515"/>
      <c r="H24" s="4515"/>
      <c r="I24" s="4515"/>
      <c r="J24" s="4515"/>
      <c r="K24" s="1439"/>
    </row>
    <row r="25" spans="2:11" s="1440" customFormat="1" ht="15" customHeight="1">
      <c r="B25" s="4515" t="s">
        <v>2744</v>
      </c>
      <c r="C25" s="4515"/>
      <c r="D25" s="4515"/>
      <c r="E25" s="4515"/>
      <c r="F25" s="4515"/>
      <c r="G25" s="4515"/>
      <c r="H25" s="4515"/>
      <c r="I25" s="4515"/>
      <c r="J25" s="4515"/>
      <c r="K25" s="1439"/>
    </row>
    <row r="26" spans="2:11" s="1438" customFormat="1" ht="24.75" customHeight="1">
      <c r="B26" s="4516" t="s">
        <v>2833</v>
      </c>
      <c r="C26" s="4516"/>
      <c r="D26" s="4516"/>
      <c r="E26" s="4516"/>
      <c r="F26" s="4516"/>
      <c r="G26" s="4516"/>
      <c r="H26" s="4516"/>
      <c r="I26" s="4516"/>
      <c r="J26" s="4516"/>
      <c r="K26" s="1439"/>
    </row>
    <row r="27" spans="2:11" s="1438" customFormat="1" ht="27" customHeight="1">
      <c r="B27" s="4516" t="s">
        <v>2832</v>
      </c>
      <c r="C27" s="4516"/>
      <c r="D27" s="4516"/>
      <c r="E27" s="4516"/>
      <c r="F27" s="4516"/>
      <c r="G27" s="4516"/>
      <c r="H27" s="4516"/>
      <c r="I27" s="4516"/>
      <c r="J27" s="4516"/>
      <c r="K27" s="1439"/>
    </row>
    <row r="28" spans="2:11" ht="12" customHeight="1">
      <c r="B28" s="3636" t="s">
        <v>240</v>
      </c>
      <c r="C28" s="3636"/>
      <c r="D28" s="3636"/>
      <c r="E28" s="3636"/>
      <c r="F28" s="3636"/>
      <c r="G28" s="3636"/>
      <c r="H28" s="3636"/>
      <c r="I28" s="3636"/>
      <c r="J28" s="3636"/>
    </row>
    <row r="29" spans="2:11">
      <c r="B29" s="865" t="s">
        <v>2831</v>
      </c>
      <c r="C29" s="1410"/>
      <c r="D29" s="865" t="s">
        <v>2830</v>
      </c>
      <c r="E29" s="1410"/>
      <c r="H29" s="1435" t="s">
        <v>2829</v>
      </c>
      <c r="I29" s="763"/>
    </row>
    <row r="30" spans="2:11">
      <c r="D30" s="866"/>
    </row>
    <row r="31" spans="2:11">
      <c r="D31" s="866"/>
    </row>
    <row r="32" spans="2:11">
      <c r="B32" s="1430"/>
      <c r="C32" s="1407"/>
      <c r="D32" s="1407"/>
      <c r="E32" s="1407"/>
      <c r="F32" s="1407"/>
      <c r="G32" s="1407"/>
      <c r="H32" s="1407"/>
      <c r="I32" s="1407"/>
      <c r="J32" s="1407"/>
      <c r="K32" s="1407"/>
    </row>
  </sheetData>
  <mergeCells count="20">
    <mergeCell ref="B28:J28"/>
    <mergeCell ref="B20:B22"/>
    <mergeCell ref="C20:C21"/>
    <mergeCell ref="D20:E20"/>
    <mergeCell ref="F20:I20"/>
    <mergeCell ref="J20:J21"/>
    <mergeCell ref="C22:I22"/>
    <mergeCell ref="B23:J23"/>
    <mergeCell ref="B24:J24"/>
    <mergeCell ref="B25:J25"/>
    <mergeCell ref="B26:J26"/>
    <mergeCell ref="B27:J27"/>
    <mergeCell ref="B1:J1"/>
    <mergeCell ref="B2:J2"/>
    <mergeCell ref="B4:B6"/>
    <mergeCell ref="C4:C5"/>
    <mergeCell ref="D4:E4"/>
    <mergeCell ref="F4:I4"/>
    <mergeCell ref="J4:J5"/>
    <mergeCell ref="C6:I6"/>
  </mergeCells>
  <hyperlinks>
    <hyperlink ref="B29" r:id="rId1" xr:uid="{2D84242A-FCFE-441B-9A0B-FC94F4B08AFA}"/>
    <hyperlink ref="D29" r:id="rId2" xr:uid="{B18583ED-09D6-414C-A074-8AFDEE0740A4}"/>
    <hyperlink ref="H29" r:id="rId3" xr:uid="{E6614674-061B-4FBE-8B4C-F6686B398ECD}"/>
    <hyperlink ref="J4:J5" r:id="rId4" display="Valores processados" xr:uid="{E94227CB-F661-432D-99D2-1492D447AF26}"/>
    <hyperlink ref="J20:J21" r:id="rId5" display="Values paid" xr:uid="{EDE6AE03-D7CF-4D76-A478-5647D1D916F6}"/>
    <hyperlink ref="C4:C5" r:id="rId6" display="Total" xr:uid="{C08C86F8-8B02-45F9-A4EE-E1F8DB425901}"/>
    <hyperlink ref="C20:C21" r:id="rId7" display="Total" xr:uid="{E5F52B13-5835-4D85-AC89-027CD0A6D553}"/>
    <hyperlink ref="D4:E4" r:id="rId8" display="Sexo" xr:uid="{ABFF0099-53F1-433C-805B-4F9EB5A0FE09}"/>
    <hyperlink ref="D20:E20" r:id="rId9" display="Sex" xr:uid="{1D8EE151-DECD-4B91-B36E-E10E375E252D}"/>
    <hyperlink ref="F4:I4" r:id="rId10" display="Idade" xr:uid="{F4219870-FE1C-4431-9F1C-25E46C834387}"/>
    <hyperlink ref="F20:I20" r:id="rId11" display="Age" xr:uid="{2ACD3087-10E2-41CF-94B1-9BF79DDF1DAD}"/>
    <hyperlink ref="L3" location="Indice!A1" display="(Voltar ao Índice)" xr:uid="{F0366408-4DC0-4A69-B8E0-BBD4D9E16C0C}"/>
  </hyperlink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2680A-70AD-458B-B138-BBC1E898A489}">
  <dimension ref="B1:P32"/>
  <sheetViews>
    <sheetView showGridLines="0" workbookViewId="0">
      <selection activeCell="B1" sqref="B1:N1"/>
    </sheetView>
  </sheetViews>
  <sheetFormatPr defaultColWidth="9.140625" defaultRowHeight="11.25"/>
  <cols>
    <col min="1" max="1" width="6.7109375" style="1446" customWidth="1"/>
    <col min="2" max="2" width="18.42578125" style="1420" customWidth="1"/>
    <col min="3" max="3" width="7" style="1448" bestFit="1" customWidth="1"/>
    <col min="4" max="4" width="6.42578125" style="1447" customWidth="1"/>
    <col min="5" max="5" width="7.140625" style="1447" customWidth="1"/>
    <col min="6" max="6" width="7" style="1447" bestFit="1" customWidth="1"/>
    <col min="7" max="7" width="8.28515625" style="1447" bestFit="1" customWidth="1"/>
    <col min="8" max="8" width="8.140625" style="1447" bestFit="1" customWidth="1"/>
    <col min="9" max="10" width="8.28515625" style="1447" bestFit="1" customWidth="1"/>
    <col min="11" max="11" width="7" style="1447" bestFit="1" customWidth="1"/>
    <col min="12" max="12" width="7.5703125" style="1447" bestFit="1" customWidth="1"/>
    <col min="13" max="14" width="7" style="1447" bestFit="1" customWidth="1"/>
    <col min="15" max="15" width="6.7109375" style="1446" customWidth="1"/>
    <col min="16" max="16" width="14.28515625" style="1446" bestFit="1" customWidth="1"/>
    <col min="17" max="16384" width="9.140625" style="1446"/>
  </cols>
  <sheetData>
    <row r="1" spans="2:16" ht="30" customHeight="1">
      <c r="B1" s="4517" t="s">
        <v>2850</v>
      </c>
      <c r="C1" s="4517"/>
      <c r="D1" s="4517"/>
      <c r="E1" s="4517"/>
      <c r="F1" s="4517"/>
      <c r="G1" s="4517"/>
      <c r="H1" s="4517"/>
      <c r="I1" s="4517"/>
      <c r="J1" s="4517"/>
      <c r="K1" s="4517"/>
      <c r="L1" s="4517"/>
      <c r="M1" s="4517"/>
      <c r="N1" s="4517"/>
    </row>
    <row r="2" spans="2:16" ht="30" customHeight="1">
      <c r="B2" s="4517" t="s">
        <v>2849</v>
      </c>
      <c r="C2" s="4517"/>
      <c r="D2" s="4517"/>
      <c r="E2" s="4517"/>
      <c r="F2" s="4517"/>
      <c r="G2" s="4517"/>
      <c r="H2" s="4517"/>
      <c r="I2" s="4517"/>
      <c r="J2" s="4517"/>
      <c r="K2" s="4517"/>
      <c r="L2" s="4517"/>
      <c r="M2" s="4517"/>
      <c r="N2" s="4517"/>
    </row>
    <row r="3" spans="2:16" ht="12">
      <c r="P3" s="851" t="s">
        <v>605</v>
      </c>
    </row>
    <row r="4" spans="2:16" ht="21" customHeight="1">
      <c r="B4" s="4518"/>
      <c r="C4" s="4473" t="s">
        <v>2805</v>
      </c>
      <c r="D4" s="4473"/>
      <c r="E4" s="4473"/>
      <c r="F4" s="4473" t="s">
        <v>2770</v>
      </c>
      <c r="G4" s="4473"/>
      <c r="H4" s="4473"/>
      <c r="I4" s="4473"/>
      <c r="J4" s="4473"/>
      <c r="K4" s="4473"/>
      <c r="L4" s="4473" t="s">
        <v>2783</v>
      </c>
      <c r="M4" s="4473"/>
      <c r="N4" s="4475"/>
    </row>
    <row r="5" spans="2:16" ht="45" customHeight="1">
      <c r="B5" s="4518"/>
      <c r="C5" s="1451" t="s">
        <v>1059</v>
      </c>
      <c r="D5" s="1457" t="s">
        <v>883</v>
      </c>
      <c r="E5" s="1457" t="s">
        <v>848</v>
      </c>
      <c r="F5" s="1458" t="s">
        <v>2769</v>
      </c>
      <c r="G5" s="1457" t="s">
        <v>2768</v>
      </c>
      <c r="H5" s="1457" t="s">
        <v>2767</v>
      </c>
      <c r="I5" s="1457" t="s">
        <v>2766</v>
      </c>
      <c r="J5" s="1457" t="s">
        <v>2765</v>
      </c>
      <c r="K5" s="1458" t="s">
        <v>2764</v>
      </c>
      <c r="L5" s="1457" t="s">
        <v>1059</v>
      </c>
      <c r="M5" s="1457" t="s">
        <v>883</v>
      </c>
      <c r="N5" s="1456" t="s">
        <v>848</v>
      </c>
    </row>
    <row r="6" spans="2:16" ht="21" customHeight="1">
      <c r="B6" s="4518"/>
      <c r="C6" s="4519" t="s">
        <v>445</v>
      </c>
      <c r="D6" s="4519"/>
      <c r="E6" s="4519"/>
      <c r="F6" s="4519"/>
      <c r="G6" s="4519"/>
      <c r="H6" s="4519"/>
      <c r="I6" s="4519"/>
      <c r="J6" s="4519"/>
      <c r="K6" s="4519"/>
      <c r="L6" s="4520" t="s">
        <v>2781</v>
      </c>
      <c r="M6" s="4520"/>
      <c r="N6" s="4521"/>
    </row>
    <row r="7" spans="2:16" ht="18" customHeight="1">
      <c r="B7" s="59" t="s">
        <v>12</v>
      </c>
      <c r="C7" s="281">
        <v>155122</v>
      </c>
      <c r="D7" s="281">
        <v>77028</v>
      </c>
      <c r="E7" s="281">
        <v>78094</v>
      </c>
      <c r="F7" s="281">
        <v>16612</v>
      </c>
      <c r="G7" s="281">
        <v>8155</v>
      </c>
      <c r="H7" s="281">
        <v>46628</v>
      </c>
      <c r="I7" s="281">
        <v>21151</v>
      </c>
      <c r="J7" s="281">
        <v>25716</v>
      </c>
      <c r="K7" s="281">
        <v>36860</v>
      </c>
      <c r="L7" s="281">
        <v>589513</v>
      </c>
      <c r="M7" s="281">
        <v>292864</v>
      </c>
      <c r="N7" s="281">
        <v>296649</v>
      </c>
      <c r="O7" s="1455"/>
    </row>
    <row r="8" spans="2:16" ht="18" customHeight="1">
      <c r="B8" s="61" t="s">
        <v>223</v>
      </c>
      <c r="C8" s="281">
        <v>4466</v>
      </c>
      <c r="D8" s="281">
        <v>2362</v>
      </c>
      <c r="E8" s="281">
        <v>2104</v>
      </c>
      <c r="F8" s="281">
        <v>518</v>
      </c>
      <c r="G8" s="281">
        <v>299</v>
      </c>
      <c r="H8" s="281">
        <v>1227</v>
      </c>
      <c r="I8" s="281">
        <v>771</v>
      </c>
      <c r="J8" s="281">
        <v>675</v>
      </c>
      <c r="K8" s="281">
        <v>976</v>
      </c>
      <c r="L8" s="281">
        <v>17240</v>
      </c>
      <c r="M8" s="281">
        <v>9167</v>
      </c>
      <c r="N8" s="281">
        <v>8073</v>
      </c>
      <c r="O8" s="1455"/>
    </row>
    <row r="9" spans="2:16" ht="18" customHeight="1">
      <c r="B9" s="62" t="s">
        <v>250</v>
      </c>
      <c r="C9" s="279">
        <v>188</v>
      </c>
      <c r="D9" s="279">
        <v>113</v>
      </c>
      <c r="E9" s="279">
        <v>75</v>
      </c>
      <c r="F9" s="279">
        <v>12</v>
      </c>
      <c r="G9" s="279">
        <v>6</v>
      </c>
      <c r="H9" s="279">
        <v>60</v>
      </c>
      <c r="I9" s="279">
        <v>43</v>
      </c>
      <c r="J9" s="279">
        <v>29</v>
      </c>
      <c r="K9" s="279">
        <v>38</v>
      </c>
      <c r="L9" s="279">
        <v>778</v>
      </c>
      <c r="M9" s="279">
        <v>462</v>
      </c>
      <c r="N9" s="279">
        <v>316</v>
      </c>
      <c r="O9" s="1455"/>
    </row>
    <row r="10" spans="2:16" ht="18" customHeight="1">
      <c r="B10" s="62" t="s">
        <v>251</v>
      </c>
      <c r="C10" s="279">
        <v>580</v>
      </c>
      <c r="D10" s="279">
        <v>322</v>
      </c>
      <c r="E10" s="279">
        <v>258</v>
      </c>
      <c r="F10" s="279">
        <v>80</v>
      </c>
      <c r="G10" s="279">
        <v>43</v>
      </c>
      <c r="H10" s="279">
        <v>132</v>
      </c>
      <c r="I10" s="279">
        <v>103</v>
      </c>
      <c r="J10" s="279">
        <v>89</v>
      </c>
      <c r="K10" s="279">
        <v>133</v>
      </c>
      <c r="L10" s="279">
        <v>2236</v>
      </c>
      <c r="M10" s="279">
        <v>1233</v>
      </c>
      <c r="N10" s="279">
        <v>1003</v>
      </c>
      <c r="O10" s="1455"/>
    </row>
    <row r="11" spans="2:16" ht="18" customHeight="1">
      <c r="B11" s="62" t="s">
        <v>252</v>
      </c>
      <c r="C11" s="279">
        <v>1979</v>
      </c>
      <c r="D11" s="279">
        <v>1011</v>
      </c>
      <c r="E11" s="279">
        <v>968</v>
      </c>
      <c r="F11" s="279">
        <v>224</v>
      </c>
      <c r="G11" s="279">
        <v>124</v>
      </c>
      <c r="H11" s="279">
        <v>572</v>
      </c>
      <c r="I11" s="279">
        <v>331</v>
      </c>
      <c r="J11" s="279">
        <v>303</v>
      </c>
      <c r="K11" s="279">
        <v>425</v>
      </c>
      <c r="L11" s="279">
        <v>7379</v>
      </c>
      <c r="M11" s="279">
        <v>3825</v>
      </c>
      <c r="N11" s="279">
        <v>3554</v>
      </c>
      <c r="O11" s="1455"/>
    </row>
    <row r="12" spans="2:16" ht="18" customHeight="1">
      <c r="B12" s="62" t="s">
        <v>253</v>
      </c>
      <c r="C12" s="279">
        <v>386</v>
      </c>
      <c r="D12" s="279">
        <v>209</v>
      </c>
      <c r="E12" s="279">
        <v>177</v>
      </c>
      <c r="F12" s="279">
        <v>44</v>
      </c>
      <c r="G12" s="279">
        <v>37</v>
      </c>
      <c r="H12" s="279">
        <v>100</v>
      </c>
      <c r="I12" s="279">
        <v>56</v>
      </c>
      <c r="J12" s="279">
        <v>60</v>
      </c>
      <c r="K12" s="279">
        <v>89</v>
      </c>
      <c r="L12" s="279">
        <v>1596</v>
      </c>
      <c r="M12" s="279">
        <v>876</v>
      </c>
      <c r="N12" s="279">
        <v>720</v>
      </c>
      <c r="O12" s="1455"/>
    </row>
    <row r="13" spans="2:16" ht="18" customHeight="1">
      <c r="B13" s="62" t="s">
        <v>254</v>
      </c>
      <c r="C13" s="279">
        <v>160</v>
      </c>
      <c r="D13" s="279">
        <v>85</v>
      </c>
      <c r="E13" s="279">
        <v>75</v>
      </c>
      <c r="F13" s="279">
        <v>20</v>
      </c>
      <c r="G13" s="279">
        <v>11</v>
      </c>
      <c r="H13" s="279">
        <v>48</v>
      </c>
      <c r="I13" s="279">
        <v>28</v>
      </c>
      <c r="J13" s="279">
        <v>25</v>
      </c>
      <c r="K13" s="279">
        <v>28</v>
      </c>
      <c r="L13" s="279">
        <v>643</v>
      </c>
      <c r="M13" s="279">
        <v>335</v>
      </c>
      <c r="N13" s="279">
        <v>308</v>
      </c>
      <c r="O13" s="1455"/>
    </row>
    <row r="14" spans="2:16" ht="18" customHeight="1">
      <c r="B14" s="62" t="s">
        <v>255</v>
      </c>
      <c r="C14" s="279">
        <v>55</v>
      </c>
      <c r="D14" s="279">
        <v>29</v>
      </c>
      <c r="E14" s="279">
        <v>26</v>
      </c>
      <c r="F14" s="279" t="s">
        <v>1483</v>
      </c>
      <c r="G14" s="279" t="s">
        <v>1483</v>
      </c>
      <c r="H14" s="279">
        <v>15</v>
      </c>
      <c r="I14" s="279">
        <v>11</v>
      </c>
      <c r="J14" s="279">
        <v>10</v>
      </c>
      <c r="K14" s="279">
        <v>17</v>
      </c>
      <c r="L14" s="279">
        <v>235</v>
      </c>
      <c r="M14" s="279">
        <v>117</v>
      </c>
      <c r="N14" s="279">
        <v>118</v>
      </c>
      <c r="O14" s="1455"/>
    </row>
    <row r="15" spans="2:16" ht="18" customHeight="1">
      <c r="B15" s="62" t="s">
        <v>256</v>
      </c>
      <c r="C15" s="279">
        <v>264</v>
      </c>
      <c r="D15" s="279">
        <v>135</v>
      </c>
      <c r="E15" s="279">
        <v>129</v>
      </c>
      <c r="F15" s="279">
        <v>22</v>
      </c>
      <c r="G15" s="279">
        <v>20</v>
      </c>
      <c r="H15" s="279">
        <v>83</v>
      </c>
      <c r="I15" s="279">
        <v>44</v>
      </c>
      <c r="J15" s="279">
        <v>40</v>
      </c>
      <c r="K15" s="279">
        <v>55</v>
      </c>
      <c r="L15" s="279">
        <v>1173</v>
      </c>
      <c r="M15" s="279">
        <v>592</v>
      </c>
      <c r="N15" s="279">
        <v>581</v>
      </c>
      <c r="O15" s="1455"/>
    </row>
    <row r="16" spans="2:16" ht="18" customHeight="1">
      <c r="B16" s="62" t="s">
        <v>257</v>
      </c>
      <c r="C16" s="279">
        <v>541</v>
      </c>
      <c r="D16" s="279">
        <v>277</v>
      </c>
      <c r="E16" s="279">
        <v>264</v>
      </c>
      <c r="F16" s="279">
        <v>82</v>
      </c>
      <c r="G16" s="279">
        <v>43</v>
      </c>
      <c r="H16" s="279">
        <v>132</v>
      </c>
      <c r="I16" s="279">
        <v>92</v>
      </c>
      <c r="J16" s="279">
        <v>73</v>
      </c>
      <c r="K16" s="279">
        <v>119</v>
      </c>
      <c r="L16" s="279">
        <v>1969</v>
      </c>
      <c r="M16" s="279">
        <v>1017</v>
      </c>
      <c r="N16" s="279">
        <v>952</v>
      </c>
      <c r="O16" s="1455"/>
    </row>
    <row r="17" spans="2:15" ht="18" customHeight="1">
      <c r="B17" s="62" t="s">
        <v>258</v>
      </c>
      <c r="C17" s="279">
        <v>141</v>
      </c>
      <c r="D17" s="279">
        <v>89</v>
      </c>
      <c r="E17" s="279">
        <v>52</v>
      </c>
      <c r="F17" s="279">
        <v>10</v>
      </c>
      <c r="G17" s="279">
        <v>5</v>
      </c>
      <c r="H17" s="279">
        <v>41</v>
      </c>
      <c r="I17" s="279">
        <v>22</v>
      </c>
      <c r="J17" s="279">
        <v>25</v>
      </c>
      <c r="K17" s="279">
        <v>38</v>
      </c>
      <c r="L17" s="279">
        <v>549</v>
      </c>
      <c r="M17" s="279">
        <v>343</v>
      </c>
      <c r="N17" s="279">
        <v>206</v>
      </c>
      <c r="O17" s="1455"/>
    </row>
    <row r="18" spans="2:15" ht="18" customHeight="1">
      <c r="B18" s="62" t="s">
        <v>259</v>
      </c>
      <c r="C18" s="279">
        <v>96</v>
      </c>
      <c r="D18" s="279">
        <v>54</v>
      </c>
      <c r="E18" s="279">
        <v>42</v>
      </c>
      <c r="F18" s="279" t="s">
        <v>1483</v>
      </c>
      <c r="G18" s="279" t="s">
        <v>1483</v>
      </c>
      <c r="H18" s="279">
        <v>23</v>
      </c>
      <c r="I18" s="279">
        <v>33</v>
      </c>
      <c r="J18" s="279">
        <v>10</v>
      </c>
      <c r="K18" s="279">
        <v>17</v>
      </c>
      <c r="L18" s="279">
        <v>412</v>
      </c>
      <c r="M18" s="279">
        <v>252</v>
      </c>
      <c r="N18" s="279">
        <v>160</v>
      </c>
      <c r="O18" s="1455"/>
    </row>
    <row r="19" spans="2:15" ht="18" customHeight="1">
      <c r="B19" s="62" t="s">
        <v>169</v>
      </c>
      <c r="C19" s="279">
        <v>76</v>
      </c>
      <c r="D19" s="279">
        <v>38</v>
      </c>
      <c r="E19" s="279">
        <v>38</v>
      </c>
      <c r="F19" s="279">
        <v>14</v>
      </c>
      <c r="G19" s="279">
        <v>5</v>
      </c>
      <c r="H19" s="279">
        <v>21</v>
      </c>
      <c r="I19" s="279">
        <v>8</v>
      </c>
      <c r="J19" s="279">
        <v>11</v>
      </c>
      <c r="K19" s="279">
        <v>17</v>
      </c>
      <c r="L19" s="279">
        <v>270</v>
      </c>
      <c r="M19" s="279">
        <v>113</v>
      </c>
      <c r="N19" s="279">
        <v>157</v>
      </c>
      <c r="O19" s="1455"/>
    </row>
    <row r="20" spans="2:15" ht="21" customHeight="1">
      <c r="B20" s="4522"/>
      <c r="C20" s="4473" t="s">
        <v>2799</v>
      </c>
      <c r="D20" s="4473"/>
      <c r="E20" s="4473"/>
      <c r="F20" s="4473" t="s">
        <v>2761</v>
      </c>
      <c r="G20" s="4473"/>
      <c r="H20" s="4473"/>
      <c r="I20" s="4473"/>
      <c r="J20" s="4473"/>
      <c r="K20" s="4473"/>
      <c r="L20" s="4473" t="s">
        <v>2780</v>
      </c>
      <c r="M20" s="4473"/>
      <c r="N20" s="4475"/>
    </row>
    <row r="21" spans="2:15" ht="45">
      <c r="B21" s="4522"/>
      <c r="C21" s="1454" t="s">
        <v>1053</v>
      </c>
      <c r="D21" s="1453" t="s">
        <v>848</v>
      </c>
      <c r="E21" s="1453" t="s">
        <v>847</v>
      </c>
      <c r="F21" s="1403" t="s">
        <v>2837</v>
      </c>
      <c r="G21" s="1453" t="s">
        <v>2759</v>
      </c>
      <c r="H21" s="1453" t="s">
        <v>2758</v>
      </c>
      <c r="I21" s="1453" t="s">
        <v>2848</v>
      </c>
      <c r="J21" s="1453" t="s">
        <v>2847</v>
      </c>
      <c r="K21" s="1403" t="s">
        <v>2755</v>
      </c>
      <c r="L21" s="1453" t="s">
        <v>1053</v>
      </c>
      <c r="M21" s="1453" t="s">
        <v>848</v>
      </c>
      <c r="N21" s="1452" t="s">
        <v>847</v>
      </c>
    </row>
    <row r="22" spans="2:15" ht="21" customHeight="1">
      <c r="B22" s="4522"/>
      <c r="C22" s="4519" t="s">
        <v>426</v>
      </c>
      <c r="D22" s="4519"/>
      <c r="E22" s="4519"/>
      <c r="F22" s="4519"/>
      <c r="G22" s="4519"/>
      <c r="H22" s="4519"/>
      <c r="I22" s="4519"/>
      <c r="J22" s="4519"/>
      <c r="K22" s="4519"/>
      <c r="L22" s="4523" t="s">
        <v>2778</v>
      </c>
      <c r="M22" s="4523"/>
      <c r="N22" s="4524"/>
    </row>
    <row r="23" spans="2:15" ht="15" customHeight="1">
      <c r="B23" s="4506" t="s">
        <v>182</v>
      </c>
      <c r="C23" s="4506"/>
      <c r="D23" s="4506"/>
      <c r="E23" s="4506"/>
      <c r="F23" s="4506"/>
      <c r="G23" s="4506"/>
      <c r="H23" s="4506"/>
      <c r="I23" s="4506"/>
      <c r="J23" s="4506"/>
      <c r="K23" s="4506"/>
      <c r="L23" s="4506"/>
      <c r="M23" s="4506"/>
      <c r="N23" s="4506"/>
    </row>
    <row r="24" spans="2:15" ht="15" customHeight="1">
      <c r="B24" s="4506" t="s">
        <v>2817</v>
      </c>
      <c r="C24" s="4506"/>
      <c r="D24" s="4506"/>
      <c r="E24" s="4506"/>
      <c r="F24" s="4506"/>
      <c r="G24" s="4506"/>
      <c r="H24" s="4506"/>
      <c r="I24" s="4506"/>
      <c r="J24" s="4506"/>
      <c r="K24" s="4506"/>
      <c r="L24" s="4506"/>
      <c r="M24" s="4506"/>
      <c r="N24" s="4506"/>
    </row>
    <row r="25" spans="2:15" ht="15" customHeight="1">
      <c r="B25" s="4506" t="s">
        <v>2744</v>
      </c>
      <c r="C25" s="4506"/>
      <c r="D25" s="4506"/>
      <c r="E25" s="4506"/>
      <c r="F25" s="4506"/>
      <c r="G25" s="4506"/>
      <c r="H25" s="4506"/>
      <c r="I25" s="4506"/>
      <c r="J25" s="4506"/>
      <c r="K25" s="4506"/>
      <c r="L25" s="4506"/>
      <c r="M25" s="4506"/>
      <c r="N25" s="4506"/>
    </row>
    <row r="26" spans="2:15" s="1438" customFormat="1" ht="23.25" customHeight="1">
      <c r="B26" s="4525" t="s">
        <v>2846</v>
      </c>
      <c r="C26" s="4525"/>
      <c r="D26" s="4525"/>
      <c r="E26" s="4525"/>
      <c r="F26" s="4525"/>
      <c r="G26" s="4525"/>
      <c r="H26" s="4525"/>
      <c r="I26" s="4525"/>
      <c r="J26" s="4525"/>
      <c r="K26" s="4525"/>
      <c r="L26" s="4525"/>
      <c r="M26" s="4525"/>
      <c r="N26" s="4525"/>
    </row>
    <row r="27" spans="2:15" s="1438" customFormat="1" ht="23.25" customHeight="1">
      <c r="B27" s="4525" t="s">
        <v>2845</v>
      </c>
      <c r="C27" s="4525"/>
      <c r="D27" s="4525"/>
      <c r="E27" s="4525"/>
      <c r="F27" s="4525"/>
      <c r="G27" s="4525"/>
      <c r="H27" s="4525"/>
      <c r="I27" s="4525"/>
      <c r="J27" s="4525"/>
      <c r="K27" s="4525"/>
      <c r="L27" s="4525"/>
      <c r="M27" s="4525"/>
      <c r="N27" s="4525"/>
    </row>
    <row r="28" spans="2:15" s="867" customFormat="1" ht="12.75">
      <c r="B28" s="3718" t="s">
        <v>240</v>
      </c>
      <c r="C28" s="3718"/>
      <c r="D28" s="3718"/>
      <c r="E28" s="3718"/>
      <c r="F28" s="3718"/>
      <c r="G28" s="3718"/>
      <c r="H28" s="3718"/>
      <c r="I28" s="3718"/>
      <c r="J28" s="3718"/>
      <c r="K28" s="3718"/>
      <c r="L28" s="3718"/>
      <c r="M28" s="3718"/>
      <c r="N28" s="3718"/>
    </row>
    <row r="29" spans="2:15">
      <c r="B29" s="865" t="s">
        <v>2844</v>
      </c>
      <c r="C29" s="1410"/>
      <c r="D29" s="865" t="s">
        <v>2843</v>
      </c>
      <c r="E29" s="1410"/>
      <c r="H29" s="1435" t="s">
        <v>2842</v>
      </c>
      <c r="I29" s="763"/>
    </row>
    <row r="30" spans="2:15">
      <c r="B30" s="1446"/>
      <c r="C30" s="1446"/>
      <c r="D30" s="1450"/>
      <c r="E30" s="1450"/>
      <c r="F30" s="1448"/>
      <c r="G30" s="1448"/>
      <c r="H30" s="1448"/>
      <c r="I30" s="1448"/>
      <c r="J30" s="1448"/>
      <c r="K30" s="1448"/>
      <c r="L30" s="1448"/>
      <c r="M30" s="1448"/>
      <c r="N30" s="1448"/>
    </row>
    <row r="31" spans="2:15">
      <c r="B31" s="1446"/>
      <c r="C31" s="1446"/>
      <c r="D31" s="1449"/>
      <c r="E31" s="1449"/>
    </row>
    <row r="32" spans="2:15">
      <c r="B32" s="1430"/>
      <c r="C32" s="1407"/>
      <c r="D32" s="1407"/>
      <c r="E32" s="1407"/>
      <c r="F32" s="1407"/>
      <c r="G32" s="1407"/>
      <c r="H32" s="1407"/>
      <c r="I32" s="1407"/>
      <c r="J32" s="1407"/>
      <c r="K32" s="1407"/>
      <c r="L32" s="1407"/>
      <c r="M32" s="1407"/>
      <c r="N32" s="1407"/>
    </row>
  </sheetData>
  <mergeCells count="20">
    <mergeCell ref="B28:N28"/>
    <mergeCell ref="B20:B22"/>
    <mergeCell ref="C20:E20"/>
    <mergeCell ref="F20:K20"/>
    <mergeCell ref="L20:N20"/>
    <mergeCell ref="C22:K22"/>
    <mergeCell ref="L22:N22"/>
    <mergeCell ref="B23:N23"/>
    <mergeCell ref="B24:N24"/>
    <mergeCell ref="B25:N25"/>
    <mergeCell ref="B26:N26"/>
    <mergeCell ref="B27:N27"/>
    <mergeCell ref="B1:N1"/>
    <mergeCell ref="B2:N2"/>
    <mergeCell ref="B4:B6"/>
    <mergeCell ref="C4:E4"/>
    <mergeCell ref="F4:K4"/>
    <mergeCell ref="L4:N4"/>
    <mergeCell ref="C6:K6"/>
    <mergeCell ref="L6:N6"/>
  </mergeCells>
  <hyperlinks>
    <hyperlink ref="B29" r:id="rId1" xr:uid="{7019BB8C-821B-480C-8204-650F76AB682B}"/>
    <hyperlink ref="D29" r:id="rId2" xr:uid="{0E8C3C18-DB74-4106-BE7A-135CDD75A88B}"/>
    <hyperlink ref="H29" r:id="rId3" xr:uid="{73A7F5AE-A4AE-4E38-93BF-20F5BA3604C9}"/>
    <hyperlink ref="C4:E4" r:id="rId4" display="Beneficiárias/os" xr:uid="{0FDAA8E9-EA41-499D-8495-8B6AF0CCBF74}"/>
    <hyperlink ref="C20:E20" r:id="rId5" display="Recipients" xr:uid="{3022A8A9-E279-4D74-A999-588F3DDE6554}"/>
    <hyperlink ref="F4:K4" r:id="rId6" display="Idade" xr:uid="{F20BF8DE-0E9C-43B4-9064-0B606D7450D7}"/>
    <hyperlink ref="F20:K20" r:id="rId7" display="Age" xr:uid="{85A51EB8-854F-4043-AD9A-AEC12E896379}"/>
    <hyperlink ref="L4:N4" r:id="rId8" display="Valores processados" xr:uid="{ADEDCC00-FC15-4328-9C1B-0B46EB038A82}"/>
    <hyperlink ref="L20:N20" r:id="rId9" display="Values paid" xr:uid="{11F71C0E-4D08-4395-B7B7-BC0C5B3C2366}"/>
    <hyperlink ref="P3" location="Indice!A1" display="(Voltar ao Índice)" xr:uid="{7DFCB4B9-2667-418D-ACF3-14AB2C3C5E02}"/>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BBEC2-F416-4F17-B39F-E895126DECE3}">
  <dimension ref="B1:G24"/>
  <sheetViews>
    <sheetView showGridLines="0" workbookViewId="0">
      <selection activeCell="B1" sqref="B1:E1"/>
    </sheetView>
  </sheetViews>
  <sheetFormatPr defaultColWidth="9.140625" defaultRowHeight="12.75"/>
  <cols>
    <col min="1" max="1" width="6.7109375" style="762" customWidth="1"/>
    <col min="2" max="2" width="18.7109375" style="762" customWidth="1"/>
    <col min="3" max="5" width="27.7109375" style="762" customWidth="1"/>
    <col min="6" max="6" width="6.7109375" style="762" customWidth="1"/>
    <col min="7" max="7" width="14.28515625" style="762" bestFit="1" customWidth="1"/>
    <col min="8" max="16384" width="9.140625" style="762"/>
  </cols>
  <sheetData>
    <row r="1" spans="2:7" s="1486" customFormat="1" ht="30" customHeight="1">
      <c r="B1" s="4526" t="s">
        <v>2858</v>
      </c>
      <c r="C1" s="4526"/>
      <c r="D1" s="4526"/>
      <c r="E1" s="4526"/>
      <c r="F1" s="1487"/>
    </row>
    <row r="2" spans="2:7" s="1486" customFormat="1" ht="30" customHeight="1">
      <c r="B2" s="4526" t="s">
        <v>2857</v>
      </c>
      <c r="C2" s="4526"/>
      <c r="D2" s="4526"/>
      <c r="E2" s="4526"/>
      <c r="F2" s="1487"/>
    </row>
    <row r="3" spans="2:7" s="1482" customFormat="1" ht="15">
      <c r="B3" s="1485" t="s">
        <v>532</v>
      </c>
      <c r="C3" s="1484"/>
      <c r="D3" s="1484"/>
      <c r="E3" s="1483" t="s">
        <v>533</v>
      </c>
      <c r="F3" s="1483"/>
      <c r="G3" s="851" t="s">
        <v>605</v>
      </c>
    </row>
    <row r="4" spans="2:7" s="1479" customFormat="1" ht="21" customHeight="1">
      <c r="B4" s="4527"/>
      <c r="C4" s="1469" t="s">
        <v>193</v>
      </c>
      <c r="D4" s="1468" t="s">
        <v>2856</v>
      </c>
      <c r="E4" s="1468" t="s">
        <v>2855</v>
      </c>
      <c r="F4" s="1467"/>
    </row>
    <row r="5" spans="2:7" s="1479" customFormat="1" ht="21" customHeight="1">
      <c r="B5" s="4527"/>
      <c r="C5" s="1481" t="s">
        <v>2736</v>
      </c>
      <c r="D5" s="1481" t="s">
        <v>2736</v>
      </c>
      <c r="E5" s="1481" t="s">
        <v>2736</v>
      </c>
      <c r="F5" s="1480"/>
    </row>
    <row r="6" spans="2:7" s="1462" customFormat="1" ht="16.5" customHeight="1">
      <c r="B6" s="1478" t="s">
        <v>12</v>
      </c>
      <c r="C6" s="1476">
        <v>654332</v>
      </c>
      <c r="D6" s="1476">
        <v>487576</v>
      </c>
      <c r="E6" s="1476">
        <v>166756</v>
      </c>
      <c r="F6" s="1470"/>
    </row>
    <row r="7" spans="2:7" s="1462" customFormat="1" ht="16.5" customHeight="1">
      <c r="B7" s="1478" t="s">
        <v>223</v>
      </c>
      <c r="C7" s="1477">
        <v>13979</v>
      </c>
      <c r="D7" s="1476">
        <v>10002</v>
      </c>
      <c r="E7" s="1476">
        <v>3977</v>
      </c>
      <c r="F7" s="1470"/>
    </row>
    <row r="8" spans="2:7" s="1462" customFormat="1" ht="16.5" customHeight="1">
      <c r="B8" s="1473" t="s">
        <v>250</v>
      </c>
      <c r="C8" s="1472">
        <v>400</v>
      </c>
      <c r="D8" s="1471">
        <v>270</v>
      </c>
      <c r="E8" s="1471">
        <v>130</v>
      </c>
      <c r="F8" s="1470"/>
    </row>
    <row r="9" spans="2:7" s="1462" customFormat="1" ht="16.5" customHeight="1">
      <c r="B9" s="1473" t="s">
        <v>251</v>
      </c>
      <c r="C9" s="1472">
        <v>750</v>
      </c>
      <c r="D9" s="1471">
        <v>484</v>
      </c>
      <c r="E9" s="1471">
        <v>266</v>
      </c>
      <c r="F9" s="1470"/>
    </row>
    <row r="10" spans="2:7" s="1462" customFormat="1" ht="16.5" customHeight="1">
      <c r="B10" s="1473" t="s">
        <v>252</v>
      </c>
      <c r="C10" s="1474">
        <v>7992</v>
      </c>
      <c r="D10" s="1471">
        <v>5965</v>
      </c>
      <c r="E10" s="1471">
        <v>2027</v>
      </c>
      <c r="F10" s="1470"/>
    </row>
    <row r="11" spans="2:7" s="1462" customFormat="1" ht="16.5" customHeight="1">
      <c r="B11" s="1473" t="s">
        <v>253</v>
      </c>
      <c r="C11" s="1474">
        <v>1071</v>
      </c>
      <c r="D11" s="1471">
        <v>726</v>
      </c>
      <c r="E11" s="1471">
        <v>345</v>
      </c>
      <c r="F11" s="1470"/>
    </row>
    <row r="12" spans="2:7" s="1462" customFormat="1" ht="16.5" customHeight="1">
      <c r="B12" s="1473" t="s">
        <v>254</v>
      </c>
      <c r="C12" s="1472">
        <v>284</v>
      </c>
      <c r="D12" s="1471">
        <v>196</v>
      </c>
      <c r="E12" s="1471">
        <v>88</v>
      </c>
      <c r="F12" s="1470"/>
    </row>
    <row r="13" spans="2:7" s="1462" customFormat="1" ht="16.5" customHeight="1">
      <c r="B13" s="1473" t="s">
        <v>255</v>
      </c>
      <c r="C13" s="1472">
        <v>159</v>
      </c>
      <c r="D13" s="1471">
        <v>106</v>
      </c>
      <c r="E13" s="1471">
        <v>53</v>
      </c>
      <c r="F13" s="1475"/>
    </row>
    <row r="14" spans="2:7" s="1462" customFormat="1" ht="16.5" customHeight="1">
      <c r="B14" s="1473" t="s">
        <v>256</v>
      </c>
      <c r="C14" s="1472">
        <v>392</v>
      </c>
      <c r="D14" s="1471">
        <v>267</v>
      </c>
      <c r="E14" s="1471">
        <v>125</v>
      </c>
      <c r="F14" s="1470"/>
    </row>
    <row r="15" spans="2:7" s="1462" customFormat="1" ht="16.5" customHeight="1">
      <c r="B15" s="1473" t="s">
        <v>257</v>
      </c>
      <c r="C15" s="1474">
        <v>1732</v>
      </c>
      <c r="D15" s="1471">
        <v>1187</v>
      </c>
      <c r="E15" s="1471">
        <v>545</v>
      </c>
      <c r="F15" s="1470"/>
    </row>
    <row r="16" spans="2:7" s="1462" customFormat="1" ht="16.5" customHeight="1">
      <c r="B16" s="1473" t="s">
        <v>258</v>
      </c>
      <c r="C16" s="1472">
        <v>423</v>
      </c>
      <c r="D16" s="1471">
        <v>266</v>
      </c>
      <c r="E16" s="1471">
        <v>157</v>
      </c>
      <c r="F16" s="1470"/>
    </row>
    <row r="17" spans="2:6" s="1462" customFormat="1" ht="16.5" customHeight="1">
      <c r="B17" s="1473" t="s">
        <v>259</v>
      </c>
      <c r="C17" s="1472">
        <v>274</v>
      </c>
      <c r="D17" s="1471">
        <v>188</v>
      </c>
      <c r="E17" s="1471">
        <v>86</v>
      </c>
      <c r="F17" s="1470"/>
    </row>
    <row r="18" spans="2:6" s="1462" customFormat="1" ht="16.5" customHeight="1">
      <c r="B18" s="1473" t="s">
        <v>169</v>
      </c>
      <c r="C18" s="1472">
        <v>502</v>
      </c>
      <c r="D18" s="1471">
        <v>347</v>
      </c>
      <c r="E18" s="1471">
        <v>155</v>
      </c>
      <c r="F18" s="1470"/>
    </row>
    <row r="19" spans="2:6" s="1462" customFormat="1" ht="26.25" customHeight="1">
      <c r="B19" s="4528"/>
      <c r="C19" s="1469" t="s">
        <v>193</v>
      </c>
      <c r="D19" s="1468" t="s">
        <v>2854</v>
      </c>
      <c r="E19" s="1468" t="s">
        <v>2853</v>
      </c>
      <c r="F19" s="1467"/>
    </row>
    <row r="20" spans="2:6" s="1462" customFormat="1" ht="21" customHeight="1">
      <c r="B20" s="4529"/>
      <c r="C20" s="1466" t="s">
        <v>2735</v>
      </c>
      <c r="D20" s="1466" t="s">
        <v>2735</v>
      </c>
      <c r="E20" s="1466" t="s">
        <v>2735</v>
      </c>
      <c r="F20" s="1463"/>
    </row>
    <row r="21" spans="2:6" s="1462" customFormat="1" ht="4.5" customHeight="1">
      <c r="B21" s="1465"/>
      <c r="C21" s="1464"/>
      <c r="D21" s="1464"/>
      <c r="E21" s="1464"/>
      <c r="F21" s="1463"/>
    </row>
    <row r="22" spans="2:6" s="1343" customFormat="1" ht="11.25">
      <c r="B22" s="4530" t="s">
        <v>2852</v>
      </c>
      <c r="C22" s="4530"/>
      <c r="D22" s="4530"/>
      <c r="E22" s="4530"/>
      <c r="F22" s="1461"/>
    </row>
    <row r="23" spans="2:6" s="1343" customFormat="1" ht="11.25">
      <c r="B23" s="4506" t="s">
        <v>2851</v>
      </c>
      <c r="C23" s="4506"/>
      <c r="D23" s="4506"/>
      <c r="E23" s="4506"/>
      <c r="F23" s="1342"/>
    </row>
    <row r="24" spans="2:6" s="1459" customFormat="1" ht="3.75" customHeight="1">
      <c r="B24" s="1460"/>
      <c r="C24" s="1460"/>
      <c r="D24" s="1460"/>
      <c r="E24" s="1460"/>
      <c r="F24" s="1460"/>
    </row>
  </sheetData>
  <mergeCells count="6">
    <mergeCell ref="B23:E23"/>
    <mergeCell ref="B1:E1"/>
    <mergeCell ref="B2:E2"/>
    <mergeCell ref="B4:B5"/>
    <mergeCell ref="B19:B20"/>
    <mergeCell ref="B22:E22"/>
  </mergeCells>
  <hyperlinks>
    <hyperlink ref="G3" location="Indice!A1" display="(Voltar ao Índice)" xr:uid="{F7D94FC8-CF5A-4EAC-888E-D475FF7882DA}"/>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9A8CE-C727-4E55-85D7-E2D1D3A49DD8}">
  <dimension ref="B1:L33"/>
  <sheetViews>
    <sheetView showGridLines="0" workbookViewId="0">
      <selection activeCell="B1" sqref="B1:J1"/>
    </sheetView>
  </sheetViews>
  <sheetFormatPr defaultColWidth="9.140625" defaultRowHeight="11.25"/>
  <cols>
    <col min="1" max="1" width="6.7109375" style="2807" customWidth="1"/>
    <col min="2" max="2" width="16.140625" style="2807" customWidth="1"/>
    <col min="3" max="3" width="11.85546875" style="2807" customWidth="1"/>
    <col min="4" max="7" width="11.5703125" style="2807" customWidth="1"/>
    <col min="8" max="8" width="14.7109375" style="2807" customWidth="1"/>
    <col min="9" max="9" width="12.7109375" style="2807" customWidth="1"/>
    <col min="10" max="10" width="11.5703125" style="2808" customWidth="1"/>
    <col min="11" max="11" width="6.7109375" style="2807" customWidth="1"/>
    <col min="12" max="12" width="14.28515625" style="2807" bestFit="1" customWidth="1"/>
    <col min="13" max="16384" width="9.140625" style="2807"/>
  </cols>
  <sheetData>
    <row r="1" spans="2:12" s="2830" customFormat="1" ht="30" customHeight="1">
      <c r="B1" s="4540" t="s">
        <v>4981</v>
      </c>
      <c r="C1" s="4540"/>
      <c r="D1" s="4540"/>
      <c r="E1" s="4540"/>
      <c r="F1" s="4540"/>
      <c r="G1" s="4540"/>
      <c r="H1" s="4540"/>
      <c r="I1" s="4540"/>
      <c r="J1" s="4540"/>
    </row>
    <row r="2" spans="2:12" s="2830" customFormat="1" ht="30" customHeight="1">
      <c r="B2" s="4540" t="s">
        <v>4980</v>
      </c>
      <c r="C2" s="4540"/>
      <c r="D2" s="4540"/>
      <c r="E2" s="4540"/>
      <c r="F2" s="4540"/>
      <c r="G2" s="4540"/>
      <c r="H2" s="4540"/>
      <c r="I2" s="4540"/>
      <c r="J2" s="4540"/>
    </row>
    <row r="3" spans="2:12" ht="36.75" customHeight="1">
      <c r="B3" s="4541"/>
      <c r="C3" s="4531" t="s">
        <v>4979</v>
      </c>
      <c r="D3" s="4531" t="s">
        <v>4978</v>
      </c>
      <c r="E3" s="4531" t="s">
        <v>4977</v>
      </c>
      <c r="F3" s="4535" t="s">
        <v>4976</v>
      </c>
      <c r="G3" s="4535"/>
      <c r="H3" s="4531" t="s">
        <v>4975</v>
      </c>
      <c r="I3" s="4531" t="s">
        <v>4974</v>
      </c>
      <c r="J3" s="4534" t="s">
        <v>4973</v>
      </c>
      <c r="K3" s="2808"/>
      <c r="L3" s="2829" t="s">
        <v>605</v>
      </c>
    </row>
    <row r="4" spans="2:12" ht="66.75" customHeight="1">
      <c r="B4" s="4541"/>
      <c r="C4" s="4531"/>
      <c r="D4" s="4531"/>
      <c r="E4" s="4531"/>
      <c r="F4" s="1354" t="s">
        <v>193</v>
      </c>
      <c r="G4" s="1354" t="s">
        <v>4972</v>
      </c>
      <c r="H4" s="4531"/>
      <c r="I4" s="4531"/>
      <c r="J4" s="4534"/>
      <c r="K4" s="2808"/>
    </row>
    <row r="5" spans="2:12" ht="21" customHeight="1">
      <c r="B5" s="4541"/>
      <c r="C5" s="4536" t="s">
        <v>512</v>
      </c>
      <c r="D5" s="4536"/>
      <c r="E5" s="4536"/>
      <c r="F5" s="4536"/>
      <c r="G5" s="4536"/>
      <c r="H5" s="4536"/>
      <c r="I5" s="4536"/>
      <c r="J5" s="2817" t="s">
        <v>445</v>
      </c>
      <c r="K5" s="2808"/>
    </row>
    <row r="6" spans="2:12" ht="21" customHeight="1">
      <c r="B6" s="4541"/>
      <c r="C6" s="4542">
        <v>2024</v>
      </c>
      <c r="D6" s="4543"/>
      <c r="E6" s="4544"/>
      <c r="F6" s="4536">
        <v>2023</v>
      </c>
      <c r="G6" s="4536"/>
      <c r="H6" s="4536"/>
      <c r="I6" s="4536"/>
      <c r="J6" s="4537"/>
      <c r="K6" s="2808"/>
    </row>
    <row r="7" spans="2:12" s="2819" customFormat="1" ht="18" customHeight="1">
      <c r="B7" s="59" t="s">
        <v>12</v>
      </c>
      <c r="C7" s="2821">
        <v>19.7</v>
      </c>
      <c r="D7" s="2828">
        <v>11</v>
      </c>
      <c r="E7" s="2821">
        <v>4.3</v>
      </c>
      <c r="F7" s="2821">
        <v>16.600000000000001</v>
      </c>
      <c r="G7" s="2821">
        <v>9.1999999999999993</v>
      </c>
      <c r="H7" s="2821">
        <v>4.8</v>
      </c>
      <c r="I7" s="2821">
        <v>31.9</v>
      </c>
      <c r="J7" s="2821">
        <v>5.2</v>
      </c>
      <c r="K7" s="2823"/>
    </row>
    <row r="8" spans="2:12" s="2819" customFormat="1" ht="18" customHeight="1">
      <c r="B8" s="245" t="s">
        <v>269</v>
      </c>
      <c r="C8" s="2825">
        <v>21</v>
      </c>
      <c r="D8" s="2826">
        <v>11.4</v>
      </c>
      <c r="E8" s="2825">
        <v>4.4000000000000004</v>
      </c>
      <c r="F8" s="2825">
        <v>18</v>
      </c>
      <c r="G8" s="2825">
        <v>10</v>
      </c>
      <c r="H8" s="2825">
        <v>4.5</v>
      </c>
      <c r="I8" s="2825">
        <v>31.9</v>
      </c>
      <c r="J8" s="2825">
        <v>5.2</v>
      </c>
      <c r="K8" s="2823"/>
    </row>
    <row r="9" spans="2:12" s="2819" customFormat="1" ht="18" customHeight="1">
      <c r="B9" s="248" t="s">
        <v>287</v>
      </c>
      <c r="C9" s="2825">
        <v>18.899999999999999</v>
      </c>
      <c r="D9" s="2826">
        <v>8.5</v>
      </c>
      <c r="E9" s="2825">
        <v>3.1</v>
      </c>
      <c r="F9" s="2825">
        <v>16</v>
      </c>
      <c r="G9" s="2825">
        <v>8.1999999999999993</v>
      </c>
      <c r="H9" s="2825">
        <v>4.5</v>
      </c>
      <c r="I9" s="2825">
        <v>30.2</v>
      </c>
      <c r="J9" s="2825">
        <v>4.7</v>
      </c>
      <c r="K9" s="2823"/>
    </row>
    <row r="10" spans="2:12" s="2819" customFormat="1" ht="18" customHeight="1">
      <c r="B10" s="245" t="s">
        <v>299</v>
      </c>
      <c r="C10" s="2825">
        <v>19.100000000000001</v>
      </c>
      <c r="D10" s="2826">
        <v>11.9</v>
      </c>
      <c r="E10" s="2825">
        <v>4.3</v>
      </c>
      <c r="F10" s="2825">
        <v>16</v>
      </c>
      <c r="G10" s="2825">
        <v>9</v>
      </c>
      <c r="H10" s="2825">
        <v>5.0999999999999996</v>
      </c>
      <c r="I10" s="2825">
        <v>28.8</v>
      </c>
      <c r="J10" s="2825">
        <v>4.3</v>
      </c>
      <c r="K10" s="2823"/>
    </row>
    <row r="11" spans="2:12" s="2819" customFormat="1" ht="18" customHeight="1">
      <c r="B11" s="245" t="s">
        <v>304</v>
      </c>
      <c r="C11" s="2825">
        <v>16.5</v>
      </c>
      <c r="D11" s="2826">
        <v>11.4</v>
      </c>
      <c r="E11" s="2825">
        <v>4.7</v>
      </c>
      <c r="F11" s="2825">
        <v>12.9</v>
      </c>
      <c r="G11" s="2825">
        <v>8.1999999999999993</v>
      </c>
      <c r="H11" s="2825">
        <v>4.2</v>
      </c>
      <c r="I11" s="2825">
        <v>32.9</v>
      </c>
      <c r="J11" s="2825">
        <v>5.6</v>
      </c>
      <c r="K11" s="2823"/>
    </row>
    <row r="12" spans="2:12" s="2819" customFormat="1" ht="18" customHeight="1">
      <c r="B12" s="245" t="s">
        <v>306</v>
      </c>
      <c r="C12" s="2825">
        <v>21.8</v>
      </c>
      <c r="D12" s="2826">
        <v>12.9</v>
      </c>
      <c r="E12" s="2825">
        <v>6</v>
      </c>
      <c r="F12" s="2825">
        <v>18.7</v>
      </c>
      <c r="G12" s="2825">
        <v>8.6</v>
      </c>
      <c r="H12" s="2825">
        <v>7.6</v>
      </c>
      <c r="I12" s="2825">
        <v>31.3</v>
      </c>
      <c r="J12" s="2825">
        <v>5.3</v>
      </c>
      <c r="K12" s="2823"/>
    </row>
    <row r="13" spans="2:12" s="2819" customFormat="1" ht="18" customHeight="1">
      <c r="B13" s="245" t="s">
        <v>310</v>
      </c>
      <c r="C13" s="2825">
        <v>18.7</v>
      </c>
      <c r="D13" s="2827">
        <v>7.6</v>
      </c>
      <c r="E13" s="2825">
        <v>2.2000000000000002</v>
      </c>
      <c r="F13" s="2825">
        <v>15.8</v>
      </c>
      <c r="G13" s="2825">
        <v>8.8000000000000007</v>
      </c>
      <c r="H13" s="2825">
        <v>4.9000000000000004</v>
      </c>
      <c r="I13" s="2825">
        <v>30</v>
      </c>
      <c r="J13" s="2825">
        <v>4.5</v>
      </c>
      <c r="K13" s="2823"/>
    </row>
    <row r="14" spans="2:12" s="2819" customFormat="1" ht="18" customHeight="1">
      <c r="B14" s="245" t="s">
        <v>316</v>
      </c>
      <c r="C14" s="2825">
        <v>18.7</v>
      </c>
      <c r="D14" s="2826">
        <v>8.3000000000000007</v>
      </c>
      <c r="E14" s="2825">
        <v>2.7</v>
      </c>
      <c r="F14" s="2825">
        <v>16.399999999999999</v>
      </c>
      <c r="G14" s="2825">
        <v>9.1</v>
      </c>
      <c r="H14" s="2825">
        <v>3.6</v>
      </c>
      <c r="I14" s="2825">
        <v>31.6</v>
      </c>
      <c r="J14" s="2825">
        <v>5.0999999999999996</v>
      </c>
      <c r="K14" s="2823"/>
    </row>
    <row r="15" spans="2:12" s="2819" customFormat="1" ht="18" customHeight="1">
      <c r="B15" s="245" t="s">
        <v>4971</v>
      </c>
      <c r="C15" s="2821">
        <v>28.4</v>
      </c>
      <c r="D15" s="2824">
        <v>17.399999999999999</v>
      </c>
      <c r="E15" s="2821">
        <v>8.1999999999999993</v>
      </c>
      <c r="F15" s="2821">
        <v>24.2</v>
      </c>
      <c r="G15" s="2821">
        <v>13.5</v>
      </c>
      <c r="H15" s="2821">
        <v>6.8</v>
      </c>
      <c r="I15" s="2821">
        <v>33.799999999999997</v>
      </c>
      <c r="J15" s="2821">
        <v>5.9</v>
      </c>
      <c r="K15" s="2823"/>
    </row>
    <row r="16" spans="2:12" s="2819" customFormat="1" ht="18" customHeight="1">
      <c r="B16" s="245" t="s">
        <v>392</v>
      </c>
      <c r="C16" s="2821">
        <v>22.9</v>
      </c>
      <c r="D16" s="2822">
        <v>15.1</v>
      </c>
      <c r="E16" s="2821">
        <v>5.4</v>
      </c>
      <c r="F16" s="2821">
        <v>19.100000000000001</v>
      </c>
      <c r="G16" s="2821">
        <v>10.3</v>
      </c>
      <c r="H16" s="2821">
        <v>5.6</v>
      </c>
      <c r="I16" s="2821">
        <v>31.1</v>
      </c>
      <c r="J16" s="2821">
        <v>4.9000000000000004</v>
      </c>
      <c r="K16" s="2820"/>
    </row>
    <row r="17" spans="2:11" ht="53.25" customHeight="1">
      <c r="B17" s="4539"/>
      <c r="C17" s="4531" t="s">
        <v>4970</v>
      </c>
      <c r="D17" s="4531" t="s">
        <v>4969</v>
      </c>
      <c r="E17" s="4531" t="s">
        <v>4968</v>
      </c>
      <c r="F17" s="4535" t="s">
        <v>4967</v>
      </c>
      <c r="G17" s="4535"/>
      <c r="H17" s="4531" t="s">
        <v>4966</v>
      </c>
      <c r="I17" s="4531" t="s">
        <v>4965</v>
      </c>
      <c r="J17" s="4534" t="s">
        <v>4964</v>
      </c>
      <c r="K17" s="2818"/>
    </row>
    <row r="18" spans="2:11" ht="45">
      <c r="B18" s="4539"/>
      <c r="C18" s="4531"/>
      <c r="D18" s="4531"/>
      <c r="E18" s="4531"/>
      <c r="F18" s="1354" t="s">
        <v>193</v>
      </c>
      <c r="G18" s="1354" t="s">
        <v>4963</v>
      </c>
      <c r="H18" s="4531"/>
      <c r="I18" s="4531"/>
      <c r="J18" s="4534"/>
      <c r="K18" s="2808"/>
    </row>
    <row r="19" spans="2:11" ht="22.5" customHeight="1">
      <c r="B19" s="4539"/>
      <c r="C19" s="4535">
        <v>2024</v>
      </c>
      <c r="D19" s="4535"/>
      <c r="E19" s="4535"/>
      <c r="F19" s="4536">
        <v>2023</v>
      </c>
      <c r="G19" s="4536"/>
      <c r="H19" s="4536"/>
      <c r="I19" s="4536"/>
      <c r="J19" s="4537"/>
      <c r="K19" s="2808"/>
    </row>
    <row r="20" spans="2:11" ht="22.5" customHeight="1">
      <c r="B20" s="4539"/>
      <c r="C20" s="4536" t="s">
        <v>512</v>
      </c>
      <c r="D20" s="4536"/>
      <c r="E20" s="4536"/>
      <c r="F20" s="4536"/>
      <c r="G20" s="4536"/>
      <c r="H20" s="4536"/>
      <c r="I20" s="4536"/>
      <c r="J20" s="2817" t="s">
        <v>426</v>
      </c>
      <c r="K20" s="2808"/>
    </row>
    <row r="21" spans="2:11" ht="12.75" customHeight="1">
      <c r="B21" s="4538" t="s">
        <v>4962</v>
      </c>
      <c r="C21" s="4538"/>
      <c r="D21" s="4538"/>
      <c r="E21" s="4538"/>
      <c r="F21" s="4538"/>
      <c r="G21" s="4538"/>
      <c r="H21" s="4538"/>
      <c r="I21" s="4538"/>
      <c r="J21" s="4538"/>
      <c r="K21" s="2808"/>
    </row>
    <row r="22" spans="2:11" s="2815" customFormat="1" ht="12.75" customHeight="1">
      <c r="B22" s="4532" t="s">
        <v>4961</v>
      </c>
      <c r="C22" s="4532"/>
      <c r="D22" s="4532"/>
      <c r="E22" s="4532"/>
      <c r="F22" s="4532"/>
      <c r="G22" s="4532"/>
      <c r="H22" s="4532"/>
      <c r="I22" s="4532"/>
      <c r="J22" s="4532"/>
      <c r="K22" s="2816"/>
    </row>
    <row r="23" spans="2:11" ht="12.75" customHeight="1">
      <c r="B23" s="4532" t="s">
        <v>4960</v>
      </c>
      <c r="C23" s="4532"/>
      <c r="D23" s="4532"/>
      <c r="E23" s="4532"/>
      <c r="F23" s="4532"/>
      <c r="G23" s="4532"/>
      <c r="H23" s="4532"/>
      <c r="I23" s="4532"/>
      <c r="J23" s="4532"/>
      <c r="K23" s="2814"/>
    </row>
    <row r="24" spans="2:11" s="2812" customFormat="1" ht="42" customHeight="1">
      <c r="B24" s="4533" t="s">
        <v>4959</v>
      </c>
      <c r="C24" s="4533"/>
      <c r="D24" s="4533"/>
      <c r="E24" s="4533"/>
      <c r="F24" s="4533"/>
      <c r="G24" s="4533"/>
      <c r="H24" s="4533"/>
      <c r="I24" s="4533"/>
      <c r="J24" s="4533"/>
      <c r="K24" s="2813"/>
    </row>
    <row r="25" spans="2:11" s="2812" customFormat="1" ht="30.75" customHeight="1">
      <c r="B25" s="4533" t="s">
        <v>4958</v>
      </c>
      <c r="C25" s="4533"/>
      <c r="D25" s="4533"/>
      <c r="E25" s="4533"/>
      <c r="F25" s="4533"/>
      <c r="G25" s="4533"/>
      <c r="H25" s="4533"/>
      <c r="I25" s="4533"/>
      <c r="J25" s="4533"/>
    </row>
    <row r="26" spans="2:11" s="1430" customFormat="1">
      <c r="B26" s="2809"/>
      <c r="C26" s="2807"/>
      <c r="D26" s="2807"/>
      <c r="E26" s="2809"/>
      <c r="G26" s="2809"/>
      <c r="I26" s="2807"/>
    </row>
    <row r="27" spans="2:11" s="1430" customFormat="1">
      <c r="B27" s="2809"/>
      <c r="C27" s="2807"/>
      <c r="D27" s="2807"/>
      <c r="E27" s="2809"/>
      <c r="G27" s="2809"/>
      <c r="I27" s="2807"/>
    </row>
    <row r="28" spans="2:11" s="1430" customFormat="1">
      <c r="B28" s="2809"/>
      <c r="C28" s="2807"/>
      <c r="D28" s="2807"/>
      <c r="E28" s="2807"/>
      <c r="I28" s="2807"/>
    </row>
    <row r="29" spans="2:11" s="1430" customFormat="1">
      <c r="B29" s="2809"/>
      <c r="C29" s="2811"/>
      <c r="D29" s="2811"/>
      <c r="E29" s="2811"/>
      <c r="F29" s="2807"/>
      <c r="G29" s="2807"/>
      <c r="H29" s="2807"/>
      <c r="I29" s="2807"/>
      <c r="J29" s="2808"/>
    </row>
    <row r="30" spans="2:11">
      <c r="B30" s="2809"/>
    </row>
    <row r="31" spans="2:11">
      <c r="B31" s="2809"/>
    </row>
    <row r="32" spans="2:11">
      <c r="B32" s="2810"/>
    </row>
    <row r="33" spans="2:2">
      <c r="B33" s="2809"/>
    </row>
  </sheetData>
  <mergeCells count="29">
    <mergeCell ref="B1:J1"/>
    <mergeCell ref="B2:J2"/>
    <mergeCell ref="B3:B6"/>
    <mergeCell ref="C3:C4"/>
    <mergeCell ref="D3:D4"/>
    <mergeCell ref="E3:E4"/>
    <mergeCell ref="F3:G3"/>
    <mergeCell ref="H3:H4"/>
    <mergeCell ref="I3:I4"/>
    <mergeCell ref="J3:J4"/>
    <mergeCell ref="C5:I5"/>
    <mergeCell ref="C6:E6"/>
    <mergeCell ref="F6:J6"/>
    <mergeCell ref="H17:H18"/>
    <mergeCell ref="I17:I18"/>
    <mergeCell ref="B23:J23"/>
    <mergeCell ref="B24:J24"/>
    <mergeCell ref="B25:J25"/>
    <mergeCell ref="J17:J18"/>
    <mergeCell ref="C19:E19"/>
    <mergeCell ref="F19:J19"/>
    <mergeCell ref="C20:I20"/>
    <mergeCell ref="B21:J21"/>
    <mergeCell ref="B22:J22"/>
    <mergeCell ref="B17:B20"/>
    <mergeCell ref="C17:C18"/>
    <mergeCell ref="D17:D18"/>
    <mergeCell ref="E17:E18"/>
    <mergeCell ref="F17:G17"/>
  </mergeCells>
  <hyperlinks>
    <hyperlink ref="L3" location="Indice!A1" display="(Voltar ao Índice)" xr:uid="{251D207A-E0C3-4D88-A236-A33065E2994B}"/>
  </hyperlink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1E57-BE1B-4A65-9AFB-C32B73BF0CFC}">
  <dimension ref="B1:L29"/>
  <sheetViews>
    <sheetView showGridLines="0" workbookViewId="0">
      <selection activeCell="B1" sqref="B1:J1"/>
    </sheetView>
  </sheetViews>
  <sheetFormatPr defaultColWidth="9.140625" defaultRowHeight="12.75"/>
  <cols>
    <col min="1" max="1" width="6.7109375" style="2831" customWidth="1"/>
    <col min="2" max="2" width="34.85546875" style="2831" customWidth="1"/>
    <col min="3" max="4" width="7.7109375" style="2831" customWidth="1"/>
    <col min="5" max="5" width="8.42578125" style="2831" customWidth="1"/>
    <col min="6" max="8" width="7.7109375" style="2831" customWidth="1"/>
    <col min="9" max="9" width="2.28515625" style="2831" customWidth="1"/>
    <col min="10" max="10" width="39.28515625" style="2831" customWidth="1"/>
    <col min="11" max="11" width="6.7109375" style="2831" customWidth="1"/>
    <col min="12" max="12" width="14.28515625" style="2831" bestFit="1" customWidth="1"/>
    <col min="13" max="16384" width="9.140625" style="2831"/>
  </cols>
  <sheetData>
    <row r="1" spans="2:12" ht="30" customHeight="1">
      <c r="B1" s="4547" t="s">
        <v>5035</v>
      </c>
      <c r="C1" s="4547"/>
      <c r="D1" s="4547"/>
      <c r="E1" s="4547"/>
      <c r="F1" s="4547"/>
      <c r="G1" s="4547"/>
      <c r="H1" s="4547"/>
      <c r="I1" s="4547"/>
      <c r="J1" s="4547"/>
    </row>
    <row r="2" spans="2:12" ht="30" customHeight="1">
      <c r="B2" s="4547" t="s">
        <v>5034</v>
      </c>
      <c r="C2" s="4547"/>
      <c r="D2" s="4547"/>
      <c r="E2" s="4547"/>
      <c r="F2" s="4547"/>
      <c r="G2" s="4547"/>
      <c r="H2" s="4547"/>
      <c r="I2" s="4547"/>
      <c r="J2" s="4547"/>
    </row>
    <row r="3" spans="2:12" s="2856" customFormat="1" ht="12">
      <c r="B3" s="2859" t="s">
        <v>2441</v>
      </c>
      <c r="C3" s="2858"/>
      <c r="D3" s="2858"/>
      <c r="E3" s="2858"/>
      <c r="F3" s="2858"/>
      <c r="G3" s="2858"/>
      <c r="H3" s="2858"/>
      <c r="I3" s="2858"/>
      <c r="J3" s="2857" t="s">
        <v>2440</v>
      </c>
      <c r="L3" s="2829" t="s">
        <v>605</v>
      </c>
    </row>
    <row r="4" spans="2:12" ht="30" customHeight="1">
      <c r="B4" s="2855"/>
      <c r="C4" s="2854" t="s">
        <v>193</v>
      </c>
      <c r="D4" s="2854" t="s">
        <v>5033</v>
      </c>
      <c r="E4" s="2854" t="s">
        <v>5032</v>
      </c>
      <c r="F4" s="2854" t="s">
        <v>5031</v>
      </c>
      <c r="G4" s="2854" t="s">
        <v>5030</v>
      </c>
      <c r="H4" s="2854" t="s">
        <v>5029</v>
      </c>
      <c r="I4" s="2853"/>
      <c r="J4" s="2852"/>
    </row>
    <row r="5" spans="2:12" ht="16.5" customHeight="1">
      <c r="B5" s="1226" t="s">
        <v>12</v>
      </c>
      <c r="C5" s="2850"/>
      <c r="D5" s="2850"/>
      <c r="E5" s="2850"/>
      <c r="F5" s="2850"/>
      <c r="G5" s="2850"/>
      <c r="H5" s="2850"/>
      <c r="I5" s="2850"/>
      <c r="J5" s="1226" t="s">
        <v>12</v>
      </c>
      <c r="L5" s="1226"/>
    </row>
    <row r="6" spans="2:12">
      <c r="B6" s="2847" t="s">
        <v>5028</v>
      </c>
      <c r="C6" s="2851">
        <v>23900</v>
      </c>
      <c r="D6" s="2851">
        <v>16294</v>
      </c>
      <c r="E6" s="2851">
        <v>18269</v>
      </c>
      <c r="F6" s="2851">
        <v>22188</v>
      </c>
      <c r="G6" s="2851">
        <v>26188</v>
      </c>
      <c r="H6" s="2851">
        <v>34994</v>
      </c>
      <c r="I6" s="2851"/>
      <c r="J6" s="2849" t="s">
        <v>5027</v>
      </c>
      <c r="L6" s="2847"/>
    </row>
    <row r="7" spans="2:12" ht="16.5" customHeight="1">
      <c r="B7" s="1233" t="s">
        <v>159</v>
      </c>
      <c r="C7" s="2850"/>
      <c r="D7" s="2850"/>
      <c r="E7" s="2850"/>
      <c r="F7" s="2850"/>
      <c r="G7" s="2850"/>
      <c r="H7" s="2850"/>
      <c r="I7" s="2850"/>
      <c r="J7" s="1215" t="s">
        <v>2530</v>
      </c>
      <c r="L7" s="1215"/>
    </row>
    <row r="8" spans="2:12">
      <c r="B8" s="2847" t="s">
        <v>5028</v>
      </c>
      <c r="C8" s="2849">
        <v>22605</v>
      </c>
      <c r="D8" s="2849">
        <v>15977</v>
      </c>
      <c r="E8" s="2849">
        <v>20522</v>
      </c>
      <c r="F8" s="2849">
        <v>21249</v>
      </c>
      <c r="G8" s="2849">
        <v>25662</v>
      </c>
      <c r="H8" s="2849">
        <v>34213</v>
      </c>
      <c r="I8" s="2849"/>
      <c r="J8" s="2849" t="s">
        <v>5027</v>
      </c>
      <c r="K8" s="2848"/>
      <c r="L8" s="2847"/>
    </row>
    <row r="9" spans="2:12" ht="22.5">
      <c r="B9" s="2846" t="s">
        <v>5026</v>
      </c>
      <c r="C9" s="2842">
        <v>2612</v>
      </c>
      <c r="D9" s="2841">
        <v>2164</v>
      </c>
      <c r="E9" s="2841">
        <v>2506</v>
      </c>
      <c r="F9" s="2841">
        <v>2687</v>
      </c>
      <c r="G9" s="2841">
        <v>2767</v>
      </c>
      <c r="H9" s="2841">
        <v>3227</v>
      </c>
      <c r="I9" s="2841"/>
      <c r="J9" s="2844" t="s">
        <v>5025</v>
      </c>
      <c r="K9" s="2839"/>
      <c r="L9" s="2839"/>
    </row>
    <row r="10" spans="2:12">
      <c r="B10" s="2845" t="s">
        <v>5024</v>
      </c>
      <c r="C10" s="2842">
        <v>356</v>
      </c>
      <c r="D10" s="2841">
        <v>370</v>
      </c>
      <c r="E10" s="2841" t="s">
        <v>5023</v>
      </c>
      <c r="F10" s="2841">
        <v>295</v>
      </c>
      <c r="G10" s="2841" t="s">
        <v>5022</v>
      </c>
      <c r="H10" s="2841">
        <v>311</v>
      </c>
      <c r="I10" s="2841"/>
      <c r="J10" s="2844" t="s">
        <v>5021</v>
      </c>
      <c r="K10" s="2839"/>
      <c r="L10" s="2839"/>
    </row>
    <row r="11" spans="2:12">
      <c r="B11" s="2845" t="s">
        <v>5020</v>
      </c>
      <c r="C11" s="2842">
        <v>428</v>
      </c>
      <c r="D11" s="2841">
        <v>273</v>
      </c>
      <c r="E11" s="2841" t="s">
        <v>5019</v>
      </c>
      <c r="F11" s="2841" t="s">
        <v>5018</v>
      </c>
      <c r="G11" s="2841">
        <v>460</v>
      </c>
      <c r="H11" s="2841">
        <v>536</v>
      </c>
      <c r="I11" s="2841"/>
      <c r="J11" s="2844" t="s">
        <v>5017</v>
      </c>
      <c r="K11" s="2839"/>
      <c r="L11" s="2839"/>
    </row>
    <row r="12" spans="2:12" ht="22.5">
      <c r="B12" s="2845" t="s">
        <v>5016</v>
      </c>
      <c r="C12" s="2842">
        <v>8975</v>
      </c>
      <c r="D12" s="2841">
        <v>6928</v>
      </c>
      <c r="E12" s="2841">
        <v>8142</v>
      </c>
      <c r="F12" s="2841">
        <v>8499</v>
      </c>
      <c r="G12" s="2841">
        <v>9686</v>
      </c>
      <c r="H12" s="2841">
        <v>13118</v>
      </c>
      <c r="I12" s="2841"/>
      <c r="J12" s="2844" t="s">
        <v>5015</v>
      </c>
      <c r="K12" s="2839"/>
      <c r="L12" s="2839"/>
    </row>
    <row r="13" spans="2:12" ht="33.75">
      <c r="B13" s="2846" t="s">
        <v>5014</v>
      </c>
      <c r="C13" s="2842">
        <v>1013</v>
      </c>
      <c r="D13" s="2841">
        <v>570</v>
      </c>
      <c r="E13" s="2841">
        <v>696</v>
      </c>
      <c r="F13" s="2841">
        <v>746</v>
      </c>
      <c r="G13" s="2841">
        <v>1203</v>
      </c>
      <c r="H13" s="2841">
        <v>2238</v>
      </c>
      <c r="I13" s="2841"/>
      <c r="J13" s="2844" t="s">
        <v>5013</v>
      </c>
      <c r="K13" s="2839"/>
      <c r="L13" s="2839"/>
    </row>
    <row r="14" spans="2:12">
      <c r="B14" s="2845" t="s">
        <v>5012</v>
      </c>
      <c r="C14" s="2842">
        <v>1028</v>
      </c>
      <c r="D14" s="2841">
        <v>645</v>
      </c>
      <c r="E14" s="2841">
        <v>991</v>
      </c>
      <c r="F14" s="2841">
        <v>950</v>
      </c>
      <c r="G14" s="2841">
        <v>1252</v>
      </c>
      <c r="H14" s="2841">
        <v>1532</v>
      </c>
      <c r="I14" s="2841"/>
      <c r="J14" s="2844" t="s">
        <v>5011</v>
      </c>
      <c r="K14" s="2839"/>
      <c r="L14" s="2839"/>
    </row>
    <row r="15" spans="2:12">
      <c r="B15" s="2845" t="s">
        <v>5010</v>
      </c>
      <c r="C15" s="2842">
        <v>3022</v>
      </c>
      <c r="D15" s="2841">
        <v>1811</v>
      </c>
      <c r="E15" s="2841">
        <v>2666</v>
      </c>
      <c r="F15" s="2841">
        <v>2856</v>
      </c>
      <c r="G15" s="2841">
        <v>3561</v>
      </c>
      <c r="H15" s="2841">
        <v>5042</v>
      </c>
      <c r="I15" s="2841"/>
      <c r="J15" s="2844" t="s">
        <v>5009</v>
      </c>
      <c r="K15" s="2839"/>
      <c r="L15" s="2839"/>
    </row>
    <row r="16" spans="2:12">
      <c r="B16" s="2845" t="s">
        <v>5008</v>
      </c>
      <c r="C16" s="2842">
        <v>927</v>
      </c>
      <c r="D16" s="2841">
        <v>725</v>
      </c>
      <c r="E16" s="2841">
        <v>855</v>
      </c>
      <c r="F16" s="2841">
        <v>954</v>
      </c>
      <c r="G16" s="2841">
        <v>1094</v>
      </c>
      <c r="H16" s="2841">
        <v>1149</v>
      </c>
      <c r="I16" s="2841"/>
      <c r="J16" s="2844" t="s">
        <v>5007</v>
      </c>
      <c r="K16" s="2839"/>
      <c r="L16" s="2839"/>
    </row>
    <row r="17" spans="2:12">
      <c r="B17" s="2845" t="s">
        <v>5006</v>
      </c>
      <c r="C17" s="2842">
        <v>652</v>
      </c>
      <c r="D17" s="2841">
        <v>362</v>
      </c>
      <c r="E17" s="2841" t="s">
        <v>5005</v>
      </c>
      <c r="F17" s="2841">
        <v>504</v>
      </c>
      <c r="G17" s="2841">
        <v>828</v>
      </c>
      <c r="H17" s="2841">
        <v>1235</v>
      </c>
      <c r="I17" s="2841"/>
      <c r="J17" s="2844" t="s">
        <v>5004</v>
      </c>
      <c r="K17" s="2839"/>
      <c r="L17" s="2839"/>
    </row>
    <row r="18" spans="2:12">
      <c r="B18" s="2845" t="s">
        <v>5003</v>
      </c>
      <c r="C18" s="2842">
        <v>218</v>
      </c>
      <c r="D18" s="2841" t="s">
        <v>5002</v>
      </c>
      <c r="E18" s="2841" t="s">
        <v>358</v>
      </c>
      <c r="F18" s="2841" t="s">
        <v>5001</v>
      </c>
      <c r="G18" s="2841" t="s">
        <v>5000</v>
      </c>
      <c r="H18" s="2841" t="s">
        <v>4999</v>
      </c>
      <c r="I18" s="2841"/>
      <c r="J18" s="2844" t="s">
        <v>4998</v>
      </c>
      <c r="K18" s="2839"/>
      <c r="L18" s="2839"/>
    </row>
    <row r="19" spans="2:12">
      <c r="B19" s="2845" t="s">
        <v>4997</v>
      </c>
      <c r="C19" s="2842">
        <v>2008</v>
      </c>
      <c r="D19" s="2841">
        <v>1208</v>
      </c>
      <c r="E19" s="2841">
        <v>1887</v>
      </c>
      <c r="F19" s="2841">
        <v>1757</v>
      </c>
      <c r="G19" s="2841">
        <v>2545</v>
      </c>
      <c r="H19" s="2841">
        <v>3154</v>
      </c>
      <c r="I19" s="2841"/>
      <c r="J19" s="2844" t="s">
        <v>4996</v>
      </c>
      <c r="K19" s="2839"/>
      <c r="L19" s="2839"/>
    </row>
    <row r="20" spans="2:12">
      <c r="B20" s="2845" t="s">
        <v>4995</v>
      </c>
      <c r="C20" s="2842">
        <v>672</v>
      </c>
      <c r="D20" s="2841">
        <v>316</v>
      </c>
      <c r="E20" s="2841">
        <v>509</v>
      </c>
      <c r="F20" s="2841">
        <v>712</v>
      </c>
      <c r="G20" s="2841">
        <v>834</v>
      </c>
      <c r="H20" s="2841">
        <v>1249</v>
      </c>
      <c r="I20" s="2841"/>
      <c r="J20" s="2844" t="s">
        <v>4994</v>
      </c>
      <c r="K20" s="2839"/>
      <c r="L20" s="2839"/>
    </row>
    <row r="21" spans="2:12" ht="22.5">
      <c r="B21" s="2843" t="s">
        <v>4993</v>
      </c>
      <c r="C21" s="2842">
        <v>693</v>
      </c>
      <c r="D21" s="2841">
        <v>495</v>
      </c>
      <c r="E21" s="2841">
        <v>626</v>
      </c>
      <c r="F21" s="2841">
        <v>714</v>
      </c>
      <c r="G21" s="2841">
        <v>852</v>
      </c>
      <c r="H21" s="2841">
        <v>915</v>
      </c>
      <c r="I21" s="2841"/>
      <c r="J21" s="2840" t="s">
        <v>4992</v>
      </c>
      <c r="K21" s="2839"/>
      <c r="L21" s="2839"/>
    </row>
    <row r="22" spans="2:12" ht="30" customHeight="1">
      <c r="B22" s="2838"/>
      <c r="C22" s="2837" t="s">
        <v>193</v>
      </c>
      <c r="D22" s="2837" t="s">
        <v>4991</v>
      </c>
      <c r="E22" s="2837" t="s">
        <v>4990</v>
      </c>
      <c r="F22" s="2837" t="s">
        <v>4989</v>
      </c>
      <c r="G22" s="2836" t="s">
        <v>4988</v>
      </c>
      <c r="H22" s="2836" t="s">
        <v>4987</v>
      </c>
      <c r="I22" s="2836"/>
      <c r="J22" s="2835"/>
    </row>
    <row r="23" spans="2:12" s="2834" customFormat="1" ht="18" customHeight="1">
      <c r="B23" s="4548" t="s">
        <v>4986</v>
      </c>
      <c r="C23" s="4548"/>
      <c r="D23" s="4548"/>
      <c r="E23" s="4548"/>
      <c r="F23" s="4548"/>
      <c r="G23" s="4548"/>
      <c r="H23" s="4548"/>
      <c r="I23" s="4548"/>
      <c r="J23" s="4548"/>
    </row>
    <row r="24" spans="2:12" s="2832" customFormat="1" ht="18" customHeight="1">
      <c r="B24" s="4549" t="s">
        <v>4985</v>
      </c>
      <c r="C24" s="4549"/>
      <c r="D24" s="4549"/>
      <c r="E24" s="4549"/>
      <c r="F24" s="4549"/>
      <c r="G24" s="4549"/>
      <c r="H24" s="4549"/>
      <c r="I24" s="4549"/>
      <c r="J24" s="4549"/>
    </row>
    <row r="25" spans="2:12" s="2832" customFormat="1" ht="16.5" customHeight="1">
      <c r="B25" s="4546" t="s">
        <v>4984</v>
      </c>
      <c r="C25" s="4546"/>
      <c r="D25" s="4546"/>
      <c r="E25" s="4546"/>
      <c r="F25" s="4546"/>
      <c r="G25" s="4546"/>
      <c r="H25" s="4546"/>
      <c r="I25" s="4546"/>
      <c r="J25" s="4546"/>
    </row>
    <row r="26" spans="2:12" s="2833" customFormat="1" ht="33" customHeight="1">
      <c r="B26" s="4545" t="s">
        <v>4983</v>
      </c>
      <c r="C26" s="4545"/>
      <c r="D26" s="4545"/>
      <c r="E26" s="4545"/>
      <c r="F26" s="4545"/>
      <c r="G26" s="4545"/>
      <c r="H26" s="4545"/>
      <c r="I26" s="4545"/>
      <c r="J26" s="4545"/>
    </row>
    <row r="27" spans="2:12" s="2832" customFormat="1" ht="28.5" customHeight="1">
      <c r="B27" s="4545" t="s">
        <v>4982</v>
      </c>
      <c r="C27" s="4545"/>
      <c r="D27" s="4545"/>
      <c r="E27" s="4545"/>
      <c r="F27" s="4545"/>
      <c r="G27" s="4545"/>
      <c r="H27" s="4545"/>
      <c r="I27" s="4545"/>
      <c r="J27" s="4545"/>
    </row>
    <row r="29" spans="2:12" ht="58.5" customHeight="1">
      <c r="B29" s="4546"/>
      <c r="C29" s="4546"/>
      <c r="D29" s="4546"/>
      <c r="E29" s="4546"/>
      <c r="F29" s="4546"/>
      <c r="G29" s="4546"/>
      <c r="H29" s="4546"/>
      <c r="I29" s="4546"/>
      <c r="J29" s="4546"/>
    </row>
  </sheetData>
  <mergeCells count="8">
    <mergeCell ref="B27:J27"/>
    <mergeCell ref="B29:J29"/>
    <mergeCell ref="B1:J1"/>
    <mergeCell ref="B2:J2"/>
    <mergeCell ref="B23:J23"/>
    <mergeCell ref="B24:J24"/>
    <mergeCell ref="B25:J25"/>
    <mergeCell ref="B26:J26"/>
  </mergeCells>
  <hyperlinks>
    <hyperlink ref="L3" location="Indice!A1" display="(Voltar ao Índice)" xr:uid="{09F55ABC-41C8-4822-B5EE-E2C08A33DA09}"/>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30ECC-955D-46BC-BC6A-85484D7C124B}">
  <dimension ref="B1:M29"/>
  <sheetViews>
    <sheetView showGridLines="0" workbookViewId="0">
      <selection activeCell="B1" sqref="B1:K1"/>
    </sheetView>
  </sheetViews>
  <sheetFormatPr defaultColWidth="9.140625" defaultRowHeight="12.75"/>
  <cols>
    <col min="1" max="1" width="6.7109375" style="2831" customWidth="1"/>
    <col min="2" max="2" width="31.85546875" style="2831" customWidth="1"/>
    <col min="3" max="9" width="7.7109375" style="2831" customWidth="1"/>
    <col min="10" max="10" width="1.85546875" style="2831" customWidth="1"/>
    <col min="11" max="11" width="30.28515625" style="2831" customWidth="1"/>
    <col min="12" max="12" width="6.7109375" style="2831" customWidth="1"/>
    <col min="13" max="13" width="14.28515625" style="2831" bestFit="1" customWidth="1"/>
    <col min="14" max="16384" width="9.140625" style="2831"/>
  </cols>
  <sheetData>
    <row r="1" spans="2:13" ht="30" customHeight="1">
      <c r="B1" s="4547" t="s">
        <v>5050</v>
      </c>
      <c r="C1" s="4547"/>
      <c r="D1" s="4547"/>
      <c r="E1" s="4547"/>
      <c r="F1" s="4547"/>
      <c r="G1" s="4547"/>
      <c r="H1" s="4547"/>
      <c r="I1" s="4547"/>
      <c r="J1" s="4547"/>
      <c r="K1" s="4547"/>
    </row>
    <row r="2" spans="2:13" ht="30" customHeight="1">
      <c r="B2" s="4547" t="s">
        <v>5049</v>
      </c>
      <c r="C2" s="4547"/>
      <c r="D2" s="4547"/>
      <c r="E2" s="4547"/>
      <c r="F2" s="4547"/>
      <c r="G2" s="4547"/>
      <c r="H2" s="4547"/>
      <c r="I2" s="4547"/>
      <c r="J2" s="4547"/>
      <c r="K2" s="4547"/>
    </row>
    <row r="3" spans="2:13" s="2856" customFormat="1" ht="12">
      <c r="B3" s="2865" t="s">
        <v>2441</v>
      </c>
      <c r="C3" s="2858"/>
      <c r="D3" s="2858"/>
      <c r="E3" s="2858"/>
      <c r="F3" s="2858"/>
      <c r="G3" s="2858"/>
      <c r="H3" s="2858"/>
      <c r="I3" s="2858"/>
      <c r="J3" s="2858"/>
      <c r="K3" s="2864" t="s">
        <v>2440</v>
      </c>
      <c r="M3" s="2829" t="s">
        <v>605</v>
      </c>
    </row>
    <row r="4" spans="2:13" ht="36.75" customHeight="1">
      <c r="B4" s="2838"/>
      <c r="C4" s="2836" t="s">
        <v>193</v>
      </c>
      <c r="D4" s="2836" t="s">
        <v>883</v>
      </c>
      <c r="E4" s="2836" t="s">
        <v>848</v>
      </c>
      <c r="F4" s="2836" t="s">
        <v>5048</v>
      </c>
      <c r="G4" s="2836" t="s">
        <v>5047</v>
      </c>
      <c r="H4" s="2836" t="s">
        <v>5046</v>
      </c>
      <c r="I4" s="4552" t="s">
        <v>1061</v>
      </c>
      <c r="J4" s="4553"/>
      <c r="K4" s="2863"/>
    </row>
    <row r="5" spans="2:13" ht="16.5" customHeight="1">
      <c r="B5" s="1226" t="s">
        <v>12</v>
      </c>
      <c r="C5" s="2850"/>
      <c r="D5" s="2850"/>
      <c r="E5" s="2850"/>
      <c r="F5" s="2850"/>
      <c r="G5" s="2850"/>
      <c r="H5" s="2850"/>
      <c r="I5" s="1226"/>
      <c r="K5" s="1226" t="s">
        <v>12</v>
      </c>
    </row>
    <row r="6" spans="2:13" ht="22.5">
      <c r="B6" s="2847" t="s">
        <v>5028</v>
      </c>
      <c r="C6" s="2851">
        <v>23900</v>
      </c>
      <c r="D6" s="2851">
        <v>24999</v>
      </c>
      <c r="E6" s="2851">
        <v>22260</v>
      </c>
      <c r="F6" s="2851">
        <v>24233</v>
      </c>
      <c r="G6" s="2851">
        <v>26103</v>
      </c>
      <c r="H6" s="2851">
        <v>26566</v>
      </c>
      <c r="I6" s="2851">
        <v>19190</v>
      </c>
      <c r="K6" s="2847" t="s">
        <v>5027</v>
      </c>
    </row>
    <row r="7" spans="2:13" ht="16.5" customHeight="1">
      <c r="B7" s="1226" t="s">
        <v>159</v>
      </c>
      <c r="C7" s="2850"/>
      <c r="D7" s="2850"/>
      <c r="E7" s="2850"/>
      <c r="F7" s="2850"/>
      <c r="G7" s="2850"/>
      <c r="H7" s="2850"/>
      <c r="I7" s="1215"/>
      <c r="K7" s="1215" t="s">
        <v>2530</v>
      </c>
    </row>
    <row r="8" spans="2:13" ht="22.5">
      <c r="B8" s="2847" t="s">
        <v>5028</v>
      </c>
      <c r="C8" s="2849">
        <v>22605</v>
      </c>
      <c r="D8" s="2849">
        <v>23770</v>
      </c>
      <c r="E8" s="2849">
        <v>21248</v>
      </c>
      <c r="F8" s="2849">
        <v>24521</v>
      </c>
      <c r="G8" s="2849">
        <v>26210</v>
      </c>
      <c r="H8" s="2849">
        <v>24132</v>
      </c>
      <c r="I8" s="2849">
        <v>17531</v>
      </c>
      <c r="J8" s="2848"/>
      <c r="K8" s="2847" t="s">
        <v>5027</v>
      </c>
    </row>
    <row r="9" spans="2:13" ht="22.5">
      <c r="B9" s="2845" t="s">
        <v>5026</v>
      </c>
      <c r="C9" s="2841">
        <v>2612</v>
      </c>
      <c r="D9" s="2841">
        <v>2801</v>
      </c>
      <c r="E9" s="2841">
        <v>2392</v>
      </c>
      <c r="F9" s="2841">
        <v>3679</v>
      </c>
      <c r="G9" s="2841">
        <v>2897</v>
      </c>
      <c r="H9" s="2841">
        <v>2721</v>
      </c>
      <c r="I9" s="2841">
        <v>2140</v>
      </c>
      <c r="J9" s="2861"/>
      <c r="K9" s="2844" t="s">
        <v>5025</v>
      </c>
    </row>
    <row r="10" spans="2:13" ht="22.5">
      <c r="B10" s="2845" t="s">
        <v>5024</v>
      </c>
      <c r="C10" s="2841">
        <v>356</v>
      </c>
      <c r="D10" s="2841">
        <v>403</v>
      </c>
      <c r="E10" s="2841">
        <v>302</v>
      </c>
      <c r="F10" s="2841" t="s">
        <v>358</v>
      </c>
      <c r="G10" s="2841">
        <v>439</v>
      </c>
      <c r="H10" s="2841">
        <v>391</v>
      </c>
      <c r="I10" s="2841">
        <v>233</v>
      </c>
      <c r="J10" s="2861"/>
      <c r="K10" s="2844" t="s">
        <v>5021</v>
      </c>
    </row>
    <row r="11" spans="2:13">
      <c r="B11" s="2845" t="s">
        <v>5020</v>
      </c>
      <c r="C11" s="2841">
        <v>428</v>
      </c>
      <c r="D11" s="2841">
        <v>448</v>
      </c>
      <c r="E11" s="2841">
        <v>405</v>
      </c>
      <c r="F11" s="2841" t="s">
        <v>358</v>
      </c>
      <c r="G11" s="2841">
        <v>705</v>
      </c>
      <c r="H11" s="2841">
        <v>413</v>
      </c>
      <c r="I11" s="2841">
        <v>256</v>
      </c>
      <c r="J11" s="2861"/>
      <c r="K11" s="2844" t="s">
        <v>5017</v>
      </c>
    </row>
    <row r="12" spans="2:13" ht="22.5">
      <c r="B12" s="2845" t="s">
        <v>5016</v>
      </c>
      <c r="C12" s="2841">
        <v>8975</v>
      </c>
      <c r="D12" s="2841">
        <v>9404</v>
      </c>
      <c r="E12" s="2841">
        <v>8476</v>
      </c>
      <c r="F12" s="2841">
        <v>8319</v>
      </c>
      <c r="G12" s="2841">
        <v>8953</v>
      </c>
      <c r="H12" s="2841">
        <v>9336</v>
      </c>
      <c r="I12" s="2841">
        <v>8524</v>
      </c>
      <c r="J12" s="2861"/>
      <c r="K12" s="2844" t="s">
        <v>5015</v>
      </c>
    </row>
    <row r="13" spans="2:13" ht="33.75">
      <c r="B13" s="2845" t="s">
        <v>5014</v>
      </c>
      <c r="C13" s="2841">
        <v>1013</v>
      </c>
      <c r="D13" s="2841">
        <v>1022</v>
      </c>
      <c r="E13" s="2841">
        <v>1003</v>
      </c>
      <c r="F13" s="2841">
        <v>1032</v>
      </c>
      <c r="G13" s="2841">
        <v>1098</v>
      </c>
      <c r="H13" s="2841">
        <v>1034</v>
      </c>
      <c r="I13" s="2841">
        <v>918</v>
      </c>
      <c r="J13" s="2861"/>
      <c r="K13" s="2844" t="s">
        <v>5013</v>
      </c>
    </row>
    <row r="14" spans="2:13">
      <c r="B14" s="2845" t="s">
        <v>5012</v>
      </c>
      <c r="C14" s="2841">
        <v>1028</v>
      </c>
      <c r="D14" s="2841">
        <v>1073</v>
      </c>
      <c r="E14" s="2841">
        <v>975</v>
      </c>
      <c r="F14" s="2841">
        <v>924</v>
      </c>
      <c r="G14" s="2841">
        <v>1024</v>
      </c>
      <c r="H14" s="2841">
        <v>1028</v>
      </c>
      <c r="I14" s="2841">
        <v>1039</v>
      </c>
      <c r="J14" s="2861"/>
      <c r="K14" s="2844" t="s">
        <v>5011</v>
      </c>
    </row>
    <row r="15" spans="2:13">
      <c r="B15" s="2845" t="s">
        <v>5010</v>
      </c>
      <c r="C15" s="2841">
        <v>3022</v>
      </c>
      <c r="D15" s="2841">
        <v>3200</v>
      </c>
      <c r="E15" s="2841">
        <v>2814</v>
      </c>
      <c r="F15" s="2841">
        <v>4380</v>
      </c>
      <c r="G15" s="2841">
        <v>4182</v>
      </c>
      <c r="H15" s="2841">
        <v>3471</v>
      </c>
      <c r="I15" s="2841">
        <v>1379</v>
      </c>
      <c r="J15" s="2861"/>
      <c r="K15" s="2844" t="s">
        <v>5009</v>
      </c>
    </row>
    <row r="16" spans="2:13">
      <c r="B16" s="2845" t="s">
        <v>5008</v>
      </c>
      <c r="C16" s="2841">
        <v>927</v>
      </c>
      <c r="D16" s="2841">
        <v>979</v>
      </c>
      <c r="E16" s="2841">
        <v>866</v>
      </c>
      <c r="F16" s="2841">
        <v>1076</v>
      </c>
      <c r="G16" s="2841">
        <v>1129</v>
      </c>
      <c r="H16" s="2841">
        <v>975</v>
      </c>
      <c r="I16" s="2841">
        <v>694</v>
      </c>
      <c r="J16" s="2861"/>
      <c r="K16" s="2844" t="s">
        <v>5007</v>
      </c>
    </row>
    <row r="17" spans="2:11" ht="22.5">
      <c r="B17" s="2845" t="s">
        <v>5006</v>
      </c>
      <c r="C17" s="2841">
        <v>652</v>
      </c>
      <c r="D17" s="2841">
        <v>736</v>
      </c>
      <c r="E17" s="2841">
        <v>555</v>
      </c>
      <c r="F17" s="2841">
        <v>319</v>
      </c>
      <c r="G17" s="2841">
        <v>1034</v>
      </c>
      <c r="H17" s="2841">
        <v>695</v>
      </c>
      <c r="I17" s="2841">
        <v>343</v>
      </c>
      <c r="J17" s="2861"/>
      <c r="K17" s="2844" t="s">
        <v>5004</v>
      </c>
    </row>
    <row r="18" spans="2:11">
      <c r="B18" s="2845" t="s">
        <v>5003</v>
      </c>
      <c r="C18" s="2841">
        <v>218</v>
      </c>
      <c r="D18" s="2841">
        <v>219</v>
      </c>
      <c r="E18" s="2841" t="s">
        <v>5045</v>
      </c>
      <c r="F18" s="2841" t="s">
        <v>358</v>
      </c>
      <c r="G18" s="2841" t="s">
        <v>5044</v>
      </c>
      <c r="H18" s="2841">
        <v>280</v>
      </c>
      <c r="I18" s="2841" t="s">
        <v>358</v>
      </c>
      <c r="J18" s="2862"/>
      <c r="K18" s="2844" t="s">
        <v>4998</v>
      </c>
    </row>
    <row r="19" spans="2:11" ht="22.5">
      <c r="B19" s="2846" t="s">
        <v>4997</v>
      </c>
      <c r="C19" s="2841">
        <v>2008</v>
      </c>
      <c r="D19" s="2841">
        <v>2105</v>
      </c>
      <c r="E19" s="2841">
        <v>1896</v>
      </c>
      <c r="F19" s="2841" t="s">
        <v>5043</v>
      </c>
      <c r="G19" s="2841">
        <v>2632</v>
      </c>
      <c r="H19" s="2841">
        <v>2264</v>
      </c>
      <c r="I19" s="2841">
        <v>1169</v>
      </c>
      <c r="J19" s="2861"/>
      <c r="K19" s="2844" t="s">
        <v>4996</v>
      </c>
    </row>
    <row r="20" spans="2:11">
      <c r="B20" s="2845" t="s">
        <v>4995</v>
      </c>
      <c r="C20" s="2841">
        <v>672</v>
      </c>
      <c r="D20" s="2841">
        <v>715</v>
      </c>
      <c r="E20" s="2841">
        <v>621</v>
      </c>
      <c r="F20" s="2841">
        <v>709</v>
      </c>
      <c r="G20" s="2841">
        <v>834</v>
      </c>
      <c r="H20" s="2841">
        <v>803</v>
      </c>
      <c r="I20" s="2841">
        <v>356</v>
      </c>
      <c r="J20" s="2861"/>
      <c r="K20" s="2844" t="s">
        <v>4994</v>
      </c>
    </row>
    <row r="21" spans="2:11" ht="22.5">
      <c r="B21" s="2846" t="s">
        <v>4993</v>
      </c>
      <c r="C21" s="2841">
        <v>693</v>
      </c>
      <c r="D21" s="2841">
        <v>666</v>
      </c>
      <c r="E21" s="2841">
        <v>724</v>
      </c>
      <c r="F21" s="2841" t="s">
        <v>358</v>
      </c>
      <c r="G21" s="2841">
        <v>939</v>
      </c>
      <c r="H21" s="2841">
        <v>721</v>
      </c>
      <c r="I21" s="2841">
        <v>454</v>
      </c>
      <c r="J21" s="2861"/>
      <c r="K21" s="2844" t="s">
        <v>4992</v>
      </c>
    </row>
    <row r="22" spans="2:11" ht="36.75" customHeight="1">
      <c r="B22" s="2838"/>
      <c r="C22" s="2836" t="s">
        <v>193</v>
      </c>
      <c r="D22" s="2836" t="s">
        <v>848</v>
      </c>
      <c r="E22" s="2836" t="s">
        <v>847</v>
      </c>
      <c r="F22" s="2836" t="s">
        <v>5042</v>
      </c>
      <c r="G22" s="2836" t="s">
        <v>5041</v>
      </c>
      <c r="H22" s="2836" t="s">
        <v>5040</v>
      </c>
      <c r="I22" s="4552" t="s">
        <v>1055</v>
      </c>
      <c r="J22" s="4553"/>
      <c r="K22" s="2860"/>
    </row>
    <row r="23" spans="2:11" s="2834" customFormat="1" ht="12.75" customHeight="1">
      <c r="B23" s="4554" t="s">
        <v>4986</v>
      </c>
      <c r="C23" s="4554"/>
      <c r="D23" s="4554"/>
      <c r="E23" s="4554"/>
      <c r="F23" s="4554"/>
      <c r="G23" s="4554"/>
      <c r="H23" s="4554"/>
      <c r="I23" s="4554"/>
      <c r="J23" s="4554"/>
      <c r="K23" s="4554"/>
    </row>
    <row r="24" spans="2:11" ht="12.75" customHeight="1">
      <c r="B24" s="4555" t="s">
        <v>5039</v>
      </c>
      <c r="C24" s="4555"/>
      <c r="D24" s="4555"/>
      <c r="E24" s="4555"/>
      <c r="F24" s="4555"/>
      <c r="G24" s="4555"/>
      <c r="H24" s="4555"/>
      <c r="I24" s="4555"/>
      <c r="J24" s="4555"/>
      <c r="K24" s="4555"/>
    </row>
    <row r="25" spans="2:11" ht="12.75" customHeight="1">
      <c r="B25" s="4550" t="s">
        <v>5038</v>
      </c>
      <c r="C25" s="4550"/>
      <c r="D25" s="4550"/>
      <c r="E25" s="4550"/>
      <c r="F25" s="4550"/>
      <c r="G25" s="4550"/>
      <c r="H25" s="4550"/>
      <c r="I25" s="4550"/>
      <c r="J25" s="4550"/>
      <c r="K25" s="4550"/>
    </row>
    <row r="26" spans="2:11" ht="22.5" customHeight="1">
      <c r="B26" s="4545" t="s">
        <v>5037</v>
      </c>
      <c r="C26" s="4545"/>
      <c r="D26" s="4545"/>
      <c r="E26" s="4545"/>
      <c r="F26" s="4545"/>
      <c r="G26" s="4545"/>
      <c r="H26" s="4545"/>
      <c r="I26" s="4545"/>
      <c r="J26" s="4545"/>
      <c r="K26" s="4545"/>
    </row>
    <row r="27" spans="2:11" ht="21" customHeight="1">
      <c r="B27" s="4545" t="s">
        <v>5036</v>
      </c>
      <c r="C27" s="4545"/>
      <c r="D27" s="4545"/>
      <c r="E27" s="4545"/>
      <c r="F27" s="4545"/>
      <c r="G27" s="4545"/>
      <c r="H27" s="4545"/>
      <c r="I27" s="4545"/>
      <c r="J27" s="4545"/>
      <c r="K27" s="4545"/>
    </row>
    <row r="29" spans="2:11" ht="39.75" customHeight="1">
      <c r="B29" s="4551"/>
      <c r="C29" s="4551"/>
      <c r="D29" s="4551"/>
      <c r="E29" s="4551"/>
      <c r="F29" s="4551"/>
      <c r="G29" s="4551"/>
      <c r="H29" s="4551"/>
      <c r="I29" s="4551"/>
      <c r="J29" s="4551"/>
      <c r="K29" s="4551"/>
    </row>
  </sheetData>
  <mergeCells count="10">
    <mergeCell ref="B25:K25"/>
    <mergeCell ref="B26:K26"/>
    <mergeCell ref="B27:K27"/>
    <mergeCell ref="B29:K29"/>
    <mergeCell ref="B1:K1"/>
    <mergeCell ref="B2:K2"/>
    <mergeCell ref="I4:J4"/>
    <mergeCell ref="I22:J22"/>
    <mergeCell ref="B23:K23"/>
    <mergeCell ref="B24:K24"/>
  </mergeCells>
  <hyperlinks>
    <hyperlink ref="M3" location="Indice!A1" display="(Voltar ao Índice)" xr:uid="{00B3E8E9-2EBD-4E6F-8E57-B8B2E347B4B5}"/>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340A0-B8D3-4D19-805A-7FBADB40F348}">
  <dimension ref="B1:S27"/>
  <sheetViews>
    <sheetView showGridLines="0" workbookViewId="0">
      <selection activeCell="B1" sqref="B1:Q1"/>
    </sheetView>
  </sheetViews>
  <sheetFormatPr defaultColWidth="9.140625" defaultRowHeight="14.25"/>
  <cols>
    <col min="1" max="1" width="6.7109375" style="2831" customWidth="1"/>
    <col min="2" max="2" width="30.7109375" style="2831" customWidth="1"/>
    <col min="3" max="3" width="9.28515625" style="2831" customWidth="1"/>
    <col min="4" max="4" width="1.42578125" style="2831" customWidth="1"/>
    <col min="5" max="5" width="9.28515625" style="2831" customWidth="1"/>
    <col min="6" max="6" width="1.42578125" style="2831" customWidth="1"/>
    <col min="7" max="7" width="9.28515625" style="2831" customWidth="1"/>
    <col min="8" max="8" width="1.42578125" style="2831" customWidth="1"/>
    <col min="9" max="9" width="9.28515625" style="2831" customWidth="1"/>
    <col min="10" max="10" width="1.42578125" style="2831" customWidth="1"/>
    <col min="11" max="11" width="9.28515625" style="2831" customWidth="1"/>
    <col min="12" max="12" width="1.42578125" style="2831" customWidth="1"/>
    <col min="13" max="13" width="9.28515625" style="2831" customWidth="1"/>
    <col min="14" max="14" width="1.42578125" style="2831" customWidth="1"/>
    <col min="15" max="15" width="9.28515625" style="2831" customWidth="1"/>
    <col min="16" max="16" width="1.42578125" style="2867" customWidth="1"/>
    <col min="17" max="17" width="30.7109375" style="2866" customWidth="1"/>
    <col min="18" max="18" width="6.7109375" style="2831" customWidth="1"/>
    <col min="19" max="19" width="14.28515625" style="2831" bestFit="1" customWidth="1"/>
    <col min="20" max="16384" width="9.140625" style="2831"/>
  </cols>
  <sheetData>
    <row r="1" spans="2:19" ht="30" customHeight="1">
      <c r="B1" s="4547" t="s">
        <v>5073</v>
      </c>
      <c r="C1" s="4547"/>
      <c r="D1" s="4547"/>
      <c r="E1" s="4547"/>
      <c r="F1" s="4547"/>
      <c r="G1" s="4547"/>
      <c r="H1" s="4547"/>
      <c r="I1" s="4547"/>
      <c r="J1" s="4547"/>
      <c r="K1" s="4547"/>
      <c r="L1" s="4547"/>
      <c r="M1" s="4547"/>
      <c r="N1" s="4547"/>
      <c r="O1" s="4547"/>
      <c r="P1" s="4547"/>
      <c r="Q1" s="4547"/>
    </row>
    <row r="2" spans="2:19" ht="30" customHeight="1">
      <c r="B2" s="4547" t="s">
        <v>5072</v>
      </c>
      <c r="C2" s="4547"/>
      <c r="D2" s="4547"/>
      <c r="E2" s="4547"/>
      <c r="F2" s="4547"/>
      <c r="G2" s="4547"/>
      <c r="H2" s="4547"/>
      <c r="I2" s="4547"/>
      <c r="J2" s="4547"/>
      <c r="K2" s="4547"/>
      <c r="L2" s="4547"/>
      <c r="M2" s="4547"/>
      <c r="N2" s="4547"/>
      <c r="O2" s="4547"/>
      <c r="P2" s="4547"/>
      <c r="Q2" s="4547"/>
    </row>
    <row r="3" spans="2:19" s="2856" customFormat="1" ht="12">
      <c r="B3" s="2859" t="s">
        <v>2441</v>
      </c>
      <c r="C3" s="2858"/>
      <c r="D3" s="2858"/>
      <c r="E3" s="2858"/>
      <c r="F3" s="2858"/>
      <c r="G3" s="2858"/>
      <c r="H3" s="2858"/>
      <c r="I3" s="2858"/>
      <c r="J3" s="2858"/>
      <c r="K3" s="2858"/>
      <c r="L3" s="2858"/>
      <c r="M3" s="2858"/>
      <c r="N3" s="2858"/>
      <c r="O3" s="2858"/>
      <c r="P3" s="2875"/>
      <c r="Q3" s="2857" t="s">
        <v>2440</v>
      </c>
      <c r="S3" s="2829" t="s">
        <v>605</v>
      </c>
    </row>
    <row r="4" spans="2:19" ht="42.75" customHeight="1">
      <c r="B4" s="2874"/>
      <c r="C4" s="4560" t="s">
        <v>193</v>
      </c>
      <c r="D4" s="4561"/>
      <c r="E4" s="4552" t="s">
        <v>5071</v>
      </c>
      <c r="F4" s="4553"/>
      <c r="G4" s="4558" t="s">
        <v>5070</v>
      </c>
      <c r="H4" s="4559"/>
      <c r="I4" s="4558" t="s">
        <v>5069</v>
      </c>
      <c r="J4" s="4559"/>
      <c r="K4" s="4552" t="s">
        <v>5068</v>
      </c>
      <c r="L4" s="4553"/>
      <c r="M4" s="4558" t="s">
        <v>5067</v>
      </c>
      <c r="N4" s="4559"/>
      <c r="O4" s="4558" t="s">
        <v>5066</v>
      </c>
      <c r="P4" s="4559"/>
      <c r="Q4" s="2873"/>
    </row>
    <row r="5" spans="2:19" ht="16.5" customHeight="1">
      <c r="B5" s="1226" t="s">
        <v>12</v>
      </c>
      <c r="C5" s="2850"/>
      <c r="D5" s="2850"/>
      <c r="E5" s="2850"/>
      <c r="F5" s="2850"/>
      <c r="G5" s="2850"/>
      <c r="H5" s="2850"/>
      <c r="I5" s="2850"/>
      <c r="J5" s="2850"/>
      <c r="K5" s="2850"/>
      <c r="L5" s="2850"/>
      <c r="M5" s="2850"/>
      <c r="N5" s="2850"/>
      <c r="O5" s="1226"/>
      <c r="P5" s="2831"/>
      <c r="Q5" s="1226" t="s">
        <v>12</v>
      </c>
    </row>
    <row r="6" spans="2:19" ht="12.75">
      <c r="B6" s="2847" t="s">
        <v>5028</v>
      </c>
      <c r="C6" s="2851">
        <v>23900</v>
      </c>
      <c r="D6" s="2872" t="s">
        <v>3739</v>
      </c>
      <c r="E6" s="2851">
        <v>20886</v>
      </c>
      <c r="F6" s="2851" t="s">
        <v>3739</v>
      </c>
      <c r="G6" s="2851">
        <v>15832</v>
      </c>
      <c r="H6" s="2851" t="s">
        <v>3739</v>
      </c>
      <c r="I6" s="2851">
        <v>23710</v>
      </c>
      <c r="J6" s="2851" t="s">
        <v>3739</v>
      </c>
      <c r="K6" s="2851">
        <v>30617</v>
      </c>
      <c r="L6" s="2851" t="s">
        <v>3739</v>
      </c>
      <c r="M6" s="2851">
        <v>29156</v>
      </c>
      <c r="N6" s="2851" t="s">
        <v>3739</v>
      </c>
      <c r="O6" s="2851">
        <v>32540</v>
      </c>
      <c r="P6" s="2831"/>
      <c r="Q6" s="2847" t="s">
        <v>5027</v>
      </c>
    </row>
    <row r="7" spans="2:19" ht="16.5" customHeight="1">
      <c r="B7" s="1233" t="s">
        <v>159</v>
      </c>
      <c r="C7" s="2850"/>
      <c r="D7" s="2850"/>
      <c r="E7" s="2850"/>
      <c r="F7" s="2850"/>
      <c r="G7" s="2850"/>
      <c r="H7" s="2850"/>
      <c r="I7" s="2850"/>
      <c r="J7" s="2850"/>
      <c r="K7" s="2850"/>
      <c r="L7" s="2850"/>
      <c r="M7" s="2850"/>
      <c r="N7" s="2850"/>
      <c r="O7" s="1215"/>
      <c r="P7" s="2831"/>
      <c r="Q7" s="1215" t="s">
        <v>2530</v>
      </c>
    </row>
    <row r="8" spans="2:19" ht="12.75">
      <c r="B8" s="2847" t="s">
        <v>5028</v>
      </c>
      <c r="C8" s="2849">
        <v>22605</v>
      </c>
      <c r="D8" s="2871" t="s">
        <v>3739</v>
      </c>
      <c r="E8" s="2849">
        <v>19589</v>
      </c>
      <c r="F8" s="2871" t="s">
        <v>3739</v>
      </c>
      <c r="G8" s="2849">
        <v>14173</v>
      </c>
      <c r="H8" s="2871" t="s">
        <v>3739</v>
      </c>
      <c r="I8" s="2849">
        <v>22618</v>
      </c>
      <c r="J8" s="2871" t="s">
        <v>3739</v>
      </c>
      <c r="K8" s="2849">
        <v>28404</v>
      </c>
      <c r="L8" s="2871" t="s">
        <v>3739</v>
      </c>
      <c r="M8" s="2849">
        <v>26245</v>
      </c>
      <c r="N8" s="2849" t="s">
        <v>3739</v>
      </c>
      <c r="O8" s="2849">
        <v>31050</v>
      </c>
      <c r="P8" s="2848" t="s">
        <v>3739</v>
      </c>
      <c r="Q8" s="2847" t="s">
        <v>5027</v>
      </c>
    </row>
    <row r="9" spans="2:19" ht="22.5">
      <c r="B9" s="2846" t="s">
        <v>5026</v>
      </c>
      <c r="C9" s="2870">
        <v>2612</v>
      </c>
      <c r="D9" s="2869" t="s">
        <v>3739</v>
      </c>
      <c r="E9" s="2870">
        <v>2181</v>
      </c>
      <c r="F9" s="2870" t="s">
        <v>3739</v>
      </c>
      <c r="G9" s="2870">
        <v>1239</v>
      </c>
      <c r="H9" s="2870" t="s">
        <v>3739</v>
      </c>
      <c r="I9" s="2870">
        <v>2709</v>
      </c>
      <c r="J9" s="2870" t="s">
        <v>3739</v>
      </c>
      <c r="K9" s="2870">
        <v>3441</v>
      </c>
      <c r="L9" s="2870" t="s">
        <v>3739</v>
      </c>
      <c r="M9" s="2870">
        <v>3450</v>
      </c>
      <c r="N9" s="2870" t="s">
        <v>3739</v>
      </c>
      <c r="O9" s="2870">
        <v>3430</v>
      </c>
      <c r="P9" s="2861" t="s">
        <v>3739</v>
      </c>
      <c r="Q9" s="2844" t="s">
        <v>5025</v>
      </c>
    </row>
    <row r="10" spans="2:19" ht="22.5">
      <c r="B10" s="2846" t="s">
        <v>5024</v>
      </c>
      <c r="C10" s="2870">
        <v>356</v>
      </c>
      <c r="D10" s="2869" t="s">
        <v>3739</v>
      </c>
      <c r="E10" s="2870">
        <v>299</v>
      </c>
      <c r="F10" s="2870" t="s">
        <v>3739</v>
      </c>
      <c r="G10" s="2870" t="s">
        <v>5065</v>
      </c>
      <c r="H10" s="2870"/>
      <c r="I10" s="2870">
        <v>372</v>
      </c>
      <c r="J10" s="2870" t="s">
        <v>3739</v>
      </c>
      <c r="K10" s="2870">
        <v>466</v>
      </c>
      <c r="L10" s="2870" t="s">
        <v>3739</v>
      </c>
      <c r="M10" s="2870">
        <v>447</v>
      </c>
      <c r="N10" s="2870"/>
      <c r="O10" s="2870" t="s">
        <v>5064</v>
      </c>
      <c r="P10" s="2861"/>
      <c r="Q10" s="2844" t="s">
        <v>5021</v>
      </c>
    </row>
    <row r="11" spans="2:19" ht="12.75">
      <c r="B11" s="2845" t="s">
        <v>5020</v>
      </c>
      <c r="C11" s="2841">
        <v>428</v>
      </c>
      <c r="D11" s="2868" t="s">
        <v>3739</v>
      </c>
      <c r="E11" s="2841">
        <v>258</v>
      </c>
      <c r="F11" s="2841" t="s">
        <v>3739</v>
      </c>
      <c r="G11" s="2841">
        <v>130</v>
      </c>
      <c r="H11" s="2841" t="s">
        <v>3739</v>
      </c>
      <c r="I11" s="2841">
        <v>329</v>
      </c>
      <c r="J11" s="2841" t="s">
        <v>3739</v>
      </c>
      <c r="K11" s="2841">
        <v>757</v>
      </c>
      <c r="L11" s="2841" t="s">
        <v>3739</v>
      </c>
      <c r="M11" s="2841">
        <v>629</v>
      </c>
      <c r="N11" s="2841" t="s">
        <v>3739</v>
      </c>
      <c r="O11" s="2841" t="s">
        <v>5063</v>
      </c>
      <c r="P11" s="2861"/>
      <c r="Q11" s="2844" t="s">
        <v>5017</v>
      </c>
    </row>
    <row r="12" spans="2:19" ht="22.5">
      <c r="B12" s="2846" t="s">
        <v>5016</v>
      </c>
      <c r="C12" s="2841">
        <v>8975</v>
      </c>
      <c r="D12" s="2869" t="s">
        <v>3739</v>
      </c>
      <c r="E12" s="2841">
        <v>8505</v>
      </c>
      <c r="F12" s="2841" t="s">
        <v>3739</v>
      </c>
      <c r="G12" s="2841">
        <v>7171</v>
      </c>
      <c r="H12" s="2841" t="s">
        <v>3739</v>
      </c>
      <c r="I12" s="2841">
        <v>9251</v>
      </c>
      <c r="J12" s="2841" t="s">
        <v>3739</v>
      </c>
      <c r="K12" s="2841">
        <v>9879</v>
      </c>
      <c r="L12" s="2841" t="s">
        <v>3739</v>
      </c>
      <c r="M12" s="2841">
        <v>9154</v>
      </c>
      <c r="N12" s="2841" t="s">
        <v>3739</v>
      </c>
      <c r="O12" s="2841">
        <v>10769</v>
      </c>
      <c r="P12" s="2861" t="s">
        <v>3739</v>
      </c>
      <c r="Q12" s="2844" t="s">
        <v>5015</v>
      </c>
    </row>
    <row r="13" spans="2:19" ht="33.75">
      <c r="B13" s="2846" t="s">
        <v>5014</v>
      </c>
      <c r="C13" s="2841">
        <v>1013</v>
      </c>
      <c r="D13" s="2868" t="s">
        <v>3739</v>
      </c>
      <c r="E13" s="2841">
        <v>917</v>
      </c>
      <c r="F13" s="2841" t="s">
        <v>3739</v>
      </c>
      <c r="G13" s="2841">
        <v>705</v>
      </c>
      <c r="H13" s="2841" t="s">
        <v>3739</v>
      </c>
      <c r="I13" s="2841">
        <v>1035</v>
      </c>
      <c r="J13" s="2841" t="s">
        <v>3739</v>
      </c>
      <c r="K13" s="2841">
        <v>1198</v>
      </c>
      <c r="L13" s="2841" t="s">
        <v>3739</v>
      </c>
      <c r="M13" s="2841">
        <v>988</v>
      </c>
      <c r="N13" s="2841" t="s">
        <v>3739</v>
      </c>
      <c r="O13" s="2841">
        <v>1456</v>
      </c>
      <c r="P13" s="2861" t="s">
        <v>3739</v>
      </c>
      <c r="Q13" s="2844" t="s">
        <v>5013</v>
      </c>
    </row>
    <row r="14" spans="2:19" ht="12.75">
      <c r="B14" s="2845" t="s">
        <v>5012</v>
      </c>
      <c r="C14" s="2841">
        <v>1028</v>
      </c>
      <c r="D14" s="2868" t="s">
        <v>3739</v>
      </c>
      <c r="E14" s="2841">
        <v>962</v>
      </c>
      <c r="F14" s="2841" t="s">
        <v>3739</v>
      </c>
      <c r="G14" s="2841">
        <v>607</v>
      </c>
      <c r="H14" s="2841" t="s">
        <v>3739</v>
      </c>
      <c r="I14" s="2841">
        <v>1161</v>
      </c>
      <c r="J14" s="2841" t="s">
        <v>3739</v>
      </c>
      <c r="K14" s="2841">
        <v>1153</v>
      </c>
      <c r="L14" s="2841" t="s">
        <v>3739</v>
      </c>
      <c r="M14" s="2841">
        <v>1014</v>
      </c>
      <c r="N14" s="2841" t="s">
        <v>3739</v>
      </c>
      <c r="O14" s="2841">
        <v>1324</v>
      </c>
      <c r="P14" s="2861" t="s">
        <v>3739</v>
      </c>
      <c r="Q14" s="2844" t="s">
        <v>5011</v>
      </c>
    </row>
    <row r="15" spans="2:19" ht="12.75">
      <c r="B15" s="2845" t="s">
        <v>5010</v>
      </c>
      <c r="C15" s="2841">
        <v>3022</v>
      </c>
      <c r="D15" s="2868" t="s">
        <v>3739</v>
      </c>
      <c r="E15" s="2841">
        <v>2382</v>
      </c>
      <c r="F15" s="2841" t="s">
        <v>3739</v>
      </c>
      <c r="G15" s="2841" t="s">
        <v>358</v>
      </c>
      <c r="H15" s="2841" t="s">
        <v>3739</v>
      </c>
      <c r="I15" s="2841">
        <v>3030</v>
      </c>
      <c r="J15" s="2841" t="s">
        <v>3739</v>
      </c>
      <c r="K15" s="2841">
        <v>4252</v>
      </c>
      <c r="L15" s="2841" t="s">
        <v>3739</v>
      </c>
      <c r="M15" s="2841">
        <v>4252</v>
      </c>
      <c r="N15" s="2841"/>
      <c r="O15" s="2841">
        <v>4252</v>
      </c>
      <c r="P15" s="2861" t="s">
        <v>3739</v>
      </c>
      <c r="Q15" s="2844" t="s">
        <v>5009</v>
      </c>
    </row>
    <row r="16" spans="2:19" ht="12.75">
      <c r="B16" s="2845" t="s">
        <v>5008</v>
      </c>
      <c r="C16" s="2841">
        <v>927</v>
      </c>
      <c r="D16" s="2868" t="s">
        <v>3739</v>
      </c>
      <c r="E16" s="2841">
        <v>818</v>
      </c>
      <c r="F16" s="2841" t="s">
        <v>3739</v>
      </c>
      <c r="G16" s="2841">
        <v>605</v>
      </c>
      <c r="H16" s="2841" t="s">
        <v>3739</v>
      </c>
      <c r="I16" s="2841">
        <v>937</v>
      </c>
      <c r="J16" s="2841" t="s">
        <v>3739</v>
      </c>
      <c r="K16" s="2841">
        <v>1136</v>
      </c>
      <c r="L16" s="2841" t="s">
        <v>3739</v>
      </c>
      <c r="M16" s="2841">
        <v>1077</v>
      </c>
      <c r="N16" s="2841" t="s">
        <v>3739</v>
      </c>
      <c r="O16" s="2841">
        <v>1210</v>
      </c>
      <c r="P16" s="2861" t="s">
        <v>3739</v>
      </c>
      <c r="Q16" s="2844" t="s">
        <v>5007</v>
      </c>
    </row>
    <row r="17" spans="2:17" ht="22.5">
      <c r="B17" s="2845" t="s">
        <v>5006</v>
      </c>
      <c r="C17" s="2841">
        <v>652</v>
      </c>
      <c r="D17" s="2868" t="s">
        <v>3739</v>
      </c>
      <c r="E17" s="2841">
        <v>474</v>
      </c>
      <c r="F17" s="2841" t="s">
        <v>3739</v>
      </c>
      <c r="G17" s="2841" t="s">
        <v>5062</v>
      </c>
      <c r="H17" s="2841"/>
      <c r="I17" s="2841">
        <v>554</v>
      </c>
      <c r="J17" s="2841" t="s">
        <v>3739</v>
      </c>
      <c r="K17" s="2841">
        <v>994</v>
      </c>
      <c r="L17" s="2841" t="s">
        <v>3739</v>
      </c>
      <c r="M17" s="2841">
        <v>656</v>
      </c>
      <c r="N17" s="2841" t="s">
        <v>3739</v>
      </c>
      <c r="O17" s="2841">
        <v>1409</v>
      </c>
      <c r="P17" s="2861" t="s">
        <v>3739</v>
      </c>
      <c r="Q17" s="2844" t="s">
        <v>5004</v>
      </c>
    </row>
    <row r="18" spans="2:17" ht="12.75">
      <c r="B18" s="2845" t="s">
        <v>5003</v>
      </c>
      <c r="C18" s="2841">
        <v>218</v>
      </c>
      <c r="D18" s="2868" t="s">
        <v>3739</v>
      </c>
      <c r="E18" s="2841" t="s">
        <v>5061</v>
      </c>
      <c r="F18" s="2841"/>
      <c r="G18" s="2841" t="s">
        <v>358</v>
      </c>
      <c r="H18" s="2841"/>
      <c r="I18" s="2841" t="s">
        <v>358</v>
      </c>
      <c r="J18" s="2841" t="s">
        <v>3739</v>
      </c>
      <c r="K18" s="2841">
        <v>465</v>
      </c>
      <c r="L18" s="2841" t="s">
        <v>3739</v>
      </c>
      <c r="M18" s="2841">
        <v>429</v>
      </c>
      <c r="N18" s="2841" t="s">
        <v>3739</v>
      </c>
      <c r="O18" s="2841" t="s">
        <v>5060</v>
      </c>
      <c r="P18" s="2862"/>
      <c r="Q18" s="2844" t="s">
        <v>4998</v>
      </c>
    </row>
    <row r="19" spans="2:17" ht="22.5">
      <c r="B19" s="2846" t="s">
        <v>4997</v>
      </c>
      <c r="C19" s="2841">
        <v>2008</v>
      </c>
      <c r="D19" s="2868" t="s">
        <v>3739</v>
      </c>
      <c r="E19" s="2841">
        <v>1611</v>
      </c>
      <c r="F19" s="2841" t="s">
        <v>3739</v>
      </c>
      <c r="G19" s="2841">
        <v>1174</v>
      </c>
      <c r="H19" s="2841" t="s">
        <v>3739</v>
      </c>
      <c r="I19" s="2841">
        <v>1856</v>
      </c>
      <c r="J19" s="2841" t="s">
        <v>3739</v>
      </c>
      <c r="K19" s="2841">
        <v>2772</v>
      </c>
      <c r="L19" s="2841" t="s">
        <v>3739</v>
      </c>
      <c r="M19" s="2841">
        <v>2446</v>
      </c>
      <c r="N19" s="2841" t="s">
        <v>3739</v>
      </c>
      <c r="O19" s="2841">
        <v>3173</v>
      </c>
      <c r="P19" s="2861" t="s">
        <v>3739</v>
      </c>
      <c r="Q19" s="2844" t="s">
        <v>4996</v>
      </c>
    </row>
    <row r="20" spans="2:17" ht="12.75">
      <c r="B20" s="2845" t="s">
        <v>4995</v>
      </c>
      <c r="C20" s="2841">
        <v>672</v>
      </c>
      <c r="D20" s="2868" t="s">
        <v>3739</v>
      </c>
      <c r="E20" s="2841">
        <v>561</v>
      </c>
      <c r="F20" s="2841" t="s">
        <v>3739</v>
      </c>
      <c r="G20" s="2841">
        <v>308</v>
      </c>
      <c r="H20" s="2841" t="s">
        <v>3739</v>
      </c>
      <c r="I20" s="2841">
        <v>702</v>
      </c>
      <c r="J20" s="2841" t="s">
        <v>3739</v>
      </c>
      <c r="K20" s="2841">
        <v>885</v>
      </c>
      <c r="L20" s="2841" t="s">
        <v>3739</v>
      </c>
      <c r="M20" s="2841">
        <v>857</v>
      </c>
      <c r="N20" s="2841" t="s">
        <v>3739</v>
      </c>
      <c r="O20" s="2841">
        <v>920</v>
      </c>
      <c r="P20" s="2861" t="s">
        <v>3739</v>
      </c>
      <c r="Q20" s="2844" t="s">
        <v>4994</v>
      </c>
    </row>
    <row r="21" spans="2:17" ht="22.5">
      <c r="B21" s="2846" t="s">
        <v>4993</v>
      </c>
      <c r="C21" s="2841">
        <v>693</v>
      </c>
      <c r="D21" s="2868" t="s">
        <v>3739</v>
      </c>
      <c r="E21" s="2841">
        <v>530</v>
      </c>
      <c r="F21" s="2841" t="s">
        <v>3739</v>
      </c>
      <c r="G21" s="2841">
        <v>466</v>
      </c>
      <c r="H21" s="2841" t="s">
        <v>3739</v>
      </c>
      <c r="I21" s="2841">
        <v>567</v>
      </c>
      <c r="J21" s="2841" t="s">
        <v>3739</v>
      </c>
      <c r="K21" s="2841">
        <v>1005</v>
      </c>
      <c r="L21" s="2841" t="s">
        <v>3739</v>
      </c>
      <c r="M21" s="2841">
        <v>848</v>
      </c>
      <c r="N21" s="2841" t="s">
        <v>3739</v>
      </c>
      <c r="O21" s="2841">
        <v>1197</v>
      </c>
      <c r="P21" s="2861" t="s">
        <v>3739</v>
      </c>
      <c r="Q21" s="2844" t="s">
        <v>4992</v>
      </c>
    </row>
    <row r="22" spans="2:17" ht="54" customHeight="1">
      <c r="B22" s="2838"/>
      <c r="C22" s="4552" t="s">
        <v>193</v>
      </c>
      <c r="D22" s="4553"/>
      <c r="E22" s="4552" t="s">
        <v>5059</v>
      </c>
      <c r="F22" s="4553"/>
      <c r="G22" s="4558" t="s">
        <v>5058</v>
      </c>
      <c r="H22" s="4559"/>
      <c r="I22" s="4558" t="s">
        <v>5057</v>
      </c>
      <c r="J22" s="4559"/>
      <c r="K22" s="4552" t="s">
        <v>5056</v>
      </c>
      <c r="L22" s="4553"/>
      <c r="M22" s="4558" t="s">
        <v>5055</v>
      </c>
      <c r="N22" s="4559"/>
      <c r="O22" s="4558" t="s">
        <v>5054</v>
      </c>
      <c r="P22" s="4559"/>
      <c r="Q22" s="2860"/>
    </row>
    <row r="23" spans="2:17" s="2834" customFormat="1" ht="13.5" customHeight="1">
      <c r="B23" s="4548" t="s">
        <v>4986</v>
      </c>
      <c r="C23" s="4548"/>
      <c r="D23" s="4548"/>
      <c r="E23" s="4548"/>
      <c r="F23" s="4548"/>
      <c r="G23" s="4548"/>
      <c r="H23" s="4548"/>
      <c r="I23" s="4548"/>
      <c r="J23" s="4548"/>
      <c r="K23" s="4548"/>
      <c r="L23" s="4548"/>
      <c r="M23" s="4548"/>
      <c r="N23" s="4548"/>
      <c r="O23" s="4548"/>
      <c r="P23" s="4548"/>
      <c r="Q23" s="4548"/>
    </row>
    <row r="24" spans="2:17" s="2832" customFormat="1">
      <c r="B24" s="4556" t="s">
        <v>5053</v>
      </c>
      <c r="C24" s="4556"/>
      <c r="D24" s="4556"/>
      <c r="E24" s="4556"/>
      <c r="F24" s="4556"/>
      <c r="G24" s="4556"/>
      <c r="H24" s="4556"/>
      <c r="I24" s="4556"/>
      <c r="J24" s="4556"/>
      <c r="K24" s="4556"/>
      <c r="L24" s="4556"/>
      <c r="M24" s="4556"/>
      <c r="N24" s="4556"/>
      <c r="O24" s="4556"/>
      <c r="P24" s="4556"/>
      <c r="Q24" s="4556"/>
    </row>
    <row r="25" spans="2:17" s="2832" customFormat="1">
      <c r="B25" s="4551" t="s">
        <v>4984</v>
      </c>
      <c r="C25" s="4551"/>
      <c r="D25" s="4551"/>
      <c r="E25" s="4551"/>
      <c r="F25" s="4551"/>
      <c r="G25" s="4551"/>
      <c r="H25" s="4551"/>
      <c r="I25" s="4551"/>
      <c r="J25" s="4551"/>
      <c r="K25" s="4551"/>
      <c r="L25" s="4551"/>
      <c r="M25" s="4551"/>
      <c r="N25" s="4551"/>
      <c r="O25" s="4551"/>
      <c r="P25" s="4551"/>
      <c r="Q25" s="4551"/>
    </row>
    <row r="26" spans="2:17" s="2832" customFormat="1" ht="24.75" customHeight="1">
      <c r="B26" s="4556" t="s">
        <v>5052</v>
      </c>
      <c r="C26" s="4557"/>
      <c r="D26" s="4557"/>
      <c r="E26" s="4557"/>
      <c r="F26" s="4557"/>
      <c r="G26" s="4557"/>
      <c r="H26" s="4557"/>
      <c r="I26" s="4557"/>
      <c r="J26" s="4557"/>
      <c r="K26" s="4557"/>
      <c r="L26" s="4557"/>
      <c r="M26" s="4557"/>
      <c r="N26" s="4557"/>
      <c r="O26" s="4557"/>
      <c r="P26" s="4557"/>
      <c r="Q26" s="4557"/>
    </row>
    <row r="27" spans="2:17" s="2832" customFormat="1" ht="30" customHeight="1">
      <c r="B27" s="4556" t="s">
        <v>5051</v>
      </c>
      <c r="C27" s="4557"/>
      <c r="D27" s="4557"/>
      <c r="E27" s="4557"/>
      <c r="F27" s="4557"/>
      <c r="G27" s="4557"/>
      <c r="H27" s="4557"/>
      <c r="I27" s="4557"/>
      <c r="J27" s="4557"/>
      <c r="K27" s="4557"/>
      <c r="L27" s="4557"/>
      <c r="M27" s="4557"/>
      <c r="N27" s="4557"/>
      <c r="O27" s="4557"/>
      <c r="P27" s="4557"/>
      <c r="Q27" s="4557"/>
    </row>
  </sheetData>
  <mergeCells count="21">
    <mergeCell ref="B1:Q1"/>
    <mergeCell ref="B2:Q2"/>
    <mergeCell ref="C4:D4"/>
    <mergeCell ref="E4:F4"/>
    <mergeCell ref="G4:H4"/>
    <mergeCell ref="I4:J4"/>
    <mergeCell ref="K4:L4"/>
    <mergeCell ref="M4:N4"/>
    <mergeCell ref="O4:P4"/>
    <mergeCell ref="B25:Q25"/>
    <mergeCell ref="B26:Q26"/>
    <mergeCell ref="B27:Q27"/>
    <mergeCell ref="C22:D22"/>
    <mergeCell ref="E22:F22"/>
    <mergeCell ref="G22:H22"/>
    <mergeCell ref="I22:J22"/>
    <mergeCell ref="K22:L22"/>
    <mergeCell ref="M22:N22"/>
    <mergeCell ref="O22:P22"/>
    <mergeCell ref="B23:Q23"/>
    <mergeCell ref="B24:Q24"/>
  </mergeCells>
  <hyperlinks>
    <hyperlink ref="S3" location="Indice!A1" display="(Voltar ao Índice)" xr:uid="{6679CD45-19A2-4E67-A155-B4655E524B3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4C43B-C2A6-4F8F-85A0-624AC92BC989}">
  <dimension ref="B1:G25"/>
  <sheetViews>
    <sheetView showGridLines="0" workbookViewId="0">
      <selection activeCell="B1" sqref="B1:E1"/>
    </sheetView>
  </sheetViews>
  <sheetFormatPr defaultColWidth="9.140625" defaultRowHeight="11.25"/>
  <cols>
    <col min="1" max="1" width="6.7109375" style="23" customWidth="1"/>
    <col min="2" max="2" width="21.42578125" style="23" customWidth="1"/>
    <col min="3" max="5" width="25.140625" style="23" customWidth="1"/>
    <col min="6" max="6" width="6.7109375" style="23" customWidth="1"/>
    <col min="7" max="7" width="15.140625" style="23" bestFit="1" customWidth="1"/>
    <col min="8" max="16384" width="9.140625" style="23"/>
  </cols>
  <sheetData>
    <row r="1" spans="2:7" s="185" customFormat="1" ht="30" customHeight="1">
      <c r="B1" s="3744" t="s">
        <v>530</v>
      </c>
      <c r="C1" s="3744"/>
      <c r="D1" s="3744"/>
      <c r="E1" s="3744"/>
      <c r="F1" s="184"/>
    </row>
    <row r="2" spans="2:7" s="185" customFormat="1" ht="30" customHeight="1">
      <c r="B2" s="3744" t="s">
        <v>531</v>
      </c>
      <c r="C2" s="3744"/>
      <c r="D2" s="3744"/>
      <c r="E2" s="3744"/>
      <c r="F2" s="184"/>
    </row>
    <row r="3" spans="2:7" s="185" customFormat="1" ht="15">
      <c r="B3" s="186" t="s">
        <v>532</v>
      </c>
      <c r="C3" s="187"/>
      <c r="D3" s="187"/>
      <c r="E3" s="188" t="s">
        <v>533</v>
      </c>
      <c r="F3" s="189"/>
      <c r="G3" s="255" t="s">
        <v>605</v>
      </c>
    </row>
    <row r="4" spans="2:7" ht="24" customHeight="1">
      <c r="B4" s="3745"/>
      <c r="C4" s="3628" t="s">
        <v>534</v>
      </c>
      <c r="D4" s="3629"/>
      <c r="E4" s="3629"/>
      <c r="F4" s="66"/>
    </row>
    <row r="5" spans="2:7" ht="21" customHeight="1">
      <c r="B5" s="3746"/>
      <c r="C5" s="7" t="s">
        <v>472</v>
      </c>
      <c r="D5" s="7" t="s">
        <v>535</v>
      </c>
      <c r="E5" s="5" t="s">
        <v>536</v>
      </c>
      <c r="F5" s="66"/>
    </row>
    <row r="6" spans="2:7" ht="18" customHeight="1">
      <c r="B6" s="59" t="s">
        <v>12</v>
      </c>
      <c r="C6" s="169">
        <v>35</v>
      </c>
      <c r="D6" s="169">
        <v>21</v>
      </c>
      <c r="E6" s="169">
        <v>48</v>
      </c>
      <c r="F6" s="66"/>
    </row>
    <row r="7" spans="2:7" ht="18" customHeight="1">
      <c r="B7" s="61" t="s">
        <v>223</v>
      </c>
      <c r="C7" s="169">
        <v>8</v>
      </c>
      <c r="D7" s="169">
        <v>1</v>
      </c>
      <c r="E7" s="169">
        <v>0</v>
      </c>
      <c r="F7" s="169"/>
    </row>
    <row r="8" spans="2:7" ht="18" customHeight="1">
      <c r="B8" s="62" t="s">
        <v>250</v>
      </c>
      <c r="C8" s="173">
        <v>2</v>
      </c>
      <c r="D8" s="173">
        <v>0</v>
      </c>
      <c r="E8" s="173">
        <v>0</v>
      </c>
      <c r="F8" s="173"/>
    </row>
    <row r="9" spans="2:7" s="190" customFormat="1" ht="18" customHeight="1">
      <c r="B9" s="62" t="s">
        <v>251</v>
      </c>
      <c r="C9" s="173">
        <v>3</v>
      </c>
      <c r="D9" s="173">
        <v>0</v>
      </c>
      <c r="E9" s="173">
        <v>0</v>
      </c>
      <c r="F9" s="173"/>
    </row>
    <row r="10" spans="2:7" s="190" customFormat="1" ht="18" customHeight="1">
      <c r="B10" s="62" t="s">
        <v>252</v>
      </c>
      <c r="C10" s="173">
        <v>3</v>
      </c>
      <c r="D10" s="173">
        <v>0</v>
      </c>
      <c r="E10" s="173">
        <v>0</v>
      </c>
      <c r="F10" s="169"/>
    </row>
    <row r="11" spans="2:7" s="191" customFormat="1" ht="18" customHeight="1">
      <c r="B11" s="62" t="s">
        <v>253</v>
      </c>
      <c r="C11" s="173">
        <v>3</v>
      </c>
      <c r="D11" s="173">
        <v>0</v>
      </c>
      <c r="E11" s="173">
        <v>0</v>
      </c>
      <c r="F11" s="173"/>
    </row>
    <row r="12" spans="2:7" s="191" customFormat="1" ht="18" customHeight="1">
      <c r="B12" s="62" t="s">
        <v>254</v>
      </c>
      <c r="C12" s="173">
        <v>2</v>
      </c>
      <c r="D12" s="173">
        <v>0</v>
      </c>
      <c r="E12" s="173">
        <v>0</v>
      </c>
      <c r="F12" s="169"/>
    </row>
    <row r="13" spans="2:7" ht="18" customHeight="1">
      <c r="B13" s="62" t="s">
        <v>255</v>
      </c>
      <c r="C13" s="173">
        <v>2</v>
      </c>
      <c r="D13" s="173">
        <v>0</v>
      </c>
      <c r="E13" s="173">
        <v>0</v>
      </c>
      <c r="F13" s="173"/>
    </row>
    <row r="14" spans="2:7" ht="18" customHeight="1">
      <c r="B14" s="62" t="s">
        <v>256</v>
      </c>
      <c r="C14" s="173">
        <v>3</v>
      </c>
      <c r="D14" s="173">
        <v>0</v>
      </c>
      <c r="E14" s="173">
        <v>0</v>
      </c>
      <c r="F14" s="173"/>
    </row>
    <row r="15" spans="2:7" ht="18" customHeight="1">
      <c r="B15" s="62" t="s">
        <v>257</v>
      </c>
      <c r="C15" s="173">
        <v>3</v>
      </c>
      <c r="D15" s="173">
        <v>0</v>
      </c>
      <c r="E15" s="173">
        <v>0</v>
      </c>
      <c r="F15" s="169"/>
    </row>
    <row r="16" spans="2:7" ht="18" customHeight="1">
      <c r="B16" s="62" t="s">
        <v>258</v>
      </c>
      <c r="C16" s="173">
        <v>2</v>
      </c>
      <c r="D16" s="173">
        <v>0</v>
      </c>
      <c r="E16" s="173">
        <v>0</v>
      </c>
      <c r="F16" s="173"/>
    </row>
    <row r="17" spans="2:6" ht="18" customHeight="1">
      <c r="B17" s="62" t="s">
        <v>259</v>
      </c>
      <c r="C17" s="173">
        <v>2</v>
      </c>
      <c r="D17" s="173">
        <v>0</v>
      </c>
      <c r="E17" s="173">
        <v>0</v>
      </c>
      <c r="F17" s="173"/>
    </row>
    <row r="18" spans="2:6" ht="18" customHeight="1">
      <c r="B18" s="62" t="s">
        <v>169</v>
      </c>
      <c r="C18" s="173">
        <v>1</v>
      </c>
      <c r="D18" s="173">
        <v>1</v>
      </c>
      <c r="E18" s="173">
        <v>0</v>
      </c>
      <c r="F18" s="173"/>
    </row>
    <row r="19" spans="2:6" ht="21.75" customHeight="1">
      <c r="B19" s="3747"/>
      <c r="C19" s="3652" t="s">
        <v>537</v>
      </c>
      <c r="D19" s="3652"/>
      <c r="E19" s="3628"/>
      <c r="F19" s="192"/>
    </row>
    <row r="20" spans="2:6" ht="21.75" customHeight="1">
      <c r="B20" s="3748"/>
      <c r="C20" s="7" t="s">
        <v>486</v>
      </c>
      <c r="D20" s="7" t="s">
        <v>538</v>
      </c>
      <c r="E20" s="5" t="s">
        <v>539</v>
      </c>
      <c r="F20" s="192"/>
    </row>
    <row r="21" spans="2:6" ht="16.5" customHeight="1">
      <c r="B21" s="3685" t="s">
        <v>182</v>
      </c>
      <c r="C21" s="3685"/>
      <c r="D21" s="3685"/>
      <c r="E21" s="3685"/>
      <c r="F21" s="192"/>
    </row>
    <row r="22" spans="2:6" ht="16.5" customHeight="1">
      <c r="B22" s="3700" t="s">
        <v>540</v>
      </c>
      <c r="C22" s="3700"/>
      <c r="D22" s="3700"/>
      <c r="E22" s="3700"/>
    </row>
    <row r="23" spans="2:6" ht="16.5" customHeight="1">
      <c r="B23" s="3700" t="s">
        <v>541</v>
      </c>
      <c r="C23" s="3700"/>
      <c r="D23" s="3700"/>
      <c r="E23" s="3700"/>
      <c r="F23" s="51"/>
    </row>
    <row r="24" spans="2:6" ht="45.75" customHeight="1">
      <c r="B24" s="3686" t="s">
        <v>542</v>
      </c>
      <c r="C24" s="3686"/>
      <c r="D24" s="3686"/>
      <c r="E24" s="3686"/>
      <c r="F24" s="51"/>
    </row>
    <row r="25" spans="2:6" ht="45.75" customHeight="1">
      <c r="B25" s="3686" t="s">
        <v>543</v>
      </c>
      <c r="C25" s="3743"/>
      <c r="D25" s="3743"/>
      <c r="E25" s="3743"/>
      <c r="F25" s="52"/>
    </row>
  </sheetData>
  <mergeCells count="11">
    <mergeCell ref="B1:E1"/>
    <mergeCell ref="B2:E2"/>
    <mergeCell ref="B4:B5"/>
    <mergeCell ref="C4:E4"/>
    <mergeCell ref="B19:B20"/>
    <mergeCell ref="C19:E19"/>
    <mergeCell ref="B21:E21"/>
    <mergeCell ref="B22:E22"/>
    <mergeCell ref="B23:E23"/>
    <mergeCell ref="B24:E24"/>
    <mergeCell ref="B25:E25"/>
  </mergeCells>
  <hyperlinks>
    <hyperlink ref="G3" location="Indice!A1" display="(Voltar ao Índice)" xr:uid="{2FDFC731-5281-46CA-B6E8-0CA9F4726936}"/>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C483A-FC58-433C-82AC-8EA933CCE029}">
  <dimension ref="B1:M29"/>
  <sheetViews>
    <sheetView showGridLines="0" workbookViewId="0">
      <selection activeCell="B1" sqref="B1:I1"/>
    </sheetView>
  </sheetViews>
  <sheetFormatPr defaultColWidth="9.140625" defaultRowHeight="12.75"/>
  <cols>
    <col min="1" max="1" width="6.7109375" style="2831" customWidth="1"/>
    <col min="2" max="2" width="30.7109375" style="2831" customWidth="1"/>
    <col min="3" max="4" width="8.85546875" style="2831" customWidth="1"/>
    <col min="5" max="5" width="9.5703125" style="2831" customWidth="1"/>
    <col min="6" max="7" width="8.85546875" style="2831" customWidth="1"/>
    <col min="8" max="8" width="1.42578125" style="2831" customWidth="1"/>
    <col min="9" max="9" width="30.7109375" style="2831" customWidth="1"/>
    <col min="10" max="10" width="6.7109375" style="2831" customWidth="1"/>
    <col min="11" max="11" width="14.28515625" style="2831" bestFit="1" customWidth="1"/>
    <col min="12" max="16384" width="9.140625" style="2831"/>
  </cols>
  <sheetData>
    <row r="1" spans="2:13" ht="30" customHeight="1">
      <c r="B1" s="4547" t="s">
        <v>5091</v>
      </c>
      <c r="C1" s="4547"/>
      <c r="D1" s="4547"/>
      <c r="E1" s="4547"/>
      <c r="F1" s="4547"/>
      <c r="G1" s="4547"/>
      <c r="H1" s="4547"/>
      <c r="I1" s="4547"/>
    </row>
    <row r="2" spans="2:13" ht="30" customHeight="1">
      <c r="B2" s="4547" t="s">
        <v>5090</v>
      </c>
      <c r="C2" s="4547"/>
      <c r="D2" s="4547"/>
      <c r="E2" s="4547"/>
      <c r="F2" s="4547"/>
      <c r="G2" s="4547"/>
      <c r="H2" s="4547"/>
      <c r="I2" s="4547"/>
    </row>
    <row r="3" spans="2:13" s="2856" customFormat="1" ht="12">
      <c r="B3" s="2859" t="s">
        <v>2441</v>
      </c>
      <c r="C3" s="2858"/>
      <c r="D3" s="2858"/>
      <c r="E3" s="2858"/>
      <c r="F3" s="2858"/>
      <c r="G3" s="2858"/>
      <c r="H3" s="2858"/>
      <c r="I3" s="2857" t="s">
        <v>2440</v>
      </c>
      <c r="K3" s="2829" t="s">
        <v>605</v>
      </c>
    </row>
    <row r="4" spans="2:13" ht="46.5" customHeight="1">
      <c r="B4" s="2838"/>
      <c r="C4" s="2837" t="s">
        <v>193</v>
      </c>
      <c r="D4" s="2837" t="s">
        <v>5089</v>
      </c>
      <c r="E4" s="2877" t="s">
        <v>5088</v>
      </c>
      <c r="F4" s="2877" t="s">
        <v>5087</v>
      </c>
      <c r="G4" s="4563" t="s">
        <v>5086</v>
      </c>
      <c r="H4" s="4563"/>
      <c r="I4" s="2860"/>
    </row>
    <row r="5" spans="2:13" ht="14.25" customHeight="1">
      <c r="B5" s="1226" t="s">
        <v>12</v>
      </c>
      <c r="C5" s="2850"/>
      <c r="D5" s="2850"/>
      <c r="E5" s="2850"/>
      <c r="F5" s="2850"/>
      <c r="G5" s="2850"/>
      <c r="H5" s="2850"/>
      <c r="I5" s="2847" t="s">
        <v>12</v>
      </c>
      <c r="J5" s="2850"/>
      <c r="K5" s="1226"/>
      <c r="M5" s="1226"/>
    </row>
    <row r="6" spans="2:13">
      <c r="B6" s="2847" t="s">
        <v>5028</v>
      </c>
      <c r="C6" s="2851">
        <v>23900</v>
      </c>
      <c r="D6" s="2851">
        <v>27128</v>
      </c>
      <c r="E6" s="2851">
        <v>28187</v>
      </c>
      <c r="F6" s="2851">
        <v>18572</v>
      </c>
      <c r="G6" s="2851">
        <v>21979</v>
      </c>
      <c r="H6" s="2851"/>
      <c r="I6" s="2881" t="s">
        <v>5027</v>
      </c>
      <c r="J6" s="2851"/>
      <c r="K6" s="2851"/>
      <c r="M6" s="2847"/>
    </row>
    <row r="7" spans="2:13">
      <c r="B7" s="1233" t="s">
        <v>159</v>
      </c>
      <c r="C7" s="2850"/>
      <c r="D7" s="2850"/>
      <c r="E7" s="2850"/>
      <c r="F7" s="2850"/>
      <c r="G7" s="2850"/>
      <c r="H7" s="2850"/>
      <c r="I7" s="2847" t="s">
        <v>2530</v>
      </c>
      <c r="J7" s="2850"/>
      <c r="K7" s="1215"/>
      <c r="M7" s="1215"/>
    </row>
    <row r="8" spans="2:13">
      <c r="B8" s="2847" t="s">
        <v>5028</v>
      </c>
      <c r="C8" s="2879">
        <v>22605</v>
      </c>
      <c r="D8" s="2879">
        <v>25755</v>
      </c>
      <c r="E8" s="2879">
        <v>22758</v>
      </c>
      <c r="F8" s="2879">
        <v>16393</v>
      </c>
      <c r="G8" s="2879">
        <v>25784</v>
      </c>
      <c r="H8" s="2880"/>
      <c r="I8" s="2848" t="s">
        <v>5027</v>
      </c>
      <c r="J8" s="2879"/>
      <c r="K8" s="2879"/>
      <c r="L8" s="2848"/>
      <c r="M8" s="2847"/>
    </row>
    <row r="9" spans="2:13" ht="22.5">
      <c r="B9" s="2846" t="s">
        <v>5026</v>
      </c>
      <c r="C9" s="2869">
        <v>2612</v>
      </c>
      <c r="D9" s="2869">
        <v>2859</v>
      </c>
      <c r="E9" s="2870">
        <v>2916</v>
      </c>
      <c r="F9" s="2870">
        <v>2018</v>
      </c>
      <c r="G9" s="2870">
        <v>3171</v>
      </c>
      <c r="H9" s="2878"/>
      <c r="I9" s="2844" t="s">
        <v>5025</v>
      </c>
    </row>
    <row r="10" spans="2:13" ht="22.5">
      <c r="B10" s="2846" t="s">
        <v>5024</v>
      </c>
      <c r="C10" s="2869">
        <v>356</v>
      </c>
      <c r="D10" s="2869">
        <v>383</v>
      </c>
      <c r="E10" s="2870" t="s">
        <v>358</v>
      </c>
      <c r="F10" s="2870" t="s">
        <v>5085</v>
      </c>
      <c r="G10" s="2870" t="s">
        <v>358</v>
      </c>
      <c r="H10" s="2878"/>
      <c r="I10" s="2844" t="s">
        <v>5021</v>
      </c>
    </row>
    <row r="11" spans="2:13">
      <c r="B11" s="2846" t="s">
        <v>5020</v>
      </c>
      <c r="C11" s="2869">
        <v>428</v>
      </c>
      <c r="D11" s="2869">
        <v>551</v>
      </c>
      <c r="E11" s="2870">
        <v>290</v>
      </c>
      <c r="F11" s="2870">
        <v>230</v>
      </c>
      <c r="G11" s="2870" t="s">
        <v>358</v>
      </c>
      <c r="H11" s="2878"/>
      <c r="I11" s="2844" t="s">
        <v>5017</v>
      </c>
    </row>
    <row r="12" spans="2:13" ht="22.5">
      <c r="B12" s="2846" t="s">
        <v>5016</v>
      </c>
      <c r="C12" s="2869">
        <v>8975</v>
      </c>
      <c r="D12" s="2869">
        <v>9410</v>
      </c>
      <c r="E12" s="2870">
        <v>9447</v>
      </c>
      <c r="F12" s="2870">
        <v>7977</v>
      </c>
      <c r="G12" s="2870">
        <v>9762</v>
      </c>
      <c r="H12" s="2878"/>
      <c r="I12" s="2844" t="s">
        <v>5015</v>
      </c>
    </row>
    <row r="13" spans="2:13" ht="33.75">
      <c r="B13" s="2846" t="s">
        <v>5014</v>
      </c>
      <c r="C13" s="2869">
        <v>1013</v>
      </c>
      <c r="D13" s="2869">
        <v>1102</v>
      </c>
      <c r="E13" s="2870">
        <v>871</v>
      </c>
      <c r="F13" s="2870">
        <v>835</v>
      </c>
      <c r="G13" s="2870" t="s">
        <v>358</v>
      </c>
      <c r="H13" s="2878"/>
      <c r="I13" s="2844" t="s">
        <v>5013</v>
      </c>
    </row>
    <row r="14" spans="2:13">
      <c r="B14" s="2846" t="s">
        <v>5012</v>
      </c>
      <c r="C14" s="2869">
        <v>1028</v>
      </c>
      <c r="D14" s="2869">
        <v>1051</v>
      </c>
      <c r="E14" s="2870" t="s">
        <v>5084</v>
      </c>
      <c r="F14" s="2870">
        <v>989</v>
      </c>
      <c r="G14" s="2870" t="s">
        <v>5083</v>
      </c>
      <c r="H14" s="2878"/>
      <c r="I14" s="2844" t="s">
        <v>5011</v>
      </c>
    </row>
    <row r="15" spans="2:13">
      <c r="B15" s="2846" t="s">
        <v>5010</v>
      </c>
      <c r="C15" s="2869">
        <v>3022</v>
      </c>
      <c r="D15" s="2869">
        <v>4102</v>
      </c>
      <c r="E15" s="2870">
        <v>3081</v>
      </c>
      <c r="F15" s="2870">
        <v>1178</v>
      </c>
      <c r="G15" s="2870">
        <v>2599</v>
      </c>
      <c r="H15" s="2878"/>
      <c r="I15" s="2844" t="s">
        <v>5009</v>
      </c>
    </row>
    <row r="16" spans="2:13">
      <c r="B16" s="2846" t="s">
        <v>5008</v>
      </c>
      <c r="C16" s="2869">
        <v>927</v>
      </c>
      <c r="D16" s="2869">
        <v>1054</v>
      </c>
      <c r="E16" s="2870">
        <v>1027</v>
      </c>
      <c r="F16" s="2870">
        <v>703</v>
      </c>
      <c r="G16" s="2870">
        <v>835</v>
      </c>
      <c r="H16" s="2878"/>
      <c r="I16" s="2844" t="s">
        <v>5007</v>
      </c>
    </row>
    <row r="17" spans="2:11" ht="22.5">
      <c r="B17" s="2846" t="s">
        <v>5006</v>
      </c>
      <c r="C17" s="2869">
        <v>652</v>
      </c>
      <c r="D17" s="2869">
        <v>852</v>
      </c>
      <c r="E17" s="2870" t="s">
        <v>5082</v>
      </c>
      <c r="F17" s="2870">
        <v>319</v>
      </c>
      <c r="G17" s="2870" t="s">
        <v>5081</v>
      </c>
      <c r="H17" s="2878"/>
      <c r="I17" s="2844" t="s">
        <v>5004</v>
      </c>
    </row>
    <row r="18" spans="2:11">
      <c r="B18" s="2846" t="s">
        <v>5003</v>
      </c>
      <c r="C18" s="2869">
        <v>218</v>
      </c>
      <c r="D18" s="2869">
        <v>301</v>
      </c>
      <c r="E18" s="2870" t="s">
        <v>358</v>
      </c>
      <c r="F18" s="2870" t="s">
        <v>358</v>
      </c>
      <c r="G18" s="2870" t="s">
        <v>358</v>
      </c>
      <c r="H18" s="2878"/>
      <c r="I18" s="2844" t="s">
        <v>4998</v>
      </c>
    </row>
    <row r="19" spans="2:11" ht="22.5">
      <c r="B19" s="2846" t="s">
        <v>4997</v>
      </c>
      <c r="C19" s="2869">
        <v>2008</v>
      </c>
      <c r="D19" s="2869">
        <v>2373</v>
      </c>
      <c r="E19" s="2870">
        <v>1616</v>
      </c>
      <c r="F19" s="2870">
        <v>1081</v>
      </c>
      <c r="G19" s="2870" t="s">
        <v>358</v>
      </c>
      <c r="H19" s="2878"/>
      <c r="I19" s="2844" t="s">
        <v>4996</v>
      </c>
    </row>
    <row r="20" spans="2:11">
      <c r="B20" s="2846" t="s">
        <v>4995</v>
      </c>
      <c r="C20" s="2869">
        <v>672</v>
      </c>
      <c r="D20" s="2869">
        <v>869</v>
      </c>
      <c r="E20" s="2870">
        <v>720</v>
      </c>
      <c r="F20" s="2870">
        <v>338</v>
      </c>
      <c r="G20" s="2870">
        <v>547</v>
      </c>
      <c r="H20" s="2878"/>
      <c r="I20" s="2844" t="s">
        <v>4994</v>
      </c>
    </row>
    <row r="21" spans="2:11" ht="22.5">
      <c r="B21" s="2846" t="s">
        <v>4993</v>
      </c>
      <c r="C21" s="2869">
        <v>693</v>
      </c>
      <c r="D21" s="2869">
        <v>850</v>
      </c>
      <c r="E21" s="2870" t="s">
        <v>5080</v>
      </c>
      <c r="F21" s="2870">
        <v>428</v>
      </c>
      <c r="G21" s="2870">
        <v>820</v>
      </c>
      <c r="H21" s="2878"/>
      <c r="I21" s="2844" t="s">
        <v>4992</v>
      </c>
    </row>
    <row r="22" spans="2:11" ht="47.25" customHeight="1">
      <c r="B22" s="2838"/>
      <c r="C22" s="2837" t="s">
        <v>193</v>
      </c>
      <c r="D22" s="2837" t="s">
        <v>5079</v>
      </c>
      <c r="E22" s="2877" t="s">
        <v>5078</v>
      </c>
      <c r="F22" s="2877" t="s">
        <v>5077</v>
      </c>
      <c r="G22" s="4563" t="s">
        <v>5076</v>
      </c>
      <c r="H22" s="4563"/>
      <c r="I22" s="2860"/>
    </row>
    <row r="23" spans="2:11" s="2834" customFormat="1" ht="14.25" customHeight="1">
      <c r="B23" s="4548" t="s">
        <v>4986</v>
      </c>
      <c r="C23" s="4548"/>
      <c r="D23" s="4548"/>
      <c r="E23" s="4548"/>
      <c r="F23" s="4548"/>
      <c r="G23" s="4548"/>
      <c r="H23" s="4548"/>
      <c r="I23" s="4548"/>
      <c r="J23" s="2876"/>
      <c r="K23" s="2876"/>
    </row>
    <row r="24" spans="2:11" ht="14.25" customHeight="1">
      <c r="B24" s="4555" t="s">
        <v>5039</v>
      </c>
      <c r="C24" s="4555"/>
      <c r="D24" s="4555"/>
      <c r="E24" s="4555"/>
      <c r="F24" s="4555"/>
      <c r="G24" s="4555"/>
      <c r="H24" s="4555"/>
      <c r="I24" s="4555"/>
      <c r="J24" s="2876"/>
      <c r="K24" s="2876"/>
    </row>
    <row r="25" spans="2:11" ht="14.25" customHeight="1">
      <c r="B25" s="4550" t="s">
        <v>4984</v>
      </c>
      <c r="C25" s="4550"/>
      <c r="D25" s="4550"/>
      <c r="E25" s="4550"/>
      <c r="F25" s="4550"/>
      <c r="G25" s="4550"/>
      <c r="H25" s="4550"/>
      <c r="I25" s="4550"/>
      <c r="J25" s="2876"/>
      <c r="K25" s="2876"/>
    </row>
    <row r="26" spans="2:11" ht="33" customHeight="1">
      <c r="B26" s="4556" t="s">
        <v>5075</v>
      </c>
      <c r="C26" s="4557"/>
      <c r="D26" s="4557"/>
      <c r="E26" s="4557"/>
      <c r="F26" s="4557"/>
      <c r="G26" s="4557"/>
      <c r="H26" s="4557"/>
      <c r="I26" s="4557"/>
      <c r="J26" s="2876"/>
      <c r="K26" s="2876"/>
    </row>
    <row r="27" spans="2:11" ht="25.5" customHeight="1">
      <c r="B27" s="4556" t="s">
        <v>5074</v>
      </c>
      <c r="C27" s="4556"/>
      <c r="D27" s="4556"/>
      <c r="E27" s="4556"/>
      <c r="F27" s="4556"/>
      <c r="G27" s="4556"/>
      <c r="H27" s="4556"/>
      <c r="I27" s="4556"/>
    </row>
    <row r="29" spans="2:11" ht="44.25" customHeight="1">
      <c r="B29" s="4551"/>
      <c r="C29" s="4562"/>
      <c r="D29" s="4562"/>
      <c r="E29" s="4562"/>
      <c r="F29" s="4562"/>
      <c r="G29" s="4562"/>
      <c r="H29" s="4562"/>
      <c r="I29" s="4562"/>
    </row>
  </sheetData>
  <mergeCells count="10">
    <mergeCell ref="B25:I25"/>
    <mergeCell ref="B26:I26"/>
    <mergeCell ref="B27:I27"/>
    <mergeCell ref="B29:I29"/>
    <mergeCell ref="B1:I1"/>
    <mergeCell ref="B2:I2"/>
    <mergeCell ref="G4:H4"/>
    <mergeCell ref="G22:H22"/>
    <mergeCell ref="B23:I23"/>
    <mergeCell ref="B24:I24"/>
  </mergeCells>
  <hyperlinks>
    <hyperlink ref="K3" location="Indice!A1" display="(Voltar ao Índice)" xr:uid="{4BD22E5D-2BBD-4F2E-8B84-883D490E7A5B}"/>
  </hyperlinks>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45DCC-748B-418D-B9D6-EEA95C2C63D7}">
  <dimension ref="B1:L29"/>
  <sheetViews>
    <sheetView showGridLines="0" workbookViewId="0">
      <selection activeCell="B1" sqref="B1:J1"/>
    </sheetView>
  </sheetViews>
  <sheetFormatPr defaultColWidth="9.140625" defaultRowHeight="12.75"/>
  <cols>
    <col min="1" max="1" width="6.7109375" style="2831" customWidth="1"/>
    <col min="2" max="2" width="30.7109375" style="2831" customWidth="1"/>
    <col min="3" max="7" width="9.7109375" style="2831" customWidth="1"/>
    <col min="8" max="8" width="7.7109375" style="2831" customWidth="1"/>
    <col min="9" max="9" width="1.42578125" style="2831" customWidth="1"/>
    <col min="10" max="10" width="30.7109375" style="2831" customWidth="1"/>
    <col min="11" max="11" width="6.7109375" style="2831" customWidth="1"/>
    <col min="12" max="12" width="14.28515625" style="2831" bestFit="1" customWidth="1"/>
    <col min="13" max="16384" width="9.140625" style="2831"/>
  </cols>
  <sheetData>
    <row r="1" spans="2:12" ht="30" customHeight="1">
      <c r="B1" s="4547" t="s">
        <v>5109</v>
      </c>
      <c r="C1" s="4547"/>
      <c r="D1" s="4547"/>
      <c r="E1" s="4547"/>
      <c r="F1" s="4547"/>
      <c r="G1" s="4547"/>
      <c r="H1" s="4547"/>
      <c r="I1" s="4547"/>
      <c r="J1" s="4547"/>
    </row>
    <row r="2" spans="2:12" ht="30" customHeight="1">
      <c r="B2" s="4547" t="s">
        <v>5108</v>
      </c>
      <c r="C2" s="4547"/>
      <c r="D2" s="4547"/>
      <c r="E2" s="4547"/>
      <c r="F2" s="4547"/>
      <c r="G2" s="4547"/>
      <c r="H2" s="4547"/>
      <c r="I2" s="4547"/>
      <c r="J2" s="4547"/>
    </row>
    <row r="3" spans="2:12" s="2856" customFormat="1" ht="12">
      <c r="B3" s="2859" t="s">
        <v>2441</v>
      </c>
      <c r="C3" s="2858"/>
      <c r="D3" s="2858"/>
      <c r="E3" s="2858"/>
      <c r="F3" s="2858"/>
      <c r="G3" s="2858"/>
      <c r="H3" s="2858"/>
      <c r="I3" s="2858"/>
      <c r="J3" s="2857" t="s">
        <v>2440</v>
      </c>
      <c r="L3" s="2829" t="s">
        <v>605</v>
      </c>
    </row>
    <row r="4" spans="2:12" ht="40.5" customHeight="1">
      <c r="B4" s="2838"/>
      <c r="C4" s="2836" t="s">
        <v>193</v>
      </c>
      <c r="D4" s="2836" t="s">
        <v>879</v>
      </c>
      <c r="E4" s="2836" t="s">
        <v>5107</v>
      </c>
      <c r="F4" s="2836" t="s">
        <v>5106</v>
      </c>
      <c r="G4" s="2836" t="s">
        <v>877</v>
      </c>
      <c r="H4" s="4552" t="s">
        <v>876</v>
      </c>
      <c r="I4" s="4553"/>
      <c r="J4" s="2860"/>
    </row>
    <row r="5" spans="2:12" ht="14.25" customHeight="1">
      <c r="B5" s="1226" t="s">
        <v>12</v>
      </c>
      <c r="C5" s="2850"/>
      <c r="D5" s="2850"/>
      <c r="E5" s="2850"/>
      <c r="F5" s="2850"/>
      <c r="G5" s="2850"/>
      <c r="H5" s="2847"/>
      <c r="I5" s="2850"/>
      <c r="J5" s="1226" t="s">
        <v>12</v>
      </c>
      <c r="L5" s="1226"/>
    </row>
    <row r="6" spans="2:12">
      <c r="B6" s="2847" t="s">
        <v>5028</v>
      </c>
      <c r="C6" s="2872">
        <v>23900</v>
      </c>
      <c r="D6" s="2872">
        <v>10986</v>
      </c>
      <c r="E6" s="2872">
        <v>18500</v>
      </c>
      <c r="F6" s="2872">
        <v>22863</v>
      </c>
      <c r="G6" s="2872">
        <v>25087</v>
      </c>
      <c r="H6" s="2872">
        <v>34302</v>
      </c>
      <c r="I6" s="2851"/>
      <c r="J6" s="2849" t="s">
        <v>5027</v>
      </c>
      <c r="L6" s="2847"/>
    </row>
    <row r="7" spans="2:12" ht="18" customHeight="1">
      <c r="B7" s="1233" t="s">
        <v>159</v>
      </c>
      <c r="C7" s="2884"/>
      <c r="D7" s="2884"/>
      <c r="E7" s="2884"/>
      <c r="F7" s="2884"/>
      <c r="G7" s="2884"/>
      <c r="H7" s="2883"/>
      <c r="I7" s="2850"/>
      <c r="J7" s="1215" t="s">
        <v>2530</v>
      </c>
      <c r="L7" s="1215"/>
    </row>
    <row r="8" spans="2:12">
      <c r="B8" s="2847" t="s">
        <v>5028</v>
      </c>
      <c r="C8" s="2849">
        <v>22605</v>
      </c>
      <c r="D8" s="2849">
        <v>14024</v>
      </c>
      <c r="E8" s="2849">
        <v>18509</v>
      </c>
      <c r="F8" s="2849">
        <v>23052</v>
      </c>
      <c r="G8" s="2849">
        <v>26657</v>
      </c>
      <c r="H8" s="2849">
        <v>32732</v>
      </c>
      <c r="I8" s="2879" t="s">
        <v>3739</v>
      </c>
      <c r="J8" s="2849" t="s">
        <v>5027</v>
      </c>
      <c r="K8" s="2848"/>
      <c r="L8" s="2847"/>
    </row>
    <row r="9" spans="2:12" ht="22.5">
      <c r="B9" s="2846" t="s">
        <v>5026</v>
      </c>
      <c r="C9" s="2841">
        <v>2612</v>
      </c>
      <c r="D9" s="2841">
        <v>1710</v>
      </c>
      <c r="E9" s="2841">
        <v>2470</v>
      </c>
      <c r="F9" s="2841">
        <v>2638</v>
      </c>
      <c r="G9" s="2841">
        <v>2734</v>
      </c>
      <c r="H9" s="2841">
        <v>3236</v>
      </c>
      <c r="I9" s="2878" t="s">
        <v>3739</v>
      </c>
      <c r="J9" s="2844" t="s">
        <v>5025</v>
      </c>
    </row>
    <row r="10" spans="2:12" ht="22.5">
      <c r="B10" s="2846" t="s">
        <v>5024</v>
      </c>
      <c r="C10" s="2841">
        <v>356</v>
      </c>
      <c r="D10" s="2841" t="s">
        <v>358</v>
      </c>
      <c r="E10" s="2841">
        <v>378</v>
      </c>
      <c r="F10" s="2841" t="s">
        <v>5105</v>
      </c>
      <c r="G10" s="2841">
        <v>417</v>
      </c>
      <c r="H10" s="2841">
        <v>235</v>
      </c>
      <c r="I10" s="2878" t="s">
        <v>3739</v>
      </c>
      <c r="J10" s="2844" t="s">
        <v>5021</v>
      </c>
    </row>
    <row r="11" spans="2:12">
      <c r="B11" s="2845" t="s">
        <v>5020</v>
      </c>
      <c r="C11" s="2841">
        <v>428</v>
      </c>
      <c r="D11" s="2841" t="s">
        <v>358</v>
      </c>
      <c r="E11" s="2841">
        <v>279</v>
      </c>
      <c r="F11" s="2841" t="s">
        <v>358</v>
      </c>
      <c r="G11" s="2841" t="s">
        <v>5104</v>
      </c>
      <c r="H11" s="2841">
        <v>566</v>
      </c>
      <c r="I11" s="2878" t="s">
        <v>3739</v>
      </c>
      <c r="J11" s="2844" t="s">
        <v>5017</v>
      </c>
    </row>
    <row r="12" spans="2:12" ht="22.5">
      <c r="B12" s="2846" t="s">
        <v>5016</v>
      </c>
      <c r="C12" s="2870">
        <v>8975</v>
      </c>
      <c r="D12" s="2870">
        <v>6316</v>
      </c>
      <c r="E12" s="2870">
        <v>7814</v>
      </c>
      <c r="F12" s="2870">
        <v>9217</v>
      </c>
      <c r="G12" s="2870">
        <v>9821</v>
      </c>
      <c r="H12" s="2870">
        <v>12108</v>
      </c>
      <c r="I12" s="2878" t="s">
        <v>3739</v>
      </c>
      <c r="J12" s="2844" t="s">
        <v>5015</v>
      </c>
    </row>
    <row r="13" spans="2:12" ht="33.75">
      <c r="B13" s="2845" t="s">
        <v>5014</v>
      </c>
      <c r="C13" s="2841">
        <v>1013</v>
      </c>
      <c r="D13" s="2841" t="s">
        <v>5103</v>
      </c>
      <c r="E13" s="2841">
        <v>763</v>
      </c>
      <c r="F13" s="2841">
        <v>724</v>
      </c>
      <c r="G13" s="2841">
        <v>1017</v>
      </c>
      <c r="H13" s="2841">
        <v>1940</v>
      </c>
      <c r="I13" s="2878" t="s">
        <v>3739</v>
      </c>
      <c r="J13" s="2844" t="s">
        <v>5013</v>
      </c>
    </row>
    <row r="14" spans="2:12">
      <c r="B14" s="2845" t="s">
        <v>5012</v>
      </c>
      <c r="C14" s="2841">
        <v>1028</v>
      </c>
      <c r="D14" s="2841">
        <v>1027</v>
      </c>
      <c r="E14" s="2841">
        <v>943</v>
      </c>
      <c r="F14" s="2841">
        <v>944</v>
      </c>
      <c r="G14" s="2841">
        <v>1032</v>
      </c>
      <c r="H14" s="2841">
        <v>1306</v>
      </c>
      <c r="I14" s="2878" t="s">
        <v>3739</v>
      </c>
      <c r="J14" s="2844" t="s">
        <v>5011</v>
      </c>
    </row>
    <row r="15" spans="2:12">
      <c r="B15" s="2845" t="s">
        <v>5010</v>
      </c>
      <c r="C15" s="2841">
        <v>3022</v>
      </c>
      <c r="D15" s="2841" t="s">
        <v>358</v>
      </c>
      <c r="E15" s="2841">
        <v>2151</v>
      </c>
      <c r="F15" s="2841">
        <v>3523</v>
      </c>
      <c r="G15" s="2841">
        <v>3829</v>
      </c>
      <c r="H15" s="2841">
        <v>4810</v>
      </c>
      <c r="I15" s="2878" t="s">
        <v>3739</v>
      </c>
      <c r="J15" s="2844" t="s">
        <v>5009</v>
      </c>
    </row>
    <row r="16" spans="2:12">
      <c r="B16" s="2846" t="s">
        <v>5008</v>
      </c>
      <c r="C16" s="2870">
        <v>927</v>
      </c>
      <c r="D16" s="2870">
        <v>629</v>
      </c>
      <c r="E16" s="2870">
        <v>802</v>
      </c>
      <c r="F16" s="2870">
        <v>1050</v>
      </c>
      <c r="G16" s="2870">
        <v>1107</v>
      </c>
      <c r="H16" s="2870">
        <v>1111</v>
      </c>
      <c r="I16" s="2878" t="s">
        <v>3739</v>
      </c>
      <c r="J16" s="2844" t="s">
        <v>5007</v>
      </c>
    </row>
    <row r="17" spans="2:10" ht="22.5">
      <c r="B17" s="2845" t="s">
        <v>5006</v>
      </c>
      <c r="C17" s="2841">
        <v>652</v>
      </c>
      <c r="D17" s="2841" t="s">
        <v>5102</v>
      </c>
      <c r="E17" s="2841">
        <v>361</v>
      </c>
      <c r="F17" s="2841">
        <v>597</v>
      </c>
      <c r="G17" s="2841" t="s">
        <v>5101</v>
      </c>
      <c r="H17" s="2841">
        <v>1233</v>
      </c>
      <c r="I17" s="2878" t="s">
        <v>3739</v>
      </c>
      <c r="J17" s="2844" t="s">
        <v>5004</v>
      </c>
    </row>
    <row r="18" spans="2:10">
      <c r="B18" s="2845" t="s">
        <v>5003</v>
      </c>
      <c r="C18" s="2841">
        <v>218</v>
      </c>
      <c r="D18" s="2841" t="s">
        <v>358</v>
      </c>
      <c r="E18" s="2841" t="s">
        <v>5100</v>
      </c>
      <c r="F18" s="2841" t="s">
        <v>5099</v>
      </c>
      <c r="G18" s="2841" t="s">
        <v>5098</v>
      </c>
      <c r="H18" s="2841">
        <v>678</v>
      </c>
      <c r="I18" s="2878" t="s">
        <v>3739</v>
      </c>
      <c r="J18" s="2844" t="s">
        <v>4998</v>
      </c>
    </row>
    <row r="19" spans="2:10" ht="22.5">
      <c r="B19" s="2846" t="s">
        <v>4997</v>
      </c>
      <c r="C19" s="2841">
        <v>2008</v>
      </c>
      <c r="D19" s="2841" t="s">
        <v>5097</v>
      </c>
      <c r="E19" s="2841">
        <v>1478</v>
      </c>
      <c r="F19" s="2841">
        <v>1821</v>
      </c>
      <c r="G19" s="2841">
        <v>2812</v>
      </c>
      <c r="H19" s="2841">
        <v>3263</v>
      </c>
      <c r="I19" s="2878" t="s">
        <v>3739</v>
      </c>
      <c r="J19" s="2844" t="s">
        <v>4996</v>
      </c>
    </row>
    <row r="20" spans="2:10">
      <c r="B20" s="2845" t="s">
        <v>4995</v>
      </c>
      <c r="C20" s="2841">
        <v>672</v>
      </c>
      <c r="D20" s="2841" t="s">
        <v>5096</v>
      </c>
      <c r="E20" s="2841">
        <v>451</v>
      </c>
      <c r="F20" s="2841">
        <v>695</v>
      </c>
      <c r="G20" s="2841">
        <v>888</v>
      </c>
      <c r="H20" s="2841">
        <v>1234</v>
      </c>
      <c r="I20" s="2878" t="s">
        <v>3739</v>
      </c>
      <c r="J20" s="2844" t="s">
        <v>4994</v>
      </c>
    </row>
    <row r="21" spans="2:10" ht="22.5">
      <c r="B21" s="2845" t="s">
        <v>4993</v>
      </c>
      <c r="C21" s="2841">
        <v>693</v>
      </c>
      <c r="D21" s="2841">
        <v>384</v>
      </c>
      <c r="E21" s="2841">
        <v>508</v>
      </c>
      <c r="F21" s="2841">
        <v>638</v>
      </c>
      <c r="G21" s="2841">
        <v>1070</v>
      </c>
      <c r="H21" s="2841">
        <v>1012</v>
      </c>
      <c r="I21" s="2878" t="s">
        <v>3739</v>
      </c>
      <c r="J21" s="2844" t="s">
        <v>4992</v>
      </c>
    </row>
    <row r="22" spans="2:10" ht="51" customHeight="1">
      <c r="B22" s="2838"/>
      <c r="C22" s="2836" t="s">
        <v>193</v>
      </c>
      <c r="D22" s="2836" t="s">
        <v>5095</v>
      </c>
      <c r="E22" s="2882" t="s">
        <v>5094</v>
      </c>
      <c r="F22" s="2882" t="s">
        <v>5093</v>
      </c>
      <c r="G22" s="2836" t="s">
        <v>841</v>
      </c>
      <c r="H22" s="4552" t="s">
        <v>840</v>
      </c>
      <c r="I22" s="4553"/>
      <c r="J22" s="2860"/>
    </row>
    <row r="23" spans="2:10" s="2834" customFormat="1" ht="13.5" customHeight="1">
      <c r="B23" s="4554" t="s">
        <v>4986</v>
      </c>
      <c r="C23" s="4554"/>
      <c r="D23" s="4554"/>
      <c r="E23" s="4554"/>
      <c r="F23" s="4554"/>
      <c r="G23" s="4554"/>
      <c r="H23" s="4554"/>
      <c r="I23" s="4554"/>
      <c r="J23" s="4554"/>
    </row>
    <row r="24" spans="2:10" ht="12.75" customHeight="1">
      <c r="B24" s="4556" t="s">
        <v>5039</v>
      </c>
      <c r="C24" s="4556"/>
      <c r="D24" s="4556"/>
      <c r="E24" s="4556"/>
      <c r="F24" s="4556"/>
      <c r="G24" s="4556"/>
      <c r="H24" s="4556"/>
      <c r="I24" s="4556"/>
      <c r="J24" s="4556"/>
    </row>
    <row r="25" spans="2:10" ht="12.75" customHeight="1">
      <c r="B25" s="4551" t="s">
        <v>4984</v>
      </c>
      <c r="C25" s="4551"/>
      <c r="D25" s="4551"/>
      <c r="E25" s="4551"/>
      <c r="F25" s="4551"/>
      <c r="G25" s="4551"/>
      <c r="H25" s="4551"/>
      <c r="I25" s="4551"/>
      <c r="J25" s="4551"/>
    </row>
    <row r="26" spans="2:10" ht="19.5" customHeight="1">
      <c r="B26" s="4545" t="s">
        <v>5092</v>
      </c>
      <c r="C26" s="4545"/>
      <c r="D26" s="4545"/>
      <c r="E26" s="4545"/>
      <c r="F26" s="4545"/>
      <c r="G26" s="4545"/>
      <c r="H26" s="4545"/>
      <c r="I26" s="4545"/>
      <c r="J26" s="4545"/>
    </row>
    <row r="27" spans="2:10" ht="22.5" customHeight="1">
      <c r="B27" s="4564" t="s">
        <v>5036</v>
      </c>
      <c r="C27" s="4564"/>
      <c r="D27" s="4564"/>
      <c r="E27" s="4564"/>
      <c r="F27" s="4564"/>
      <c r="G27" s="4564"/>
      <c r="H27" s="4564"/>
      <c r="I27" s="4564"/>
      <c r="J27" s="4564"/>
    </row>
    <row r="29" spans="2:10" ht="51.75" customHeight="1">
      <c r="B29" s="4551"/>
      <c r="C29" s="4551"/>
      <c r="D29" s="4551"/>
      <c r="E29" s="4551"/>
      <c r="F29" s="4551"/>
      <c r="G29" s="4551"/>
      <c r="H29" s="4551"/>
      <c r="I29" s="4551"/>
      <c r="J29" s="4551"/>
    </row>
  </sheetData>
  <mergeCells count="10">
    <mergeCell ref="B25:J25"/>
    <mergeCell ref="B26:J26"/>
    <mergeCell ref="B27:J27"/>
    <mergeCell ref="B29:J29"/>
    <mergeCell ref="B1:J1"/>
    <mergeCell ref="B2:J2"/>
    <mergeCell ref="H4:I4"/>
    <mergeCell ref="H22:I22"/>
    <mergeCell ref="B23:J23"/>
    <mergeCell ref="B24:J24"/>
  </mergeCells>
  <hyperlinks>
    <hyperlink ref="L3" location="Indice!A1" display="(Voltar ao Índice)" xr:uid="{8725F064-F1E4-4555-A3F8-6B4E9EE06089}"/>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9A5DA-52B9-4269-9897-E8918B9C3659}">
  <dimension ref="B1:P37"/>
  <sheetViews>
    <sheetView showGridLines="0" workbookViewId="0">
      <selection activeCell="B1" sqref="B1:N1"/>
    </sheetView>
  </sheetViews>
  <sheetFormatPr defaultColWidth="9.140625" defaultRowHeight="11.25"/>
  <cols>
    <col min="1" max="1" width="6.7109375" style="2885" customWidth="1"/>
    <col min="2" max="2" width="18.7109375" style="2885" customWidth="1"/>
    <col min="3" max="14" width="11.140625" style="2885" customWidth="1"/>
    <col min="15" max="15" width="6.7109375" style="2885" customWidth="1"/>
    <col min="16" max="16" width="14.28515625" style="2885" bestFit="1" customWidth="1"/>
    <col min="17" max="16384" width="9.140625" style="2885"/>
  </cols>
  <sheetData>
    <row r="1" spans="2:16" s="2905" customFormat="1" ht="30" customHeight="1">
      <c r="B1" s="4567" t="s">
        <v>5151</v>
      </c>
      <c r="C1" s="4567"/>
      <c r="D1" s="4567"/>
      <c r="E1" s="4567"/>
      <c r="F1" s="4567"/>
      <c r="G1" s="4567"/>
      <c r="H1" s="4567"/>
      <c r="I1" s="4567"/>
      <c r="J1" s="4567"/>
      <c r="K1" s="4567"/>
      <c r="L1" s="4567"/>
      <c r="M1" s="4567"/>
      <c r="N1" s="4567"/>
    </row>
    <row r="2" spans="2:16" s="2905" customFormat="1" ht="30" customHeight="1">
      <c r="B2" s="4567" t="s">
        <v>5150</v>
      </c>
      <c r="C2" s="4567"/>
      <c r="D2" s="4567"/>
      <c r="E2" s="4567"/>
      <c r="F2" s="4567"/>
      <c r="G2" s="4567"/>
      <c r="H2" s="4567"/>
      <c r="I2" s="4567"/>
      <c r="J2" s="4567"/>
      <c r="K2" s="4567"/>
      <c r="L2" s="4567"/>
      <c r="M2" s="4567"/>
      <c r="N2" s="4567"/>
      <c r="P2" s="2829" t="s">
        <v>605</v>
      </c>
    </row>
    <row r="3" spans="2:16" ht="84" customHeight="1">
      <c r="B3" s="4568"/>
      <c r="C3" s="2904" t="s">
        <v>5149</v>
      </c>
      <c r="D3" s="2895" t="s">
        <v>5148</v>
      </c>
      <c r="E3" s="2895" t="s">
        <v>5147</v>
      </c>
      <c r="F3" s="2895" t="s">
        <v>5146</v>
      </c>
      <c r="G3" s="2895" t="s">
        <v>5145</v>
      </c>
      <c r="H3" s="2895" t="s">
        <v>5144</v>
      </c>
      <c r="I3" s="2895" t="s">
        <v>5143</v>
      </c>
      <c r="J3" s="2895" t="s">
        <v>5142</v>
      </c>
      <c r="K3" s="2895" t="s">
        <v>5141</v>
      </c>
      <c r="L3" s="2895" t="s">
        <v>5140</v>
      </c>
      <c r="M3" s="2895" t="s">
        <v>5139</v>
      </c>
      <c r="N3" s="2894" t="s">
        <v>5138</v>
      </c>
    </row>
    <row r="4" spans="2:16" ht="21" customHeight="1">
      <c r="B4" s="4569"/>
      <c r="C4" s="4570" t="s">
        <v>654</v>
      </c>
      <c r="D4" s="4571"/>
      <c r="E4" s="4571"/>
      <c r="F4" s="4571"/>
      <c r="G4" s="4571"/>
      <c r="H4" s="4571"/>
      <c r="I4" s="4571"/>
      <c r="J4" s="4571"/>
      <c r="K4" s="4571"/>
      <c r="L4" s="4571"/>
      <c r="M4" s="4572"/>
      <c r="N4" s="2902" t="s">
        <v>512</v>
      </c>
    </row>
    <row r="5" spans="2:16" s="2896" customFormat="1" ht="18" customHeight="1">
      <c r="B5" s="59" t="s">
        <v>12</v>
      </c>
      <c r="C5" s="2901">
        <v>11122</v>
      </c>
      <c r="D5" s="2901">
        <v>1462</v>
      </c>
      <c r="E5" s="2901">
        <v>9660</v>
      </c>
      <c r="F5" s="2901">
        <v>20830</v>
      </c>
      <c r="G5" s="2901">
        <v>13897</v>
      </c>
      <c r="H5" s="2901">
        <v>2737</v>
      </c>
      <c r="I5" s="2901">
        <v>18092</v>
      </c>
      <c r="J5" s="2901">
        <v>15139</v>
      </c>
      <c r="K5" s="2901">
        <v>11103</v>
      </c>
      <c r="L5" s="2901">
        <v>1989</v>
      </c>
      <c r="M5" s="2901">
        <v>13149</v>
      </c>
      <c r="N5" s="2900">
        <v>13.1</v>
      </c>
    </row>
    <row r="6" spans="2:16" s="2896" customFormat="1" ht="18" customHeight="1">
      <c r="B6" s="61" t="s">
        <v>223</v>
      </c>
      <c r="C6" s="2901">
        <v>9963</v>
      </c>
      <c r="D6" s="2901">
        <v>966</v>
      </c>
      <c r="E6" s="2901">
        <v>8997</v>
      </c>
      <c r="F6" s="2901">
        <v>20047</v>
      </c>
      <c r="G6" s="2901">
        <v>13352</v>
      </c>
      <c r="H6" s="2901">
        <v>1944</v>
      </c>
      <c r="I6" s="2901">
        <v>18103</v>
      </c>
      <c r="J6" s="2901">
        <v>14754</v>
      </c>
      <c r="K6" s="2901">
        <v>10973</v>
      </c>
      <c r="L6" s="2901">
        <v>1431</v>
      </c>
      <c r="M6" s="2901">
        <v>13323</v>
      </c>
      <c r="N6" s="2900">
        <v>9.6999999999999993</v>
      </c>
    </row>
    <row r="7" spans="2:16" s="2896" customFormat="1" ht="18" customHeight="1">
      <c r="B7" s="62" t="s">
        <v>250</v>
      </c>
      <c r="C7" s="2898">
        <v>7392</v>
      </c>
      <c r="D7" s="2898">
        <v>627</v>
      </c>
      <c r="E7" s="2898">
        <v>6765</v>
      </c>
      <c r="F7" s="2898">
        <v>17078</v>
      </c>
      <c r="G7" s="2898">
        <v>11484</v>
      </c>
      <c r="H7" s="2898">
        <v>1448</v>
      </c>
      <c r="I7" s="2898">
        <v>15630</v>
      </c>
      <c r="J7" s="2898">
        <v>12388</v>
      </c>
      <c r="K7" s="2898">
        <v>9710</v>
      </c>
      <c r="L7" s="2898">
        <v>1051</v>
      </c>
      <c r="M7" s="2898">
        <v>11337</v>
      </c>
      <c r="N7" s="2897">
        <v>8.5</v>
      </c>
    </row>
    <row r="8" spans="2:16" s="2896" customFormat="1" ht="18" customHeight="1">
      <c r="B8" s="62" t="s">
        <v>251</v>
      </c>
      <c r="C8" s="2898">
        <v>6922</v>
      </c>
      <c r="D8" s="2898">
        <v>378</v>
      </c>
      <c r="E8" s="2898">
        <v>6543</v>
      </c>
      <c r="F8" s="2898">
        <v>15388</v>
      </c>
      <c r="G8" s="2898">
        <v>11554</v>
      </c>
      <c r="H8" s="2898">
        <v>841</v>
      </c>
      <c r="I8" s="2898">
        <v>14547</v>
      </c>
      <c r="J8" s="2898">
        <v>11229</v>
      </c>
      <c r="K8" s="2898">
        <v>9767</v>
      </c>
      <c r="L8" s="2898">
        <v>614</v>
      </c>
      <c r="M8" s="2898">
        <v>10615</v>
      </c>
      <c r="N8" s="2897">
        <v>5.5</v>
      </c>
    </row>
    <row r="9" spans="2:16" s="2896" customFormat="1" ht="18" customHeight="1">
      <c r="B9" s="62" t="s">
        <v>252</v>
      </c>
      <c r="C9" s="2898">
        <v>12110</v>
      </c>
      <c r="D9" s="2898">
        <v>1424</v>
      </c>
      <c r="E9" s="2898">
        <v>10686</v>
      </c>
      <c r="F9" s="2898">
        <v>22589</v>
      </c>
      <c r="G9" s="2898">
        <v>14387</v>
      </c>
      <c r="H9" s="2898">
        <v>2656</v>
      </c>
      <c r="I9" s="2898">
        <v>19933</v>
      </c>
      <c r="J9" s="2898">
        <v>16977</v>
      </c>
      <c r="K9" s="2898">
        <v>12012</v>
      </c>
      <c r="L9" s="2898">
        <v>1996</v>
      </c>
      <c r="M9" s="2898">
        <v>14981</v>
      </c>
      <c r="N9" s="2897">
        <v>11.8</v>
      </c>
    </row>
    <row r="10" spans="2:16" s="2896" customFormat="1" ht="18" customHeight="1">
      <c r="B10" s="62" t="s">
        <v>253</v>
      </c>
      <c r="C10" s="2898">
        <v>8500</v>
      </c>
      <c r="D10" s="2898">
        <v>560</v>
      </c>
      <c r="E10" s="2898">
        <v>7940</v>
      </c>
      <c r="F10" s="2898">
        <v>17207</v>
      </c>
      <c r="G10" s="2898">
        <v>12606</v>
      </c>
      <c r="H10" s="2898">
        <v>1133</v>
      </c>
      <c r="I10" s="2898">
        <v>16074</v>
      </c>
      <c r="J10" s="2898">
        <v>12212</v>
      </c>
      <c r="K10" s="2898">
        <v>10110</v>
      </c>
      <c r="L10" s="2898">
        <v>804</v>
      </c>
      <c r="M10" s="2898">
        <v>11408</v>
      </c>
      <c r="N10" s="2897">
        <v>6.6</v>
      </c>
    </row>
    <row r="11" spans="2:16" s="2899" customFormat="1" ht="18" customHeight="1">
      <c r="B11" s="62" t="s">
        <v>254</v>
      </c>
      <c r="C11" s="2898">
        <v>7081</v>
      </c>
      <c r="D11" s="2898">
        <v>506</v>
      </c>
      <c r="E11" s="2898">
        <v>6576</v>
      </c>
      <c r="F11" s="2898">
        <v>16315</v>
      </c>
      <c r="G11" s="2898">
        <v>11490</v>
      </c>
      <c r="H11" s="2898">
        <v>1165</v>
      </c>
      <c r="I11" s="2898">
        <v>15150</v>
      </c>
      <c r="J11" s="2898">
        <v>11925</v>
      </c>
      <c r="K11" s="2898">
        <v>9668</v>
      </c>
      <c r="L11" s="2898">
        <v>852</v>
      </c>
      <c r="M11" s="2898">
        <v>11074</v>
      </c>
      <c r="N11" s="2897">
        <v>7.1</v>
      </c>
    </row>
    <row r="12" spans="2:16" s="2896" customFormat="1" ht="18" customHeight="1">
      <c r="B12" s="62" t="s">
        <v>255</v>
      </c>
      <c r="C12" s="2898">
        <v>7730</v>
      </c>
      <c r="D12" s="2898">
        <v>538</v>
      </c>
      <c r="E12" s="2898">
        <v>7191</v>
      </c>
      <c r="F12" s="2898">
        <v>16216</v>
      </c>
      <c r="G12" s="2898" t="s">
        <v>205</v>
      </c>
      <c r="H12" s="2898">
        <v>1129</v>
      </c>
      <c r="I12" s="2898">
        <v>15086</v>
      </c>
      <c r="J12" s="2898">
        <v>12136</v>
      </c>
      <c r="K12" s="2898" t="s">
        <v>205</v>
      </c>
      <c r="L12" s="2898">
        <v>845</v>
      </c>
      <c r="M12" s="2898">
        <v>11291</v>
      </c>
      <c r="N12" s="2897">
        <v>7</v>
      </c>
    </row>
    <row r="13" spans="2:16" s="2896" customFormat="1" ht="18" customHeight="1">
      <c r="B13" s="62" t="s">
        <v>256</v>
      </c>
      <c r="C13" s="2898">
        <v>7196</v>
      </c>
      <c r="D13" s="2898">
        <v>476</v>
      </c>
      <c r="E13" s="2898">
        <v>6720</v>
      </c>
      <c r="F13" s="2898">
        <v>16551</v>
      </c>
      <c r="G13" s="2898">
        <v>12050</v>
      </c>
      <c r="H13" s="2898">
        <v>1094</v>
      </c>
      <c r="I13" s="2898">
        <v>15457</v>
      </c>
      <c r="J13" s="2898">
        <v>12024</v>
      </c>
      <c r="K13" s="2898">
        <v>9987</v>
      </c>
      <c r="L13" s="2898">
        <v>795</v>
      </c>
      <c r="M13" s="2898">
        <v>11229</v>
      </c>
      <c r="N13" s="2897">
        <v>6.6</v>
      </c>
    </row>
    <row r="14" spans="2:16" s="2896" customFormat="1" ht="18" customHeight="1">
      <c r="B14" s="62" t="s">
        <v>257</v>
      </c>
      <c r="C14" s="2898">
        <v>9976</v>
      </c>
      <c r="D14" s="2898">
        <v>866</v>
      </c>
      <c r="E14" s="2898">
        <v>9110</v>
      </c>
      <c r="F14" s="2898">
        <v>20780</v>
      </c>
      <c r="G14" s="2898">
        <v>14819</v>
      </c>
      <c r="H14" s="2898">
        <v>1803</v>
      </c>
      <c r="I14" s="2898">
        <v>18977</v>
      </c>
      <c r="J14" s="2898">
        <v>14967</v>
      </c>
      <c r="K14" s="2898">
        <v>11997</v>
      </c>
      <c r="L14" s="2898">
        <v>1299</v>
      </c>
      <c r="M14" s="2898">
        <v>13668</v>
      </c>
      <c r="N14" s="2897">
        <v>8.6999999999999993</v>
      </c>
    </row>
    <row r="15" spans="2:16" s="2896" customFormat="1" ht="18" customHeight="1">
      <c r="B15" s="62" t="s">
        <v>258</v>
      </c>
      <c r="C15" s="2898">
        <v>7363</v>
      </c>
      <c r="D15" s="2898">
        <v>438</v>
      </c>
      <c r="E15" s="2898">
        <v>6925</v>
      </c>
      <c r="F15" s="2898">
        <v>15703</v>
      </c>
      <c r="G15" s="2898">
        <v>11571</v>
      </c>
      <c r="H15" s="2898">
        <v>934</v>
      </c>
      <c r="I15" s="2898">
        <v>14769</v>
      </c>
      <c r="J15" s="2898">
        <v>11362</v>
      </c>
      <c r="K15" s="2898">
        <v>9497</v>
      </c>
      <c r="L15" s="2898">
        <v>676</v>
      </c>
      <c r="M15" s="2898">
        <v>10686</v>
      </c>
      <c r="N15" s="2897">
        <v>5.9</v>
      </c>
    </row>
    <row r="16" spans="2:16" s="2896" customFormat="1" ht="18" customHeight="1">
      <c r="B16" s="62" t="s">
        <v>259</v>
      </c>
      <c r="C16" s="2898">
        <v>7000</v>
      </c>
      <c r="D16" s="2898">
        <v>476</v>
      </c>
      <c r="E16" s="2898">
        <v>6524</v>
      </c>
      <c r="F16" s="2898">
        <v>15877</v>
      </c>
      <c r="G16" s="2898">
        <v>11309</v>
      </c>
      <c r="H16" s="2898">
        <v>1081</v>
      </c>
      <c r="I16" s="2898">
        <v>14796</v>
      </c>
      <c r="J16" s="2898">
        <v>11623</v>
      </c>
      <c r="K16" s="2898">
        <v>9569</v>
      </c>
      <c r="L16" s="2898">
        <v>791</v>
      </c>
      <c r="M16" s="2898">
        <v>10832</v>
      </c>
      <c r="N16" s="2897">
        <v>6.8</v>
      </c>
    </row>
    <row r="17" spans="2:14" s="2896" customFormat="1" ht="18" customHeight="1">
      <c r="B17" s="62" t="s">
        <v>169</v>
      </c>
      <c r="C17" s="2898">
        <v>14233</v>
      </c>
      <c r="D17" s="2898">
        <v>1584</v>
      </c>
      <c r="E17" s="2898">
        <v>12649</v>
      </c>
      <c r="F17" s="2898">
        <v>22696</v>
      </c>
      <c r="G17" s="2898">
        <v>15097</v>
      </c>
      <c r="H17" s="2898">
        <v>2526</v>
      </c>
      <c r="I17" s="2898">
        <v>20170</v>
      </c>
      <c r="J17" s="2898">
        <v>16516</v>
      </c>
      <c r="K17" s="2898">
        <v>12587</v>
      </c>
      <c r="L17" s="2898">
        <v>1838</v>
      </c>
      <c r="M17" s="2898">
        <v>14678</v>
      </c>
      <c r="N17" s="2897">
        <v>11.1</v>
      </c>
    </row>
    <row r="18" spans="2:14" ht="90">
      <c r="B18" s="4573"/>
      <c r="C18" s="2895" t="s">
        <v>5137</v>
      </c>
      <c r="D18" s="2895" t="s">
        <v>5136</v>
      </c>
      <c r="E18" s="2895" t="s">
        <v>5135</v>
      </c>
      <c r="F18" s="2895" t="s">
        <v>5134</v>
      </c>
      <c r="G18" s="2895" t="s">
        <v>5133</v>
      </c>
      <c r="H18" s="2895" t="s">
        <v>5132</v>
      </c>
      <c r="I18" s="2895" t="s">
        <v>5131</v>
      </c>
      <c r="J18" s="2895" t="s">
        <v>5130</v>
      </c>
      <c r="K18" s="2895" t="s">
        <v>5129</v>
      </c>
      <c r="L18" s="2895" t="s">
        <v>5128</v>
      </c>
      <c r="M18" s="2895" t="s">
        <v>5127</v>
      </c>
      <c r="N18" s="2894" t="s">
        <v>5126</v>
      </c>
    </row>
    <row r="19" spans="2:14" ht="21" customHeight="1">
      <c r="B19" s="4574"/>
      <c r="C19" s="4575" t="s">
        <v>654</v>
      </c>
      <c r="D19" s="4576"/>
      <c r="E19" s="4576"/>
      <c r="F19" s="4576"/>
      <c r="G19" s="4576"/>
      <c r="H19" s="4576"/>
      <c r="I19" s="4576"/>
      <c r="J19" s="4576"/>
      <c r="K19" s="4576"/>
      <c r="L19" s="4576"/>
      <c r="M19" s="4577"/>
      <c r="N19" s="2393" t="s">
        <v>512</v>
      </c>
    </row>
    <row r="20" spans="2:14">
      <c r="B20" s="4578" t="s">
        <v>182</v>
      </c>
      <c r="C20" s="4578"/>
      <c r="D20" s="4578"/>
      <c r="E20" s="4578"/>
      <c r="F20" s="4578"/>
      <c r="G20" s="4578"/>
      <c r="H20" s="4578"/>
      <c r="I20" s="4578"/>
      <c r="J20" s="4578"/>
      <c r="K20" s="4578"/>
      <c r="L20" s="4578"/>
      <c r="M20" s="4578"/>
      <c r="N20" s="4578"/>
    </row>
    <row r="21" spans="2:14" s="2888" customFormat="1" ht="12.75" customHeight="1">
      <c r="B21" s="4579" t="s">
        <v>5125</v>
      </c>
      <c r="C21" s="4579"/>
      <c r="D21" s="4579"/>
      <c r="E21" s="4579"/>
      <c r="F21" s="4579"/>
      <c r="G21" s="4579"/>
      <c r="H21" s="4579"/>
      <c r="I21" s="4579"/>
      <c r="J21" s="4579"/>
      <c r="K21" s="4579"/>
      <c r="L21" s="4579"/>
      <c r="M21" s="4579"/>
      <c r="N21" s="4579"/>
    </row>
    <row r="22" spans="2:14" s="2888" customFormat="1" ht="12.75" customHeight="1">
      <c r="B22" s="4579" t="s">
        <v>5124</v>
      </c>
      <c r="C22" s="4579"/>
      <c r="D22" s="4579"/>
      <c r="E22" s="4579"/>
      <c r="F22" s="4579"/>
      <c r="G22" s="4579"/>
      <c r="H22" s="4579"/>
      <c r="I22" s="4579"/>
      <c r="J22" s="4579"/>
      <c r="K22" s="4579"/>
      <c r="L22" s="4579"/>
      <c r="M22" s="4579"/>
      <c r="N22" s="4579"/>
    </row>
    <row r="23" spans="2:14" s="2888" customFormat="1" ht="22.5" customHeight="1">
      <c r="B23" s="4565" t="s">
        <v>5123</v>
      </c>
      <c r="C23" s="4565"/>
      <c r="D23" s="4565"/>
      <c r="E23" s="4565"/>
      <c r="F23" s="4565"/>
      <c r="G23" s="4565"/>
      <c r="H23" s="4565"/>
      <c r="I23" s="4565"/>
      <c r="J23" s="4565"/>
      <c r="K23" s="4565"/>
      <c r="L23" s="4565"/>
      <c r="M23" s="4565"/>
      <c r="N23" s="4565"/>
    </row>
    <row r="24" spans="2:14" s="2888" customFormat="1" ht="22.5" customHeight="1">
      <c r="B24" s="4566" t="s">
        <v>5122</v>
      </c>
      <c r="C24" s="4566"/>
      <c r="D24" s="4566"/>
      <c r="E24" s="4566"/>
      <c r="F24" s="4566"/>
      <c r="G24" s="4566"/>
      <c r="H24" s="4566"/>
      <c r="I24" s="4566"/>
      <c r="J24" s="4566"/>
      <c r="K24" s="4566"/>
      <c r="L24" s="4566"/>
      <c r="M24" s="4566"/>
      <c r="N24" s="4566"/>
    </row>
    <row r="25" spans="2:14" ht="12.75" customHeight="1">
      <c r="B25" s="3946" t="s">
        <v>240</v>
      </c>
      <c r="C25" s="3946"/>
      <c r="D25" s="3946"/>
      <c r="E25" s="3946"/>
      <c r="F25" s="3946"/>
      <c r="G25" s="3946"/>
      <c r="H25" s="3946"/>
      <c r="I25" s="3946"/>
      <c r="J25" s="3946"/>
      <c r="K25" s="3946"/>
      <c r="L25" s="3946"/>
      <c r="M25" s="3946"/>
      <c r="N25" s="3946"/>
    </row>
    <row r="26" spans="2:14" s="2888" customFormat="1" ht="9">
      <c r="B26" s="2891" t="s">
        <v>5121</v>
      </c>
      <c r="C26" s="2889"/>
      <c r="D26" s="2891" t="s">
        <v>5120</v>
      </c>
      <c r="E26" s="2889"/>
      <c r="F26" s="2891" t="s">
        <v>5119</v>
      </c>
      <c r="G26" s="2889"/>
      <c r="H26" s="2891" t="s">
        <v>5118</v>
      </c>
      <c r="I26" s="2889"/>
      <c r="J26" s="2890" t="s">
        <v>5117</v>
      </c>
      <c r="K26" s="2889"/>
      <c r="L26" s="2890" t="s">
        <v>5116</v>
      </c>
      <c r="M26" s="2889"/>
    </row>
    <row r="27" spans="2:14" s="2888" customFormat="1" ht="9">
      <c r="B27" s="2891" t="s">
        <v>5115</v>
      </c>
      <c r="C27" s="2889"/>
      <c r="D27" s="2891" t="s">
        <v>5114</v>
      </c>
      <c r="E27" s="2889"/>
      <c r="F27" s="2891" t="s">
        <v>5113</v>
      </c>
      <c r="G27" s="2889"/>
      <c r="H27" s="2890" t="s">
        <v>5112</v>
      </c>
      <c r="I27" s="2889"/>
      <c r="J27" s="2890" t="s">
        <v>5111</v>
      </c>
      <c r="K27" s="2889"/>
      <c r="L27" s="2890" t="s">
        <v>5110</v>
      </c>
      <c r="M27" s="2889"/>
    </row>
    <row r="28" spans="2:14" s="2888" customFormat="1" ht="9">
      <c r="F28" s="2889"/>
      <c r="J28" s="2889"/>
      <c r="M28" s="2889"/>
      <c r="N28" s="2889"/>
    </row>
    <row r="29" spans="2:14" s="2888" customFormat="1" ht="9">
      <c r="F29" s="2889"/>
      <c r="J29" s="2889"/>
      <c r="M29" s="2889"/>
      <c r="N29" s="2889"/>
    </row>
    <row r="30" spans="2:14">
      <c r="B30" s="2886"/>
    </row>
    <row r="31" spans="2:14">
      <c r="B31" s="2886"/>
    </row>
    <row r="32" spans="2:14" ht="14.25">
      <c r="B32" s="2887"/>
    </row>
    <row r="33" spans="2:2" ht="14.25">
      <c r="B33" s="2887"/>
    </row>
    <row r="34" spans="2:2" ht="14.25">
      <c r="B34" s="2887"/>
    </row>
    <row r="35" spans="2:2">
      <c r="B35" s="2886"/>
    </row>
    <row r="36" spans="2:2">
      <c r="B36" s="2886"/>
    </row>
    <row r="37" spans="2:2">
      <c r="B37" s="2886"/>
    </row>
  </sheetData>
  <mergeCells count="12">
    <mergeCell ref="B23:N23"/>
    <mergeCell ref="B24:N24"/>
    <mergeCell ref="B25:N25"/>
    <mergeCell ref="B1:N1"/>
    <mergeCell ref="B2:N2"/>
    <mergeCell ref="B3:B4"/>
    <mergeCell ref="C4:M4"/>
    <mergeCell ref="B18:B19"/>
    <mergeCell ref="C19:M19"/>
    <mergeCell ref="B20:N20"/>
    <mergeCell ref="B21:N21"/>
    <mergeCell ref="B22:N22"/>
  </mergeCells>
  <conditionalFormatting sqref="C5:N17">
    <cfRule type="cellIs" dxfId="146" priority="1" operator="between">
      <formula>0.00000001</formula>
      <formula>0.045</formula>
    </cfRule>
  </conditionalFormatting>
  <hyperlinks>
    <hyperlink ref="C3" r:id="rId1" xr:uid="{B4529B4F-DC98-4AAF-B42A-816BF9803AE0}"/>
    <hyperlink ref="F3" r:id="rId2" xr:uid="{0D8C96C9-893A-463C-B6E3-8E9038612E31}"/>
    <hyperlink ref="G3" r:id="rId3" xr:uid="{C466E885-3B0B-4EE2-8DA9-FB8D61C340AF}"/>
    <hyperlink ref="E3" r:id="rId4" xr:uid="{55235F02-3E42-44A2-81AE-5296F14D1E8C}"/>
    <hyperlink ref="I3" r:id="rId5" xr:uid="{38B034D1-3516-4BFA-9978-FAD2B34118A8}"/>
    <hyperlink ref="D3" r:id="rId6" xr:uid="{A281FA49-6391-4665-A527-B01172A8C90C}"/>
    <hyperlink ref="H3" r:id="rId7" xr:uid="{8F91AE86-F6A4-45BC-A91D-C03BA2757396}"/>
    <hyperlink ref="I18" r:id="rId8" xr:uid="{102047B3-A9E7-4B0F-8A05-C2831E908A3F}"/>
    <hyperlink ref="H18" r:id="rId9" xr:uid="{15D6BD05-EC73-46F1-B79D-FD27AE443D64}"/>
    <hyperlink ref="G18" r:id="rId10" xr:uid="{B13ED7F8-0E68-44F4-B098-82DEF1731952}"/>
    <hyperlink ref="F18" r:id="rId11" xr:uid="{41AD49E6-3250-4B77-B979-34E1B04841FE}"/>
    <hyperlink ref="E18" r:id="rId12" xr:uid="{49D26953-2EC8-4670-A51F-495A7F7C4E5A}"/>
    <hyperlink ref="D18" r:id="rId13" xr:uid="{077D34C7-1EB7-45AF-8CCB-71055110A8B9}"/>
    <hyperlink ref="C18" r:id="rId14" xr:uid="{BB469289-1CFA-4BB8-BFC4-153304D72BA8}"/>
    <hyperlink ref="B26" r:id="rId15" xr:uid="{468CA29E-84EF-4F53-AD36-F71E24C448D1}"/>
    <hyperlink ref="B27" r:id="rId16" xr:uid="{0E8D3EE7-8D86-439E-9777-A14512FF4A42}"/>
    <hyperlink ref="D26" r:id="rId17" xr:uid="{5B6AEF79-6C14-4C28-A8EC-E7126204BA21}"/>
    <hyperlink ref="D27" r:id="rId18" xr:uid="{8C67CF8D-A1C7-4050-B3FD-155392F1082B}"/>
    <hyperlink ref="F26" r:id="rId19" xr:uid="{1C37E060-58B7-4DF5-B4D3-D600C9D06776}"/>
    <hyperlink ref="F27" r:id="rId20" xr:uid="{616D7497-6F4B-4250-B3B8-C33C080BA0A5}"/>
    <hyperlink ref="H26" r:id="rId21" xr:uid="{CCC4D33E-136D-4035-93AF-121CE87E89B9}"/>
    <hyperlink ref="N3" r:id="rId22" xr:uid="{AD13980C-5A1D-4FF8-BF9E-63B67CA6D512}"/>
    <hyperlink ref="J3" r:id="rId23" xr:uid="{7422A8D4-FE97-46E1-BA75-09082E866E91}"/>
    <hyperlink ref="K3" r:id="rId24" xr:uid="{E4045FDD-E190-43F9-8C14-18E6AD443DC4}"/>
    <hyperlink ref="L3" r:id="rId25" xr:uid="{7B50AF72-F6BC-4DD8-9784-288D479B4216}"/>
    <hyperlink ref="M3" r:id="rId26" xr:uid="{AB3192D3-9BB8-4E57-A97E-55A19725D20F}"/>
    <hyperlink ref="N18" r:id="rId27" xr:uid="{2D64CF81-273D-4E9E-B1D0-737BFC972B9D}"/>
    <hyperlink ref="J18" r:id="rId28" xr:uid="{95FAD21E-9410-4F5B-93E0-52FBAD552516}"/>
    <hyperlink ref="K18" r:id="rId29" xr:uid="{D90BA055-5EC3-476E-BB3F-1BE3DBFB6EB8}"/>
    <hyperlink ref="L18" r:id="rId30" xr:uid="{3D8D77E0-2679-4761-85EC-F58A285F3136}"/>
    <hyperlink ref="M18" r:id="rId31" xr:uid="{6E3FF64F-20E6-47DD-94BE-AB602DC7915F}"/>
    <hyperlink ref="H27" r:id="rId32" xr:uid="{77E20A89-4C65-4A26-A1E1-4AD36DD41B54}"/>
    <hyperlink ref="J26" r:id="rId33" xr:uid="{B5975478-9026-44D0-A59B-7CBD7AAC232C}"/>
    <hyperlink ref="J27" r:id="rId34" xr:uid="{821B55F0-2C10-45F0-968F-EA1B5AFF3F85}"/>
    <hyperlink ref="L26" r:id="rId35" xr:uid="{D4E5BD1C-279B-4FD7-A1F2-FA6F52E3CFE4}"/>
    <hyperlink ref="L27" r:id="rId36" xr:uid="{3BBDC92F-B82A-4387-93DF-80E38DBEA00E}"/>
    <hyperlink ref="P2" location="Indice!A1" display="(Voltar ao Índice)" xr:uid="{4670ED8A-204F-47CD-B287-7F330004ACDB}"/>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8B8CA-129C-4365-BC51-B2D19F7EFEF9}">
  <dimension ref="B1:P41"/>
  <sheetViews>
    <sheetView showGridLines="0" workbookViewId="0">
      <selection activeCell="B1" sqref="B1:N1"/>
    </sheetView>
  </sheetViews>
  <sheetFormatPr defaultColWidth="9.140625" defaultRowHeight="11.25"/>
  <cols>
    <col min="1" max="1" width="6.7109375" style="2885" customWidth="1"/>
    <col min="2" max="2" width="15.7109375" style="2885" customWidth="1"/>
    <col min="3" max="3" width="9.28515625" style="2885" customWidth="1"/>
    <col min="4" max="5" width="12.7109375" style="2885" customWidth="1"/>
    <col min="6" max="6" width="9.7109375" style="2885" customWidth="1"/>
    <col min="7" max="8" width="11.7109375" style="2885" customWidth="1"/>
    <col min="9" max="9" width="9.7109375" style="2885" customWidth="1"/>
    <col min="10" max="11" width="11.7109375" style="2885" customWidth="1"/>
    <col min="12" max="12" width="9.7109375" style="2885" customWidth="1"/>
    <col min="13" max="13" width="11.7109375" style="2885" customWidth="1"/>
    <col min="14" max="14" width="10.7109375" style="2885" customWidth="1"/>
    <col min="15" max="15" width="6.7109375" style="2885" customWidth="1"/>
    <col min="16" max="16" width="14.28515625" style="2885" bestFit="1" customWidth="1"/>
    <col min="17" max="16384" width="9.140625" style="2885"/>
  </cols>
  <sheetData>
    <row r="1" spans="2:16" s="2905" customFormat="1" ht="30" customHeight="1">
      <c r="B1" s="4567" t="s">
        <v>5182</v>
      </c>
      <c r="C1" s="4567"/>
      <c r="D1" s="4567"/>
      <c r="E1" s="4567"/>
      <c r="F1" s="4567"/>
      <c r="G1" s="4567"/>
      <c r="H1" s="4567"/>
      <c r="I1" s="4567"/>
      <c r="J1" s="4567"/>
      <c r="K1" s="4567"/>
      <c r="L1" s="4567"/>
      <c r="M1" s="4567"/>
      <c r="N1" s="4567"/>
    </row>
    <row r="2" spans="2:16" s="2905" customFormat="1" ht="30" customHeight="1">
      <c r="B2" s="4591" t="s">
        <v>5181</v>
      </c>
      <c r="C2" s="4591"/>
      <c r="D2" s="4591"/>
      <c r="E2" s="4591"/>
      <c r="F2" s="4591"/>
      <c r="G2" s="4591"/>
      <c r="H2" s="4591"/>
      <c r="I2" s="4591"/>
      <c r="J2" s="4591"/>
      <c r="K2" s="4591"/>
      <c r="L2" s="4591"/>
      <c r="M2" s="4591"/>
      <c r="N2" s="4591"/>
    </row>
    <row r="3" spans="2:16" s="2905" customFormat="1" ht="21.75" customHeight="1">
      <c r="B3" s="4592"/>
      <c r="C3" s="4583" t="s">
        <v>5180</v>
      </c>
      <c r="D3" s="4583"/>
      <c r="E3" s="4583"/>
      <c r="F3" s="4583"/>
      <c r="G3" s="4583"/>
      <c r="H3" s="4584"/>
      <c r="I3" s="4595" t="s">
        <v>5179</v>
      </c>
      <c r="J3" s="4583"/>
      <c r="K3" s="4583"/>
      <c r="L3" s="4583"/>
      <c r="M3" s="4583"/>
      <c r="N3" s="4583"/>
      <c r="P3" s="2829" t="s">
        <v>605</v>
      </c>
    </row>
    <row r="4" spans="2:16" s="2905" customFormat="1" ht="22.5" customHeight="1">
      <c r="B4" s="4593"/>
      <c r="C4" s="4583" t="s">
        <v>5178</v>
      </c>
      <c r="D4" s="4583"/>
      <c r="E4" s="4584"/>
      <c r="F4" s="4595" t="s">
        <v>5177</v>
      </c>
      <c r="G4" s="4583"/>
      <c r="H4" s="4584"/>
      <c r="I4" s="4595" t="s">
        <v>5178</v>
      </c>
      <c r="J4" s="4583"/>
      <c r="K4" s="4584"/>
      <c r="L4" s="4595" t="s">
        <v>5177</v>
      </c>
      <c r="M4" s="4583"/>
      <c r="N4" s="4583"/>
    </row>
    <row r="5" spans="2:16" s="2905" customFormat="1" ht="56.25">
      <c r="B5" s="4593"/>
      <c r="C5" s="2910" t="s">
        <v>5176</v>
      </c>
      <c r="D5" s="2909" t="s">
        <v>5175</v>
      </c>
      <c r="E5" s="2909" t="s">
        <v>5174</v>
      </c>
      <c r="F5" s="2909" t="s">
        <v>5176</v>
      </c>
      <c r="G5" s="2909" t="s">
        <v>5175</v>
      </c>
      <c r="H5" s="2914" t="s">
        <v>5174</v>
      </c>
      <c r="I5" s="2909" t="s">
        <v>5176</v>
      </c>
      <c r="J5" s="2909" t="s">
        <v>5175</v>
      </c>
      <c r="K5" s="2909" t="s">
        <v>5174</v>
      </c>
      <c r="L5" s="2909" t="s">
        <v>5176</v>
      </c>
      <c r="M5" s="2909" t="s">
        <v>5175</v>
      </c>
      <c r="N5" s="2913" t="s">
        <v>5174</v>
      </c>
    </row>
    <row r="6" spans="2:16" ht="20.25" customHeight="1">
      <c r="B6" s="4594"/>
      <c r="C6" s="2903" t="s">
        <v>512</v>
      </c>
      <c r="D6" s="4590" t="s">
        <v>445</v>
      </c>
      <c r="E6" s="4572"/>
      <c r="F6" s="2912" t="s">
        <v>512</v>
      </c>
      <c r="G6" s="4590" t="s">
        <v>445</v>
      </c>
      <c r="H6" s="4572"/>
      <c r="I6" s="2912" t="s">
        <v>512</v>
      </c>
      <c r="J6" s="4590" t="s">
        <v>445</v>
      </c>
      <c r="K6" s="4572"/>
      <c r="L6" s="2912" t="s">
        <v>512</v>
      </c>
      <c r="M6" s="4590" t="s">
        <v>445</v>
      </c>
      <c r="N6" s="4571"/>
    </row>
    <row r="7" spans="2:16" s="2896" customFormat="1" ht="18" customHeight="1">
      <c r="B7" s="59" t="s">
        <v>12</v>
      </c>
      <c r="C7" s="2900">
        <v>45.6</v>
      </c>
      <c r="D7" s="2900">
        <v>3.5</v>
      </c>
      <c r="E7" s="2900">
        <v>8.1999999999999993</v>
      </c>
      <c r="F7" s="2900">
        <v>40.9</v>
      </c>
      <c r="G7" s="2900">
        <v>3.1</v>
      </c>
      <c r="H7" s="2900">
        <v>7</v>
      </c>
      <c r="I7" s="2900">
        <v>41.1</v>
      </c>
      <c r="J7" s="2900">
        <v>3.1</v>
      </c>
      <c r="K7" s="2900">
        <v>6.4</v>
      </c>
      <c r="L7" s="2900">
        <v>35.700000000000003</v>
      </c>
      <c r="M7" s="2900">
        <v>2.8</v>
      </c>
      <c r="N7" s="2900">
        <v>5.3</v>
      </c>
    </row>
    <row r="8" spans="2:16" s="2896" customFormat="1" ht="18" customHeight="1">
      <c r="B8" s="61" t="s">
        <v>223</v>
      </c>
      <c r="C8" s="2900">
        <v>44.5</v>
      </c>
      <c r="D8" s="2900">
        <v>3.4</v>
      </c>
      <c r="E8" s="2900">
        <v>8</v>
      </c>
      <c r="F8" s="2900">
        <v>40.9</v>
      </c>
      <c r="G8" s="2900">
        <v>3.1</v>
      </c>
      <c r="H8" s="2900">
        <v>7.1</v>
      </c>
      <c r="I8" s="2900">
        <v>40.4</v>
      </c>
      <c r="J8" s="2900">
        <v>3.2</v>
      </c>
      <c r="K8" s="2900">
        <v>6.5</v>
      </c>
      <c r="L8" s="2900">
        <v>36.200000000000003</v>
      </c>
      <c r="M8" s="2900">
        <v>2.9</v>
      </c>
      <c r="N8" s="2900">
        <v>5.7</v>
      </c>
    </row>
    <row r="9" spans="2:16" s="2896" customFormat="1" ht="18" customHeight="1">
      <c r="B9" s="62" t="s">
        <v>250</v>
      </c>
      <c r="C9" s="2897">
        <v>45.5</v>
      </c>
      <c r="D9" s="2897">
        <v>3.6</v>
      </c>
      <c r="E9" s="2897">
        <v>9.4</v>
      </c>
      <c r="F9" s="2897">
        <v>42.2</v>
      </c>
      <c r="G9" s="2897">
        <v>3.5</v>
      </c>
      <c r="H9" s="2897">
        <v>8.6</v>
      </c>
      <c r="I9" s="2897">
        <v>41.9</v>
      </c>
      <c r="J9" s="2897">
        <v>3.3</v>
      </c>
      <c r="K9" s="2897">
        <v>7.9</v>
      </c>
      <c r="L9" s="2897">
        <v>38.200000000000003</v>
      </c>
      <c r="M9" s="2897">
        <v>3.1</v>
      </c>
      <c r="N9" s="2897">
        <v>7.2</v>
      </c>
    </row>
    <row r="10" spans="2:16" s="2896" customFormat="1" ht="18" customHeight="1">
      <c r="B10" s="62" t="s">
        <v>251</v>
      </c>
      <c r="C10" s="2897">
        <v>38.299999999999997</v>
      </c>
      <c r="D10" s="2897">
        <v>2.7</v>
      </c>
      <c r="E10" s="2897">
        <v>5.9</v>
      </c>
      <c r="F10" s="2897">
        <v>36</v>
      </c>
      <c r="G10" s="2897">
        <v>2.7</v>
      </c>
      <c r="H10" s="2897">
        <v>5.6</v>
      </c>
      <c r="I10" s="2897">
        <v>34.200000000000003</v>
      </c>
      <c r="J10" s="2897">
        <v>2.5</v>
      </c>
      <c r="K10" s="2897">
        <v>4.8</v>
      </c>
      <c r="L10" s="2897">
        <v>31.5</v>
      </c>
      <c r="M10" s="2897">
        <v>2.5</v>
      </c>
      <c r="N10" s="2897">
        <v>4.4000000000000004</v>
      </c>
    </row>
    <row r="11" spans="2:16" s="2896" customFormat="1" ht="18" customHeight="1">
      <c r="B11" s="62" t="s">
        <v>252</v>
      </c>
      <c r="C11" s="2897">
        <v>46.7</v>
      </c>
      <c r="D11" s="2897">
        <v>3.7</v>
      </c>
      <c r="E11" s="2897">
        <v>8.9</v>
      </c>
      <c r="F11" s="2897">
        <v>42.5</v>
      </c>
      <c r="G11" s="2897">
        <v>3.3</v>
      </c>
      <c r="H11" s="2897">
        <v>7.7</v>
      </c>
      <c r="I11" s="2897">
        <v>42.3</v>
      </c>
      <c r="J11" s="2897">
        <v>3.5</v>
      </c>
      <c r="K11" s="2897">
        <v>7.1</v>
      </c>
      <c r="L11" s="2897">
        <v>37.5</v>
      </c>
      <c r="M11" s="2897">
        <v>3.1</v>
      </c>
      <c r="N11" s="2897">
        <v>6</v>
      </c>
    </row>
    <row r="12" spans="2:16" s="2896" customFormat="1" ht="18" customHeight="1">
      <c r="B12" s="62" t="s">
        <v>253</v>
      </c>
      <c r="C12" s="2897">
        <v>39.799999999999997</v>
      </c>
      <c r="D12" s="2897">
        <v>2.9</v>
      </c>
      <c r="E12" s="2897">
        <v>6.5</v>
      </c>
      <c r="F12" s="2897">
        <v>37.299999999999997</v>
      </c>
      <c r="G12" s="2897">
        <v>2.8</v>
      </c>
      <c r="H12" s="2897">
        <v>6</v>
      </c>
      <c r="I12" s="2897">
        <v>36</v>
      </c>
      <c r="J12" s="2897">
        <v>2.8</v>
      </c>
      <c r="K12" s="2897">
        <v>5.4</v>
      </c>
      <c r="L12" s="2897">
        <v>32.9</v>
      </c>
      <c r="M12" s="2897">
        <v>2.6</v>
      </c>
      <c r="N12" s="2897">
        <v>4.9000000000000004</v>
      </c>
    </row>
    <row r="13" spans="2:16" s="2896" customFormat="1" ht="18" customHeight="1">
      <c r="B13" s="62" t="s">
        <v>254</v>
      </c>
      <c r="C13" s="2897">
        <v>43.1</v>
      </c>
      <c r="D13" s="2897">
        <v>3.4</v>
      </c>
      <c r="E13" s="2897">
        <v>8.1</v>
      </c>
      <c r="F13" s="2897">
        <v>40.4</v>
      </c>
      <c r="G13" s="2897">
        <v>3.3</v>
      </c>
      <c r="H13" s="2897">
        <v>7.6</v>
      </c>
      <c r="I13" s="2897">
        <v>39.9</v>
      </c>
      <c r="J13" s="2897">
        <v>3.2</v>
      </c>
      <c r="K13" s="2897">
        <v>7.9</v>
      </c>
      <c r="L13" s="2897">
        <v>36.799999999999997</v>
      </c>
      <c r="M13" s="2897">
        <v>3</v>
      </c>
      <c r="N13" s="2897">
        <v>7.1</v>
      </c>
    </row>
    <row r="14" spans="2:16" s="2896" customFormat="1" ht="18" customHeight="1">
      <c r="B14" s="62" t="s">
        <v>255</v>
      </c>
      <c r="C14" s="2897" t="s">
        <v>205</v>
      </c>
      <c r="D14" s="2897" t="s">
        <v>205</v>
      </c>
      <c r="E14" s="2897" t="s">
        <v>205</v>
      </c>
      <c r="F14" s="2897" t="s">
        <v>205</v>
      </c>
      <c r="G14" s="2897" t="s">
        <v>205</v>
      </c>
      <c r="H14" s="2897" t="s">
        <v>205</v>
      </c>
      <c r="I14" s="2897" t="s">
        <v>205</v>
      </c>
      <c r="J14" s="2897" t="s">
        <v>205</v>
      </c>
      <c r="K14" s="2897" t="s">
        <v>205</v>
      </c>
      <c r="L14" s="2897" t="s">
        <v>205</v>
      </c>
      <c r="M14" s="2897" t="s">
        <v>205</v>
      </c>
      <c r="N14" s="2897" t="s">
        <v>205</v>
      </c>
    </row>
    <row r="15" spans="2:16" s="2896" customFormat="1" ht="18" customHeight="1">
      <c r="B15" s="62" t="s">
        <v>256</v>
      </c>
      <c r="C15" s="2897">
        <v>39.799999999999997</v>
      </c>
      <c r="D15" s="2897">
        <v>2.9</v>
      </c>
      <c r="E15" s="2897">
        <v>6.1</v>
      </c>
      <c r="F15" s="2897">
        <v>37.200000000000003</v>
      </c>
      <c r="G15" s="2897">
        <v>2.8</v>
      </c>
      <c r="H15" s="2897">
        <v>5.7</v>
      </c>
      <c r="I15" s="2897">
        <v>36</v>
      </c>
      <c r="J15" s="2897">
        <v>2.7</v>
      </c>
      <c r="K15" s="2897">
        <v>5.5</v>
      </c>
      <c r="L15" s="2897">
        <v>32.9</v>
      </c>
      <c r="M15" s="2897">
        <v>2.6</v>
      </c>
      <c r="N15" s="2897">
        <v>5.0999999999999996</v>
      </c>
    </row>
    <row r="16" spans="2:16" s="2896" customFormat="1" ht="18" customHeight="1">
      <c r="B16" s="62" t="s">
        <v>257</v>
      </c>
      <c r="C16" s="2897">
        <v>42</v>
      </c>
      <c r="D16" s="2897">
        <v>3.4</v>
      </c>
      <c r="E16" s="2897">
        <v>7.9</v>
      </c>
      <c r="F16" s="2897">
        <v>39</v>
      </c>
      <c r="G16" s="2897">
        <v>3.2</v>
      </c>
      <c r="H16" s="2897">
        <v>7.1</v>
      </c>
      <c r="I16" s="2897">
        <v>36.9</v>
      </c>
      <c r="J16" s="2897">
        <v>3</v>
      </c>
      <c r="K16" s="2897">
        <v>5.9</v>
      </c>
      <c r="L16" s="2897">
        <v>33.299999999999997</v>
      </c>
      <c r="M16" s="2897">
        <v>2.8</v>
      </c>
      <c r="N16" s="2897">
        <v>5.2</v>
      </c>
    </row>
    <row r="17" spans="2:14" s="2896" customFormat="1" ht="18" customHeight="1">
      <c r="B17" s="62" t="s">
        <v>258</v>
      </c>
      <c r="C17" s="2897">
        <v>39.200000000000003</v>
      </c>
      <c r="D17" s="2897">
        <v>2.9</v>
      </c>
      <c r="E17" s="2897">
        <v>6.1</v>
      </c>
      <c r="F17" s="2897">
        <v>36.799999999999997</v>
      </c>
      <c r="G17" s="2897">
        <v>2.8</v>
      </c>
      <c r="H17" s="2897">
        <v>5.7</v>
      </c>
      <c r="I17" s="2897">
        <v>36.1</v>
      </c>
      <c r="J17" s="2897">
        <v>2.7</v>
      </c>
      <c r="K17" s="2897">
        <v>5.4</v>
      </c>
      <c r="L17" s="2897">
        <v>33.299999999999997</v>
      </c>
      <c r="M17" s="2897">
        <v>2.6</v>
      </c>
      <c r="N17" s="2897">
        <v>4.9000000000000004</v>
      </c>
    </row>
    <row r="18" spans="2:14" s="2899" customFormat="1" ht="18" customHeight="1">
      <c r="B18" s="62" t="s">
        <v>259</v>
      </c>
      <c r="C18" s="2897">
        <v>41.6</v>
      </c>
      <c r="D18" s="2897">
        <v>3.2</v>
      </c>
      <c r="E18" s="2897">
        <v>7.9</v>
      </c>
      <c r="F18" s="2897">
        <v>38.9</v>
      </c>
      <c r="G18" s="2897">
        <v>3.1</v>
      </c>
      <c r="H18" s="2897">
        <v>7.2</v>
      </c>
      <c r="I18" s="2897">
        <v>38.799999999999997</v>
      </c>
      <c r="J18" s="2897">
        <v>3</v>
      </c>
      <c r="K18" s="2897">
        <v>7.2</v>
      </c>
      <c r="L18" s="2897">
        <v>35.700000000000003</v>
      </c>
      <c r="M18" s="2897">
        <v>2.9</v>
      </c>
      <c r="N18" s="2897">
        <v>6.4</v>
      </c>
    </row>
    <row r="19" spans="2:14" s="2896" customFormat="1" ht="18" customHeight="1">
      <c r="B19" s="62" t="s">
        <v>169</v>
      </c>
      <c r="C19" s="2897">
        <v>44.1</v>
      </c>
      <c r="D19" s="2897">
        <v>3.6</v>
      </c>
      <c r="E19" s="2897">
        <v>7.6</v>
      </c>
      <c r="F19" s="2897">
        <v>40.299999999999997</v>
      </c>
      <c r="G19" s="2897">
        <v>3.2</v>
      </c>
      <c r="H19" s="2897">
        <v>6.7</v>
      </c>
      <c r="I19" s="2897">
        <v>39.200000000000003</v>
      </c>
      <c r="J19" s="2897">
        <v>3</v>
      </c>
      <c r="K19" s="2897">
        <v>6</v>
      </c>
      <c r="L19" s="2897">
        <v>34.700000000000003</v>
      </c>
      <c r="M19" s="2897">
        <v>2.8</v>
      </c>
      <c r="N19" s="2897">
        <v>5.0999999999999996</v>
      </c>
    </row>
    <row r="20" spans="2:14" s="2896" customFormat="1" ht="18.75" customHeight="1">
      <c r="B20" s="4587"/>
      <c r="C20" s="2903" t="s">
        <v>512</v>
      </c>
      <c r="D20" s="4590" t="s">
        <v>426</v>
      </c>
      <c r="E20" s="4572"/>
      <c r="F20" s="2912" t="s">
        <v>512</v>
      </c>
      <c r="G20" s="4590" t="s">
        <v>426</v>
      </c>
      <c r="H20" s="4572"/>
      <c r="I20" s="2912" t="s">
        <v>512</v>
      </c>
      <c r="J20" s="4590" t="s">
        <v>426</v>
      </c>
      <c r="K20" s="4572"/>
      <c r="L20" s="2912" t="s">
        <v>512</v>
      </c>
      <c r="M20" s="4590" t="s">
        <v>426</v>
      </c>
      <c r="N20" s="4571"/>
    </row>
    <row r="21" spans="2:14" s="2896" customFormat="1" ht="45">
      <c r="B21" s="4588"/>
      <c r="C21" s="2910" t="s">
        <v>5173</v>
      </c>
      <c r="D21" s="2909" t="s">
        <v>5172</v>
      </c>
      <c r="E21" s="2911" t="s">
        <v>5171</v>
      </c>
      <c r="F21" s="2910" t="s">
        <v>5173</v>
      </c>
      <c r="G21" s="2909" t="s">
        <v>5172</v>
      </c>
      <c r="H21" s="2911" t="s">
        <v>5171</v>
      </c>
      <c r="I21" s="2910" t="s">
        <v>5173</v>
      </c>
      <c r="J21" s="2909" t="s">
        <v>5172</v>
      </c>
      <c r="K21" s="2911" t="s">
        <v>5171</v>
      </c>
      <c r="L21" s="2910" t="s">
        <v>5173</v>
      </c>
      <c r="M21" s="2909" t="s">
        <v>5172</v>
      </c>
      <c r="N21" s="2908" t="s">
        <v>5171</v>
      </c>
    </row>
    <row r="22" spans="2:14" s="2896" customFormat="1" ht="29.25" customHeight="1">
      <c r="B22" s="4588"/>
      <c r="C22" s="4581" t="s">
        <v>5170</v>
      </c>
      <c r="D22" s="4581"/>
      <c r="E22" s="4582"/>
      <c r="F22" s="4580" t="s">
        <v>5169</v>
      </c>
      <c r="G22" s="4581"/>
      <c r="H22" s="4582"/>
      <c r="I22" s="4580" t="s">
        <v>5170</v>
      </c>
      <c r="J22" s="4581"/>
      <c r="K22" s="4582"/>
      <c r="L22" s="4580" t="s">
        <v>5169</v>
      </c>
      <c r="M22" s="4581"/>
      <c r="N22" s="4581"/>
    </row>
    <row r="23" spans="2:14" ht="19.5" customHeight="1">
      <c r="B23" s="4589"/>
      <c r="C23" s="4583" t="s">
        <v>5168</v>
      </c>
      <c r="D23" s="4583"/>
      <c r="E23" s="4583"/>
      <c r="F23" s="4583"/>
      <c r="G23" s="4583"/>
      <c r="H23" s="4584"/>
      <c r="I23" s="4585" t="s">
        <v>5167</v>
      </c>
      <c r="J23" s="4583"/>
      <c r="K23" s="4583"/>
      <c r="L23" s="4583"/>
      <c r="M23" s="4583"/>
      <c r="N23" s="4583"/>
    </row>
    <row r="24" spans="2:14">
      <c r="B24" s="4586" t="s">
        <v>182</v>
      </c>
      <c r="C24" s="4586"/>
      <c r="D24" s="4586"/>
      <c r="E24" s="4586"/>
      <c r="F24" s="4586"/>
      <c r="G24" s="4586"/>
      <c r="H24" s="4586"/>
      <c r="I24" s="4586"/>
      <c r="J24" s="4586"/>
      <c r="K24" s="4586"/>
      <c r="L24" s="4586"/>
      <c r="M24" s="4586"/>
      <c r="N24" s="4586"/>
    </row>
    <row r="25" spans="2:14" s="2888" customFormat="1" ht="14.25" customHeight="1">
      <c r="B25" s="4579" t="s">
        <v>5125</v>
      </c>
      <c r="C25" s="4579"/>
      <c r="D25" s="4579"/>
      <c r="E25" s="4579"/>
      <c r="F25" s="4579"/>
      <c r="G25" s="4579"/>
      <c r="H25" s="4579"/>
      <c r="I25" s="4579"/>
      <c r="J25" s="4579"/>
      <c r="K25" s="4579"/>
      <c r="L25" s="4579"/>
      <c r="M25" s="4579"/>
      <c r="N25" s="4579"/>
    </row>
    <row r="26" spans="2:14" s="2888" customFormat="1" ht="14.25" customHeight="1">
      <c r="B26" s="4579" t="s">
        <v>5166</v>
      </c>
      <c r="C26" s="4579"/>
      <c r="D26" s="4579"/>
      <c r="E26" s="4579"/>
      <c r="F26" s="4579"/>
      <c r="G26" s="4579"/>
      <c r="H26" s="4579"/>
      <c r="I26" s="4579"/>
      <c r="J26" s="4579"/>
      <c r="K26" s="4579"/>
      <c r="L26" s="4579"/>
      <c r="M26" s="4579"/>
      <c r="N26" s="4579"/>
    </row>
    <row r="27" spans="2:14" s="2888" customFormat="1" ht="23.25" customHeight="1">
      <c r="B27" s="4566" t="s">
        <v>5165</v>
      </c>
      <c r="C27" s="4566"/>
      <c r="D27" s="4566"/>
      <c r="E27" s="4566"/>
      <c r="F27" s="4566"/>
      <c r="G27" s="4566"/>
      <c r="H27" s="4566"/>
      <c r="I27" s="4566"/>
      <c r="J27" s="4566"/>
      <c r="K27" s="4566"/>
      <c r="L27" s="4566"/>
      <c r="M27" s="4566"/>
      <c r="N27" s="4566"/>
    </row>
    <row r="28" spans="2:14" s="2888" customFormat="1" ht="25.5" customHeight="1">
      <c r="B28" s="4566" t="s">
        <v>5164</v>
      </c>
      <c r="C28" s="4566"/>
      <c r="D28" s="4566"/>
      <c r="E28" s="4566"/>
      <c r="F28" s="4566"/>
      <c r="G28" s="4566"/>
      <c r="H28" s="4566"/>
      <c r="I28" s="4566"/>
      <c r="J28" s="4566"/>
      <c r="K28" s="4566"/>
      <c r="L28" s="4566"/>
      <c r="M28" s="4566"/>
      <c r="N28" s="4566"/>
    </row>
    <row r="29" spans="2:14">
      <c r="B29" s="3946" t="s">
        <v>240</v>
      </c>
      <c r="C29" s="3946"/>
      <c r="D29" s="3946"/>
      <c r="E29" s="3946"/>
      <c r="F29" s="3946"/>
      <c r="G29" s="3946"/>
      <c r="H29" s="3946"/>
      <c r="I29" s="3946"/>
      <c r="J29" s="3946"/>
      <c r="K29" s="3946"/>
      <c r="L29" s="3946"/>
      <c r="M29" s="3946"/>
      <c r="N29" s="3946"/>
    </row>
    <row r="30" spans="2:14" s="2906" customFormat="1">
      <c r="B30" s="2891" t="s">
        <v>5163</v>
      </c>
      <c r="C30" s="2889"/>
      <c r="D30" s="2891" t="s">
        <v>5162</v>
      </c>
      <c r="E30" s="2889"/>
      <c r="F30" s="2891" t="s">
        <v>5161</v>
      </c>
      <c r="G30" s="2889"/>
      <c r="H30" s="2890" t="s">
        <v>5160</v>
      </c>
      <c r="I30" s="2889"/>
      <c r="J30" s="2890" t="s">
        <v>5159</v>
      </c>
      <c r="K30" s="2889"/>
      <c r="L30" s="2890" t="s">
        <v>5158</v>
      </c>
      <c r="M30" s="2889"/>
    </row>
    <row r="31" spans="2:14" s="2906" customFormat="1">
      <c r="B31" s="2891" t="s">
        <v>5157</v>
      </c>
      <c r="C31" s="2889"/>
      <c r="D31" s="2891" t="s">
        <v>5156</v>
      </c>
      <c r="E31" s="2889"/>
      <c r="F31" s="2891" t="s">
        <v>5155</v>
      </c>
      <c r="G31" s="2889"/>
      <c r="H31" s="2890" t="s">
        <v>5154</v>
      </c>
      <c r="I31" s="2889"/>
      <c r="J31" s="2890" t="s">
        <v>5153</v>
      </c>
      <c r="K31" s="2889"/>
      <c r="L31" s="2890" t="s">
        <v>5152</v>
      </c>
      <c r="M31" s="2889"/>
    </row>
    <row r="32" spans="2:14" s="2906" customFormat="1">
      <c r="F32" s="2889"/>
      <c r="I32" s="2889"/>
      <c r="L32" s="2889"/>
      <c r="M32" s="2889"/>
      <c r="N32" s="2907"/>
    </row>
    <row r="33" spans="2:2" s="2906" customFormat="1">
      <c r="B33" s="2886"/>
    </row>
    <row r="34" spans="2:2" s="2906" customFormat="1">
      <c r="B34" s="2886"/>
    </row>
    <row r="35" spans="2:2" s="2906" customFormat="1">
      <c r="B35" s="2886"/>
    </row>
    <row r="36" spans="2:2" s="2906" customFormat="1">
      <c r="B36" s="2886"/>
    </row>
    <row r="37" spans="2:2" s="2906" customFormat="1">
      <c r="B37" s="2886"/>
    </row>
    <row r="38" spans="2:2" s="2906" customFormat="1">
      <c r="B38" s="2886"/>
    </row>
    <row r="39" spans="2:2" s="2906" customFormat="1">
      <c r="B39" s="2886"/>
    </row>
    <row r="40" spans="2:2">
      <c r="B40" s="2886"/>
    </row>
    <row r="41" spans="2:2">
      <c r="B41" s="2886"/>
    </row>
  </sheetData>
  <mergeCells count="30">
    <mergeCell ref="F22:H22"/>
    <mergeCell ref="B1:N1"/>
    <mergeCell ref="B2:N2"/>
    <mergeCell ref="B3:B6"/>
    <mergeCell ref="C3:H3"/>
    <mergeCell ref="I3:N3"/>
    <mergeCell ref="C4:E4"/>
    <mergeCell ref="F4:H4"/>
    <mergeCell ref="I4:K4"/>
    <mergeCell ref="L4:N4"/>
    <mergeCell ref="D6:E6"/>
    <mergeCell ref="G6:H6"/>
    <mergeCell ref="J6:K6"/>
    <mergeCell ref="M6:N6"/>
    <mergeCell ref="B26:N26"/>
    <mergeCell ref="B27:N27"/>
    <mergeCell ref="B28:N28"/>
    <mergeCell ref="B29:N29"/>
    <mergeCell ref="I22:K22"/>
    <mergeCell ref="L22:N22"/>
    <mergeCell ref="C23:H23"/>
    <mergeCell ref="I23:N23"/>
    <mergeCell ref="B24:N24"/>
    <mergeCell ref="B25:N25"/>
    <mergeCell ref="B20:B23"/>
    <mergeCell ref="D20:E20"/>
    <mergeCell ref="G20:H20"/>
    <mergeCell ref="J20:K20"/>
    <mergeCell ref="M20:N20"/>
    <mergeCell ref="C22:E22"/>
  </mergeCells>
  <conditionalFormatting sqref="C7:N19">
    <cfRule type="cellIs" dxfId="145" priority="1" operator="between">
      <formula>0.00000001</formula>
      <formula>0.045</formula>
    </cfRule>
  </conditionalFormatting>
  <hyperlinks>
    <hyperlink ref="C5" r:id="rId1" xr:uid="{170F9594-FE04-4470-9AEC-B93DC76021B7}"/>
    <hyperlink ref="C21" r:id="rId2" xr:uid="{745D9964-AEBA-40D2-92CC-653A17BE6375}"/>
    <hyperlink ref="B30" r:id="rId3" xr:uid="{D17E9EF6-FD22-42BA-B31B-FCF9737B1FD5}"/>
    <hyperlink ref="F5" r:id="rId4" xr:uid="{9C9883E8-3B05-4F9E-B156-D84651189BA0}"/>
    <hyperlink ref="F21" r:id="rId5" xr:uid="{AFCE2C2A-FB20-4519-BC2B-A41BAB340CAA}"/>
    <hyperlink ref="D5" r:id="rId6" xr:uid="{46497056-B79D-4D0B-A124-082517D034BE}"/>
    <hyperlink ref="D21" r:id="rId7" xr:uid="{259FCB9B-E657-4AE1-8044-B8BE5C1A1C5E}"/>
    <hyperlink ref="B31" r:id="rId8" xr:uid="{BDADB3E3-10B1-4D0C-9CBB-F1E2AD54D974}"/>
    <hyperlink ref="E5" r:id="rId9" xr:uid="{27E04C41-1649-455C-BB71-F4626E997F82}"/>
    <hyperlink ref="E21" r:id="rId10" xr:uid="{B5D5CFB4-EBA9-4608-932B-9FD979637411}"/>
    <hyperlink ref="D31" r:id="rId11" xr:uid="{EBBF7EC0-0B90-4DBB-86CF-2CBB8886FB02}"/>
    <hyperlink ref="G5" r:id="rId12" xr:uid="{1F288189-EA37-4ACD-83F8-0ED95A8B5480}"/>
    <hyperlink ref="G21" r:id="rId13" xr:uid="{D04D6846-28D5-468B-AB5E-7494B9B4CEEB}"/>
    <hyperlink ref="H5" r:id="rId14" xr:uid="{FA26B992-95D6-4527-91C0-6FBC2149A0EB}"/>
    <hyperlink ref="H21" r:id="rId15" xr:uid="{7CD5EFB5-CDA6-40CA-943D-1DF273541D11}"/>
    <hyperlink ref="D30" r:id="rId16" xr:uid="{B37E7E02-6915-4E3F-9D06-D22A81D65180}"/>
    <hyperlink ref="F30" r:id="rId17" xr:uid="{B35BFC7B-1662-4526-AE7F-DC92E65A6C92}"/>
    <hyperlink ref="F31" r:id="rId18" xr:uid="{39C67B99-A02D-4593-B347-40B51015797B}"/>
    <hyperlink ref="I5" r:id="rId19" xr:uid="{A60314D6-F353-4AA8-8089-0E03163C8FC2}"/>
    <hyperlink ref="L5" r:id="rId20" xr:uid="{C998DFF6-A609-441E-A2BA-7388F812A180}"/>
    <hyperlink ref="J5" r:id="rId21" xr:uid="{FBA27E91-D41D-41DD-AE2C-EEF1F2B8D227}"/>
    <hyperlink ref="K5" r:id="rId22" xr:uid="{C55B3AB6-68FB-4B63-92F5-761588EE2C90}"/>
    <hyperlink ref="M5" r:id="rId23" xr:uid="{F4F35740-CDAD-41DD-A06C-14C6FAB7142C}"/>
    <hyperlink ref="N5" r:id="rId24" xr:uid="{C9090D80-0B3F-4A0B-8FE2-1B43DB4F5C7F}"/>
    <hyperlink ref="I21" r:id="rId25" xr:uid="{53262EA7-C3DD-4BB4-8F50-9A84BC76FD77}"/>
    <hyperlink ref="L21" r:id="rId26" xr:uid="{47D825DB-48EC-4E3C-A28C-5EF1EA421AB4}"/>
    <hyperlink ref="J21" r:id="rId27" xr:uid="{F46D6C07-6CDF-441A-B594-B0F1F9AE71CC}"/>
    <hyperlink ref="K21" r:id="rId28" xr:uid="{5691F770-39D4-47BF-B4FC-8113533F1317}"/>
    <hyperlink ref="M21" r:id="rId29" xr:uid="{FD126FB0-91F7-4AE9-AA66-A31891A395BD}"/>
    <hyperlink ref="N21" r:id="rId30" xr:uid="{9F56B3D5-B23D-416F-8FFB-0ED239AD1C04}"/>
    <hyperlink ref="H30" r:id="rId31" xr:uid="{C5FC0861-C6AE-45D3-8D42-AFB9A4A7D972}"/>
    <hyperlink ref="H31" r:id="rId32" xr:uid="{94107FD3-C38F-47DA-A2EC-B84F91A86A85}"/>
    <hyperlink ref="J30" r:id="rId33" xr:uid="{5A5DC08A-45F5-40F7-AF7B-75917B700311}"/>
    <hyperlink ref="J31" r:id="rId34" xr:uid="{593D801F-B054-4B27-A107-A4B9E974A5C5}"/>
    <hyperlink ref="L31" r:id="rId35" xr:uid="{5836E14D-3536-41AA-BED2-83E3162D5DB6}"/>
    <hyperlink ref="L30" r:id="rId36" xr:uid="{E320F8F2-5939-4168-AE3A-D613EA0ECADB}"/>
    <hyperlink ref="P3" location="Indice!A1" display="(Voltar ao Índice)" xr:uid="{1C01C422-6818-46A7-985B-6AB79EB3FBEC}"/>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C11A3-1885-4705-8CF2-5E1B9D41B4CE}">
  <dimension ref="B1:J31"/>
  <sheetViews>
    <sheetView showGridLines="0" workbookViewId="0">
      <selection activeCell="B1" sqref="B1:H1"/>
    </sheetView>
  </sheetViews>
  <sheetFormatPr defaultColWidth="9.140625" defaultRowHeight="11.25"/>
  <cols>
    <col min="1" max="1" width="6.7109375" style="2885" customWidth="1"/>
    <col min="2" max="2" width="23.7109375" style="2885" customWidth="1"/>
    <col min="3" max="8" width="12.42578125" style="2885" customWidth="1"/>
    <col min="9" max="9" width="6.7109375" style="2885" customWidth="1"/>
    <col min="10" max="10" width="14.28515625" style="2885" bestFit="1" customWidth="1"/>
    <col min="11" max="16384" width="9.140625" style="2885"/>
  </cols>
  <sheetData>
    <row r="1" spans="2:10" s="2905" customFormat="1" ht="30" customHeight="1">
      <c r="B1" s="4567" t="s">
        <v>5197</v>
      </c>
      <c r="C1" s="4567"/>
      <c r="D1" s="4567"/>
      <c r="E1" s="4567"/>
      <c r="F1" s="4567"/>
      <c r="G1" s="4567"/>
      <c r="H1" s="4567"/>
      <c r="I1" s="2923"/>
    </row>
    <row r="2" spans="2:10" s="2905" customFormat="1" ht="30" customHeight="1">
      <c r="B2" s="4567" t="s">
        <v>5196</v>
      </c>
      <c r="C2" s="4567"/>
      <c r="D2" s="4567"/>
      <c r="E2" s="4567"/>
      <c r="F2" s="4567"/>
      <c r="G2" s="4567"/>
      <c r="H2" s="4567"/>
      <c r="I2" s="2923"/>
      <c r="J2" s="2829" t="s">
        <v>605</v>
      </c>
    </row>
    <row r="3" spans="2:10" ht="45">
      <c r="B3" s="4597"/>
      <c r="C3" s="2922" t="s">
        <v>5195</v>
      </c>
      <c r="D3" s="2921" t="s">
        <v>5194</v>
      </c>
      <c r="E3" s="2920" t="s">
        <v>5178</v>
      </c>
      <c r="F3" s="2920" t="s">
        <v>5193</v>
      </c>
      <c r="G3" s="2915" t="s">
        <v>5192</v>
      </c>
      <c r="H3" s="2915" t="s">
        <v>5177</v>
      </c>
    </row>
    <row r="4" spans="2:10" ht="21" customHeight="1">
      <c r="B4" s="4598"/>
      <c r="C4" s="4576" t="s">
        <v>445</v>
      </c>
      <c r="D4" s="4576"/>
      <c r="E4" s="4601" t="s">
        <v>2781</v>
      </c>
      <c r="F4" s="4602"/>
      <c r="G4" s="4602"/>
      <c r="H4" s="4603"/>
    </row>
    <row r="5" spans="2:10" s="2896" customFormat="1" ht="18" customHeight="1">
      <c r="B5" s="59" t="s">
        <v>12</v>
      </c>
      <c r="C5" s="2901">
        <v>5589694</v>
      </c>
      <c r="D5" s="2901">
        <v>7690938</v>
      </c>
      <c r="E5" s="2901">
        <v>116431972</v>
      </c>
      <c r="F5" s="2901">
        <v>80204821</v>
      </c>
      <c r="G5" s="2901">
        <v>15300735</v>
      </c>
      <c r="H5" s="2901">
        <v>101131237</v>
      </c>
      <c r="I5" s="2918"/>
    </row>
    <row r="6" spans="2:10" s="2896" customFormat="1" ht="18" customHeight="1">
      <c r="B6" s="61" t="s">
        <v>223</v>
      </c>
      <c r="C6" s="2901">
        <v>125924</v>
      </c>
      <c r="D6" s="2901">
        <v>171098</v>
      </c>
      <c r="E6" s="2901">
        <v>2524340</v>
      </c>
      <c r="F6" s="2901">
        <v>1727831</v>
      </c>
      <c r="G6" s="2901">
        <v>244768</v>
      </c>
      <c r="H6" s="2901">
        <v>2279573</v>
      </c>
      <c r="I6" s="2918"/>
    </row>
    <row r="7" spans="2:10" s="2896" customFormat="1" ht="18" customHeight="1">
      <c r="B7" s="62" t="s">
        <v>250</v>
      </c>
      <c r="C7" s="2898">
        <v>4749</v>
      </c>
      <c r="D7" s="2898">
        <v>6547</v>
      </c>
      <c r="E7" s="2898">
        <v>81104</v>
      </c>
      <c r="F7" s="2898">
        <v>54239</v>
      </c>
      <c r="G7" s="2898">
        <v>6878</v>
      </c>
      <c r="H7" s="2898">
        <v>74225</v>
      </c>
      <c r="I7" s="2918"/>
    </row>
    <row r="8" spans="2:10" s="2896" customFormat="1" ht="18" customHeight="1">
      <c r="B8" s="62" t="s">
        <v>251</v>
      </c>
      <c r="C8" s="2898">
        <v>14567</v>
      </c>
      <c r="D8" s="2898">
        <v>19963</v>
      </c>
      <c r="E8" s="2898">
        <v>224163</v>
      </c>
      <c r="F8" s="2898">
        <v>129208</v>
      </c>
      <c r="G8" s="2898">
        <v>12253</v>
      </c>
      <c r="H8" s="2898">
        <v>211910</v>
      </c>
      <c r="I8" s="2918"/>
    </row>
    <row r="9" spans="2:10" s="2896" customFormat="1" ht="18" customHeight="1">
      <c r="B9" s="62" t="s">
        <v>252</v>
      </c>
      <c r="C9" s="2898">
        <v>57201</v>
      </c>
      <c r="D9" s="2898">
        <v>76110</v>
      </c>
      <c r="E9" s="2898">
        <v>1292112</v>
      </c>
      <c r="F9" s="2898">
        <v>931336</v>
      </c>
      <c r="G9" s="2898">
        <v>151944</v>
      </c>
      <c r="H9" s="2898">
        <v>1140168</v>
      </c>
      <c r="I9" s="2918"/>
    </row>
    <row r="10" spans="2:10" s="2896" customFormat="1" ht="18" customHeight="1">
      <c r="B10" s="62" t="s">
        <v>253</v>
      </c>
      <c r="C10" s="2898">
        <v>9674</v>
      </c>
      <c r="D10" s="2898">
        <v>13631</v>
      </c>
      <c r="E10" s="2898">
        <v>166465</v>
      </c>
      <c r="F10" s="2898">
        <v>102323</v>
      </c>
      <c r="G10" s="2898">
        <v>10964</v>
      </c>
      <c r="H10" s="2898">
        <v>155501</v>
      </c>
      <c r="I10" s="2918"/>
    </row>
    <row r="11" spans="2:10" s="2896" customFormat="1" ht="18" customHeight="1">
      <c r="B11" s="62" t="s">
        <v>254</v>
      </c>
      <c r="C11" s="2898">
        <v>3692</v>
      </c>
      <c r="D11" s="2898">
        <v>5051</v>
      </c>
      <c r="E11" s="2898">
        <v>60235</v>
      </c>
      <c r="F11" s="2898">
        <v>39095</v>
      </c>
      <c r="G11" s="2898">
        <v>4301</v>
      </c>
      <c r="H11" s="2898">
        <v>55934</v>
      </c>
      <c r="I11" s="2918"/>
    </row>
    <row r="12" spans="2:10" s="2896" customFormat="1" ht="18" customHeight="1">
      <c r="B12" s="62" t="s">
        <v>255</v>
      </c>
      <c r="C12" s="2898">
        <v>1190</v>
      </c>
      <c r="D12" s="2898">
        <v>1590</v>
      </c>
      <c r="E12" s="2898">
        <v>19297</v>
      </c>
      <c r="F12" s="2898">
        <v>11752</v>
      </c>
      <c r="G12" s="2898">
        <v>1344</v>
      </c>
      <c r="H12" s="2898">
        <v>17953</v>
      </c>
      <c r="I12" s="2918"/>
    </row>
    <row r="13" spans="2:10" s="2899" customFormat="1" ht="18" customHeight="1">
      <c r="B13" s="62" t="s">
        <v>256</v>
      </c>
      <c r="C13" s="2898">
        <v>5585</v>
      </c>
      <c r="D13" s="2898">
        <v>7688</v>
      </c>
      <c r="E13" s="2898">
        <v>92438</v>
      </c>
      <c r="F13" s="2898">
        <v>57203</v>
      </c>
      <c r="G13" s="2898">
        <v>6112</v>
      </c>
      <c r="H13" s="2898">
        <v>86326</v>
      </c>
      <c r="I13" s="2919"/>
    </row>
    <row r="14" spans="2:10" s="2896" customFormat="1" ht="18" customHeight="1">
      <c r="B14" s="62" t="s">
        <v>257</v>
      </c>
      <c r="C14" s="2898">
        <v>20763</v>
      </c>
      <c r="D14" s="2898">
        <v>28827</v>
      </c>
      <c r="E14" s="2898">
        <v>431457</v>
      </c>
      <c r="F14" s="2898">
        <v>299685</v>
      </c>
      <c r="G14" s="2898">
        <v>37438</v>
      </c>
      <c r="H14" s="2898">
        <v>394019</v>
      </c>
      <c r="I14" s="2918"/>
    </row>
    <row r="15" spans="2:10" s="2896" customFormat="1" ht="18" customHeight="1">
      <c r="B15" s="62" t="s">
        <v>258</v>
      </c>
      <c r="C15" s="2898">
        <v>3044</v>
      </c>
      <c r="D15" s="2898">
        <v>4207</v>
      </c>
      <c r="E15" s="2898">
        <v>47800</v>
      </c>
      <c r="F15" s="2898">
        <v>27952</v>
      </c>
      <c r="G15" s="2898">
        <v>2843</v>
      </c>
      <c r="H15" s="2898">
        <v>44957</v>
      </c>
      <c r="I15" s="2918"/>
    </row>
    <row r="16" spans="2:10" s="2896" customFormat="1" ht="18" customHeight="1">
      <c r="B16" s="62" t="s">
        <v>259</v>
      </c>
      <c r="C16" s="2898">
        <v>2145</v>
      </c>
      <c r="D16" s="2898">
        <v>2930</v>
      </c>
      <c r="E16" s="2898">
        <v>34055</v>
      </c>
      <c r="F16" s="2898">
        <v>20912</v>
      </c>
      <c r="G16" s="2898">
        <v>2318</v>
      </c>
      <c r="H16" s="2898">
        <v>31738</v>
      </c>
      <c r="I16" s="2918"/>
    </row>
    <row r="17" spans="2:9" s="2896" customFormat="1" ht="18" customHeight="1">
      <c r="B17" s="62" t="s">
        <v>169</v>
      </c>
      <c r="C17" s="2898">
        <v>3314</v>
      </c>
      <c r="D17" s="2898">
        <v>4554</v>
      </c>
      <c r="E17" s="2898">
        <v>75215</v>
      </c>
      <c r="F17" s="2898">
        <v>54127</v>
      </c>
      <c r="G17" s="2898">
        <v>8372</v>
      </c>
      <c r="H17" s="2898">
        <v>66842</v>
      </c>
      <c r="I17" s="2918"/>
    </row>
    <row r="18" spans="2:9" ht="45">
      <c r="B18" s="4597"/>
      <c r="C18" s="2917" t="s">
        <v>5168</v>
      </c>
      <c r="D18" s="2916" t="s">
        <v>5167</v>
      </c>
      <c r="E18" s="2915" t="s">
        <v>5170</v>
      </c>
      <c r="F18" s="2915" t="s">
        <v>5191</v>
      </c>
      <c r="G18" s="2915" t="s">
        <v>5190</v>
      </c>
      <c r="H18" s="2915" t="s">
        <v>5169</v>
      </c>
    </row>
    <row r="19" spans="2:9" ht="18.75" customHeight="1">
      <c r="B19" s="4598"/>
      <c r="C19" s="4576" t="s">
        <v>426</v>
      </c>
      <c r="D19" s="4577"/>
      <c r="E19" s="4599" t="s">
        <v>5189</v>
      </c>
      <c r="F19" s="4600"/>
      <c r="G19" s="4600"/>
      <c r="H19" s="4600"/>
    </row>
    <row r="20" spans="2:9">
      <c r="B20" s="4578" t="s">
        <v>182</v>
      </c>
      <c r="C20" s="4578"/>
      <c r="D20" s="4578"/>
      <c r="E20" s="4578"/>
      <c r="F20" s="4578"/>
      <c r="G20" s="4578"/>
      <c r="H20" s="4578"/>
    </row>
    <row r="21" spans="2:9" s="2888" customFormat="1" ht="14.25" customHeight="1">
      <c r="B21" s="4579" t="s">
        <v>5125</v>
      </c>
      <c r="C21" s="4579"/>
      <c r="D21" s="4579"/>
      <c r="E21" s="4579"/>
      <c r="F21" s="4579"/>
      <c r="G21" s="4579"/>
      <c r="H21" s="4579"/>
      <c r="I21" s="2893"/>
    </row>
    <row r="22" spans="2:9" s="2888" customFormat="1" ht="14.25" customHeight="1">
      <c r="B22" s="4579" t="s">
        <v>5166</v>
      </c>
      <c r="C22" s="4579"/>
      <c r="D22" s="4579"/>
      <c r="E22" s="4579"/>
      <c r="F22" s="4579"/>
      <c r="G22" s="4579"/>
      <c r="H22" s="4579"/>
      <c r="I22" s="2893"/>
    </row>
    <row r="23" spans="2:9" s="2888" customFormat="1" ht="22.5" customHeight="1">
      <c r="B23" s="4566" t="s">
        <v>5123</v>
      </c>
      <c r="C23" s="4566"/>
      <c r="D23" s="4566"/>
      <c r="E23" s="4566"/>
      <c r="F23" s="4566"/>
      <c r="G23" s="4566"/>
      <c r="H23" s="4566"/>
      <c r="I23" s="2892"/>
    </row>
    <row r="24" spans="2:9" s="2888" customFormat="1" ht="22.5" customHeight="1">
      <c r="B24" s="4565" t="s">
        <v>5164</v>
      </c>
      <c r="C24" s="4565"/>
      <c r="D24" s="4565"/>
      <c r="E24" s="4565"/>
      <c r="F24" s="4565"/>
      <c r="G24" s="4565"/>
      <c r="H24" s="4565"/>
      <c r="I24" s="2892"/>
    </row>
    <row r="25" spans="2:9">
      <c r="B25" s="4596" t="s">
        <v>240</v>
      </c>
      <c r="C25" s="4596"/>
      <c r="D25" s="4596"/>
      <c r="E25" s="4596"/>
      <c r="F25" s="4596"/>
      <c r="G25" s="4596"/>
      <c r="H25" s="4596"/>
    </row>
    <row r="26" spans="2:9">
      <c r="B26" s="2891" t="s">
        <v>5188</v>
      </c>
      <c r="C26" s="2889"/>
      <c r="D26" s="2891" t="s">
        <v>5187</v>
      </c>
      <c r="E26" s="2889"/>
      <c r="F26" s="2889"/>
      <c r="G26" s="2891" t="s">
        <v>5186</v>
      </c>
      <c r="H26" s="2889"/>
    </row>
    <row r="27" spans="2:9">
      <c r="B27" s="2891" t="s">
        <v>5185</v>
      </c>
      <c r="C27" s="2889"/>
      <c r="D27" s="2891" t="s">
        <v>5184</v>
      </c>
      <c r="E27" s="2907"/>
      <c r="F27" s="2889"/>
      <c r="G27" s="2891" t="s">
        <v>5183</v>
      </c>
      <c r="H27" s="2889"/>
    </row>
    <row r="28" spans="2:9">
      <c r="C28" s="2888"/>
      <c r="F28" s="2888"/>
    </row>
    <row r="29" spans="2:9">
      <c r="B29" s="2886"/>
    </row>
    <row r="30" spans="2:9">
      <c r="B30" s="2886"/>
    </row>
    <row r="31" spans="2:9">
      <c r="B31" s="2886"/>
    </row>
  </sheetData>
  <mergeCells count="14">
    <mergeCell ref="B18:B19"/>
    <mergeCell ref="C19:D19"/>
    <mergeCell ref="E19:H19"/>
    <mergeCell ref="B20:H20"/>
    <mergeCell ref="B1:H1"/>
    <mergeCell ref="B2:H2"/>
    <mergeCell ref="B3:B4"/>
    <mergeCell ref="C4:D4"/>
    <mergeCell ref="E4:H4"/>
    <mergeCell ref="B21:H21"/>
    <mergeCell ref="B22:H22"/>
    <mergeCell ref="B23:H23"/>
    <mergeCell ref="B24:H24"/>
    <mergeCell ref="B25:H25"/>
  </mergeCells>
  <conditionalFormatting sqref="C5:H17">
    <cfRule type="cellIs" dxfId="144" priority="1" operator="between">
      <formula>0.00000001</formula>
      <formula>0.045</formula>
    </cfRule>
  </conditionalFormatting>
  <hyperlinks>
    <hyperlink ref="D3" r:id="rId1" xr:uid="{3603B0EB-BFF3-410E-9607-3E3DB987D89E}"/>
    <hyperlink ref="E3" r:id="rId2" xr:uid="{8FE53B85-4A1D-407C-AEED-F16F4D1CDE57}"/>
    <hyperlink ref="F3" r:id="rId3" xr:uid="{FB48D2A2-51E3-4B70-B312-A9AF94464CF5}"/>
    <hyperlink ref="H3" r:id="rId4" xr:uid="{16441EE4-2DEA-46F0-BC59-688FB435B00C}"/>
    <hyperlink ref="G3" r:id="rId5" xr:uid="{5A0C46C3-778D-4AB1-BAB6-1E4DDD26E7DE}"/>
    <hyperlink ref="C3" r:id="rId6" xr:uid="{8F36801C-4B99-4031-A3FE-66554118365A}"/>
    <hyperlink ref="C18" r:id="rId7" xr:uid="{E410A9BE-B5E5-45EB-BD6B-F80960F8A684}"/>
    <hyperlink ref="D18" r:id="rId8" xr:uid="{4CF6083A-5E2C-4A0F-BB47-0BAD462302D4}"/>
    <hyperlink ref="E18" r:id="rId9" xr:uid="{FAEA991C-1AF4-439B-BA21-8967B9AF2EAB}"/>
    <hyperlink ref="F18" r:id="rId10" xr:uid="{60F85FD2-4B6D-46CD-A017-A1B6A6877413}"/>
    <hyperlink ref="G18" r:id="rId11" xr:uid="{1F177107-46BC-4617-8BCD-738F4EE24FA6}"/>
    <hyperlink ref="H18" r:id="rId12" xr:uid="{0478A74E-7587-4C2D-BCAF-7F28021E487A}"/>
    <hyperlink ref="B26" r:id="rId13" xr:uid="{D381E078-F09E-442B-A3D1-9B2B0310046A}"/>
    <hyperlink ref="B27" r:id="rId14" xr:uid="{323B8982-6BCE-421F-9C8F-94F7B44F0537}"/>
    <hyperlink ref="D27" r:id="rId15" xr:uid="{5FA42419-07F6-4592-8733-C986296B7242}"/>
    <hyperlink ref="D26" r:id="rId16" xr:uid="{3280945E-394C-4487-AA3C-19309BD3A7DE}"/>
    <hyperlink ref="G26" r:id="rId17" xr:uid="{13C4B41F-07C7-4171-BFB5-FC67983A6EC8}"/>
    <hyperlink ref="G27" r:id="rId18" xr:uid="{1AE88DCA-9734-480A-95F5-63C1C8159642}"/>
    <hyperlink ref="J2" location="Indice!A1" display="(Voltar ao Índice)" xr:uid="{77D66912-DE15-4A44-BA1D-3E8B9D6C03AE}"/>
  </hyperlinks>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FDD6-67A1-4711-B1BC-29056BDE9AE4}">
  <dimension ref="B1:N29"/>
  <sheetViews>
    <sheetView showGridLines="0" workbookViewId="0">
      <selection activeCell="B1" sqref="B1:L1"/>
    </sheetView>
  </sheetViews>
  <sheetFormatPr defaultColWidth="9.140625" defaultRowHeight="11.25"/>
  <cols>
    <col min="1" max="1" width="6.7109375" style="2885" customWidth="1"/>
    <col min="2" max="2" width="18.7109375" style="2885" customWidth="1"/>
    <col min="3" max="6" width="8.7109375" style="2885" customWidth="1"/>
    <col min="7" max="12" width="9.7109375" style="2885" customWidth="1"/>
    <col min="13" max="13" width="6.7109375" style="2885" customWidth="1"/>
    <col min="14" max="14" width="14.28515625" style="2885" bestFit="1" customWidth="1"/>
    <col min="15" max="16384" width="9.140625" style="2885"/>
  </cols>
  <sheetData>
    <row r="1" spans="2:14" s="2905" customFormat="1" ht="30" customHeight="1">
      <c r="B1" s="4567" t="s">
        <v>5220</v>
      </c>
      <c r="C1" s="4567"/>
      <c r="D1" s="4567"/>
      <c r="E1" s="4567"/>
      <c r="F1" s="4567"/>
      <c r="G1" s="4567"/>
      <c r="H1" s="4567"/>
      <c r="I1" s="4567"/>
      <c r="J1" s="4567"/>
      <c r="K1" s="4567"/>
      <c r="L1" s="4567"/>
    </row>
    <row r="2" spans="2:14" s="2905" customFormat="1" ht="30" customHeight="1">
      <c r="B2" s="4567" t="s">
        <v>5219</v>
      </c>
      <c r="C2" s="4567"/>
      <c r="D2" s="4567"/>
      <c r="E2" s="4567"/>
      <c r="F2" s="4567"/>
      <c r="G2" s="4567"/>
      <c r="H2" s="4567"/>
      <c r="I2" s="4567"/>
      <c r="J2" s="4567"/>
      <c r="K2" s="4567"/>
      <c r="L2" s="4567"/>
    </row>
    <row r="3" spans="2:14" ht="24" customHeight="1">
      <c r="B3" s="4615"/>
      <c r="C3" s="4618" t="s">
        <v>5218</v>
      </c>
      <c r="D3" s="4614"/>
      <c r="E3" s="4614"/>
      <c r="F3" s="4619"/>
      <c r="G3" s="4605" t="s">
        <v>5217</v>
      </c>
      <c r="H3" s="4620"/>
      <c r="I3" s="4620"/>
      <c r="J3" s="4620"/>
      <c r="K3" s="4620"/>
      <c r="L3" s="4620"/>
      <c r="N3" s="2829" t="s">
        <v>605</v>
      </c>
    </row>
    <row r="4" spans="2:14" ht="33.75">
      <c r="B4" s="4616"/>
      <c r="C4" s="2933" t="s">
        <v>5033</v>
      </c>
      <c r="D4" s="2924" t="s">
        <v>5032</v>
      </c>
      <c r="E4" s="2932" t="s">
        <v>5031</v>
      </c>
      <c r="F4" s="2932" t="s">
        <v>5030</v>
      </c>
      <c r="G4" s="2925" t="s">
        <v>5216</v>
      </c>
      <c r="H4" s="2603" t="s">
        <v>5215</v>
      </c>
      <c r="I4" s="2597" t="s">
        <v>5214</v>
      </c>
      <c r="J4" s="2931" t="s">
        <v>5213</v>
      </c>
      <c r="K4" s="2930" t="s">
        <v>5212</v>
      </c>
      <c r="L4" s="2929" t="s">
        <v>5211</v>
      </c>
    </row>
    <row r="5" spans="2:14" ht="23.25" customHeight="1">
      <c r="B5" s="4617"/>
      <c r="C5" s="4621" t="s">
        <v>654</v>
      </c>
      <c r="D5" s="4622"/>
      <c r="E5" s="4622"/>
      <c r="F5" s="4623"/>
      <c r="G5" s="4608" t="s">
        <v>445</v>
      </c>
      <c r="H5" s="4608"/>
      <c r="I5" s="4608"/>
      <c r="J5" s="4608"/>
      <c r="K5" s="4608"/>
      <c r="L5" s="4608"/>
    </row>
    <row r="6" spans="2:14" s="2896" customFormat="1" ht="18" customHeight="1">
      <c r="B6" s="59" t="s">
        <v>12</v>
      </c>
      <c r="C6" s="2901">
        <v>8266</v>
      </c>
      <c r="D6" s="2901">
        <v>11550</v>
      </c>
      <c r="E6" s="2901">
        <v>17182</v>
      </c>
      <c r="F6" s="2901">
        <v>28650</v>
      </c>
      <c r="G6" s="2901">
        <v>532719</v>
      </c>
      <c r="H6" s="2901">
        <v>1203743</v>
      </c>
      <c r="I6" s="2901">
        <v>974575</v>
      </c>
      <c r="J6" s="2901">
        <v>881479</v>
      </c>
      <c r="K6" s="2901">
        <v>1086167</v>
      </c>
      <c r="L6" s="2901">
        <v>911011</v>
      </c>
    </row>
    <row r="7" spans="2:14" s="2896" customFormat="1" ht="18" customHeight="1">
      <c r="B7" s="61" t="s">
        <v>223</v>
      </c>
      <c r="C7" s="2901">
        <v>8302</v>
      </c>
      <c r="D7" s="2901">
        <v>11299</v>
      </c>
      <c r="E7" s="2901">
        <v>16482</v>
      </c>
      <c r="F7" s="2901">
        <v>28104</v>
      </c>
      <c r="G7" s="2901">
        <v>11933</v>
      </c>
      <c r="H7" s="2901">
        <v>25747</v>
      </c>
      <c r="I7" s="2901">
        <v>25984</v>
      </c>
      <c r="J7" s="2901">
        <v>19204</v>
      </c>
      <c r="K7" s="2901">
        <v>23532</v>
      </c>
      <c r="L7" s="2901">
        <v>19524</v>
      </c>
    </row>
    <row r="8" spans="2:14" s="2896" customFormat="1" ht="18" customHeight="1">
      <c r="B8" s="62" t="s">
        <v>250</v>
      </c>
      <c r="C8" s="2898">
        <v>6575</v>
      </c>
      <c r="D8" s="2898">
        <v>10122</v>
      </c>
      <c r="E8" s="2898">
        <v>13855</v>
      </c>
      <c r="F8" s="2898">
        <v>23387</v>
      </c>
      <c r="G8" s="2898">
        <v>667</v>
      </c>
      <c r="H8" s="2898">
        <v>1176</v>
      </c>
      <c r="I8" s="2898">
        <v>947</v>
      </c>
      <c r="J8" s="2898">
        <v>652</v>
      </c>
      <c r="K8" s="2898">
        <v>765</v>
      </c>
      <c r="L8" s="2898">
        <v>542</v>
      </c>
    </row>
    <row r="9" spans="2:14" s="2896" customFormat="1" ht="18" customHeight="1">
      <c r="B9" s="62" t="s">
        <v>251</v>
      </c>
      <c r="C9" s="2898">
        <v>7656</v>
      </c>
      <c r="D9" s="2898">
        <v>10315</v>
      </c>
      <c r="E9" s="2898">
        <v>13389</v>
      </c>
      <c r="F9" s="2898">
        <v>20955</v>
      </c>
      <c r="G9" s="2898">
        <v>1500</v>
      </c>
      <c r="H9" s="2898">
        <v>3689</v>
      </c>
      <c r="I9" s="2898">
        <v>3623</v>
      </c>
      <c r="J9" s="2898">
        <v>2261</v>
      </c>
      <c r="K9" s="2898">
        <v>2371</v>
      </c>
      <c r="L9" s="2898">
        <v>1123</v>
      </c>
    </row>
    <row r="10" spans="2:14" s="2896" customFormat="1" ht="18" customHeight="1">
      <c r="B10" s="62" t="s">
        <v>252</v>
      </c>
      <c r="C10" s="2898">
        <v>8626</v>
      </c>
      <c r="D10" s="2898">
        <v>11959</v>
      </c>
      <c r="E10" s="2898">
        <v>18048</v>
      </c>
      <c r="F10" s="2898">
        <v>31638</v>
      </c>
      <c r="G10" s="2898">
        <v>5095</v>
      </c>
      <c r="H10" s="2898">
        <v>10613</v>
      </c>
      <c r="I10" s="2898">
        <v>10981</v>
      </c>
      <c r="J10" s="2898">
        <v>8694</v>
      </c>
      <c r="K10" s="2898">
        <v>10848</v>
      </c>
      <c r="L10" s="2898">
        <v>10970</v>
      </c>
    </row>
    <row r="11" spans="2:14" s="2896" customFormat="1" ht="18" customHeight="1">
      <c r="B11" s="62" t="s">
        <v>253</v>
      </c>
      <c r="C11" s="2898">
        <v>8186</v>
      </c>
      <c r="D11" s="2898">
        <v>10898</v>
      </c>
      <c r="E11" s="2898">
        <v>15012</v>
      </c>
      <c r="F11" s="2898">
        <v>24098</v>
      </c>
      <c r="G11" s="2898">
        <v>895</v>
      </c>
      <c r="H11" s="2898">
        <v>2169</v>
      </c>
      <c r="I11" s="2898">
        <v>2195</v>
      </c>
      <c r="J11" s="2898">
        <v>1582</v>
      </c>
      <c r="K11" s="2898">
        <v>1759</v>
      </c>
      <c r="L11" s="2898">
        <v>1074</v>
      </c>
    </row>
    <row r="12" spans="2:14" s="2896" customFormat="1" ht="18" customHeight="1">
      <c r="B12" s="62" t="s">
        <v>254</v>
      </c>
      <c r="C12" s="2898">
        <v>6735</v>
      </c>
      <c r="D12" s="2898">
        <v>10122</v>
      </c>
      <c r="E12" s="2898">
        <v>13540</v>
      </c>
      <c r="F12" s="2898">
        <v>22629</v>
      </c>
      <c r="G12" s="2898">
        <v>480</v>
      </c>
      <c r="H12" s="2898">
        <v>952</v>
      </c>
      <c r="I12" s="2898">
        <v>780</v>
      </c>
      <c r="J12" s="2898">
        <v>505</v>
      </c>
      <c r="K12" s="2898">
        <v>581</v>
      </c>
      <c r="L12" s="2898">
        <v>394</v>
      </c>
    </row>
    <row r="13" spans="2:14" s="2896" customFormat="1" ht="18" customHeight="1">
      <c r="B13" s="62" t="s">
        <v>255</v>
      </c>
      <c r="C13" s="2898" t="s">
        <v>205</v>
      </c>
      <c r="D13" s="2898" t="s">
        <v>205</v>
      </c>
      <c r="E13" s="2898" t="s">
        <v>205</v>
      </c>
      <c r="F13" s="2898" t="s">
        <v>205</v>
      </c>
      <c r="G13" s="2898" t="s">
        <v>205</v>
      </c>
      <c r="H13" s="2898" t="s">
        <v>205</v>
      </c>
      <c r="I13" s="2898" t="s">
        <v>205</v>
      </c>
      <c r="J13" s="2898" t="s">
        <v>205</v>
      </c>
      <c r="K13" s="2898" t="s">
        <v>205</v>
      </c>
      <c r="L13" s="2898" t="s">
        <v>205</v>
      </c>
    </row>
    <row r="14" spans="2:14" s="2896" customFormat="1" ht="18" customHeight="1">
      <c r="B14" s="62" t="s">
        <v>256</v>
      </c>
      <c r="C14" s="2898">
        <v>7772</v>
      </c>
      <c r="D14" s="2898">
        <v>10513</v>
      </c>
      <c r="E14" s="2898">
        <v>14282</v>
      </c>
      <c r="F14" s="2898">
        <v>22767</v>
      </c>
      <c r="G14" s="2898">
        <v>510</v>
      </c>
      <c r="H14" s="2898">
        <v>1407</v>
      </c>
      <c r="I14" s="2898">
        <v>1251</v>
      </c>
      <c r="J14" s="2898">
        <v>902</v>
      </c>
      <c r="K14" s="2898">
        <v>966</v>
      </c>
      <c r="L14" s="2898">
        <v>549</v>
      </c>
    </row>
    <row r="15" spans="2:14" s="2896" customFormat="1" ht="18" customHeight="1">
      <c r="B15" s="62" t="s">
        <v>257</v>
      </c>
      <c r="C15" s="2898">
        <v>8820</v>
      </c>
      <c r="D15" s="2898">
        <v>12256</v>
      </c>
      <c r="E15" s="2898">
        <v>18711</v>
      </c>
      <c r="F15" s="2898">
        <v>30330</v>
      </c>
      <c r="G15" s="2898">
        <v>1814</v>
      </c>
      <c r="H15" s="2898">
        <v>3588</v>
      </c>
      <c r="I15" s="2898">
        <v>4055</v>
      </c>
      <c r="J15" s="2898">
        <v>3121</v>
      </c>
      <c r="K15" s="2898">
        <v>4583</v>
      </c>
      <c r="L15" s="2898">
        <v>3602</v>
      </c>
    </row>
    <row r="16" spans="2:14" s="2896" customFormat="1" ht="18" customHeight="1">
      <c r="B16" s="62" t="s">
        <v>258</v>
      </c>
      <c r="C16" s="2898">
        <v>7444</v>
      </c>
      <c r="D16" s="2898">
        <v>10313</v>
      </c>
      <c r="E16" s="2898">
        <v>13544</v>
      </c>
      <c r="F16" s="2898">
        <v>21682</v>
      </c>
      <c r="G16" s="2898">
        <v>307</v>
      </c>
      <c r="H16" s="2898">
        <v>796</v>
      </c>
      <c r="I16" s="2898">
        <v>719</v>
      </c>
      <c r="J16" s="2898">
        <v>457</v>
      </c>
      <c r="K16" s="2898">
        <v>499</v>
      </c>
      <c r="L16" s="2898">
        <v>266</v>
      </c>
    </row>
    <row r="17" spans="2:13" s="2896" customFormat="1" ht="18" customHeight="1">
      <c r="B17" s="62" t="s">
        <v>259</v>
      </c>
      <c r="C17" s="2898">
        <v>6971</v>
      </c>
      <c r="D17" s="2898">
        <v>10155</v>
      </c>
      <c r="E17" s="2898">
        <v>13402</v>
      </c>
      <c r="F17" s="2898">
        <v>22341</v>
      </c>
      <c r="G17" s="2898" t="s">
        <v>205</v>
      </c>
      <c r="H17" s="2898" t="s">
        <v>205</v>
      </c>
      <c r="I17" s="2898" t="s">
        <v>205</v>
      </c>
      <c r="J17" s="2898" t="s">
        <v>205</v>
      </c>
      <c r="K17" s="2898" t="s">
        <v>205</v>
      </c>
      <c r="L17" s="2898" t="s">
        <v>205</v>
      </c>
    </row>
    <row r="18" spans="2:13" s="2899" customFormat="1" ht="18" customHeight="1">
      <c r="B18" s="62" t="s">
        <v>169</v>
      </c>
      <c r="C18" s="2898">
        <v>9180</v>
      </c>
      <c r="D18" s="2898">
        <v>12725</v>
      </c>
      <c r="E18" s="2898">
        <v>18726</v>
      </c>
      <c r="F18" s="2898">
        <v>32900</v>
      </c>
      <c r="G18" s="2898">
        <v>251</v>
      </c>
      <c r="H18" s="2898">
        <v>549</v>
      </c>
      <c r="I18" s="2898">
        <v>648</v>
      </c>
      <c r="J18" s="2898">
        <v>557</v>
      </c>
      <c r="K18" s="2898">
        <v>630</v>
      </c>
      <c r="L18" s="2898">
        <v>679</v>
      </c>
    </row>
    <row r="19" spans="2:13" ht="24" customHeight="1">
      <c r="B19" s="4610"/>
      <c r="C19" s="4613" t="s">
        <v>5210</v>
      </c>
      <c r="D19" s="4614"/>
      <c r="E19" s="4614"/>
      <c r="F19" s="4614"/>
      <c r="G19" s="4604" t="s">
        <v>5209</v>
      </c>
      <c r="H19" s="4604"/>
      <c r="I19" s="4604"/>
      <c r="J19" s="4604"/>
      <c r="K19" s="4604"/>
      <c r="L19" s="4605"/>
    </row>
    <row r="20" spans="2:13" ht="45">
      <c r="B20" s="4611"/>
      <c r="C20" s="2928" t="s">
        <v>5208</v>
      </c>
      <c r="D20" s="2927" t="s">
        <v>5207</v>
      </c>
      <c r="E20" s="2927" t="s">
        <v>5206</v>
      </c>
      <c r="F20" s="2926" t="s">
        <v>5205</v>
      </c>
      <c r="G20" s="2925" t="s">
        <v>5204</v>
      </c>
      <c r="H20" s="2603" t="s">
        <v>5203</v>
      </c>
      <c r="I20" s="2603" t="s">
        <v>5202</v>
      </c>
      <c r="J20" s="2603" t="s">
        <v>5201</v>
      </c>
      <c r="K20" s="2603" t="s">
        <v>5200</v>
      </c>
      <c r="L20" s="2597" t="s">
        <v>5199</v>
      </c>
    </row>
    <row r="21" spans="2:13" s="2888" customFormat="1" ht="18" customHeight="1">
      <c r="B21" s="4612"/>
      <c r="C21" s="4606" t="s">
        <v>654</v>
      </c>
      <c r="D21" s="4606"/>
      <c r="E21" s="4606"/>
      <c r="F21" s="4607"/>
      <c r="G21" s="4608" t="s">
        <v>426</v>
      </c>
      <c r="H21" s="4608"/>
      <c r="I21" s="4608"/>
      <c r="J21" s="4608"/>
      <c r="K21" s="4608"/>
      <c r="L21" s="4608"/>
    </row>
    <row r="22" spans="2:13" s="2888" customFormat="1" ht="15" customHeight="1">
      <c r="B22" s="4609" t="s">
        <v>182</v>
      </c>
      <c r="C22" s="4609"/>
      <c r="D22" s="4609"/>
      <c r="E22" s="4609"/>
      <c r="F22" s="4609"/>
      <c r="G22" s="4609"/>
      <c r="H22" s="4609"/>
      <c r="I22" s="4609"/>
      <c r="J22" s="4609"/>
      <c r="K22" s="4609"/>
      <c r="L22" s="4609"/>
    </row>
    <row r="23" spans="2:13" s="2888" customFormat="1" ht="16.5" customHeight="1">
      <c r="B23" s="4586" t="s">
        <v>5125</v>
      </c>
      <c r="C23" s="4586"/>
      <c r="D23" s="4586"/>
      <c r="E23" s="4586"/>
      <c r="F23" s="4586"/>
      <c r="G23" s="4586"/>
      <c r="H23" s="4586"/>
      <c r="I23" s="4586"/>
      <c r="J23" s="4586"/>
      <c r="K23" s="4586"/>
      <c r="L23" s="4586"/>
    </row>
    <row r="24" spans="2:13" s="2888" customFormat="1" ht="13.5" customHeight="1">
      <c r="B24" s="4579" t="s">
        <v>5166</v>
      </c>
      <c r="C24" s="4579"/>
      <c r="D24" s="4579"/>
      <c r="E24" s="4579"/>
      <c r="F24" s="4579"/>
      <c r="G24" s="4579"/>
      <c r="H24" s="4579"/>
      <c r="I24" s="4579"/>
      <c r="J24" s="4579"/>
      <c r="K24" s="4579"/>
      <c r="L24" s="4579"/>
    </row>
    <row r="25" spans="2:13" s="2888" customFormat="1" ht="26.25" customHeight="1">
      <c r="B25" s="4566" t="s">
        <v>5123</v>
      </c>
      <c r="C25" s="4566"/>
      <c r="D25" s="4566"/>
      <c r="E25" s="4566"/>
      <c r="F25" s="4566"/>
      <c r="G25" s="4566"/>
      <c r="H25" s="4566"/>
      <c r="I25" s="4566"/>
      <c r="J25" s="4566"/>
      <c r="K25" s="4566"/>
      <c r="L25" s="4566"/>
      <c r="M25" s="2892"/>
    </row>
    <row r="26" spans="2:13" ht="22.5" customHeight="1">
      <c r="B26" s="4566" t="s">
        <v>5122</v>
      </c>
      <c r="C26" s="4566"/>
      <c r="D26" s="4566"/>
      <c r="E26" s="4566"/>
      <c r="F26" s="4566"/>
      <c r="G26" s="4566"/>
      <c r="H26" s="4566"/>
      <c r="I26" s="4566"/>
      <c r="J26" s="4566"/>
      <c r="K26" s="4566"/>
      <c r="L26" s="4566"/>
      <c r="M26" s="2892"/>
    </row>
    <row r="27" spans="2:13">
      <c r="B27" s="4596" t="s">
        <v>240</v>
      </c>
      <c r="C27" s="4596"/>
      <c r="D27" s="4596"/>
      <c r="E27" s="4596"/>
      <c r="F27" s="4596"/>
      <c r="G27" s="4596"/>
      <c r="H27" s="4596"/>
      <c r="I27" s="4596"/>
      <c r="J27" s="4596"/>
      <c r="K27" s="4596"/>
      <c r="L27" s="4596"/>
    </row>
    <row r="28" spans="2:13">
      <c r="B28" s="2891" t="s">
        <v>5198</v>
      </c>
      <c r="C28" s="2889"/>
      <c r="D28" s="2889"/>
    </row>
    <row r="29" spans="2:13">
      <c r="B29" s="2891" t="s">
        <v>5188</v>
      </c>
      <c r="C29" s="2889"/>
      <c r="D29" s="2889"/>
    </row>
  </sheetData>
  <mergeCells count="18">
    <mergeCell ref="B1:L1"/>
    <mergeCell ref="B2:L2"/>
    <mergeCell ref="B3:B5"/>
    <mergeCell ref="C3:F3"/>
    <mergeCell ref="G3:L3"/>
    <mergeCell ref="C5:F5"/>
    <mergeCell ref="G5:L5"/>
    <mergeCell ref="B26:L26"/>
    <mergeCell ref="B27:L27"/>
    <mergeCell ref="G19:L19"/>
    <mergeCell ref="C21:F21"/>
    <mergeCell ref="G21:L21"/>
    <mergeCell ref="B23:L23"/>
    <mergeCell ref="B24:L24"/>
    <mergeCell ref="B25:L25"/>
    <mergeCell ref="B22:L22"/>
    <mergeCell ref="B19:B21"/>
    <mergeCell ref="C19:F19"/>
  </mergeCells>
  <conditionalFormatting sqref="C6:L18">
    <cfRule type="cellIs" dxfId="143" priority="1" operator="between">
      <formula>0.00000001</formula>
      <formula>0.045</formula>
    </cfRule>
  </conditionalFormatting>
  <hyperlinks>
    <hyperlink ref="C3:F3" r:id="rId1" display="Quintis do rendimento bruto declarado por agregado fiscal" xr:uid="{72E0A3DD-EED3-476A-9625-682E55A5D427}"/>
    <hyperlink ref="G3:L3" r:id="rId2" display="Distribuição do número de agregados fiscais por escalões de rendimento bruto declarado" xr:uid="{972E8E0C-834E-4975-A813-67732FF661C2}"/>
    <hyperlink ref="C19:F19" r:id="rId3" display="Quintiles of gross reported income by tax household" xr:uid="{51E1C280-CD29-4B69-AABB-FAB6EBE2CEAF}"/>
    <hyperlink ref="G19:L19" r:id="rId4" display="Distribution of the number of tax households by gross reported income class" xr:uid="{538CC4E1-49B7-4964-9064-475CD49DFD67}"/>
    <hyperlink ref="B28" r:id="rId5" xr:uid="{1D6B7677-A594-4DAC-95FA-7D6A7EDFD7C8}"/>
    <hyperlink ref="B29" r:id="rId6" xr:uid="{3A1B7464-6A7A-4CAF-BFC7-0DBC4B6C3DD5}"/>
    <hyperlink ref="N3" location="Indice!A1" display="(Voltar ao Índice)" xr:uid="{90D39B4B-F6B3-4040-BBAB-C9C01674FE1F}"/>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1CA0-117C-44EA-BD74-F5FF0EA84176}">
  <dimension ref="B1:N29"/>
  <sheetViews>
    <sheetView showGridLines="0" workbookViewId="0">
      <selection activeCell="B1" sqref="B1:L1"/>
    </sheetView>
  </sheetViews>
  <sheetFormatPr defaultColWidth="9.140625" defaultRowHeight="11.25"/>
  <cols>
    <col min="1" max="1" width="6.7109375" style="2885" customWidth="1"/>
    <col min="2" max="2" width="18.7109375" style="2885" customWidth="1"/>
    <col min="3" max="6" width="8.7109375" style="2885" customWidth="1"/>
    <col min="7" max="12" width="9.7109375" style="2885" customWidth="1"/>
    <col min="13" max="13" width="6.7109375" style="2885" customWidth="1"/>
    <col min="14" max="14" width="14.28515625" style="2885" bestFit="1" customWidth="1"/>
    <col min="15" max="16384" width="9.140625" style="2885"/>
  </cols>
  <sheetData>
    <row r="1" spans="2:14" s="2905" customFormat="1" ht="30" customHeight="1">
      <c r="B1" s="4567" t="s">
        <v>5230</v>
      </c>
      <c r="C1" s="4567"/>
      <c r="D1" s="4567"/>
      <c r="E1" s="4567"/>
      <c r="F1" s="4567"/>
      <c r="G1" s="4567"/>
      <c r="H1" s="4567"/>
      <c r="I1" s="4567"/>
      <c r="J1" s="4567"/>
      <c r="K1" s="4567"/>
      <c r="L1" s="4567"/>
    </row>
    <row r="2" spans="2:14" s="2905" customFormat="1" ht="30" customHeight="1">
      <c r="B2" s="4567" t="s">
        <v>5229</v>
      </c>
      <c r="C2" s="4567"/>
      <c r="D2" s="4567"/>
      <c r="E2" s="4567"/>
      <c r="F2" s="4567"/>
      <c r="G2" s="4567"/>
      <c r="H2" s="4567"/>
      <c r="I2" s="4567"/>
      <c r="J2" s="4567"/>
      <c r="K2" s="4567"/>
      <c r="L2" s="4567"/>
    </row>
    <row r="3" spans="2:14" ht="27" customHeight="1">
      <c r="B3" s="4615"/>
      <c r="C3" s="4618" t="s">
        <v>5228</v>
      </c>
      <c r="D3" s="4614"/>
      <c r="E3" s="4614"/>
      <c r="F3" s="4619"/>
      <c r="G3" s="4605" t="s">
        <v>5227</v>
      </c>
      <c r="H3" s="4620"/>
      <c r="I3" s="4620"/>
      <c r="J3" s="4620"/>
      <c r="K3" s="4620"/>
      <c r="L3" s="4620"/>
      <c r="N3" s="2829" t="s">
        <v>605</v>
      </c>
    </row>
    <row r="4" spans="2:14" ht="33.75">
      <c r="B4" s="4616"/>
      <c r="C4" s="2933" t="s">
        <v>5033</v>
      </c>
      <c r="D4" s="2924" t="s">
        <v>5032</v>
      </c>
      <c r="E4" s="2932" t="s">
        <v>5031</v>
      </c>
      <c r="F4" s="2932" t="s">
        <v>5030</v>
      </c>
      <c r="G4" s="2925" t="s">
        <v>5216</v>
      </c>
      <c r="H4" s="2603" t="s">
        <v>5215</v>
      </c>
      <c r="I4" s="2597" t="s">
        <v>5214</v>
      </c>
      <c r="J4" s="2931" t="s">
        <v>5213</v>
      </c>
      <c r="K4" s="2930" t="s">
        <v>5212</v>
      </c>
      <c r="L4" s="2929" t="s">
        <v>5226</v>
      </c>
    </row>
    <row r="5" spans="2:14" ht="19.5" customHeight="1">
      <c r="B5" s="4617"/>
      <c r="C5" s="4621" t="s">
        <v>654</v>
      </c>
      <c r="D5" s="4622"/>
      <c r="E5" s="4622"/>
      <c r="F5" s="4623"/>
      <c r="G5" s="4608" t="s">
        <v>445</v>
      </c>
      <c r="H5" s="4608"/>
      <c r="I5" s="4608"/>
      <c r="J5" s="4608"/>
      <c r="K5" s="4608"/>
      <c r="L5" s="4608"/>
    </row>
    <row r="6" spans="2:14" s="2896" customFormat="1" ht="18" customHeight="1">
      <c r="B6" s="59" t="s">
        <v>12</v>
      </c>
      <c r="C6" s="2901">
        <v>6560</v>
      </c>
      <c r="D6" s="2901">
        <v>9800</v>
      </c>
      <c r="E6" s="2901">
        <v>13063</v>
      </c>
      <c r="F6" s="2901">
        <v>20400</v>
      </c>
      <c r="G6" s="2901">
        <v>908876</v>
      </c>
      <c r="H6" s="2901">
        <v>2348982</v>
      </c>
      <c r="I6" s="2901">
        <v>1498705</v>
      </c>
      <c r="J6" s="2901">
        <v>1197745</v>
      </c>
      <c r="K6" s="2901">
        <v>1121198</v>
      </c>
      <c r="L6" s="2901">
        <v>615432</v>
      </c>
    </row>
    <row r="7" spans="2:14" s="2896" customFormat="1" ht="18" customHeight="1">
      <c r="B7" s="61" t="s">
        <v>223</v>
      </c>
      <c r="C7" s="2901">
        <v>6388</v>
      </c>
      <c r="D7" s="2901">
        <v>9785</v>
      </c>
      <c r="E7" s="2901">
        <v>12802</v>
      </c>
      <c r="F7" s="2901">
        <v>20321</v>
      </c>
      <c r="G7" s="2901">
        <v>20751</v>
      </c>
      <c r="H7" s="2901">
        <v>50664</v>
      </c>
      <c r="I7" s="2901">
        <v>36579</v>
      </c>
      <c r="J7" s="2901">
        <v>25153</v>
      </c>
      <c r="K7" s="2901">
        <v>25002</v>
      </c>
      <c r="L7" s="2901">
        <v>12949</v>
      </c>
    </row>
    <row r="8" spans="2:14" s="2896" customFormat="1" ht="18" customHeight="1">
      <c r="B8" s="62" t="s">
        <v>250</v>
      </c>
      <c r="C8" s="2898">
        <v>5139</v>
      </c>
      <c r="D8" s="2898">
        <v>8222</v>
      </c>
      <c r="E8" s="2898">
        <v>10979</v>
      </c>
      <c r="F8" s="2898">
        <v>16894</v>
      </c>
      <c r="G8" s="2898">
        <v>1234</v>
      </c>
      <c r="H8" s="2898">
        <v>2181</v>
      </c>
      <c r="I8" s="2898">
        <v>1277</v>
      </c>
      <c r="J8" s="2898">
        <v>794</v>
      </c>
      <c r="K8" s="2898">
        <v>756</v>
      </c>
      <c r="L8" s="2898">
        <v>305</v>
      </c>
    </row>
    <row r="9" spans="2:14" s="2896" customFormat="1" ht="18" customHeight="1">
      <c r="B9" s="62" t="s">
        <v>251</v>
      </c>
      <c r="C9" s="2898">
        <v>5693</v>
      </c>
      <c r="D9" s="2898">
        <v>8579</v>
      </c>
      <c r="E9" s="2898">
        <v>10679</v>
      </c>
      <c r="F9" s="2898">
        <v>14399</v>
      </c>
      <c r="G9" s="2898">
        <v>2837</v>
      </c>
      <c r="H9" s="2898">
        <v>7623</v>
      </c>
      <c r="I9" s="2898">
        <v>4879</v>
      </c>
      <c r="J9" s="2898">
        <v>2379</v>
      </c>
      <c r="K9" s="2898">
        <v>1737</v>
      </c>
      <c r="L9" s="2898">
        <v>508</v>
      </c>
    </row>
    <row r="10" spans="2:14" s="2896" customFormat="1" ht="18" customHeight="1">
      <c r="B10" s="62" t="s">
        <v>252</v>
      </c>
      <c r="C10" s="2898">
        <v>6997</v>
      </c>
      <c r="D10" s="2898">
        <v>10342</v>
      </c>
      <c r="E10" s="2898">
        <v>14274</v>
      </c>
      <c r="F10" s="2898">
        <v>24181</v>
      </c>
      <c r="G10" s="2898">
        <v>8069</v>
      </c>
      <c r="H10" s="2898">
        <v>19710</v>
      </c>
      <c r="I10" s="2898">
        <v>15527</v>
      </c>
      <c r="J10" s="2898">
        <v>11640</v>
      </c>
      <c r="K10" s="2898">
        <v>12550</v>
      </c>
      <c r="L10" s="2898">
        <v>8614</v>
      </c>
    </row>
    <row r="11" spans="2:14" s="2896" customFormat="1" ht="18" customHeight="1">
      <c r="B11" s="62" t="s">
        <v>253</v>
      </c>
      <c r="C11" s="2898">
        <v>5971</v>
      </c>
      <c r="D11" s="2898">
        <v>8810</v>
      </c>
      <c r="E11" s="2898">
        <v>11275</v>
      </c>
      <c r="F11" s="2898">
        <v>16747</v>
      </c>
      <c r="G11" s="2898">
        <v>1789</v>
      </c>
      <c r="H11" s="2898">
        <v>4914</v>
      </c>
      <c r="I11" s="2898">
        <v>2959</v>
      </c>
      <c r="J11" s="2898">
        <v>1828</v>
      </c>
      <c r="K11" s="2898">
        <v>1674</v>
      </c>
      <c r="L11" s="2898">
        <v>467</v>
      </c>
    </row>
    <row r="12" spans="2:14" s="2896" customFormat="1" ht="18" customHeight="1">
      <c r="B12" s="62" t="s">
        <v>254</v>
      </c>
      <c r="C12" s="2898">
        <v>5260</v>
      </c>
      <c r="D12" s="2898">
        <v>8296</v>
      </c>
      <c r="E12" s="2898">
        <v>10818</v>
      </c>
      <c r="F12" s="2898">
        <v>16708</v>
      </c>
      <c r="G12" s="2898">
        <v>947</v>
      </c>
      <c r="H12" s="2898">
        <v>1723</v>
      </c>
      <c r="I12" s="2898">
        <v>1000</v>
      </c>
      <c r="J12" s="2898">
        <v>594</v>
      </c>
      <c r="K12" s="2898">
        <v>589</v>
      </c>
      <c r="L12" s="2898">
        <v>198</v>
      </c>
    </row>
    <row r="13" spans="2:14" s="2899" customFormat="1" ht="18" customHeight="1">
      <c r="B13" s="62" t="s">
        <v>255</v>
      </c>
      <c r="C13" s="2898" t="s">
        <v>205</v>
      </c>
      <c r="D13" s="2898" t="s">
        <v>205</v>
      </c>
      <c r="E13" s="2898" t="s">
        <v>205</v>
      </c>
      <c r="F13" s="2898" t="s">
        <v>205</v>
      </c>
      <c r="G13" s="2898" t="s">
        <v>205</v>
      </c>
      <c r="H13" s="2898" t="s">
        <v>205</v>
      </c>
      <c r="I13" s="2898" t="s">
        <v>205</v>
      </c>
      <c r="J13" s="2898" t="s">
        <v>205</v>
      </c>
      <c r="K13" s="2898" t="s">
        <v>205</v>
      </c>
      <c r="L13" s="2898" t="s">
        <v>205</v>
      </c>
    </row>
    <row r="14" spans="2:14" s="2896" customFormat="1" ht="18" customHeight="1">
      <c r="B14" s="62" t="s">
        <v>256</v>
      </c>
      <c r="C14" s="2898">
        <v>5842</v>
      </c>
      <c r="D14" s="2898">
        <v>8726</v>
      </c>
      <c r="E14" s="2898">
        <v>11174</v>
      </c>
      <c r="F14" s="2898">
        <v>16017</v>
      </c>
      <c r="G14" s="2898">
        <v>1066</v>
      </c>
      <c r="H14" s="2898">
        <v>2792</v>
      </c>
      <c r="I14" s="2898">
        <v>1687</v>
      </c>
      <c r="J14" s="2898">
        <v>1047</v>
      </c>
      <c r="K14" s="2898">
        <v>838</v>
      </c>
      <c r="L14" s="2898">
        <v>258</v>
      </c>
    </row>
    <row r="15" spans="2:14" s="2896" customFormat="1" ht="18" customHeight="1">
      <c r="B15" s="62" t="s">
        <v>257</v>
      </c>
      <c r="C15" s="2898">
        <v>6998</v>
      </c>
      <c r="D15" s="2898">
        <v>10420</v>
      </c>
      <c r="E15" s="2898">
        <v>13906</v>
      </c>
      <c r="F15" s="2898">
        <v>21222</v>
      </c>
      <c r="G15" s="2898">
        <v>3033</v>
      </c>
      <c r="H15" s="2898">
        <v>7310</v>
      </c>
      <c r="I15" s="2898">
        <v>6402</v>
      </c>
      <c r="J15" s="2898">
        <v>5076</v>
      </c>
      <c r="K15" s="2898">
        <v>5163</v>
      </c>
      <c r="L15" s="2898">
        <v>1843</v>
      </c>
    </row>
    <row r="16" spans="2:14" s="2896" customFormat="1" ht="18" customHeight="1">
      <c r="B16" s="62" t="s">
        <v>258</v>
      </c>
      <c r="C16" s="2898">
        <v>5444</v>
      </c>
      <c r="D16" s="2898">
        <v>8245</v>
      </c>
      <c r="E16" s="2898">
        <v>10676</v>
      </c>
      <c r="F16" s="2898">
        <v>14606</v>
      </c>
      <c r="G16" s="2898">
        <v>621</v>
      </c>
      <c r="H16" s="2898">
        <v>1645</v>
      </c>
      <c r="I16" s="2898">
        <v>935</v>
      </c>
      <c r="J16" s="2898">
        <v>456</v>
      </c>
      <c r="K16" s="2898">
        <v>422</v>
      </c>
      <c r="L16" s="2898">
        <v>128</v>
      </c>
    </row>
    <row r="17" spans="2:13" s="2896" customFormat="1" ht="18" customHeight="1">
      <c r="B17" s="62" t="s">
        <v>259</v>
      </c>
      <c r="C17" s="2898">
        <v>5161</v>
      </c>
      <c r="D17" s="2898">
        <v>8205</v>
      </c>
      <c r="E17" s="2898">
        <v>10691</v>
      </c>
      <c r="F17" s="2898">
        <v>15675</v>
      </c>
      <c r="G17" s="2898" t="s">
        <v>205</v>
      </c>
      <c r="H17" s="2898" t="s">
        <v>205</v>
      </c>
      <c r="I17" s="2898" t="s">
        <v>205</v>
      </c>
      <c r="J17" s="2898" t="s">
        <v>205</v>
      </c>
      <c r="K17" s="2898" t="s">
        <v>205</v>
      </c>
      <c r="L17" s="2898" t="s">
        <v>205</v>
      </c>
    </row>
    <row r="18" spans="2:13" s="2896" customFormat="1" ht="18" customHeight="1">
      <c r="B18" s="62" t="s">
        <v>169</v>
      </c>
      <c r="C18" s="2898">
        <v>7568</v>
      </c>
      <c r="D18" s="2898">
        <v>10753</v>
      </c>
      <c r="E18" s="2898">
        <v>14442</v>
      </c>
      <c r="F18" s="2898">
        <v>22886</v>
      </c>
      <c r="G18" s="2898">
        <v>405</v>
      </c>
      <c r="H18" s="2898">
        <v>1160</v>
      </c>
      <c r="I18" s="2898">
        <v>948</v>
      </c>
      <c r="J18" s="2898">
        <v>797</v>
      </c>
      <c r="K18" s="2898">
        <v>799</v>
      </c>
      <c r="L18" s="2898">
        <v>445</v>
      </c>
    </row>
    <row r="19" spans="2:13" ht="27" customHeight="1">
      <c r="B19" s="4610"/>
      <c r="C19" s="4625" t="s">
        <v>5225</v>
      </c>
      <c r="D19" s="4625"/>
      <c r="E19" s="4625"/>
      <c r="F19" s="4627"/>
      <c r="G19" s="4624" t="s">
        <v>5224</v>
      </c>
      <c r="H19" s="4625"/>
      <c r="I19" s="4625"/>
      <c r="J19" s="4625"/>
      <c r="K19" s="4625"/>
      <c r="L19" s="4625"/>
    </row>
    <row r="20" spans="2:13" ht="45">
      <c r="B20" s="4611"/>
      <c r="C20" s="2934" t="s">
        <v>5223</v>
      </c>
      <c r="D20" s="2927" t="s">
        <v>5207</v>
      </c>
      <c r="E20" s="2927" t="s">
        <v>5206</v>
      </c>
      <c r="F20" s="2927" t="s">
        <v>5205</v>
      </c>
      <c r="G20" s="2925" t="s">
        <v>5204</v>
      </c>
      <c r="H20" s="2603" t="s">
        <v>5203</v>
      </c>
      <c r="I20" s="2603" t="s">
        <v>5202</v>
      </c>
      <c r="J20" s="2603" t="s">
        <v>5201</v>
      </c>
      <c r="K20" s="2603" t="s">
        <v>5200</v>
      </c>
      <c r="L20" s="2597" t="s">
        <v>5199</v>
      </c>
    </row>
    <row r="21" spans="2:13" s="2888" customFormat="1" ht="20.25" customHeight="1">
      <c r="B21" s="4626"/>
      <c r="C21" s="4606" t="s">
        <v>654</v>
      </c>
      <c r="D21" s="4606"/>
      <c r="E21" s="4606"/>
      <c r="F21" s="4607"/>
      <c r="G21" s="4608" t="s">
        <v>426</v>
      </c>
      <c r="H21" s="4608"/>
      <c r="I21" s="4608"/>
      <c r="J21" s="4608"/>
      <c r="K21" s="4608"/>
      <c r="L21" s="4608"/>
    </row>
    <row r="22" spans="2:13" s="2888" customFormat="1" ht="13.5" customHeight="1">
      <c r="B22" s="4586" t="s">
        <v>182</v>
      </c>
      <c r="C22" s="4586"/>
      <c r="D22" s="4586"/>
      <c r="E22" s="4586"/>
      <c r="F22" s="4586"/>
      <c r="G22" s="4586"/>
      <c r="H22" s="4586"/>
      <c r="I22" s="4586"/>
      <c r="J22" s="4586"/>
      <c r="K22" s="4586"/>
      <c r="L22" s="4586"/>
    </row>
    <row r="23" spans="2:13" s="2888" customFormat="1" ht="14.25" customHeight="1">
      <c r="B23" s="4586" t="s">
        <v>5125</v>
      </c>
      <c r="C23" s="4586"/>
      <c r="D23" s="4586"/>
      <c r="E23" s="4586"/>
      <c r="F23" s="4586"/>
      <c r="G23" s="4586"/>
      <c r="H23" s="4586"/>
      <c r="I23" s="4586"/>
      <c r="J23" s="4586"/>
      <c r="K23" s="4586"/>
      <c r="L23" s="4586"/>
    </row>
    <row r="24" spans="2:13" s="2888" customFormat="1" ht="14.25" customHeight="1">
      <c r="B24" s="4579" t="s">
        <v>5124</v>
      </c>
      <c r="C24" s="4579"/>
      <c r="D24" s="4579"/>
      <c r="E24" s="4579"/>
      <c r="F24" s="4579"/>
      <c r="G24" s="4579"/>
      <c r="H24" s="4579"/>
      <c r="I24" s="4579"/>
      <c r="J24" s="4579"/>
      <c r="K24" s="4579"/>
      <c r="L24" s="4579"/>
    </row>
    <row r="25" spans="2:13" s="2888" customFormat="1" ht="25.5" customHeight="1">
      <c r="B25" s="4566" t="s">
        <v>5165</v>
      </c>
      <c r="C25" s="4566"/>
      <c r="D25" s="4566"/>
      <c r="E25" s="4566"/>
      <c r="F25" s="4566"/>
      <c r="G25" s="4566"/>
      <c r="H25" s="4566"/>
      <c r="I25" s="4566"/>
      <c r="J25" s="4566"/>
      <c r="K25" s="4566"/>
      <c r="L25" s="4566"/>
      <c r="M25" s="2892"/>
    </row>
    <row r="26" spans="2:13" ht="24" customHeight="1">
      <c r="B26" s="4566" t="s">
        <v>5164</v>
      </c>
      <c r="C26" s="4566"/>
      <c r="D26" s="4566"/>
      <c r="E26" s="4566"/>
      <c r="F26" s="4566"/>
      <c r="G26" s="4566"/>
      <c r="H26" s="4566"/>
      <c r="I26" s="4566"/>
      <c r="J26" s="4566"/>
      <c r="K26" s="4566"/>
      <c r="L26" s="4566"/>
      <c r="M26" s="2892"/>
    </row>
    <row r="27" spans="2:13">
      <c r="B27" s="4596" t="s">
        <v>240</v>
      </c>
      <c r="C27" s="4596"/>
      <c r="D27" s="4596"/>
      <c r="E27" s="4596"/>
      <c r="F27" s="4596"/>
      <c r="G27" s="4596"/>
      <c r="H27" s="4596"/>
      <c r="I27" s="4596"/>
      <c r="J27" s="4596"/>
      <c r="K27" s="4596"/>
      <c r="L27" s="4596"/>
    </row>
    <row r="28" spans="2:13">
      <c r="B28" s="2891" t="s">
        <v>5222</v>
      </c>
      <c r="C28" s="2889"/>
      <c r="D28" s="2889"/>
      <c r="E28" s="2907"/>
    </row>
    <row r="29" spans="2:13">
      <c r="B29" s="2891" t="s">
        <v>5221</v>
      </c>
      <c r="C29" s="2889"/>
      <c r="D29" s="2889"/>
      <c r="E29" s="2907"/>
    </row>
  </sheetData>
  <mergeCells count="18">
    <mergeCell ref="B1:L1"/>
    <mergeCell ref="B2:L2"/>
    <mergeCell ref="B3:B5"/>
    <mergeCell ref="C3:F3"/>
    <mergeCell ref="G3:L3"/>
    <mergeCell ref="C5:F5"/>
    <mergeCell ref="G5:L5"/>
    <mergeCell ref="B26:L26"/>
    <mergeCell ref="B27:L27"/>
    <mergeCell ref="G19:L19"/>
    <mergeCell ref="C21:F21"/>
    <mergeCell ref="G21:L21"/>
    <mergeCell ref="B23:L23"/>
    <mergeCell ref="B24:L24"/>
    <mergeCell ref="B25:L25"/>
    <mergeCell ref="B22:L22"/>
    <mergeCell ref="B19:B21"/>
    <mergeCell ref="C19:F19"/>
  </mergeCells>
  <conditionalFormatting sqref="C6:L18">
    <cfRule type="cellIs" dxfId="142" priority="1" operator="between">
      <formula>0.00000001</formula>
      <formula>0.045</formula>
    </cfRule>
  </conditionalFormatting>
  <hyperlinks>
    <hyperlink ref="C3:F3" r:id="rId1" display="Quintis do rendimento bruto declarado por sujeito passivo" xr:uid="{F10BC295-0906-4CD0-867A-F3F315A3AF95}"/>
    <hyperlink ref="C19:F19" r:id="rId2" display="Quintiles of gross reported income by taxable person" xr:uid="{B6FBC5E8-2134-4C39-B314-0CDFD5CFCFA1}"/>
    <hyperlink ref="B28" r:id="rId3" xr:uid="{B4E21109-E64E-4AAC-9B00-AE44C289757D}"/>
    <hyperlink ref="G3:L3" r:id="rId4" display="Distribuição do número de sujeitos passivos por escalões de rendimento bruto declarado" xr:uid="{17EC80DE-EE2B-4939-87E1-3FC8A3134F26}"/>
    <hyperlink ref="G19:L19" r:id="rId5" display="Distribution of the number of taxable persons by gross reported income class" xr:uid="{2C658456-F1B9-40A1-B29A-1C9E1956B453}"/>
    <hyperlink ref="B29" r:id="rId6" xr:uid="{3565AC68-11A8-4AA6-9E08-330BBCA890A1}"/>
    <hyperlink ref="N3" location="Indice!A1" display="(Voltar ao Índice)" xr:uid="{49D4C9D8-9CE1-42F1-8283-95F2547E843F}"/>
  </hyperlink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7F4DC-4A28-4F90-A39B-E19F093218C1}">
  <dimension ref="B1:N29"/>
  <sheetViews>
    <sheetView showGridLines="0" workbookViewId="0">
      <selection activeCell="B1" sqref="B1:L1"/>
    </sheetView>
  </sheetViews>
  <sheetFormatPr defaultColWidth="9.140625" defaultRowHeight="11.25"/>
  <cols>
    <col min="1" max="1" width="6.7109375" style="2885" customWidth="1"/>
    <col min="2" max="2" width="19.7109375" style="2885" customWidth="1"/>
    <col min="3" max="6" width="8.7109375" style="2885" customWidth="1"/>
    <col min="7" max="11" width="9.7109375" style="2885" customWidth="1"/>
    <col min="12" max="12" width="8.7109375" style="2885" customWidth="1"/>
    <col min="13" max="13" width="6.7109375" style="2885" customWidth="1"/>
    <col min="14" max="14" width="14.28515625" style="2885" bestFit="1" customWidth="1"/>
    <col min="15" max="16384" width="9.140625" style="2885"/>
  </cols>
  <sheetData>
    <row r="1" spans="2:14" s="2905" customFormat="1" ht="30" customHeight="1">
      <c r="B1" s="4567" t="s">
        <v>5244</v>
      </c>
      <c r="C1" s="4567"/>
      <c r="D1" s="4567"/>
      <c r="E1" s="4567"/>
      <c r="F1" s="4567"/>
      <c r="G1" s="4567"/>
      <c r="H1" s="4567"/>
      <c r="I1" s="4567"/>
      <c r="J1" s="4567"/>
      <c r="K1" s="4567"/>
      <c r="L1" s="4567"/>
    </row>
    <row r="2" spans="2:14" s="2905" customFormat="1" ht="30" customHeight="1">
      <c r="B2" s="4567" t="s">
        <v>5243</v>
      </c>
      <c r="C2" s="4567"/>
      <c r="D2" s="4567"/>
      <c r="E2" s="4567"/>
      <c r="F2" s="4567"/>
      <c r="G2" s="4567"/>
      <c r="H2" s="4567"/>
      <c r="I2" s="4567"/>
      <c r="J2" s="4567"/>
      <c r="K2" s="4567"/>
      <c r="L2" s="4567"/>
    </row>
    <row r="3" spans="2:14" ht="30.75" customHeight="1">
      <c r="B3" s="4610"/>
      <c r="C3" s="4631" t="s">
        <v>5242</v>
      </c>
      <c r="D3" s="4604"/>
      <c r="E3" s="4604"/>
      <c r="F3" s="4604"/>
      <c r="G3" s="4604" t="s">
        <v>5241</v>
      </c>
      <c r="H3" s="4604"/>
      <c r="I3" s="4604"/>
      <c r="J3" s="4604"/>
      <c r="K3" s="4604"/>
      <c r="L3" s="4605"/>
      <c r="N3" s="2829" t="s">
        <v>605</v>
      </c>
    </row>
    <row r="4" spans="2:14" ht="33.75">
      <c r="B4" s="4611"/>
      <c r="C4" s="2943" t="s">
        <v>5033</v>
      </c>
      <c r="D4" s="2942" t="s">
        <v>5032</v>
      </c>
      <c r="E4" s="2941" t="s">
        <v>5031</v>
      </c>
      <c r="F4" s="2940" t="s">
        <v>5030</v>
      </c>
      <c r="G4" s="2925" t="s">
        <v>5216</v>
      </c>
      <c r="H4" s="2603" t="s">
        <v>5240</v>
      </c>
      <c r="I4" s="2597" t="s">
        <v>5214</v>
      </c>
      <c r="J4" s="2931" t="s">
        <v>5213</v>
      </c>
      <c r="K4" s="2930" t="s">
        <v>5212</v>
      </c>
      <c r="L4" s="2929" t="s">
        <v>5226</v>
      </c>
    </row>
    <row r="5" spans="2:14" ht="21.75" customHeight="1">
      <c r="B5" s="4626"/>
      <c r="C5" s="4622" t="s">
        <v>654</v>
      </c>
      <c r="D5" s="4622"/>
      <c r="E5" s="4622"/>
      <c r="F5" s="4623"/>
      <c r="G5" s="4608" t="s">
        <v>445</v>
      </c>
      <c r="H5" s="4608"/>
      <c r="I5" s="4608"/>
      <c r="J5" s="4608"/>
      <c r="K5" s="4608"/>
      <c r="L5" s="4608"/>
    </row>
    <row r="6" spans="2:14" s="2896" customFormat="1" ht="18" customHeight="1">
      <c r="B6" s="59" t="s">
        <v>12</v>
      </c>
      <c r="C6" s="2939">
        <v>8190</v>
      </c>
      <c r="D6" s="2939">
        <v>11061</v>
      </c>
      <c r="E6" s="2939">
        <v>16044</v>
      </c>
      <c r="F6" s="2939">
        <v>25537</v>
      </c>
      <c r="G6" s="2939">
        <v>540022</v>
      </c>
      <c r="H6" s="2939">
        <v>1234433</v>
      </c>
      <c r="I6" s="2939">
        <v>1106274</v>
      </c>
      <c r="J6" s="2939">
        <v>887506</v>
      </c>
      <c r="K6" s="2939">
        <v>1125852</v>
      </c>
      <c r="L6" s="2939">
        <v>695607</v>
      </c>
    </row>
    <row r="7" spans="2:14" s="2896" customFormat="1" ht="18" customHeight="1">
      <c r="B7" s="61" t="s">
        <v>223</v>
      </c>
      <c r="C7" s="2939">
        <v>8249</v>
      </c>
      <c r="D7" s="2939">
        <v>11028</v>
      </c>
      <c r="E7" s="2939">
        <v>15792</v>
      </c>
      <c r="F7" s="2939">
        <v>25811</v>
      </c>
      <c r="G7" s="2939">
        <v>12062</v>
      </c>
      <c r="H7" s="2939">
        <v>25929</v>
      </c>
      <c r="I7" s="2939">
        <v>27996</v>
      </c>
      <c r="J7" s="2939">
        <v>19129</v>
      </c>
      <c r="K7" s="2939">
        <v>24546</v>
      </c>
      <c r="L7" s="2939">
        <v>16262</v>
      </c>
    </row>
    <row r="8" spans="2:14" s="2896" customFormat="1" ht="18" customHeight="1">
      <c r="B8" s="62" t="s">
        <v>250</v>
      </c>
      <c r="C8" s="2938">
        <v>6487</v>
      </c>
      <c r="D8" s="2938">
        <v>10062</v>
      </c>
      <c r="E8" s="2938">
        <v>13376</v>
      </c>
      <c r="F8" s="2938">
        <v>22453</v>
      </c>
      <c r="G8" s="2938">
        <v>672</v>
      </c>
      <c r="H8" s="2938">
        <v>1191</v>
      </c>
      <c r="I8" s="2938">
        <v>1009</v>
      </c>
      <c r="J8" s="2938">
        <v>649</v>
      </c>
      <c r="K8" s="2938">
        <v>767</v>
      </c>
      <c r="L8" s="2938">
        <v>461</v>
      </c>
    </row>
    <row r="9" spans="2:14" s="2896" customFormat="1" ht="18" customHeight="1">
      <c r="B9" s="62" t="s">
        <v>251</v>
      </c>
      <c r="C9" s="2938">
        <v>7634</v>
      </c>
      <c r="D9" s="2938">
        <v>10255</v>
      </c>
      <c r="E9" s="2938">
        <v>13012</v>
      </c>
      <c r="F9" s="2938">
        <v>20283</v>
      </c>
      <c r="G9" s="2938">
        <v>1507</v>
      </c>
      <c r="H9" s="2938">
        <v>3712</v>
      </c>
      <c r="I9" s="2938">
        <v>3844</v>
      </c>
      <c r="J9" s="2938">
        <v>2210</v>
      </c>
      <c r="K9" s="2938">
        <v>2356</v>
      </c>
      <c r="L9" s="2938">
        <v>938</v>
      </c>
    </row>
    <row r="10" spans="2:14" s="2896" customFormat="1" ht="18" customHeight="1">
      <c r="B10" s="62" t="s">
        <v>252</v>
      </c>
      <c r="C10" s="2938">
        <v>8594</v>
      </c>
      <c r="D10" s="2938">
        <v>11612</v>
      </c>
      <c r="E10" s="2938">
        <v>17173</v>
      </c>
      <c r="F10" s="2938">
        <v>28504</v>
      </c>
      <c r="G10" s="2938">
        <v>5164</v>
      </c>
      <c r="H10" s="2938">
        <v>10674</v>
      </c>
      <c r="I10" s="2938">
        <v>11956</v>
      </c>
      <c r="J10" s="2938">
        <v>8724</v>
      </c>
      <c r="K10" s="2938">
        <v>11520</v>
      </c>
      <c r="L10" s="2938">
        <v>9163</v>
      </c>
    </row>
    <row r="11" spans="2:14" s="2896" customFormat="1" ht="18" customHeight="1">
      <c r="B11" s="62" t="s">
        <v>253</v>
      </c>
      <c r="C11" s="2938">
        <v>8144</v>
      </c>
      <c r="D11" s="2938">
        <v>10713</v>
      </c>
      <c r="E11" s="2938">
        <v>14539</v>
      </c>
      <c r="F11" s="2938">
        <v>22825</v>
      </c>
      <c r="G11" s="2938">
        <v>903</v>
      </c>
      <c r="H11" s="2938">
        <v>2185</v>
      </c>
      <c r="I11" s="2938">
        <v>2340</v>
      </c>
      <c r="J11" s="2938">
        <v>1576</v>
      </c>
      <c r="K11" s="2938">
        <v>1774</v>
      </c>
      <c r="L11" s="2938">
        <v>896</v>
      </c>
    </row>
    <row r="12" spans="2:14" s="2896" customFormat="1" ht="18" customHeight="1">
      <c r="B12" s="62" t="s">
        <v>254</v>
      </c>
      <c r="C12" s="2938">
        <v>6616</v>
      </c>
      <c r="D12" s="2938">
        <v>10059</v>
      </c>
      <c r="E12" s="2938">
        <v>13042</v>
      </c>
      <c r="F12" s="2938">
        <v>21519</v>
      </c>
      <c r="G12" s="2938">
        <v>487</v>
      </c>
      <c r="H12" s="2938">
        <v>969</v>
      </c>
      <c r="I12" s="2938">
        <v>811</v>
      </c>
      <c r="J12" s="2938">
        <v>504</v>
      </c>
      <c r="K12" s="2938">
        <v>592</v>
      </c>
      <c r="L12" s="2938">
        <v>329</v>
      </c>
    </row>
    <row r="13" spans="2:14" s="2896" customFormat="1" ht="18" customHeight="1">
      <c r="B13" s="62" t="s">
        <v>255</v>
      </c>
      <c r="C13" s="2898" t="s">
        <v>205</v>
      </c>
      <c r="D13" s="2898" t="s">
        <v>205</v>
      </c>
      <c r="E13" s="2898" t="s">
        <v>205</v>
      </c>
      <c r="F13" s="2898" t="s">
        <v>205</v>
      </c>
      <c r="G13" s="2898" t="s">
        <v>205</v>
      </c>
      <c r="H13" s="2898" t="s">
        <v>205</v>
      </c>
      <c r="I13" s="2898" t="s">
        <v>205</v>
      </c>
      <c r="J13" s="2898" t="s">
        <v>205</v>
      </c>
      <c r="K13" s="2898" t="s">
        <v>205</v>
      </c>
      <c r="L13" s="2898" t="s">
        <v>205</v>
      </c>
    </row>
    <row r="14" spans="2:14" s="2896" customFormat="1" ht="18" customHeight="1">
      <c r="B14" s="62" t="s">
        <v>256</v>
      </c>
      <c r="C14" s="2938">
        <v>7722</v>
      </c>
      <c r="D14" s="2938">
        <v>10395</v>
      </c>
      <c r="E14" s="2938">
        <v>13826</v>
      </c>
      <c r="F14" s="2938">
        <v>21798</v>
      </c>
      <c r="G14" s="2938">
        <v>519</v>
      </c>
      <c r="H14" s="2938">
        <v>1415</v>
      </c>
      <c r="I14" s="2938">
        <v>1339</v>
      </c>
      <c r="J14" s="2938">
        <v>902</v>
      </c>
      <c r="K14" s="2938">
        <v>963</v>
      </c>
      <c r="L14" s="2938">
        <v>447</v>
      </c>
    </row>
    <row r="15" spans="2:14" s="2896" customFormat="1" ht="18" customHeight="1">
      <c r="B15" s="62" t="s">
        <v>257</v>
      </c>
      <c r="C15" s="2938">
        <v>8773</v>
      </c>
      <c r="D15" s="2938">
        <v>11890</v>
      </c>
      <c r="E15" s="2938">
        <v>17914</v>
      </c>
      <c r="F15" s="2938">
        <v>27810</v>
      </c>
      <c r="G15" s="2938">
        <v>1830</v>
      </c>
      <c r="H15" s="2938">
        <v>3613</v>
      </c>
      <c r="I15" s="2938">
        <v>4372</v>
      </c>
      <c r="J15" s="2938">
        <v>3116</v>
      </c>
      <c r="K15" s="2938">
        <v>4835</v>
      </c>
      <c r="L15" s="2938">
        <v>2997</v>
      </c>
    </row>
    <row r="16" spans="2:14" s="2896" customFormat="1" ht="18" customHeight="1">
      <c r="B16" s="62" t="s">
        <v>258</v>
      </c>
      <c r="C16" s="2938">
        <v>7399</v>
      </c>
      <c r="D16" s="2938">
        <v>10255</v>
      </c>
      <c r="E16" s="2938">
        <v>13124</v>
      </c>
      <c r="F16" s="2938">
        <v>20701</v>
      </c>
      <c r="G16" s="2938">
        <v>309</v>
      </c>
      <c r="H16" s="2938">
        <v>800</v>
      </c>
      <c r="I16" s="2938">
        <v>774</v>
      </c>
      <c r="J16" s="2938">
        <v>442</v>
      </c>
      <c r="K16" s="2938">
        <v>501</v>
      </c>
      <c r="L16" s="2938">
        <v>218</v>
      </c>
    </row>
    <row r="17" spans="2:13" s="2896" customFormat="1" ht="18" customHeight="1">
      <c r="B17" s="62" t="s">
        <v>259</v>
      </c>
      <c r="C17" s="2938">
        <v>6971</v>
      </c>
      <c r="D17" s="2938">
        <v>10122</v>
      </c>
      <c r="E17" s="2938">
        <v>13016</v>
      </c>
      <c r="F17" s="2938">
        <v>21345</v>
      </c>
      <c r="G17" s="2898" t="s">
        <v>205</v>
      </c>
      <c r="H17" s="2898" t="s">
        <v>205</v>
      </c>
      <c r="I17" s="2898" t="s">
        <v>205</v>
      </c>
      <c r="J17" s="2898" t="s">
        <v>205</v>
      </c>
      <c r="K17" s="2898" t="s">
        <v>205</v>
      </c>
      <c r="L17" s="2898" t="s">
        <v>205</v>
      </c>
    </row>
    <row r="18" spans="2:13" s="2896" customFormat="1" ht="18" customHeight="1">
      <c r="B18" s="62" t="s">
        <v>169</v>
      </c>
      <c r="C18" s="2938">
        <v>9069</v>
      </c>
      <c r="D18" s="2938">
        <v>12242</v>
      </c>
      <c r="E18" s="2938">
        <v>17772</v>
      </c>
      <c r="F18" s="2938">
        <v>29180</v>
      </c>
      <c r="G18" s="2938">
        <v>255</v>
      </c>
      <c r="H18" s="2938">
        <v>553</v>
      </c>
      <c r="I18" s="2938">
        <v>726</v>
      </c>
      <c r="J18" s="2938">
        <v>533</v>
      </c>
      <c r="K18" s="2938">
        <v>697</v>
      </c>
      <c r="L18" s="2938">
        <v>550</v>
      </c>
    </row>
    <row r="19" spans="2:13" ht="26.25" customHeight="1">
      <c r="B19" s="4610"/>
      <c r="C19" s="4613" t="s">
        <v>5239</v>
      </c>
      <c r="D19" s="4614"/>
      <c r="E19" s="4614"/>
      <c r="F19" s="4614"/>
      <c r="G19" s="4604" t="s">
        <v>5238</v>
      </c>
      <c r="H19" s="4604"/>
      <c r="I19" s="4604"/>
      <c r="J19" s="4604"/>
      <c r="K19" s="4604"/>
      <c r="L19" s="4605"/>
    </row>
    <row r="20" spans="2:13" ht="38.25" customHeight="1">
      <c r="B20" s="4611"/>
      <c r="C20" s="2937" t="s">
        <v>5208</v>
      </c>
      <c r="D20" s="2936" t="s">
        <v>5207</v>
      </c>
      <c r="E20" s="2936" t="s">
        <v>5206</v>
      </c>
      <c r="F20" s="2935" t="s">
        <v>5205</v>
      </c>
      <c r="G20" s="2925" t="s">
        <v>5237</v>
      </c>
      <c r="H20" s="2603" t="s">
        <v>5203</v>
      </c>
      <c r="I20" s="2603" t="s">
        <v>5202</v>
      </c>
      <c r="J20" s="2603" t="s">
        <v>5236</v>
      </c>
      <c r="K20" s="2603" t="s">
        <v>5235</v>
      </c>
      <c r="L20" s="2597" t="s">
        <v>5234</v>
      </c>
    </row>
    <row r="21" spans="2:13" s="2888" customFormat="1" ht="17.25" customHeight="1">
      <c r="B21" s="4626"/>
      <c r="C21" s="4628" t="s">
        <v>654</v>
      </c>
      <c r="D21" s="4628"/>
      <c r="E21" s="4628"/>
      <c r="F21" s="4629"/>
      <c r="G21" s="4630" t="s">
        <v>426</v>
      </c>
      <c r="H21" s="4630"/>
      <c r="I21" s="4630"/>
      <c r="J21" s="4630"/>
      <c r="K21" s="4630"/>
      <c r="L21" s="4630"/>
    </row>
    <row r="22" spans="2:13" s="2888" customFormat="1" ht="15.75" customHeight="1">
      <c r="B22" s="4586" t="s">
        <v>182</v>
      </c>
      <c r="C22" s="4586"/>
      <c r="D22" s="4586"/>
      <c r="E22" s="4586"/>
      <c r="F22" s="4586"/>
      <c r="G22" s="4586"/>
      <c r="H22" s="4586"/>
      <c r="I22" s="4586"/>
      <c r="J22" s="4586"/>
      <c r="K22" s="4586"/>
      <c r="L22" s="4586"/>
    </row>
    <row r="23" spans="2:13" s="2888" customFormat="1" ht="15.75" customHeight="1">
      <c r="B23" s="4586" t="s">
        <v>5233</v>
      </c>
      <c r="C23" s="4586"/>
      <c r="D23" s="4586"/>
      <c r="E23" s="4586"/>
      <c r="F23" s="4586"/>
      <c r="G23" s="4586"/>
      <c r="H23" s="4586"/>
      <c r="I23" s="4586"/>
      <c r="J23" s="4586"/>
      <c r="K23" s="4586"/>
      <c r="L23" s="4586"/>
    </row>
    <row r="24" spans="2:13" s="2888" customFormat="1" ht="15.75" customHeight="1">
      <c r="B24" s="4579" t="s">
        <v>5166</v>
      </c>
      <c r="C24" s="4579"/>
      <c r="D24" s="4579"/>
      <c r="E24" s="4579"/>
      <c r="F24" s="4579"/>
      <c r="G24" s="4579"/>
      <c r="H24" s="4579"/>
      <c r="I24" s="4579"/>
      <c r="J24" s="4579"/>
      <c r="K24" s="4579"/>
      <c r="L24" s="4579"/>
    </row>
    <row r="25" spans="2:13" s="2888" customFormat="1" ht="24" customHeight="1">
      <c r="B25" s="4566" t="s">
        <v>5123</v>
      </c>
      <c r="C25" s="4566"/>
      <c r="D25" s="4566"/>
      <c r="E25" s="4566"/>
      <c r="F25" s="4566"/>
      <c r="G25" s="4566"/>
      <c r="H25" s="4566"/>
      <c r="I25" s="4566"/>
      <c r="J25" s="4566"/>
      <c r="K25" s="4566"/>
      <c r="L25" s="4566"/>
      <c r="M25" s="2892"/>
    </row>
    <row r="26" spans="2:13" ht="19.5" customHeight="1">
      <c r="B26" s="4566" t="s">
        <v>5122</v>
      </c>
      <c r="C26" s="4566"/>
      <c r="D26" s="4566"/>
      <c r="E26" s="4566"/>
      <c r="F26" s="4566"/>
      <c r="G26" s="4566"/>
      <c r="H26" s="4566"/>
      <c r="I26" s="4566"/>
      <c r="J26" s="4566"/>
      <c r="K26" s="4566"/>
      <c r="L26" s="4566"/>
      <c r="M26" s="2892"/>
    </row>
    <row r="27" spans="2:13">
      <c r="B27" s="4596" t="s">
        <v>240</v>
      </c>
      <c r="C27" s="4596"/>
      <c r="D27" s="4596"/>
      <c r="E27" s="4596"/>
      <c r="F27" s="4596"/>
      <c r="G27" s="4596"/>
      <c r="H27" s="4596"/>
      <c r="I27" s="4596"/>
      <c r="J27" s="4596"/>
      <c r="K27" s="4596"/>
      <c r="L27" s="4596"/>
    </row>
    <row r="28" spans="2:13">
      <c r="B28" s="2891" t="s">
        <v>5232</v>
      </c>
      <c r="C28" s="2889"/>
      <c r="D28" s="2907"/>
    </row>
    <row r="29" spans="2:13">
      <c r="B29" s="2891" t="s">
        <v>5231</v>
      </c>
      <c r="C29" s="2889"/>
      <c r="D29" s="2907"/>
    </row>
  </sheetData>
  <mergeCells count="18">
    <mergeCell ref="B1:L1"/>
    <mergeCell ref="B2:L2"/>
    <mergeCell ref="B3:B5"/>
    <mergeCell ref="C3:F3"/>
    <mergeCell ref="G3:L3"/>
    <mergeCell ref="C5:F5"/>
    <mergeCell ref="G5:L5"/>
    <mergeCell ref="B26:L26"/>
    <mergeCell ref="B27:L27"/>
    <mergeCell ref="G19:L19"/>
    <mergeCell ref="C21:F21"/>
    <mergeCell ref="G21:L21"/>
    <mergeCell ref="B23:L23"/>
    <mergeCell ref="B24:L24"/>
    <mergeCell ref="B25:L25"/>
    <mergeCell ref="B22:L22"/>
    <mergeCell ref="B19:B21"/>
    <mergeCell ref="C19:F19"/>
  </mergeCells>
  <conditionalFormatting sqref="C6:L18">
    <cfRule type="cellIs" dxfId="141" priority="1" operator="between">
      <formula>0.00000001</formula>
      <formula>0.045</formula>
    </cfRule>
  </conditionalFormatting>
  <hyperlinks>
    <hyperlink ref="C3:F3" r:id="rId1" display="Quintis do rendimento bruto declarado deduzido do IRS Liquidado por agregado fiscal" xr:uid="{255E0F13-2131-42A0-A507-7E16B3D93C7F}"/>
    <hyperlink ref="G3:L3" r:id="rId2" display="Distribuição do número de agregados fiscais por escalões de rendimento bruto declarado deduzido do IRS Liquidado" xr:uid="{8F93BE6C-8CCF-4EE9-8E6D-2DAB045DFB50}"/>
    <hyperlink ref="C19:F19" r:id="rId3" display="Quintiles of gross reported income less personal income paid tax by tax household" xr:uid="{91D3D258-8C7D-4B44-8D11-5CCC0410150C}"/>
    <hyperlink ref="G19:L19" r:id="rId4" display="Distribution of the number of tax households by gross reported income less personal income paid tax class" xr:uid="{F436F341-11B5-48B5-9B86-2EFAC8311AAF}"/>
    <hyperlink ref="B28" r:id="rId5" xr:uid="{9ED712A1-3ADE-4E7E-B0B6-431568A7D03A}"/>
    <hyperlink ref="B29" r:id="rId6" xr:uid="{3987180C-35E4-4457-9CC0-811D258D15AC}"/>
    <hyperlink ref="N3" location="Indice!A1" display="(Voltar ao Índice)" xr:uid="{CC60B803-4476-44E9-80E5-43ED94E23850}"/>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57D37-E446-4EEC-9BE2-EB7C4239061F}">
  <dimension ref="B1:N29"/>
  <sheetViews>
    <sheetView showGridLines="0" workbookViewId="0">
      <selection activeCell="B1" sqref="B1:L1"/>
    </sheetView>
  </sheetViews>
  <sheetFormatPr defaultColWidth="9.140625" defaultRowHeight="11.25"/>
  <cols>
    <col min="1" max="1" width="6.7109375" style="2885" customWidth="1"/>
    <col min="2" max="2" width="22.140625" style="2885" customWidth="1"/>
    <col min="3" max="6" width="8.7109375" style="2885" customWidth="1"/>
    <col min="7" max="12" width="9.7109375" style="2885" customWidth="1"/>
    <col min="13" max="13" width="6.7109375" style="2885" customWidth="1"/>
    <col min="14" max="14" width="14.28515625" style="2885" bestFit="1" customWidth="1"/>
    <col min="15" max="16384" width="9.140625" style="2885"/>
  </cols>
  <sheetData>
    <row r="1" spans="2:14" s="2905" customFormat="1" ht="30" customHeight="1">
      <c r="B1" s="4567" t="s">
        <v>5261</v>
      </c>
      <c r="C1" s="4567"/>
      <c r="D1" s="4567"/>
      <c r="E1" s="4567"/>
      <c r="F1" s="4567"/>
      <c r="G1" s="4567"/>
      <c r="H1" s="4567"/>
      <c r="I1" s="4567"/>
      <c r="J1" s="4567"/>
      <c r="K1" s="4567"/>
      <c r="L1" s="4567"/>
    </row>
    <row r="2" spans="2:14" s="2905" customFormat="1" ht="30" customHeight="1">
      <c r="B2" s="4567" t="s">
        <v>5260</v>
      </c>
      <c r="C2" s="4567"/>
      <c r="D2" s="4567"/>
      <c r="E2" s="4567"/>
      <c r="F2" s="4567"/>
      <c r="G2" s="4567"/>
      <c r="H2" s="4567"/>
      <c r="I2" s="4567"/>
      <c r="J2" s="4567"/>
      <c r="K2" s="4567"/>
      <c r="L2" s="4567"/>
    </row>
    <row r="3" spans="2:14" ht="27" customHeight="1">
      <c r="B3" s="4610"/>
      <c r="C3" s="4613" t="s">
        <v>5259</v>
      </c>
      <c r="D3" s="4614"/>
      <c r="E3" s="4614"/>
      <c r="F3" s="4619"/>
      <c r="G3" s="4605" t="s">
        <v>5258</v>
      </c>
      <c r="H3" s="4620"/>
      <c r="I3" s="4620"/>
      <c r="J3" s="4620"/>
      <c r="K3" s="4620"/>
      <c r="L3" s="4620"/>
      <c r="N3" s="2829" t="s">
        <v>605</v>
      </c>
    </row>
    <row r="4" spans="2:14" ht="39.75" customHeight="1">
      <c r="B4" s="4611"/>
      <c r="C4" s="2943" t="s">
        <v>5033</v>
      </c>
      <c r="D4" s="2942" t="s">
        <v>5032</v>
      </c>
      <c r="E4" s="2941" t="s">
        <v>5031</v>
      </c>
      <c r="F4" s="2940" t="s">
        <v>5030</v>
      </c>
      <c r="G4" s="2925" t="s">
        <v>5216</v>
      </c>
      <c r="H4" s="2603" t="s">
        <v>5257</v>
      </c>
      <c r="I4" s="2597" t="s">
        <v>5256</v>
      </c>
      <c r="J4" s="2931" t="s">
        <v>5255</v>
      </c>
      <c r="K4" s="2930" t="s">
        <v>5254</v>
      </c>
      <c r="L4" s="2929" t="s">
        <v>5253</v>
      </c>
    </row>
    <row r="5" spans="2:14" ht="24.75" customHeight="1">
      <c r="B5" s="4626"/>
      <c r="C5" s="4622" t="s">
        <v>654</v>
      </c>
      <c r="D5" s="4622"/>
      <c r="E5" s="4622"/>
      <c r="F5" s="4623"/>
      <c r="G5" s="4608" t="s">
        <v>445</v>
      </c>
      <c r="H5" s="4608"/>
      <c r="I5" s="4608"/>
      <c r="J5" s="4608"/>
      <c r="K5" s="4608"/>
      <c r="L5" s="4608"/>
    </row>
    <row r="6" spans="2:14" s="2896" customFormat="1" ht="18" customHeight="1">
      <c r="B6" s="59" t="s">
        <v>12</v>
      </c>
      <c r="C6" s="2901">
        <v>6486</v>
      </c>
      <c r="D6" s="2901">
        <v>9706</v>
      </c>
      <c r="E6" s="2901">
        <v>12270</v>
      </c>
      <c r="F6" s="2901">
        <v>17942</v>
      </c>
      <c r="G6" s="2901">
        <v>921169</v>
      </c>
      <c r="H6" s="2901">
        <v>2434495</v>
      </c>
      <c r="I6" s="2901">
        <v>1719630</v>
      </c>
      <c r="J6" s="2901">
        <v>1250009</v>
      </c>
      <c r="K6" s="2901">
        <v>1043851</v>
      </c>
      <c r="L6" s="2901">
        <v>321784</v>
      </c>
    </row>
    <row r="7" spans="2:14" s="2896" customFormat="1" ht="18" customHeight="1">
      <c r="B7" s="61" t="s">
        <v>223</v>
      </c>
      <c r="C7" s="2901">
        <v>6347</v>
      </c>
      <c r="D7" s="2901">
        <v>9732</v>
      </c>
      <c r="E7" s="2901">
        <v>12372</v>
      </c>
      <c r="F7" s="2901">
        <v>18713</v>
      </c>
      <c r="G7" s="2901">
        <v>20933</v>
      </c>
      <c r="H7" s="2901">
        <v>51311</v>
      </c>
      <c r="I7" s="2901">
        <v>39594</v>
      </c>
      <c r="J7" s="2901">
        <v>26028</v>
      </c>
      <c r="K7" s="2901">
        <v>25426</v>
      </c>
      <c r="L7" s="2901">
        <v>7806</v>
      </c>
    </row>
    <row r="8" spans="2:14" s="2896" customFormat="1" ht="18" customHeight="1">
      <c r="B8" s="62" t="s">
        <v>250</v>
      </c>
      <c r="C8" s="2898">
        <v>5119</v>
      </c>
      <c r="D8" s="2898">
        <v>8144</v>
      </c>
      <c r="E8" s="2898">
        <v>10788</v>
      </c>
      <c r="F8" s="2898">
        <v>15763</v>
      </c>
      <c r="G8" s="2898">
        <v>1242</v>
      </c>
      <c r="H8" s="2898">
        <v>2219</v>
      </c>
      <c r="I8" s="2898">
        <v>1373</v>
      </c>
      <c r="J8" s="2898">
        <v>821</v>
      </c>
      <c r="K8" s="2898">
        <v>705</v>
      </c>
      <c r="L8" s="2898">
        <v>187</v>
      </c>
    </row>
    <row r="9" spans="2:14" s="2896" customFormat="1" ht="18" customHeight="1">
      <c r="B9" s="62" t="s">
        <v>251</v>
      </c>
      <c r="C9" s="2898">
        <v>5670</v>
      </c>
      <c r="D9" s="2898">
        <v>8545</v>
      </c>
      <c r="E9" s="2898">
        <v>10534</v>
      </c>
      <c r="F9" s="2898">
        <v>13903</v>
      </c>
      <c r="G9" s="2898">
        <v>2844</v>
      </c>
      <c r="H9" s="2898">
        <v>7697</v>
      </c>
      <c r="I9" s="2898">
        <v>5181</v>
      </c>
      <c r="J9" s="2898">
        <v>2410</v>
      </c>
      <c r="K9" s="2898">
        <v>1582</v>
      </c>
      <c r="L9" s="2898">
        <v>249</v>
      </c>
    </row>
    <row r="10" spans="2:14" s="2896" customFormat="1" ht="18" customHeight="1">
      <c r="B10" s="62" t="s">
        <v>252</v>
      </c>
      <c r="C10" s="2898">
        <v>6949</v>
      </c>
      <c r="D10" s="2898">
        <v>10265</v>
      </c>
      <c r="E10" s="2898">
        <v>13687</v>
      </c>
      <c r="F10" s="2898">
        <v>21702</v>
      </c>
      <c r="G10" s="2898">
        <v>8171</v>
      </c>
      <c r="H10" s="2898">
        <v>19981</v>
      </c>
      <c r="I10" s="2898">
        <v>16926</v>
      </c>
      <c r="J10" s="2898">
        <v>12068</v>
      </c>
      <c r="K10" s="2898">
        <v>13481</v>
      </c>
      <c r="L10" s="2898">
        <v>5483</v>
      </c>
    </row>
    <row r="11" spans="2:14" s="2896" customFormat="1" ht="18" customHeight="1">
      <c r="B11" s="62" t="s">
        <v>253</v>
      </c>
      <c r="C11" s="2898">
        <v>5940</v>
      </c>
      <c r="D11" s="2898">
        <v>8766</v>
      </c>
      <c r="E11" s="2898">
        <v>11038</v>
      </c>
      <c r="F11" s="2898">
        <v>15667</v>
      </c>
      <c r="G11" s="2898">
        <v>1804</v>
      </c>
      <c r="H11" s="2898">
        <v>4969</v>
      </c>
      <c r="I11" s="2898">
        <v>3187</v>
      </c>
      <c r="J11" s="2898">
        <v>1867</v>
      </c>
      <c r="K11" s="2898">
        <v>1561</v>
      </c>
      <c r="L11" s="2898">
        <v>243</v>
      </c>
    </row>
    <row r="12" spans="2:14" s="2896" customFormat="1" ht="18" customHeight="1">
      <c r="B12" s="62" t="s">
        <v>254</v>
      </c>
      <c r="C12" s="2898">
        <v>5234</v>
      </c>
      <c r="D12" s="2898">
        <v>8215</v>
      </c>
      <c r="E12" s="2898">
        <v>10601</v>
      </c>
      <c r="F12" s="2898">
        <v>15697</v>
      </c>
      <c r="G12" s="2898">
        <v>953</v>
      </c>
      <c r="H12" s="2898">
        <v>1754</v>
      </c>
      <c r="I12" s="2898">
        <v>1035</v>
      </c>
      <c r="J12" s="2898">
        <v>639</v>
      </c>
      <c r="K12" s="2898">
        <v>556</v>
      </c>
      <c r="L12" s="2898">
        <v>114</v>
      </c>
    </row>
    <row r="13" spans="2:14" s="2896" customFormat="1" ht="18" customHeight="1">
      <c r="B13" s="62" t="s">
        <v>255</v>
      </c>
      <c r="C13" s="2898" t="s">
        <v>205</v>
      </c>
      <c r="D13" s="2898" t="s">
        <v>205</v>
      </c>
      <c r="E13" s="2898" t="s">
        <v>205</v>
      </c>
      <c r="F13" s="2898" t="s">
        <v>205</v>
      </c>
      <c r="G13" s="2898" t="s">
        <v>205</v>
      </c>
      <c r="H13" s="2898" t="s">
        <v>205</v>
      </c>
      <c r="I13" s="2898" t="s">
        <v>205</v>
      </c>
      <c r="J13" s="2898" t="s">
        <v>205</v>
      </c>
      <c r="K13" s="2898" t="s">
        <v>205</v>
      </c>
      <c r="L13" s="2898" t="s">
        <v>205</v>
      </c>
    </row>
    <row r="14" spans="2:14" s="2896" customFormat="1" ht="18" customHeight="1">
      <c r="B14" s="62" t="s">
        <v>256</v>
      </c>
      <c r="C14" s="2898">
        <v>5822</v>
      </c>
      <c r="D14" s="2898">
        <v>8693</v>
      </c>
      <c r="E14" s="2898">
        <v>10924</v>
      </c>
      <c r="F14" s="2898">
        <v>15105</v>
      </c>
      <c r="G14" s="2898">
        <v>1077</v>
      </c>
      <c r="H14" s="2898">
        <v>2826</v>
      </c>
      <c r="I14" s="2898">
        <v>1805</v>
      </c>
      <c r="J14" s="2898">
        <v>1056</v>
      </c>
      <c r="K14" s="2898">
        <v>809</v>
      </c>
      <c r="L14" s="2898">
        <v>115</v>
      </c>
    </row>
    <row r="15" spans="2:14" s="2896" customFormat="1" ht="18" customHeight="1">
      <c r="B15" s="62" t="s">
        <v>257</v>
      </c>
      <c r="C15" s="2898">
        <v>6971</v>
      </c>
      <c r="D15" s="2898">
        <v>10327</v>
      </c>
      <c r="E15" s="2898">
        <v>13398</v>
      </c>
      <c r="F15" s="2898">
        <v>19430</v>
      </c>
      <c r="G15" s="2898">
        <v>3048</v>
      </c>
      <c r="H15" s="2898">
        <v>7409</v>
      </c>
      <c r="I15" s="2898">
        <v>6984</v>
      </c>
      <c r="J15" s="2898">
        <v>5329</v>
      </c>
      <c r="K15" s="2898">
        <v>5067</v>
      </c>
      <c r="L15" s="2898">
        <v>990</v>
      </c>
    </row>
    <row r="16" spans="2:14" s="2896" customFormat="1" ht="18" customHeight="1">
      <c r="B16" s="62" t="s">
        <v>258</v>
      </c>
      <c r="C16" s="2898">
        <v>5433</v>
      </c>
      <c r="D16" s="2898">
        <v>8202</v>
      </c>
      <c r="E16" s="2898">
        <v>10529</v>
      </c>
      <c r="F16" s="2898">
        <v>13962</v>
      </c>
      <c r="G16" s="2898">
        <v>625</v>
      </c>
      <c r="H16" s="2898">
        <v>1668</v>
      </c>
      <c r="I16" s="2898">
        <v>988</v>
      </c>
      <c r="J16" s="2898">
        <v>470</v>
      </c>
      <c r="K16" s="2898">
        <v>384</v>
      </c>
      <c r="L16" s="2898">
        <v>72</v>
      </c>
    </row>
    <row r="17" spans="2:13" s="2896" customFormat="1" ht="18" customHeight="1">
      <c r="B17" s="62" t="s">
        <v>259</v>
      </c>
      <c r="C17" s="2898">
        <v>5157</v>
      </c>
      <c r="D17" s="2898">
        <v>8189</v>
      </c>
      <c r="E17" s="2898">
        <v>10499</v>
      </c>
      <c r="F17" s="2898">
        <v>14954</v>
      </c>
      <c r="G17" s="2898" t="s">
        <v>205</v>
      </c>
      <c r="H17" s="2898" t="s">
        <v>205</v>
      </c>
      <c r="I17" s="2898" t="s">
        <v>205</v>
      </c>
      <c r="J17" s="2898" t="s">
        <v>205</v>
      </c>
      <c r="K17" s="2898" t="s">
        <v>205</v>
      </c>
      <c r="L17" s="2898" t="s">
        <v>205</v>
      </c>
    </row>
    <row r="18" spans="2:13" s="2896" customFormat="1" ht="18" customHeight="1">
      <c r="B18" s="62" t="s">
        <v>169</v>
      </c>
      <c r="C18" s="2898">
        <v>7483</v>
      </c>
      <c r="D18" s="2898">
        <v>10550</v>
      </c>
      <c r="E18" s="2898">
        <v>13779</v>
      </c>
      <c r="F18" s="2898">
        <v>20604</v>
      </c>
      <c r="G18" s="2898">
        <v>412</v>
      </c>
      <c r="H18" s="2898">
        <v>1171</v>
      </c>
      <c r="I18" s="2898">
        <v>1087</v>
      </c>
      <c r="J18" s="2898">
        <v>807</v>
      </c>
      <c r="K18" s="2898">
        <v>820</v>
      </c>
      <c r="L18" s="2898">
        <v>257</v>
      </c>
    </row>
    <row r="19" spans="2:13" ht="24" customHeight="1">
      <c r="B19" s="4610"/>
      <c r="C19" s="4634" t="s">
        <v>5252</v>
      </c>
      <c r="D19" s="4634"/>
      <c r="E19" s="4634"/>
      <c r="F19" s="4635"/>
      <c r="G19" s="4632" t="s">
        <v>5251</v>
      </c>
      <c r="H19" s="4633"/>
      <c r="I19" s="4633"/>
      <c r="J19" s="4633"/>
      <c r="K19" s="4633"/>
      <c r="L19" s="4633"/>
    </row>
    <row r="20" spans="2:13" ht="50.25" customHeight="1">
      <c r="B20" s="4611"/>
      <c r="C20" s="2945" t="s">
        <v>5208</v>
      </c>
      <c r="D20" s="2936" t="s">
        <v>5207</v>
      </c>
      <c r="E20" s="2936" t="s">
        <v>5206</v>
      </c>
      <c r="F20" s="2944" t="s">
        <v>5205</v>
      </c>
      <c r="G20" s="2925" t="s">
        <v>5204</v>
      </c>
      <c r="H20" s="2603" t="s">
        <v>5203</v>
      </c>
      <c r="I20" s="2603" t="s">
        <v>5202</v>
      </c>
      <c r="J20" s="2603" t="s">
        <v>5250</v>
      </c>
      <c r="K20" s="2603" t="s">
        <v>5249</v>
      </c>
      <c r="L20" s="2597" t="s">
        <v>5248</v>
      </c>
    </row>
    <row r="21" spans="2:13" s="2888" customFormat="1" ht="23.25" customHeight="1">
      <c r="B21" s="4626"/>
      <c r="C21" s="4628" t="s">
        <v>654</v>
      </c>
      <c r="D21" s="4628"/>
      <c r="E21" s="4628"/>
      <c r="F21" s="4629"/>
      <c r="G21" s="4630" t="s">
        <v>426</v>
      </c>
      <c r="H21" s="4630"/>
      <c r="I21" s="4630"/>
      <c r="J21" s="4630"/>
      <c r="K21" s="4630"/>
      <c r="L21" s="4630"/>
    </row>
    <row r="22" spans="2:13" s="2888" customFormat="1" ht="12.75" customHeight="1">
      <c r="B22" s="4586" t="s">
        <v>182</v>
      </c>
      <c r="C22" s="4586"/>
      <c r="D22" s="4586"/>
      <c r="E22" s="4586"/>
      <c r="F22" s="4586"/>
      <c r="G22" s="4586"/>
      <c r="H22" s="4586"/>
      <c r="I22" s="4586"/>
      <c r="J22" s="4586"/>
      <c r="K22" s="4586"/>
      <c r="L22" s="4586"/>
    </row>
    <row r="23" spans="2:13" s="2888" customFormat="1" ht="12.75" customHeight="1">
      <c r="B23" s="4586" t="s">
        <v>5247</v>
      </c>
      <c r="C23" s="4586"/>
      <c r="D23" s="4586"/>
      <c r="E23" s="4586"/>
      <c r="F23" s="4586"/>
      <c r="G23" s="4586"/>
      <c r="H23" s="4586"/>
      <c r="I23" s="4586"/>
      <c r="J23" s="4586"/>
      <c r="K23" s="4586"/>
      <c r="L23" s="4586"/>
    </row>
    <row r="24" spans="2:13" s="2888" customFormat="1" ht="12.75" customHeight="1">
      <c r="B24" s="4579" t="s">
        <v>5166</v>
      </c>
      <c r="C24" s="4579"/>
      <c r="D24" s="4579"/>
      <c r="E24" s="4579"/>
      <c r="F24" s="4579"/>
      <c r="G24" s="4579"/>
      <c r="H24" s="4579"/>
      <c r="I24" s="4579"/>
      <c r="J24" s="4579"/>
      <c r="K24" s="4579"/>
      <c r="L24" s="4579"/>
    </row>
    <row r="25" spans="2:13" s="2888" customFormat="1" ht="24" customHeight="1">
      <c r="B25" s="4566" t="s">
        <v>5123</v>
      </c>
      <c r="C25" s="4566"/>
      <c r="D25" s="4566"/>
      <c r="E25" s="4566"/>
      <c r="F25" s="4566"/>
      <c r="G25" s="4566"/>
      <c r="H25" s="4566"/>
      <c r="I25" s="4566"/>
      <c r="J25" s="4566"/>
      <c r="K25" s="4566"/>
      <c r="L25" s="4566"/>
      <c r="M25" s="2892"/>
    </row>
    <row r="26" spans="2:13" ht="18.75" customHeight="1">
      <c r="B26" s="4566" t="s">
        <v>5122</v>
      </c>
      <c r="C26" s="4566"/>
      <c r="D26" s="4566"/>
      <c r="E26" s="4566"/>
      <c r="F26" s="4566"/>
      <c r="G26" s="4566"/>
      <c r="H26" s="4566"/>
      <c r="I26" s="4566"/>
      <c r="J26" s="4566"/>
      <c r="K26" s="4566"/>
      <c r="L26" s="4566"/>
      <c r="M26" s="2892"/>
    </row>
    <row r="27" spans="2:13">
      <c r="B27" s="4596" t="s">
        <v>240</v>
      </c>
      <c r="C27" s="4596"/>
      <c r="D27" s="4596"/>
      <c r="E27" s="4596"/>
      <c r="F27" s="4596"/>
      <c r="G27" s="4596"/>
      <c r="H27" s="4596"/>
      <c r="I27" s="4596"/>
      <c r="J27" s="4596"/>
      <c r="K27" s="4596"/>
      <c r="L27" s="4596"/>
    </row>
    <row r="28" spans="2:13">
      <c r="B28" s="2891" t="s">
        <v>5246</v>
      </c>
      <c r="C28" s="2889"/>
      <c r="D28" s="2889"/>
      <c r="E28" s="2907"/>
      <c r="F28" s="2907"/>
      <c r="G28" s="2907"/>
      <c r="H28" s="2907"/>
      <c r="I28" s="2907"/>
      <c r="J28" s="2907"/>
      <c r="K28" s="2907"/>
      <c r="L28" s="2907"/>
    </row>
    <row r="29" spans="2:13">
      <c r="B29" s="2891" t="s">
        <v>5245</v>
      </c>
      <c r="C29" s="2889"/>
      <c r="D29" s="2889"/>
      <c r="E29" s="2907"/>
      <c r="F29" s="2907"/>
      <c r="G29" s="2907"/>
      <c r="H29" s="2907"/>
      <c r="I29" s="2907"/>
      <c r="J29" s="2907"/>
      <c r="K29" s="2907"/>
      <c r="L29" s="2907"/>
    </row>
  </sheetData>
  <mergeCells count="18">
    <mergeCell ref="B1:L1"/>
    <mergeCell ref="B2:L2"/>
    <mergeCell ref="B3:B5"/>
    <mergeCell ref="C3:F3"/>
    <mergeCell ref="G3:L3"/>
    <mergeCell ref="C5:F5"/>
    <mergeCell ref="G5:L5"/>
    <mergeCell ref="B26:L26"/>
    <mergeCell ref="B27:L27"/>
    <mergeCell ref="G19:L19"/>
    <mergeCell ref="C21:F21"/>
    <mergeCell ref="G21:L21"/>
    <mergeCell ref="B23:L23"/>
    <mergeCell ref="B24:L24"/>
    <mergeCell ref="B25:L25"/>
    <mergeCell ref="B22:L22"/>
    <mergeCell ref="B19:B21"/>
    <mergeCell ref="C19:F19"/>
  </mergeCells>
  <conditionalFormatting sqref="C6:L18">
    <cfRule type="cellIs" dxfId="140" priority="1" operator="between">
      <formula>0.00000001</formula>
      <formula>0.045</formula>
    </cfRule>
  </conditionalFormatting>
  <hyperlinks>
    <hyperlink ref="C3:F3" r:id="rId1" display="Quintis do rendimento bruto declarado deduzido do IRS Liquidado por sujeito passivo" xr:uid="{610413B6-302B-466A-BE82-636A23B20B4E}"/>
    <hyperlink ref="B28" r:id="rId2" xr:uid="{40640D71-160B-4157-BC76-E4277C4C1779}"/>
    <hyperlink ref="C19:F19" r:id="rId3" display="Quintiles of gross reported income less personal income paid tax by taxable person" xr:uid="{6EFADBDB-2847-4B8A-A8C9-BE50F0CB35F7}"/>
    <hyperlink ref="G3:L3" r:id="rId4" display="Distribuição do número de sujeitos passivos por escalões de rendimento bruto declarado deduzido do IRS Liquidado" xr:uid="{2670B06F-3A52-46D2-99D8-954F06D502FC}"/>
    <hyperlink ref="G19:L19" r:id="rId5" display="Distribution of the number of taxable persons by gross reported income less personal income paid tax class" xr:uid="{E9164E10-92FD-4161-863C-8E6547591125}"/>
    <hyperlink ref="B29" r:id="rId6" xr:uid="{FD1C9506-E278-4EFC-B7A2-E739E9886484}"/>
    <hyperlink ref="N3" location="Indice!A1" display="(Voltar ao Índice)" xr:uid="{66030F40-728D-4D9C-9E73-0DE014593894}"/>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3F2F3-CD49-4BC9-96F0-F61C03F5FCE3}">
  <dimension ref="B1:Q52"/>
  <sheetViews>
    <sheetView showGridLines="0" workbookViewId="0">
      <selection activeCell="B1" sqref="B1:O1"/>
    </sheetView>
  </sheetViews>
  <sheetFormatPr defaultColWidth="9.140625" defaultRowHeight="11.25"/>
  <cols>
    <col min="1" max="1" width="6.7109375" style="1488" customWidth="1"/>
    <col min="2" max="2" width="20.7109375" style="1488" customWidth="1"/>
    <col min="3" max="4" width="8.28515625" style="1488" customWidth="1"/>
    <col min="5" max="5" width="11.7109375" style="1488" customWidth="1"/>
    <col min="6" max="6" width="10.28515625" style="1488" customWidth="1"/>
    <col min="7" max="7" width="14.42578125" style="1488" customWidth="1"/>
    <col min="8" max="10" width="10.28515625" style="1488" customWidth="1"/>
    <col min="11" max="12" width="8.28515625" style="1488" customWidth="1"/>
    <col min="13" max="13" width="11.7109375" style="1488" customWidth="1"/>
    <col min="14" max="14" width="9.5703125" style="1488" customWidth="1"/>
    <col min="15" max="15" width="14.42578125" style="1489" customWidth="1"/>
    <col min="16" max="16" width="6.7109375" style="1488" customWidth="1"/>
    <col min="17" max="17" width="14.28515625" style="1488" bestFit="1" customWidth="1"/>
    <col min="18" max="16384" width="9.140625" style="1488"/>
  </cols>
  <sheetData>
    <row r="1" spans="2:17" s="1520" customFormat="1" ht="30" customHeight="1">
      <c r="B1" s="4645" t="s">
        <v>2885</v>
      </c>
      <c r="C1" s="4645"/>
      <c r="D1" s="4645"/>
      <c r="E1" s="4645"/>
      <c r="F1" s="4645"/>
      <c r="G1" s="4645"/>
      <c r="H1" s="4645"/>
      <c r="I1" s="4645"/>
      <c r="J1" s="4645"/>
      <c r="K1" s="4645"/>
      <c r="L1" s="4645"/>
      <c r="M1" s="4645"/>
      <c r="N1" s="4645"/>
      <c r="O1" s="4645"/>
    </row>
    <row r="2" spans="2:17" s="1520" customFormat="1" ht="30" customHeight="1">
      <c r="B2" s="4646" t="s">
        <v>2884</v>
      </c>
      <c r="C2" s="4646"/>
      <c r="D2" s="4646"/>
      <c r="E2" s="4646"/>
      <c r="F2" s="4646"/>
      <c r="G2" s="4646"/>
      <c r="H2" s="4646"/>
      <c r="I2" s="4646"/>
      <c r="J2" s="4646"/>
      <c r="K2" s="4646"/>
      <c r="L2" s="4646"/>
      <c r="M2" s="4646"/>
      <c r="N2" s="4646"/>
      <c r="O2" s="4646"/>
    </row>
    <row r="3" spans="2:17" s="1499" customFormat="1" ht="18" customHeight="1">
      <c r="B3" s="4642"/>
      <c r="C3" s="4643" t="s">
        <v>2880</v>
      </c>
      <c r="D3" s="4643"/>
      <c r="E3" s="4643"/>
      <c r="F3" s="4643"/>
      <c r="G3" s="4640" t="s">
        <v>2879</v>
      </c>
      <c r="H3" s="4640" t="s">
        <v>2883</v>
      </c>
      <c r="I3" s="4640" t="s">
        <v>2882</v>
      </c>
      <c r="J3" s="4640" t="s">
        <v>2881</v>
      </c>
      <c r="K3" s="4643" t="s">
        <v>2880</v>
      </c>
      <c r="L3" s="4643"/>
      <c r="M3" s="4643"/>
      <c r="N3" s="4643"/>
      <c r="O3" s="4534" t="s">
        <v>2879</v>
      </c>
      <c r="P3" s="1518"/>
      <c r="Q3" s="1519" t="s">
        <v>605</v>
      </c>
    </row>
    <row r="4" spans="2:17" s="1499" customFormat="1" ht="18" customHeight="1">
      <c r="B4" s="4642"/>
      <c r="C4" s="4640" t="s">
        <v>2878</v>
      </c>
      <c r="D4" s="4644" t="s">
        <v>2867</v>
      </c>
      <c r="E4" s="4644"/>
      <c r="F4" s="4644"/>
      <c r="G4" s="4640"/>
      <c r="H4" s="4640"/>
      <c r="I4" s="4640"/>
      <c r="J4" s="4640"/>
      <c r="K4" s="4640" t="s">
        <v>2878</v>
      </c>
      <c r="L4" s="4644" t="s">
        <v>2867</v>
      </c>
      <c r="M4" s="4644"/>
      <c r="N4" s="4644"/>
      <c r="O4" s="4534"/>
      <c r="P4" s="1518"/>
    </row>
    <row r="5" spans="2:17" s="1499" customFormat="1" ht="33.75">
      <c r="B5" s="4642"/>
      <c r="C5" s="4640"/>
      <c r="D5" s="1495" t="s">
        <v>2877</v>
      </c>
      <c r="E5" s="1495" t="s">
        <v>2876</v>
      </c>
      <c r="F5" s="1495" t="s">
        <v>2875</v>
      </c>
      <c r="G5" s="4640"/>
      <c r="H5" s="4640"/>
      <c r="I5" s="4640"/>
      <c r="J5" s="4640"/>
      <c r="K5" s="4640"/>
      <c r="L5" s="1495" t="s">
        <v>2877</v>
      </c>
      <c r="M5" s="1495" t="s">
        <v>2876</v>
      </c>
      <c r="N5" s="1495" t="s">
        <v>2875</v>
      </c>
      <c r="O5" s="4534"/>
      <c r="P5" s="1518"/>
    </row>
    <row r="6" spans="2:17" s="1137" customFormat="1" ht="22.5">
      <c r="B6" s="4642"/>
      <c r="C6" s="1498" t="s">
        <v>512</v>
      </c>
      <c r="D6" s="1517" t="s">
        <v>2781</v>
      </c>
      <c r="E6" s="4640" t="s">
        <v>512</v>
      </c>
      <c r="F6" s="4640"/>
      <c r="G6" s="1517" t="s">
        <v>2781</v>
      </c>
      <c r="H6" s="4647" t="s">
        <v>2863</v>
      </c>
      <c r="I6" s="4647"/>
      <c r="J6" s="1498" t="s">
        <v>512</v>
      </c>
      <c r="K6" s="1498" t="s">
        <v>512</v>
      </c>
      <c r="L6" s="1517" t="s">
        <v>2781</v>
      </c>
      <c r="M6" s="4640" t="s">
        <v>512</v>
      </c>
      <c r="N6" s="4640"/>
      <c r="O6" s="1516" t="s">
        <v>2781</v>
      </c>
      <c r="P6" s="1515"/>
    </row>
    <row r="7" spans="2:17" s="1137" customFormat="1" ht="18" customHeight="1">
      <c r="B7" s="4642"/>
      <c r="C7" s="4639">
        <v>2022</v>
      </c>
      <c r="D7" s="4639"/>
      <c r="E7" s="4639"/>
      <c r="F7" s="4639"/>
      <c r="G7" s="4639"/>
      <c r="H7" s="4639"/>
      <c r="I7" s="4639"/>
      <c r="J7" s="4639"/>
      <c r="K7" s="4640" t="s">
        <v>2862</v>
      </c>
      <c r="L7" s="4640"/>
      <c r="M7" s="4640"/>
      <c r="N7" s="4640"/>
      <c r="O7" s="4534"/>
    </row>
    <row r="8" spans="2:17" s="1500" customFormat="1" ht="18" customHeight="1">
      <c r="B8" s="59" t="s">
        <v>12</v>
      </c>
      <c r="C8" s="1505">
        <v>100</v>
      </c>
      <c r="D8" s="1502">
        <v>23.303000000000001</v>
      </c>
      <c r="E8" s="1505">
        <v>100</v>
      </c>
      <c r="F8" s="1505">
        <v>77.400000000000006</v>
      </c>
      <c r="G8" s="1502">
        <v>41.073</v>
      </c>
      <c r="H8" s="1507">
        <v>26226</v>
      </c>
      <c r="I8" s="1506">
        <v>15539</v>
      </c>
      <c r="J8" s="1505">
        <v>23.8</v>
      </c>
      <c r="K8" s="1505">
        <v>100</v>
      </c>
      <c r="L8" s="1502">
        <v>25.277000000000001</v>
      </c>
      <c r="M8" s="1505">
        <v>100</v>
      </c>
      <c r="N8" s="1505">
        <v>80.5</v>
      </c>
      <c r="O8" s="1502">
        <v>44.82</v>
      </c>
      <c r="Q8" s="1510"/>
    </row>
    <row r="9" spans="2:17" s="1500" customFormat="1" ht="18" customHeight="1">
      <c r="B9" s="59" t="s">
        <v>420</v>
      </c>
      <c r="C9" s="1505">
        <v>95.4</v>
      </c>
      <c r="D9" s="1502">
        <v>23.321999999999999</v>
      </c>
      <c r="E9" s="1505">
        <v>100.1</v>
      </c>
      <c r="F9" s="1505">
        <v>77.400000000000006</v>
      </c>
      <c r="G9" s="1502">
        <v>41.139000000000003</v>
      </c>
      <c r="H9" s="1507">
        <v>26300</v>
      </c>
      <c r="I9" s="1506">
        <v>15545</v>
      </c>
      <c r="J9" s="1505">
        <v>24</v>
      </c>
      <c r="K9" s="1505">
        <v>95.3</v>
      </c>
      <c r="L9" s="1502">
        <v>25.276</v>
      </c>
      <c r="M9" s="1505">
        <v>100</v>
      </c>
      <c r="N9" s="1505">
        <v>80.5</v>
      </c>
      <c r="O9" s="1502">
        <v>44.863</v>
      </c>
      <c r="Q9" s="1510"/>
    </row>
    <row r="10" spans="2:17" s="1500" customFormat="1" ht="18" customHeight="1">
      <c r="B10" s="245" t="s">
        <v>269</v>
      </c>
      <c r="C10" s="1512">
        <v>29.7</v>
      </c>
      <c r="D10" s="1511">
        <v>19.989000000000001</v>
      </c>
      <c r="E10" s="1512">
        <v>85.8</v>
      </c>
      <c r="F10" s="1512">
        <v>66.400000000000006</v>
      </c>
      <c r="G10" s="1511">
        <v>36.182000000000002</v>
      </c>
      <c r="H10" s="1514">
        <v>24084</v>
      </c>
      <c r="I10" s="1513">
        <v>13879</v>
      </c>
      <c r="J10" s="1512">
        <v>25.8</v>
      </c>
      <c r="K10" s="1512">
        <v>29.4</v>
      </c>
      <c r="L10" s="1511">
        <v>21.509</v>
      </c>
      <c r="M10" s="1512">
        <v>85.1</v>
      </c>
      <c r="N10" s="1512">
        <v>68.5</v>
      </c>
      <c r="O10" s="1511">
        <v>39.392000000000003</v>
      </c>
      <c r="Q10" s="1510"/>
    </row>
    <row r="11" spans="2:17" s="1500" customFormat="1" ht="18" customHeight="1">
      <c r="B11" s="245" t="s">
        <v>873</v>
      </c>
      <c r="C11" s="1512">
        <v>1.7</v>
      </c>
      <c r="D11" s="1511">
        <v>17.873000000000001</v>
      </c>
      <c r="E11" s="1512">
        <v>76.7</v>
      </c>
      <c r="F11" s="1512">
        <v>59.3</v>
      </c>
      <c r="G11" s="1511">
        <v>34.601999999999997</v>
      </c>
      <c r="H11" s="1514">
        <v>22125</v>
      </c>
      <c r="I11" s="1513" t="s">
        <v>358</v>
      </c>
      <c r="J11" s="1513" t="s">
        <v>358</v>
      </c>
      <c r="K11" s="1512">
        <v>1.7</v>
      </c>
      <c r="L11" s="1511">
        <v>19.774999999999999</v>
      </c>
      <c r="M11" s="1512">
        <v>78.2</v>
      </c>
      <c r="N11" s="1512">
        <v>63</v>
      </c>
      <c r="O11" s="1511">
        <v>38.130000000000003</v>
      </c>
      <c r="Q11" s="1510"/>
    </row>
    <row r="12" spans="2:17" s="1500" customFormat="1" ht="18" customHeight="1">
      <c r="B12" s="245" t="s">
        <v>872</v>
      </c>
      <c r="C12" s="1512">
        <v>3.5</v>
      </c>
      <c r="D12" s="1511">
        <v>19.949000000000002</v>
      </c>
      <c r="E12" s="1512">
        <v>85.6</v>
      </c>
      <c r="F12" s="1512">
        <v>66.2</v>
      </c>
      <c r="G12" s="1511">
        <v>34.844000000000001</v>
      </c>
      <c r="H12" s="1514">
        <v>23495</v>
      </c>
      <c r="I12" s="1513" t="s">
        <v>358</v>
      </c>
      <c r="J12" s="1513" t="s">
        <v>358</v>
      </c>
      <c r="K12" s="1512">
        <v>3.4</v>
      </c>
      <c r="L12" s="1511">
        <v>21.081</v>
      </c>
      <c r="M12" s="1512">
        <v>83.4</v>
      </c>
      <c r="N12" s="1512">
        <v>67.2</v>
      </c>
      <c r="O12" s="1511">
        <v>37.517000000000003</v>
      </c>
      <c r="Q12" s="1510"/>
    </row>
    <row r="13" spans="2:17" s="1500" customFormat="1" ht="18" customHeight="1">
      <c r="B13" s="245" t="s">
        <v>871</v>
      </c>
      <c r="C13" s="1512">
        <v>3.3</v>
      </c>
      <c r="D13" s="1511">
        <v>19.167000000000002</v>
      </c>
      <c r="E13" s="1512">
        <v>82.2</v>
      </c>
      <c r="F13" s="1512">
        <v>63.6</v>
      </c>
      <c r="G13" s="1511">
        <v>35.14</v>
      </c>
      <c r="H13" s="1514">
        <v>22111</v>
      </c>
      <c r="I13" s="1513" t="s">
        <v>358</v>
      </c>
      <c r="J13" s="1513" t="s">
        <v>358</v>
      </c>
      <c r="K13" s="1512">
        <v>3.2</v>
      </c>
      <c r="L13" s="1511">
        <v>20.273</v>
      </c>
      <c r="M13" s="1512">
        <v>80.2</v>
      </c>
      <c r="N13" s="1512">
        <v>64.599999999999994</v>
      </c>
      <c r="O13" s="1511">
        <v>37.677</v>
      </c>
      <c r="Q13" s="1510"/>
    </row>
    <row r="14" spans="2:17" s="1500" customFormat="1" ht="18" customHeight="1">
      <c r="B14" s="245" t="s">
        <v>870</v>
      </c>
      <c r="C14" s="1512">
        <v>16.3</v>
      </c>
      <c r="D14" s="1511">
        <v>22.462</v>
      </c>
      <c r="E14" s="1512">
        <v>96.4</v>
      </c>
      <c r="F14" s="1512">
        <v>74.599999999999994</v>
      </c>
      <c r="G14" s="1511">
        <v>39.496000000000002</v>
      </c>
      <c r="H14" s="1514">
        <v>26056</v>
      </c>
      <c r="I14" s="1513" t="s">
        <v>358</v>
      </c>
      <c r="J14" s="1513" t="s">
        <v>358</v>
      </c>
      <c r="K14" s="1512">
        <v>16.100000000000001</v>
      </c>
      <c r="L14" s="1511">
        <v>24.074999999999999</v>
      </c>
      <c r="M14" s="1512">
        <v>95.2</v>
      </c>
      <c r="N14" s="1512">
        <v>76.7</v>
      </c>
      <c r="O14" s="1511">
        <v>42.594000000000001</v>
      </c>
      <c r="Q14" s="1510"/>
    </row>
    <row r="15" spans="2:17" s="1500" customFormat="1" ht="18" customHeight="1">
      <c r="B15" s="245" t="s">
        <v>869</v>
      </c>
      <c r="C15" s="1512">
        <v>0.5</v>
      </c>
      <c r="D15" s="1511">
        <v>14.846</v>
      </c>
      <c r="E15" s="1512">
        <v>63.7</v>
      </c>
      <c r="F15" s="1512">
        <v>49.3</v>
      </c>
      <c r="G15" s="1511">
        <v>32.715000000000003</v>
      </c>
      <c r="H15" s="1514">
        <v>21505</v>
      </c>
      <c r="I15" s="1513" t="s">
        <v>358</v>
      </c>
      <c r="J15" s="1513" t="s">
        <v>358</v>
      </c>
      <c r="K15" s="1512">
        <v>0.5</v>
      </c>
      <c r="L15" s="1511">
        <v>16.571999999999999</v>
      </c>
      <c r="M15" s="1512">
        <v>65.599999999999994</v>
      </c>
      <c r="N15" s="1512">
        <v>52.8</v>
      </c>
      <c r="O15" s="1511">
        <v>37.054000000000002</v>
      </c>
      <c r="Q15" s="1510"/>
    </row>
    <row r="16" spans="2:17" s="1500" customFormat="1" ht="18" customHeight="1">
      <c r="B16" s="245" t="s">
        <v>868</v>
      </c>
      <c r="C16" s="1512">
        <v>2.5</v>
      </c>
      <c r="D16" s="1511">
        <v>14.801</v>
      </c>
      <c r="E16" s="1512">
        <v>63.5</v>
      </c>
      <c r="F16" s="1512">
        <v>49.1</v>
      </c>
      <c r="G16" s="1511">
        <v>28.53</v>
      </c>
      <c r="H16" s="1514">
        <v>19977</v>
      </c>
      <c r="I16" s="1513" t="s">
        <v>358</v>
      </c>
      <c r="J16" s="1513" t="s">
        <v>358</v>
      </c>
      <c r="K16" s="1512">
        <v>2.4</v>
      </c>
      <c r="L16" s="1511">
        <v>15.866</v>
      </c>
      <c r="M16" s="1512">
        <v>62.8</v>
      </c>
      <c r="N16" s="1512">
        <v>50.5</v>
      </c>
      <c r="O16" s="1511">
        <v>30.954000000000001</v>
      </c>
      <c r="Q16" s="1510"/>
    </row>
    <row r="17" spans="2:17" s="1500" customFormat="1" ht="18" customHeight="1">
      <c r="B17" s="245" t="s">
        <v>867</v>
      </c>
      <c r="C17" s="1512">
        <v>1.3</v>
      </c>
      <c r="D17" s="1511">
        <v>16.62</v>
      </c>
      <c r="E17" s="1512">
        <v>71.3</v>
      </c>
      <c r="F17" s="1512">
        <v>55.2</v>
      </c>
      <c r="G17" s="1511">
        <v>30.675000000000001</v>
      </c>
      <c r="H17" s="1514">
        <v>21930</v>
      </c>
      <c r="I17" s="1513" t="s">
        <v>358</v>
      </c>
      <c r="J17" s="1513" t="s">
        <v>358</v>
      </c>
      <c r="K17" s="1512">
        <v>1.3</v>
      </c>
      <c r="L17" s="1511">
        <v>19.004000000000001</v>
      </c>
      <c r="M17" s="1512">
        <v>75.2</v>
      </c>
      <c r="N17" s="1512">
        <v>60.5</v>
      </c>
      <c r="O17" s="1511">
        <v>36.759</v>
      </c>
      <c r="Q17" s="1510"/>
    </row>
    <row r="18" spans="2:17" s="1500" customFormat="1" ht="18" customHeight="1">
      <c r="B18" s="245" t="s">
        <v>866</v>
      </c>
      <c r="C18" s="1512">
        <v>0.7</v>
      </c>
      <c r="D18" s="1511">
        <v>16.724</v>
      </c>
      <c r="E18" s="1512">
        <v>71.8</v>
      </c>
      <c r="F18" s="1512">
        <v>55.5</v>
      </c>
      <c r="G18" s="1511">
        <v>31.309000000000001</v>
      </c>
      <c r="H18" s="1514">
        <v>22683</v>
      </c>
      <c r="I18" s="1513" t="s">
        <v>358</v>
      </c>
      <c r="J18" s="1513" t="s">
        <v>358</v>
      </c>
      <c r="K18" s="1512">
        <v>0.7</v>
      </c>
      <c r="L18" s="1511">
        <v>18.632000000000001</v>
      </c>
      <c r="M18" s="1512">
        <v>73.7</v>
      </c>
      <c r="N18" s="1512">
        <v>59.4</v>
      </c>
      <c r="O18" s="1511">
        <v>36.75</v>
      </c>
      <c r="Q18" s="1510"/>
    </row>
    <row r="19" spans="2:17" s="1500" customFormat="1" ht="18" customHeight="1">
      <c r="B19" s="248" t="s">
        <v>287</v>
      </c>
      <c r="C19" s="1512">
        <v>14</v>
      </c>
      <c r="D19" s="1511">
        <v>20.428999999999998</v>
      </c>
      <c r="E19" s="1512">
        <v>87.7</v>
      </c>
      <c r="F19" s="1512">
        <v>67.8</v>
      </c>
      <c r="G19" s="1511">
        <v>39.049999999999997</v>
      </c>
      <c r="H19" s="1514">
        <v>24500</v>
      </c>
      <c r="I19" s="1513">
        <v>14760</v>
      </c>
      <c r="J19" s="1512">
        <v>23.3</v>
      </c>
      <c r="K19" s="1512">
        <v>13.7</v>
      </c>
      <c r="L19" s="1511">
        <v>21.753</v>
      </c>
      <c r="M19" s="1512">
        <v>86.1</v>
      </c>
      <c r="N19" s="1512">
        <v>69.3</v>
      </c>
      <c r="O19" s="1511">
        <v>42.262999999999998</v>
      </c>
      <c r="Q19" s="1510"/>
    </row>
    <row r="20" spans="2:17" s="1500" customFormat="1" ht="18" customHeight="1">
      <c r="B20" s="245" t="s">
        <v>865</v>
      </c>
      <c r="C20" s="1512">
        <v>3.6</v>
      </c>
      <c r="D20" s="1511">
        <v>23.172000000000001</v>
      </c>
      <c r="E20" s="1512">
        <v>99.4</v>
      </c>
      <c r="F20" s="1512">
        <v>76.900000000000006</v>
      </c>
      <c r="G20" s="1511">
        <v>41.356999999999999</v>
      </c>
      <c r="H20" s="1514">
        <v>24852</v>
      </c>
      <c r="I20" s="1513" t="s">
        <v>358</v>
      </c>
      <c r="J20" s="1513" t="s">
        <v>358</v>
      </c>
      <c r="K20" s="1512">
        <v>3.5</v>
      </c>
      <c r="L20" s="1511">
        <v>24.361000000000001</v>
      </c>
      <c r="M20" s="1512">
        <v>96.4</v>
      </c>
      <c r="N20" s="1512">
        <v>77.599999999999994</v>
      </c>
      <c r="O20" s="1511">
        <v>43.956000000000003</v>
      </c>
      <c r="Q20" s="1510"/>
    </row>
    <row r="21" spans="2:17" s="1500" customFormat="1" ht="18" customHeight="1">
      <c r="B21" s="245" t="s">
        <v>864</v>
      </c>
      <c r="C21" s="1512">
        <v>3.7</v>
      </c>
      <c r="D21" s="1511">
        <v>20.722999999999999</v>
      </c>
      <c r="E21" s="1512">
        <v>88.9</v>
      </c>
      <c r="F21" s="1512">
        <v>68.8</v>
      </c>
      <c r="G21" s="1511">
        <v>41</v>
      </c>
      <c r="H21" s="1514">
        <v>25599</v>
      </c>
      <c r="I21" s="1513" t="s">
        <v>358</v>
      </c>
      <c r="J21" s="1513" t="s">
        <v>358</v>
      </c>
      <c r="K21" s="1512">
        <v>3.6</v>
      </c>
      <c r="L21" s="1511">
        <v>21.925999999999998</v>
      </c>
      <c r="M21" s="1512">
        <v>86.7</v>
      </c>
      <c r="N21" s="1512">
        <v>69.900000000000006</v>
      </c>
      <c r="O21" s="1511">
        <v>44.173999999999999</v>
      </c>
      <c r="Q21" s="1510"/>
    </row>
    <row r="22" spans="2:17" s="1500" customFormat="1" ht="18" customHeight="1">
      <c r="B22" s="245" t="s">
        <v>863</v>
      </c>
      <c r="C22" s="1512">
        <v>2.7</v>
      </c>
      <c r="D22" s="1511">
        <v>22.297999999999998</v>
      </c>
      <c r="E22" s="1512">
        <v>95.7</v>
      </c>
      <c r="F22" s="1512">
        <v>74</v>
      </c>
      <c r="G22" s="1511">
        <v>39.463000000000001</v>
      </c>
      <c r="H22" s="1514">
        <v>24761</v>
      </c>
      <c r="I22" s="1513" t="s">
        <v>358</v>
      </c>
      <c r="J22" s="1513" t="s">
        <v>358</v>
      </c>
      <c r="K22" s="1512">
        <v>2.6</v>
      </c>
      <c r="L22" s="1511">
        <v>23.795999999999999</v>
      </c>
      <c r="M22" s="1512">
        <v>94.1</v>
      </c>
      <c r="N22" s="1512">
        <v>75.8</v>
      </c>
      <c r="O22" s="1511">
        <v>42.673000000000002</v>
      </c>
      <c r="Q22" s="1510"/>
    </row>
    <row r="23" spans="2:17" s="1500" customFormat="1" ht="18" customHeight="1">
      <c r="B23" s="245" t="s">
        <v>862</v>
      </c>
      <c r="C23" s="1512">
        <v>1.9</v>
      </c>
      <c r="D23" s="1511">
        <v>18.077999999999999</v>
      </c>
      <c r="E23" s="1512">
        <v>77.599999999999994</v>
      </c>
      <c r="F23" s="1512">
        <v>60</v>
      </c>
      <c r="G23" s="1511">
        <v>35.198999999999998</v>
      </c>
      <c r="H23" s="1514">
        <v>23292</v>
      </c>
      <c r="I23" s="1513" t="s">
        <v>358</v>
      </c>
      <c r="J23" s="1513" t="s">
        <v>358</v>
      </c>
      <c r="K23" s="1512">
        <v>1.9</v>
      </c>
      <c r="L23" s="1511">
        <v>19.398</v>
      </c>
      <c r="M23" s="1512">
        <v>76.7</v>
      </c>
      <c r="N23" s="1512">
        <v>61.8</v>
      </c>
      <c r="O23" s="1511">
        <v>38.808999999999997</v>
      </c>
      <c r="Q23" s="1510"/>
    </row>
    <row r="24" spans="2:17" s="1500" customFormat="1" ht="18" customHeight="1">
      <c r="B24" s="245" t="s">
        <v>861</v>
      </c>
      <c r="C24" s="1512">
        <v>0.8</v>
      </c>
      <c r="D24" s="1511">
        <v>18.806999999999999</v>
      </c>
      <c r="E24" s="1512">
        <v>80.7</v>
      </c>
      <c r="F24" s="1512">
        <v>62.4</v>
      </c>
      <c r="G24" s="1511">
        <v>40.671999999999997</v>
      </c>
      <c r="H24" s="1514">
        <v>22906</v>
      </c>
      <c r="I24" s="1513" t="s">
        <v>358</v>
      </c>
      <c r="J24" s="1513" t="s">
        <v>358</v>
      </c>
      <c r="K24" s="1512">
        <v>0.8</v>
      </c>
      <c r="L24" s="1511">
        <v>20.408999999999999</v>
      </c>
      <c r="M24" s="1512">
        <v>80.7</v>
      </c>
      <c r="N24" s="1512">
        <v>65</v>
      </c>
      <c r="O24" s="1511">
        <v>44.475999999999999</v>
      </c>
      <c r="Q24" s="1510"/>
    </row>
    <row r="25" spans="2:17" s="1500" customFormat="1" ht="18" customHeight="1">
      <c r="B25" s="245" t="s">
        <v>860</v>
      </c>
      <c r="C25" s="1512">
        <v>1.4</v>
      </c>
      <c r="D25" s="1511">
        <v>15.923</v>
      </c>
      <c r="E25" s="1512">
        <v>68.3</v>
      </c>
      <c r="F25" s="1512">
        <v>52.9</v>
      </c>
      <c r="G25" s="1511">
        <v>33.442999999999998</v>
      </c>
      <c r="H25" s="1514">
        <v>22946</v>
      </c>
      <c r="I25" s="1513" t="s">
        <v>358</v>
      </c>
      <c r="J25" s="1513" t="s">
        <v>358</v>
      </c>
      <c r="K25" s="1512">
        <v>1.4</v>
      </c>
      <c r="L25" s="1511">
        <v>17.280999999999999</v>
      </c>
      <c r="M25" s="1512">
        <v>68.400000000000006</v>
      </c>
      <c r="N25" s="1512">
        <v>55.1</v>
      </c>
      <c r="O25" s="1511">
        <v>37.072000000000003</v>
      </c>
      <c r="Q25" s="1510"/>
    </row>
    <row r="26" spans="2:17" s="1500" customFormat="1" ht="18" customHeight="1">
      <c r="B26" s="245" t="s">
        <v>299</v>
      </c>
      <c r="C26" s="1512">
        <v>6.1</v>
      </c>
      <c r="D26" s="1511">
        <v>17.942</v>
      </c>
      <c r="E26" s="1512">
        <v>77</v>
      </c>
      <c r="F26" s="1512">
        <v>59.6</v>
      </c>
      <c r="G26" s="1511">
        <v>37.075000000000003</v>
      </c>
      <c r="H26" s="1514">
        <v>23173</v>
      </c>
      <c r="I26" s="1513">
        <v>14731</v>
      </c>
      <c r="J26" s="1512">
        <v>20.8</v>
      </c>
      <c r="K26" s="1512">
        <v>6.2</v>
      </c>
      <c r="L26" s="1511">
        <v>19.603000000000002</v>
      </c>
      <c r="M26" s="1512">
        <v>77.599999999999994</v>
      </c>
      <c r="N26" s="1512">
        <v>62.5</v>
      </c>
      <c r="O26" s="1511">
        <v>41.100999999999999</v>
      </c>
      <c r="Q26" s="1510"/>
    </row>
    <row r="27" spans="2:17" s="1500" customFormat="1" ht="18" customHeight="1">
      <c r="B27" s="245" t="s">
        <v>859</v>
      </c>
      <c r="C27" s="1512">
        <v>2.7</v>
      </c>
      <c r="D27" s="1511">
        <v>17.276</v>
      </c>
      <c r="E27" s="1512">
        <v>74.099999999999994</v>
      </c>
      <c r="F27" s="1512">
        <v>57.4</v>
      </c>
      <c r="G27" s="1511">
        <v>35.241999999999997</v>
      </c>
      <c r="H27" s="1514">
        <v>22301</v>
      </c>
      <c r="I27" s="1513" t="s">
        <v>358</v>
      </c>
      <c r="J27" s="1513" t="s">
        <v>358</v>
      </c>
      <c r="K27" s="1512">
        <v>2.7</v>
      </c>
      <c r="L27" s="1511">
        <v>18.766999999999999</v>
      </c>
      <c r="M27" s="1512">
        <v>74.2</v>
      </c>
      <c r="N27" s="1512">
        <v>59.8</v>
      </c>
      <c r="O27" s="1511">
        <v>39.423000000000002</v>
      </c>
      <c r="Q27" s="1510"/>
    </row>
    <row r="28" spans="2:17" s="1500" customFormat="1" ht="18" customHeight="1">
      <c r="B28" s="245" t="s">
        <v>858</v>
      </c>
      <c r="C28" s="1512">
        <v>1.6</v>
      </c>
      <c r="D28" s="1511">
        <v>18.076000000000001</v>
      </c>
      <c r="E28" s="1512">
        <v>77.599999999999994</v>
      </c>
      <c r="F28" s="1512">
        <v>60</v>
      </c>
      <c r="G28" s="1511">
        <v>39.270000000000003</v>
      </c>
      <c r="H28" s="1514">
        <v>24047</v>
      </c>
      <c r="I28" s="1513" t="s">
        <v>358</v>
      </c>
      <c r="J28" s="1513" t="s">
        <v>358</v>
      </c>
      <c r="K28" s="1512">
        <v>1.6</v>
      </c>
      <c r="L28" s="1511">
        <v>19.527999999999999</v>
      </c>
      <c r="M28" s="1512">
        <v>77.3</v>
      </c>
      <c r="N28" s="1512">
        <v>62.2</v>
      </c>
      <c r="O28" s="1511">
        <v>42.414000000000001</v>
      </c>
      <c r="Q28" s="1510"/>
    </row>
    <row r="29" spans="2:17" s="1500" customFormat="1" ht="18" customHeight="1">
      <c r="B29" s="245" t="s">
        <v>857</v>
      </c>
      <c r="C29" s="1512">
        <v>1.9</v>
      </c>
      <c r="D29" s="1511">
        <v>18.856000000000002</v>
      </c>
      <c r="E29" s="1512">
        <v>80.900000000000006</v>
      </c>
      <c r="F29" s="1512">
        <v>62.6</v>
      </c>
      <c r="G29" s="1511">
        <v>38.091000000000001</v>
      </c>
      <c r="H29" s="1514">
        <v>23720</v>
      </c>
      <c r="I29" s="1513" t="s">
        <v>358</v>
      </c>
      <c r="J29" s="1513" t="s">
        <v>358</v>
      </c>
      <c r="K29" s="1512">
        <v>1.9</v>
      </c>
      <c r="L29" s="1511">
        <v>20.972999999999999</v>
      </c>
      <c r="M29" s="1512">
        <v>83</v>
      </c>
      <c r="N29" s="1512">
        <v>66.8</v>
      </c>
      <c r="O29" s="1511">
        <v>42.557000000000002</v>
      </c>
      <c r="Q29" s="1510"/>
    </row>
    <row r="30" spans="2:17" s="1509" customFormat="1" ht="18" customHeight="1">
      <c r="B30" s="811" t="s">
        <v>304</v>
      </c>
      <c r="C30" s="1512">
        <v>31</v>
      </c>
      <c r="D30" s="1511">
        <v>36.255000000000003</v>
      </c>
      <c r="E30" s="1512">
        <v>155.6</v>
      </c>
      <c r="F30" s="1512">
        <v>120.4</v>
      </c>
      <c r="G30" s="1511">
        <v>50.408000000000001</v>
      </c>
      <c r="H30" s="1514">
        <v>32012</v>
      </c>
      <c r="I30" s="1513">
        <v>18638</v>
      </c>
      <c r="J30" s="1512">
        <v>23.6</v>
      </c>
      <c r="K30" s="1512">
        <v>31.6</v>
      </c>
      <c r="L30" s="1511">
        <v>39.942</v>
      </c>
      <c r="M30" s="1512">
        <v>158</v>
      </c>
      <c r="N30" s="1512">
        <v>127.3</v>
      </c>
      <c r="O30" s="1511">
        <v>54.838999999999999</v>
      </c>
      <c r="Q30" s="1510"/>
    </row>
    <row r="31" spans="2:17" s="1509" customFormat="1" ht="18" customHeight="1">
      <c r="B31" s="811" t="s">
        <v>306</v>
      </c>
      <c r="C31" s="1512">
        <v>5.4</v>
      </c>
      <c r="D31" s="1511">
        <v>16.081</v>
      </c>
      <c r="E31" s="1512">
        <v>69</v>
      </c>
      <c r="F31" s="1512">
        <v>53.4</v>
      </c>
      <c r="G31" s="1511">
        <v>41.491</v>
      </c>
      <c r="H31" s="1514">
        <v>25685</v>
      </c>
      <c r="I31" s="1513">
        <v>15376</v>
      </c>
      <c r="J31" s="1512">
        <v>20.399999999999999</v>
      </c>
      <c r="K31" s="1512">
        <v>5.3</v>
      </c>
      <c r="L31" s="1511">
        <v>17.068999999999999</v>
      </c>
      <c r="M31" s="1512">
        <v>67.5</v>
      </c>
      <c r="N31" s="1512">
        <v>54.4</v>
      </c>
      <c r="O31" s="1511">
        <v>44.26</v>
      </c>
      <c r="Q31" s="1510"/>
    </row>
    <row r="32" spans="2:17" s="1500" customFormat="1" ht="18" customHeight="1">
      <c r="B32" s="245" t="s">
        <v>310</v>
      </c>
      <c r="C32" s="1512">
        <v>4.3</v>
      </c>
      <c r="D32" s="1511">
        <v>22.172999999999998</v>
      </c>
      <c r="E32" s="1512">
        <v>95.1</v>
      </c>
      <c r="F32" s="1512">
        <v>73.599999999999994</v>
      </c>
      <c r="G32" s="1511">
        <v>39.347999999999999</v>
      </c>
      <c r="H32" s="1514">
        <v>23185</v>
      </c>
      <c r="I32" s="1513">
        <v>15634</v>
      </c>
      <c r="J32" s="1512">
        <v>28.9</v>
      </c>
      <c r="K32" s="1512">
        <v>4.2</v>
      </c>
      <c r="L32" s="1511">
        <v>23.91</v>
      </c>
      <c r="M32" s="1512">
        <v>94.6</v>
      </c>
      <c r="N32" s="1512">
        <v>76.2</v>
      </c>
      <c r="O32" s="1511">
        <v>43.284999999999997</v>
      </c>
      <c r="Q32" s="1510"/>
    </row>
    <row r="33" spans="2:17" s="1500" customFormat="1" ht="18" customHeight="1">
      <c r="B33" s="245" t="s">
        <v>856</v>
      </c>
      <c r="C33" s="1512">
        <v>1.3</v>
      </c>
      <c r="D33" s="1511">
        <v>31.643000000000001</v>
      </c>
      <c r="E33" s="1512">
        <v>135.80000000000001</v>
      </c>
      <c r="F33" s="1512">
        <v>105.1</v>
      </c>
      <c r="G33" s="1511">
        <v>49.445999999999998</v>
      </c>
      <c r="H33" s="1514">
        <v>23003</v>
      </c>
      <c r="I33" s="1513" t="s">
        <v>358</v>
      </c>
      <c r="J33" s="1513" t="s">
        <v>358</v>
      </c>
      <c r="K33" s="1512">
        <v>1.2</v>
      </c>
      <c r="L33" s="1511">
        <v>31.706</v>
      </c>
      <c r="M33" s="1512">
        <v>125.4</v>
      </c>
      <c r="N33" s="1512">
        <v>101</v>
      </c>
      <c r="O33" s="1511">
        <v>51.375999999999998</v>
      </c>
      <c r="Q33" s="1510"/>
    </row>
    <row r="34" spans="2:17" s="1500" customFormat="1" ht="18" customHeight="1">
      <c r="B34" s="245" t="s">
        <v>855</v>
      </c>
      <c r="C34" s="1512">
        <v>1.1000000000000001</v>
      </c>
      <c r="D34" s="1511">
        <v>22.393999999999998</v>
      </c>
      <c r="E34" s="1512">
        <v>96.1</v>
      </c>
      <c r="F34" s="1512">
        <v>74.3</v>
      </c>
      <c r="G34" s="1511">
        <v>41.365000000000002</v>
      </c>
      <c r="H34" s="1514">
        <v>23432</v>
      </c>
      <c r="I34" s="1513" t="s">
        <v>358</v>
      </c>
      <c r="J34" s="1513" t="s">
        <v>358</v>
      </c>
      <c r="K34" s="1512">
        <v>1.1000000000000001</v>
      </c>
      <c r="L34" s="1511">
        <v>24.9</v>
      </c>
      <c r="M34" s="1512">
        <v>98.5</v>
      </c>
      <c r="N34" s="1512">
        <v>79.3</v>
      </c>
      <c r="O34" s="1511">
        <v>47.332999999999998</v>
      </c>
      <c r="Q34" s="1510"/>
    </row>
    <row r="35" spans="2:17" s="1500" customFormat="1" ht="18" customHeight="1">
      <c r="B35" s="245" t="s">
        <v>854</v>
      </c>
      <c r="C35" s="1512">
        <v>0.7</v>
      </c>
      <c r="D35" s="1511">
        <v>17.184000000000001</v>
      </c>
      <c r="E35" s="1512">
        <v>73.7</v>
      </c>
      <c r="F35" s="1512">
        <v>57</v>
      </c>
      <c r="G35" s="1511">
        <v>32.988999999999997</v>
      </c>
      <c r="H35" s="1514">
        <v>22631</v>
      </c>
      <c r="I35" s="1513" t="s">
        <v>358</v>
      </c>
      <c r="J35" s="1513" t="s">
        <v>358</v>
      </c>
      <c r="K35" s="1512">
        <v>0.7</v>
      </c>
      <c r="L35" s="1511">
        <v>19.111999999999998</v>
      </c>
      <c r="M35" s="1512">
        <v>75.599999999999994</v>
      </c>
      <c r="N35" s="1512">
        <v>60.9</v>
      </c>
      <c r="O35" s="1511">
        <v>36.966999999999999</v>
      </c>
      <c r="Q35" s="1510"/>
    </row>
    <row r="36" spans="2:17" s="1500" customFormat="1" ht="18" customHeight="1">
      <c r="B36" s="245" t="s">
        <v>853</v>
      </c>
      <c r="C36" s="1512">
        <v>1.2</v>
      </c>
      <c r="D36" s="1511">
        <v>19.295000000000002</v>
      </c>
      <c r="E36" s="1512">
        <v>82.8</v>
      </c>
      <c r="F36" s="1512">
        <v>64.099999999999994</v>
      </c>
      <c r="G36" s="1511">
        <v>34.460999999999999</v>
      </c>
      <c r="H36" s="1514">
        <v>23489</v>
      </c>
      <c r="I36" s="1513" t="s">
        <v>358</v>
      </c>
      <c r="J36" s="1513" t="s">
        <v>358</v>
      </c>
      <c r="K36" s="1512">
        <v>1.2</v>
      </c>
      <c r="L36" s="1511">
        <v>21.309000000000001</v>
      </c>
      <c r="M36" s="1512">
        <v>84.3</v>
      </c>
      <c r="N36" s="1512">
        <v>67.900000000000006</v>
      </c>
      <c r="O36" s="1511">
        <v>38.478000000000002</v>
      </c>
      <c r="Q36" s="1510"/>
    </row>
    <row r="37" spans="2:17" s="1509" customFormat="1" ht="18" customHeight="1">
      <c r="B37" s="245" t="s">
        <v>316</v>
      </c>
      <c r="C37" s="1512">
        <v>4.9000000000000004</v>
      </c>
      <c r="D37" s="1511">
        <v>25.266999999999999</v>
      </c>
      <c r="E37" s="1512">
        <v>108.4</v>
      </c>
      <c r="F37" s="1512">
        <v>83.9</v>
      </c>
      <c r="G37" s="1511">
        <v>40.673000000000002</v>
      </c>
      <c r="H37" s="1514">
        <v>23177</v>
      </c>
      <c r="I37" s="1513">
        <v>19086</v>
      </c>
      <c r="J37" s="1512">
        <v>21</v>
      </c>
      <c r="K37" s="1512">
        <v>4.9000000000000004</v>
      </c>
      <c r="L37" s="1511">
        <v>27.303000000000001</v>
      </c>
      <c r="M37" s="1512">
        <v>108</v>
      </c>
      <c r="N37" s="1512">
        <v>87</v>
      </c>
      <c r="O37" s="1511">
        <v>44.698</v>
      </c>
      <c r="Q37" s="1510"/>
    </row>
    <row r="38" spans="2:17" s="1500" customFormat="1" ht="18" customHeight="1">
      <c r="B38" s="59" t="s">
        <v>213</v>
      </c>
      <c r="C38" s="1505">
        <v>2</v>
      </c>
      <c r="D38" s="1502">
        <v>20.292000000000002</v>
      </c>
      <c r="E38" s="1505">
        <v>87.1</v>
      </c>
      <c r="F38" s="1505">
        <v>67.400000000000006</v>
      </c>
      <c r="G38" s="1502">
        <v>35.198</v>
      </c>
      <c r="H38" s="1507">
        <v>23718</v>
      </c>
      <c r="I38" s="1506">
        <v>15409</v>
      </c>
      <c r="J38" s="1505">
        <v>20.6</v>
      </c>
      <c r="K38" s="1505">
        <v>2</v>
      </c>
      <c r="L38" s="1502">
        <v>22.346</v>
      </c>
      <c r="M38" s="1505">
        <v>88.4</v>
      </c>
      <c r="N38" s="1505">
        <v>71.2</v>
      </c>
      <c r="O38" s="1502">
        <v>39.198999999999998</v>
      </c>
      <c r="Q38" s="1510"/>
    </row>
    <row r="39" spans="2:17" s="1509" customFormat="1" ht="18" customHeight="1">
      <c r="B39" s="61" t="s">
        <v>223</v>
      </c>
      <c r="C39" s="1505">
        <v>2.6</v>
      </c>
      <c r="D39" s="1502">
        <v>24.728000000000002</v>
      </c>
      <c r="E39" s="1505">
        <v>106.1</v>
      </c>
      <c r="F39" s="1505">
        <v>82.1</v>
      </c>
      <c r="G39" s="1502">
        <v>43.417999999999999</v>
      </c>
      <c r="H39" s="1507">
        <v>25026</v>
      </c>
      <c r="I39" s="1506">
        <v>15408</v>
      </c>
      <c r="J39" s="1505">
        <v>19</v>
      </c>
      <c r="K39" s="1505">
        <v>2.6</v>
      </c>
      <c r="L39" s="1502">
        <v>27.369</v>
      </c>
      <c r="M39" s="1505">
        <v>108.3</v>
      </c>
      <c r="N39" s="1505">
        <v>87.2</v>
      </c>
      <c r="O39" s="1502">
        <v>47.683999999999997</v>
      </c>
      <c r="Q39" s="1510"/>
    </row>
    <row r="40" spans="2:17" s="1500" customFormat="1" ht="18" customHeight="1">
      <c r="B40" s="1508" t="s">
        <v>2874</v>
      </c>
      <c r="C40" s="1505">
        <v>0.1</v>
      </c>
      <c r="D40" s="1504" t="s">
        <v>205</v>
      </c>
      <c r="E40" s="1503" t="s">
        <v>205</v>
      </c>
      <c r="F40" s="1503" t="s">
        <v>205</v>
      </c>
      <c r="G40" s="1502">
        <v>93.534999999999997</v>
      </c>
      <c r="H40" s="1507">
        <v>63190</v>
      </c>
      <c r="I40" s="1506" t="s">
        <v>205</v>
      </c>
      <c r="J40" s="1505">
        <v>10.199999999999999</v>
      </c>
      <c r="K40" s="1505">
        <v>0.1</v>
      </c>
      <c r="L40" s="1504" t="s">
        <v>205</v>
      </c>
      <c r="M40" s="1503" t="s">
        <v>205</v>
      </c>
      <c r="N40" s="1503" t="s">
        <v>205</v>
      </c>
      <c r="O40" s="1502">
        <v>99.531000000000006</v>
      </c>
      <c r="P40" s="1501"/>
    </row>
    <row r="41" spans="2:17" s="1499" customFormat="1" ht="18" customHeight="1">
      <c r="B41" s="4642"/>
      <c r="C41" s="4643" t="s">
        <v>2870</v>
      </c>
      <c r="D41" s="4643"/>
      <c r="E41" s="4643"/>
      <c r="F41" s="4643"/>
      <c r="G41" s="4640" t="s">
        <v>2869</v>
      </c>
      <c r="H41" s="4640" t="s">
        <v>2873</v>
      </c>
      <c r="I41" s="4640" t="s">
        <v>2872</v>
      </c>
      <c r="J41" s="4640" t="s">
        <v>2871</v>
      </c>
      <c r="K41" s="4643" t="s">
        <v>2870</v>
      </c>
      <c r="L41" s="4643"/>
      <c r="M41" s="4643"/>
      <c r="N41" s="4643"/>
      <c r="O41" s="4534" t="s">
        <v>2869</v>
      </c>
    </row>
    <row r="42" spans="2:17" s="1499" customFormat="1" ht="18" customHeight="1">
      <c r="B42" s="4642"/>
      <c r="C42" s="4640" t="s">
        <v>2868</v>
      </c>
      <c r="D42" s="4644" t="s">
        <v>2867</v>
      </c>
      <c r="E42" s="4644"/>
      <c r="F42" s="4644"/>
      <c r="G42" s="4640"/>
      <c r="H42" s="4640"/>
      <c r="I42" s="4640"/>
      <c r="J42" s="4640"/>
      <c r="K42" s="4640" t="s">
        <v>2868</v>
      </c>
      <c r="L42" s="4644" t="s">
        <v>2867</v>
      </c>
      <c r="M42" s="4644"/>
      <c r="N42" s="4644"/>
      <c r="O42" s="4534"/>
    </row>
    <row r="43" spans="2:17" s="1499" customFormat="1" ht="33.75">
      <c r="B43" s="4642"/>
      <c r="C43" s="4640"/>
      <c r="D43" s="1495" t="s">
        <v>2866</v>
      </c>
      <c r="E43" s="1495" t="s">
        <v>2865</v>
      </c>
      <c r="F43" s="1495" t="s">
        <v>2864</v>
      </c>
      <c r="G43" s="4640"/>
      <c r="H43" s="4640"/>
      <c r="I43" s="4640"/>
      <c r="J43" s="4640"/>
      <c r="K43" s="4640"/>
      <c r="L43" s="1495" t="s">
        <v>2866</v>
      </c>
      <c r="M43" s="1495" t="s">
        <v>2865</v>
      </c>
      <c r="N43" s="1495" t="s">
        <v>2864</v>
      </c>
      <c r="O43" s="4534"/>
    </row>
    <row r="44" spans="2:17" s="1137" customFormat="1" ht="22.5">
      <c r="B44" s="4642"/>
      <c r="C44" s="1498" t="s">
        <v>512</v>
      </c>
      <c r="D44" s="1497" t="s">
        <v>2778</v>
      </c>
      <c r="E44" s="4638" t="s">
        <v>512</v>
      </c>
      <c r="F44" s="4638"/>
      <c r="G44" s="1497" t="s">
        <v>2778</v>
      </c>
      <c r="H44" s="4637" t="s">
        <v>2863</v>
      </c>
      <c r="I44" s="4637"/>
      <c r="J44" s="1498" t="s">
        <v>512</v>
      </c>
      <c r="K44" s="1498" t="s">
        <v>512</v>
      </c>
      <c r="L44" s="1497" t="s">
        <v>2778</v>
      </c>
      <c r="M44" s="4638" t="s">
        <v>512</v>
      </c>
      <c r="N44" s="4638"/>
      <c r="O44" s="1496" t="s">
        <v>2778</v>
      </c>
    </row>
    <row r="45" spans="2:17" s="1137" customFormat="1" ht="22.5" customHeight="1">
      <c r="B45" s="4642"/>
      <c r="C45" s="4639">
        <v>2022</v>
      </c>
      <c r="D45" s="4639"/>
      <c r="E45" s="4639"/>
      <c r="F45" s="4639"/>
      <c r="G45" s="4639"/>
      <c r="H45" s="4639"/>
      <c r="I45" s="4639"/>
      <c r="J45" s="4639"/>
      <c r="K45" s="4640" t="s">
        <v>2862</v>
      </c>
      <c r="L45" s="4640"/>
      <c r="M45" s="4640"/>
      <c r="N45" s="4640"/>
      <c r="O45" s="4534"/>
    </row>
    <row r="46" spans="2:17" s="1137" customFormat="1" ht="18" customHeight="1">
      <c r="B46" s="4641" t="s">
        <v>2861</v>
      </c>
      <c r="C46" s="4641"/>
      <c r="D46" s="4641"/>
      <c r="E46" s="4641"/>
      <c r="F46" s="4641"/>
      <c r="G46" s="4641"/>
      <c r="H46" s="4641"/>
      <c r="I46" s="4641"/>
      <c r="J46" s="4641"/>
      <c r="K46" s="4641"/>
      <c r="L46" s="4641"/>
      <c r="M46" s="4641"/>
      <c r="N46" s="4641"/>
      <c r="O46" s="4641"/>
    </row>
    <row r="47" spans="2:17" s="1491" customFormat="1" ht="18" customHeight="1">
      <c r="B47" s="4636" t="s">
        <v>2860</v>
      </c>
      <c r="C47" s="4636"/>
      <c r="D47" s="4636"/>
      <c r="E47" s="4636"/>
      <c r="F47" s="4636"/>
      <c r="G47" s="4636"/>
      <c r="H47" s="4636"/>
      <c r="I47" s="4636"/>
      <c r="J47" s="4636"/>
      <c r="K47" s="4636"/>
      <c r="L47" s="4636"/>
      <c r="M47" s="4636"/>
      <c r="N47" s="4636"/>
      <c r="O47" s="4636"/>
    </row>
    <row r="48" spans="2:17" s="1491" customFormat="1" ht="18" customHeight="1">
      <c r="B48" s="4636" t="s">
        <v>2859</v>
      </c>
      <c r="C48" s="4636"/>
      <c r="D48" s="4636"/>
      <c r="E48" s="4636"/>
      <c r="F48" s="4636"/>
      <c r="G48" s="4636"/>
      <c r="H48" s="4636"/>
      <c r="I48" s="4636"/>
      <c r="J48" s="4636"/>
      <c r="K48" s="4636"/>
      <c r="L48" s="4636"/>
      <c r="M48" s="4636"/>
      <c r="N48" s="4636"/>
      <c r="O48" s="4636"/>
    </row>
    <row r="49" spans="2:15" s="1491" customFormat="1" ht="9">
      <c r="B49" s="1493"/>
      <c r="C49" s="1493"/>
      <c r="D49" s="1493"/>
      <c r="E49" s="1493"/>
      <c r="F49" s="1493"/>
      <c r="G49" s="1493"/>
      <c r="H49" s="1493"/>
      <c r="I49" s="1493"/>
      <c r="J49" s="1493"/>
      <c r="K49" s="1493"/>
      <c r="L49" s="1493"/>
      <c r="M49" s="1493"/>
      <c r="N49" s="1493"/>
      <c r="O49" s="1492"/>
    </row>
    <row r="50" spans="2:15">
      <c r="B50" s="1490"/>
    </row>
    <row r="51" spans="2:15">
      <c r="B51" s="1490"/>
    </row>
    <row r="52" spans="2:15">
      <c r="B52" s="1490"/>
    </row>
  </sheetData>
  <mergeCells count="39">
    <mergeCell ref="B1:O1"/>
    <mergeCell ref="B2:O2"/>
    <mergeCell ref="B3:B7"/>
    <mergeCell ref="C3:F3"/>
    <mergeCell ref="G3:G5"/>
    <mergeCell ref="H3:H5"/>
    <mergeCell ref="I3:I5"/>
    <mergeCell ref="J3:J5"/>
    <mergeCell ref="K3:N3"/>
    <mergeCell ref="O3:O5"/>
    <mergeCell ref="C4:C5"/>
    <mergeCell ref="D4:F4"/>
    <mergeCell ref="K4:K5"/>
    <mergeCell ref="L4:N4"/>
    <mergeCell ref="E6:F6"/>
    <mergeCell ref="H6:I6"/>
    <mergeCell ref="M6:N6"/>
    <mergeCell ref="C7:J7"/>
    <mergeCell ref="K7:O7"/>
    <mergeCell ref="B41:B45"/>
    <mergeCell ref="C41:F41"/>
    <mergeCell ref="G41:G43"/>
    <mergeCell ref="H41:H43"/>
    <mergeCell ref="I41:I43"/>
    <mergeCell ref="J41:J43"/>
    <mergeCell ref="K41:N41"/>
    <mergeCell ref="O41:O43"/>
    <mergeCell ref="C42:C43"/>
    <mergeCell ref="D42:F42"/>
    <mergeCell ref="K42:K43"/>
    <mergeCell ref="L42:N42"/>
    <mergeCell ref="E44:F44"/>
    <mergeCell ref="B48:O48"/>
    <mergeCell ref="H44:I44"/>
    <mergeCell ref="M44:N44"/>
    <mergeCell ref="C45:J45"/>
    <mergeCell ref="K45:O45"/>
    <mergeCell ref="B46:O46"/>
    <mergeCell ref="B47:O47"/>
  </mergeCells>
  <conditionalFormatting sqref="C40">
    <cfRule type="cellIs" dxfId="139" priority="2" operator="between">
      <formula>0.0000001</formula>
      <formula>0.045</formula>
    </cfRule>
  </conditionalFormatting>
  <conditionalFormatting sqref="K40">
    <cfRule type="cellIs" dxfId="138" priority="1" operator="between">
      <formula>0.0000001</formula>
      <formula>0.045</formula>
    </cfRule>
  </conditionalFormatting>
  <hyperlinks>
    <hyperlink ref="Q3" location="Indice!A1" display="(Voltar ao Índice)" xr:uid="{68166EA9-3D9B-4D9D-B0C1-84DF5CD89E2B}"/>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28729-A5AE-486F-AB92-9B81BA7DC5E7}">
  <dimension ref="B1:S34"/>
  <sheetViews>
    <sheetView showGridLines="0" workbookViewId="0">
      <selection activeCell="B1" sqref="B1:Q1"/>
    </sheetView>
  </sheetViews>
  <sheetFormatPr defaultColWidth="9.140625" defaultRowHeight="11.25"/>
  <cols>
    <col min="1" max="1" width="6.7109375" style="201" customWidth="1"/>
    <col min="2" max="2" width="17.85546875" style="201" customWidth="1"/>
    <col min="3" max="3" width="8" style="201" customWidth="1"/>
    <col min="4" max="4" width="6.7109375" style="201" customWidth="1"/>
    <col min="5" max="5" width="8.140625" style="201" bestFit="1" customWidth="1"/>
    <col min="6" max="6" width="6.7109375" style="201" customWidth="1"/>
    <col min="7" max="7" width="8.140625" style="201" bestFit="1" customWidth="1"/>
    <col min="8" max="8" width="6.7109375" style="201" customWidth="1"/>
    <col min="9" max="9" width="8.140625" style="201" bestFit="1" customWidth="1"/>
    <col min="10" max="10" width="6.7109375" style="201" customWidth="1"/>
    <col min="11" max="11" width="8" style="201" bestFit="1" customWidth="1"/>
    <col min="12" max="12" width="6.7109375" style="201" customWidth="1"/>
    <col min="13" max="13" width="8" style="201" bestFit="1" customWidth="1"/>
    <col min="14" max="14" width="6.7109375" style="201" customWidth="1"/>
    <col min="15" max="15" width="8" style="201" bestFit="1" customWidth="1"/>
    <col min="16" max="16" width="6.7109375" style="201" customWidth="1"/>
    <col min="17" max="17" width="8.140625" style="201" bestFit="1" customWidth="1"/>
    <col min="18" max="18" width="6.7109375" style="201" customWidth="1"/>
    <col min="19" max="19" width="15.140625" style="201" bestFit="1" customWidth="1"/>
    <col min="20" max="16384" width="9.140625" style="201"/>
  </cols>
  <sheetData>
    <row r="1" spans="2:19" s="194" customFormat="1" ht="30" customHeight="1">
      <c r="B1" s="3751" t="s">
        <v>544</v>
      </c>
      <c r="C1" s="3751"/>
      <c r="D1" s="3751"/>
      <c r="E1" s="3751"/>
      <c r="F1" s="3751"/>
      <c r="G1" s="3751"/>
      <c r="H1" s="3751"/>
      <c r="I1" s="3751"/>
      <c r="J1" s="3751"/>
      <c r="K1" s="3751"/>
      <c r="L1" s="3751"/>
      <c r="M1" s="3751"/>
      <c r="N1" s="3751"/>
      <c r="O1" s="3751"/>
      <c r="P1" s="3751"/>
      <c r="Q1" s="3751"/>
      <c r="R1" s="193"/>
    </row>
    <row r="2" spans="2:19" s="194" customFormat="1" ht="30" customHeight="1">
      <c r="B2" s="3751" t="s">
        <v>545</v>
      </c>
      <c r="C2" s="3751"/>
      <c r="D2" s="3751"/>
      <c r="E2" s="3751"/>
      <c r="F2" s="3751"/>
      <c r="G2" s="3751"/>
      <c r="H2" s="3751"/>
      <c r="I2" s="3751"/>
      <c r="J2" s="3751"/>
      <c r="K2" s="3751"/>
      <c r="L2" s="3751"/>
      <c r="M2" s="3751"/>
      <c r="N2" s="3751"/>
      <c r="O2" s="3751"/>
      <c r="P2" s="3751"/>
      <c r="Q2" s="3751"/>
      <c r="R2" s="193"/>
    </row>
    <row r="3" spans="2:19" s="200" customFormat="1" ht="12.75">
      <c r="B3" s="195" t="s">
        <v>532</v>
      </c>
      <c r="C3" s="196"/>
      <c r="D3" s="197"/>
      <c r="E3" s="197"/>
      <c r="F3" s="197"/>
      <c r="G3" s="197"/>
      <c r="H3" s="197"/>
      <c r="I3" s="197"/>
      <c r="J3" s="197"/>
      <c r="K3" s="197"/>
      <c r="L3" s="198"/>
      <c r="M3" s="199"/>
      <c r="N3" s="199"/>
      <c r="O3" s="199"/>
      <c r="Q3" s="198" t="s">
        <v>533</v>
      </c>
      <c r="R3" s="198"/>
      <c r="S3" s="255" t="s">
        <v>605</v>
      </c>
    </row>
    <row r="4" spans="2:19" ht="21" customHeight="1">
      <c r="B4" s="3709"/>
      <c r="C4" s="3637" t="s">
        <v>546</v>
      </c>
      <c r="D4" s="3651" t="s">
        <v>547</v>
      </c>
      <c r="E4" s="3651"/>
      <c r="F4" s="3651"/>
      <c r="G4" s="3651"/>
      <c r="H4" s="3651"/>
      <c r="I4" s="3651"/>
      <c r="J4" s="3651"/>
      <c r="K4" s="3651"/>
      <c r="L4" s="3651"/>
      <c r="M4" s="3651"/>
      <c r="N4" s="3651"/>
      <c r="O4" s="3651"/>
      <c r="P4" s="3651"/>
      <c r="Q4" s="3667"/>
      <c r="R4" s="83"/>
    </row>
    <row r="5" spans="2:19" ht="21" customHeight="1">
      <c r="B5" s="3709"/>
      <c r="C5" s="3637"/>
      <c r="D5" s="3652" t="s">
        <v>548</v>
      </c>
      <c r="E5" s="3652"/>
      <c r="F5" s="3652" t="s">
        <v>549</v>
      </c>
      <c r="G5" s="3652"/>
      <c r="H5" s="3652"/>
      <c r="I5" s="3652"/>
      <c r="J5" s="3652"/>
      <c r="K5" s="3652"/>
      <c r="L5" s="3652"/>
      <c r="M5" s="3652"/>
      <c r="N5" s="3652"/>
      <c r="O5" s="3652"/>
      <c r="P5" s="3652"/>
      <c r="Q5" s="3628"/>
      <c r="R5" s="66"/>
    </row>
    <row r="6" spans="2:19" ht="21" customHeight="1">
      <c r="B6" s="3709"/>
      <c r="C6" s="3637"/>
      <c r="D6" s="3652"/>
      <c r="E6" s="3652"/>
      <c r="F6" s="3652" t="s">
        <v>193</v>
      </c>
      <c r="G6" s="3652"/>
      <c r="H6" s="3652" t="s">
        <v>550</v>
      </c>
      <c r="I6" s="3652"/>
      <c r="J6" s="3651" t="s">
        <v>551</v>
      </c>
      <c r="K6" s="3651"/>
      <c r="L6" s="3652" t="s">
        <v>552</v>
      </c>
      <c r="M6" s="3652"/>
      <c r="N6" s="3652" t="s">
        <v>553</v>
      </c>
      <c r="O6" s="3652"/>
      <c r="P6" s="3652" t="s">
        <v>554</v>
      </c>
      <c r="Q6" s="3628"/>
      <c r="R6" s="66"/>
    </row>
    <row r="7" spans="2:19" ht="44.25" customHeight="1">
      <c r="B7" s="3709"/>
      <c r="C7" s="3637"/>
      <c r="D7" s="41" t="s">
        <v>193</v>
      </c>
      <c r="E7" s="41" t="s">
        <v>555</v>
      </c>
      <c r="F7" s="41" t="s">
        <v>193</v>
      </c>
      <c r="G7" s="41" t="s">
        <v>555</v>
      </c>
      <c r="H7" s="41" t="s">
        <v>193</v>
      </c>
      <c r="I7" s="41" t="s">
        <v>555</v>
      </c>
      <c r="J7" s="41" t="s">
        <v>193</v>
      </c>
      <c r="K7" s="41" t="s">
        <v>555</v>
      </c>
      <c r="L7" s="41" t="s">
        <v>193</v>
      </c>
      <c r="M7" s="41" t="s">
        <v>555</v>
      </c>
      <c r="N7" s="41" t="s">
        <v>193</v>
      </c>
      <c r="O7" s="41" t="s">
        <v>555</v>
      </c>
      <c r="P7" s="41" t="s">
        <v>193</v>
      </c>
      <c r="Q7" s="42" t="s">
        <v>555</v>
      </c>
      <c r="R7" s="202"/>
    </row>
    <row r="8" spans="2:19" s="205" customFormat="1" ht="17.25" customHeight="1">
      <c r="B8" s="59" t="s">
        <v>12</v>
      </c>
      <c r="C8" s="203">
        <v>148458</v>
      </c>
      <c r="D8" s="203">
        <v>26939</v>
      </c>
      <c r="E8" s="203">
        <v>3880291</v>
      </c>
      <c r="F8" s="203">
        <v>634</v>
      </c>
      <c r="G8" s="203">
        <v>6314317</v>
      </c>
      <c r="H8" s="203">
        <v>353</v>
      </c>
      <c r="I8" s="203">
        <v>1090725</v>
      </c>
      <c r="J8" s="203">
        <v>137</v>
      </c>
      <c r="K8" s="203">
        <v>953315</v>
      </c>
      <c r="L8" s="203">
        <v>132</v>
      </c>
      <c r="M8" s="203">
        <v>2450813</v>
      </c>
      <c r="N8" s="203">
        <v>5</v>
      </c>
      <c r="O8" s="203">
        <v>321201</v>
      </c>
      <c r="P8" s="203">
        <v>7</v>
      </c>
      <c r="Q8" s="203">
        <v>1498263</v>
      </c>
      <c r="R8" s="204"/>
    </row>
    <row r="9" spans="2:19" s="208" customFormat="1" ht="17.25" customHeight="1">
      <c r="B9" s="61" t="s">
        <v>223</v>
      </c>
      <c r="C9" s="206">
        <v>1108</v>
      </c>
      <c r="D9" s="206">
        <v>633</v>
      </c>
      <c r="E9" s="206">
        <v>108827</v>
      </c>
      <c r="F9" s="206">
        <v>6</v>
      </c>
      <c r="G9" s="206">
        <v>140809</v>
      </c>
      <c r="H9" s="206">
        <v>3</v>
      </c>
      <c r="I9" s="206">
        <v>10980</v>
      </c>
      <c r="J9" s="206">
        <v>0</v>
      </c>
      <c r="K9" s="206">
        <v>0</v>
      </c>
      <c r="L9" s="206">
        <v>2</v>
      </c>
      <c r="M9" s="206">
        <v>24128</v>
      </c>
      <c r="N9" s="206">
        <v>0</v>
      </c>
      <c r="O9" s="206">
        <v>0</v>
      </c>
      <c r="P9" s="206">
        <v>1</v>
      </c>
      <c r="Q9" s="206">
        <v>105701</v>
      </c>
      <c r="R9" s="207"/>
    </row>
    <row r="10" spans="2:19" s="208" customFormat="1" ht="17.25" customHeight="1">
      <c r="B10" s="62" t="s">
        <v>250</v>
      </c>
      <c r="C10" s="209">
        <v>7</v>
      </c>
      <c r="D10" s="209">
        <v>72</v>
      </c>
      <c r="E10" s="209">
        <v>10908</v>
      </c>
      <c r="F10" s="209">
        <v>0</v>
      </c>
      <c r="G10" s="209">
        <v>0</v>
      </c>
      <c r="H10" s="209">
        <v>0</v>
      </c>
      <c r="I10" s="209">
        <v>0</v>
      </c>
      <c r="J10" s="209">
        <v>0</v>
      </c>
      <c r="K10" s="209">
        <v>0</v>
      </c>
      <c r="L10" s="209">
        <v>0</v>
      </c>
      <c r="M10" s="209">
        <v>0</v>
      </c>
      <c r="N10" s="209">
        <v>0</v>
      </c>
      <c r="O10" s="209">
        <v>0</v>
      </c>
      <c r="P10" s="209">
        <v>0</v>
      </c>
      <c r="Q10" s="209">
        <v>0</v>
      </c>
      <c r="R10" s="207"/>
    </row>
    <row r="11" spans="2:19" s="208" customFormat="1" ht="17.25" customHeight="1">
      <c r="B11" s="62" t="s">
        <v>251</v>
      </c>
      <c r="C11" s="209">
        <v>46</v>
      </c>
      <c r="D11" s="209">
        <v>58</v>
      </c>
      <c r="E11" s="209">
        <v>18025</v>
      </c>
      <c r="F11" s="209">
        <v>1</v>
      </c>
      <c r="G11" s="209">
        <v>14091</v>
      </c>
      <c r="H11" s="209">
        <v>0</v>
      </c>
      <c r="I11" s="209">
        <v>0</v>
      </c>
      <c r="J11" s="209">
        <v>0</v>
      </c>
      <c r="K11" s="209">
        <v>0</v>
      </c>
      <c r="L11" s="209">
        <v>1</v>
      </c>
      <c r="M11" s="209">
        <v>14091</v>
      </c>
      <c r="N11" s="209">
        <v>0</v>
      </c>
      <c r="O11" s="209">
        <v>0</v>
      </c>
      <c r="P11" s="209">
        <v>0</v>
      </c>
      <c r="Q11" s="209">
        <v>0</v>
      </c>
      <c r="R11" s="210"/>
    </row>
    <row r="12" spans="2:19" s="208" customFormat="1" ht="17.25" customHeight="1">
      <c r="B12" s="62" t="s">
        <v>252</v>
      </c>
      <c r="C12" s="209">
        <v>81</v>
      </c>
      <c r="D12" s="209">
        <v>0</v>
      </c>
      <c r="E12" s="209">
        <v>0</v>
      </c>
      <c r="F12" s="209">
        <v>1</v>
      </c>
      <c r="G12" s="209">
        <v>105701</v>
      </c>
      <c r="H12" s="209">
        <v>0</v>
      </c>
      <c r="I12" s="209">
        <v>0</v>
      </c>
      <c r="J12" s="209">
        <v>0</v>
      </c>
      <c r="K12" s="209">
        <v>0</v>
      </c>
      <c r="L12" s="209">
        <v>0</v>
      </c>
      <c r="M12" s="209">
        <v>0</v>
      </c>
      <c r="N12" s="209">
        <v>0</v>
      </c>
      <c r="O12" s="209">
        <v>0</v>
      </c>
      <c r="P12" s="209">
        <v>1</v>
      </c>
      <c r="Q12" s="209">
        <v>105701</v>
      </c>
      <c r="R12" s="207"/>
    </row>
    <row r="13" spans="2:19" s="208" customFormat="1" ht="17.25" customHeight="1">
      <c r="B13" s="62" t="s">
        <v>253</v>
      </c>
      <c r="C13" s="209">
        <v>139</v>
      </c>
      <c r="D13" s="209">
        <v>34</v>
      </c>
      <c r="E13" s="209">
        <v>9417</v>
      </c>
      <c r="F13" s="209">
        <v>1</v>
      </c>
      <c r="G13" s="209">
        <v>10037</v>
      </c>
      <c r="H13" s="209">
        <v>0</v>
      </c>
      <c r="I13" s="209">
        <v>0</v>
      </c>
      <c r="J13" s="209">
        <v>0</v>
      </c>
      <c r="K13" s="209">
        <v>0</v>
      </c>
      <c r="L13" s="209">
        <v>1</v>
      </c>
      <c r="M13" s="209">
        <v>10037</v>
      </c>
      <c r="N13" s="209">
        <v>0</v>
      </c>
      <c r="O13" s="209">
        <v>0</v>
      </c>
      <c r="P13" s="209">
        <v>0</v>
      </c>
      <c r="Q13" s="209">
        <v>0</v>
      </c>
      <c r="R13" s="210"/>
    </row>
    <row r="14" spans="2:19" s="208" customFormat="1" ht="17.25" customHeight="1">
      <c r="B14" s="62" t="s">
        <v>254</v>
      </c>
      <c r="C14" s="209">
        <v>15</v>
      </c>
      <c r="D14" s="209">
        <v>86</v>
      </c>
      <c r="E14" s="209">
        <v>8345</v>
      </c>
      <c r="F14" s="209">
        <v>0</v>
      </c>
      <c r="G14" s="209">
        <v>0</v>
      </c>
      <c r="H14" s="209">
        <v>0</v>
      </c>
      <c r="I14" s="209">
        <v>0</v>
      </c>
      <c r="J14" s="209">
        <v>0</v>
      </c>
      <c r="K14" s="209">
        <v>0</v>
      </c>
      <c r="L14" s="209">
        <v>0</v>
      </c>
      <c r="M14" s="209">
        <v>0</v>
      </c>
      <c r="N14" s="209">
        <v>0</v>
      </c>
      <c r="O14" s="209">
        <v>0</v>
      </c>
      <c r="P14" s="209">
        <v>0</v>
      </c>
      <c r="Q14" s="209">
        <v>0</v>
      </c>
      <c r="R14" s="207"/>
    </row>
    <row r="15" spans="2:19" s="208" customFormat="1" ht="17.25" customHeight="1">
      <c r="B15" s="62" t="s">
        <v>255</v>
      </c>
      <c r="C15" s="209">
        <v>49</v>
      </c>
      <c r="D15" s="209">
        <v>27</v>
      </c>
      <c r="E15" s="209">
        <v>2468</v>
      </c>
      <c r="F15" s="209">
        <v>0</v>
      </c>
      <c r="G15" s="209">
        <v>0</v>
      </c>
      <c r="H15" s="209">
        <v>0</v>
      </c>
      <c r="I15" s="209">
        <v>0</v>
      </c>
      <c r="J15" s="209">
        <v>0</v>
      </c>
      <c r="K15" s="209">
        <v>0</v>
      </c>
      <c r="L15" s="209">
        <v>0</v>
      </c>
      <c r="M15" s="209">
        <v>0</v>
      </c>
      <c r="N15" s="209">
        <v>0</v>
      </c>
      <c r="O15" s="209">
        <v>0</v>
      </c>
      <c r="P15" s="209">
        <v>0</v>
      </c>
      <c r="Q15" s="209">
        <v>0</v>
      </c>
      <c r="R15" s="207"/>
    </row>
    <row r="16" spans="2:19" s="208" customFormat="1" ht="17.25" customHeight="1">
      <c r="B16" s="62" t="s">
        <v>256</v>
      </c>
      <c r="C16" s="209">
        <v>150</v>
      </c>
      <c r="D16" s="209">
        <v>85</v>
      </c>
      <c r="E16" s="209">
        <v>12530</v>
      </c>
      <c r="F16" s="209">
        <v>0</v>
      </c>
      <c r="G16" s="209">
        <v>0</v>
      </c>
      <c r="H16" s="209">
        <v>0</v>
      </c>
      <c r="I16" s="209">
        <v>0</v>
      </c>
      <c r="J16" s="209">
        <v>0</v>
      </c>
      <c r="K16" s="209">
        <v>0</v>
      </c>
      <c r="L16" s="209">
        <v>0</v>
      </c>
      <c r="M16" s="209">
        <v>0</v>
      </c>
      <c r="N16" s="209">
        <v>0</v>
      </c>
      <c r="O16" s="209">
        <v>0</v>
      </c>
      <c r="P16" s="209">
        <v>0</v>
      </c>
      <c r="Q16" s="209">
        <v>0</v>
      </c>
      <c r="R16" s="207"/>
    </row>
    <row r="17" spans="2:18" s="208" customFormat="1" ht="17.25" customHeight="1">
      <c r="B17" s="62" t="s">
        <v>257</v>
      </c>
      <c r="C17" s="209">
        <v>436</v>
      </c>
      <c r="D17" s="209">
        <v>99</v>
      </c>
      <c r="E17" s="209">
        <v>30752</v>
      </c>
      <c r="F17" s="209">
        <v>3</v>
      </c>
      <c r="G17" s="209">
        <v>10980</v>
      </c>
      <c r="H17" s="209">
        <v>3</v>
      </c>
      <c r="I17" s="209">
        <v>10980</v>
      </c>
      <c r="J17" s="209">
        <v>0</v>
      </c>
      <c r="K17" s="209">
        <v>0</v>
      </c>
      <c r="L17" s="209">
        <v>0</v>
      </c>
      <c r="M17" s="209">
        <v>0</v>
      </c>
      <c r="N17" s="209">
        <v>0</v>
      </c>
      <c r="O17" s="209">
        <v>0</v>
      </c>
      <c r="P17" s="209">
        <v>0</v>
      </c>
      <c r="Q17" s="209">
        <v>0</v>
      </c>
      <c r="R17" s="207"/>
    </row>
    <row r="18" spans="2:18" s="208" customFormat="1" ht="17.25" customHeight="1">
      <c r="B18" s="62" t="s">
        <v>258</v>
      </c>
      <c r="C18" s="209">
        <v>105</v>
      </c>
      <c r="D18" s="209">
        <v>87</v>
      </c>
      <c r="E18" s="209">
        <v>6448</v>
      </c>
      <c r="F18" s="209">
        <v>0</v>
      </c>
      <c r="G18" s="209">
        <v>0</v>
      </c>
      <c r="H18" s="209">
        <v>0</v>
      </c>
      <c r="I18" s="209">
        <v>0</v>
      </c>
      <c r="J18" s="209">
        <v>0</v>
      </c>
      <c r="K18" s="209">
        <v>0</v>
      </c>
      <c r="L18" s="209">
        <v>0</v>
      </c>
      <c r="M18" s="209">
        <v>0</v>
      </c>
      <c r="N18" s="209">
        <v>0</v>
      </c>
      <c r="O18" s="209">
        <v>0</v>
      </c>
      <c r="P18" s="209">
        <v>0</v>
      </c>
      <c r="Q18" s="209">
        <v>0</v>
      </c>
      <c r="R18" s="210"/>
    </row>
    <row r="19" spans="2:18" s="208" customFormat="1" ht="17.25" customHeight="1">
      <c r="B19" s="62" t="s">
        <v>259</v>
      </c>
      <c r="C19" s="209">
        <v>68</v>
      </c>
      <c r="D19" s="209">
        <v>61</v>
      </c>
      <c r="E19" s="209">
        <v>4797</v>
      </c>
      <c r="F19" s="209">
        <v>0</v>
      </c>
      <c r="G19" s="209">
        <v>0</v>
      </c>
      <c r="H19" s="209">
        <v>0</v>
      </c>
      <c r="I19" s="209">
        <v>0</v>
      </c>
      <c r="J19" s="209">
        <v>0</v>
      </c>
      <c r="K19" s="209">
        <v>0</v>
      </c>
      <c r="L19" s="209">
        <v>0</v>
      </c>
      <c r="M19" s="209">
        <v>0</v>
      </c>
      <c r="N19" s="209">
        <v>0</v>
      </c>
      <c r="O19" s="209">
        <v>0</v>
      </c>
      <c r="P19" s="209">
        <v>0</v>
      </c>
      <c r="Q19" s="209">
        <v>0</v>
      </c>
      <c r="R19" s="207"/>
    </row>
    <row r="20" spans="2:18" s="208" customFormat="1" ht="17.25" customHeight="1">
      <c r="B20" s="62" t="s">
        <v>169</v>
      </c>
      <c r="C20" s="209">
        <v>12</v>
      </c>
      <c r="D20" s="209">
        <v>24</v>
      </c>
      <c r="E20" s="209">
        <v>5137</v>
      </c>
      <c r="F20" s="209">
        <v>0</v>
      </c>
      <c r="G20" s="209">
        <v>0</v>
      </c>
      <c r="H20" s="209">
        <v>0</v>
      </c>
      <c r="I20" s="209">
        <v>0</v>
      </c>
      <c r="J20" s="209">
        <v>0</v>
      </c>
      <c r="K20" s="209">
        <v>0</v>
      </c>
      <c r="L20" s="209">
        <v>0</v>
      </c>
      <c r="M20" s="209">
        <v>0</v>
      </c>
      <c r="N20" s="209">
        <v>0</v>
      </c>
      <c r="O20" s="209">
        <v>0</v>
      </c>
      <c r="P20" s="209">
        <v>0</v>
      </c>
      <c r="Q20" s="209">
        <v>0</v>
      </c>
      <c r="R20" s="207"/>
    </row>
    <row r="21" spans="2:18" ht="21" customHeight="1">
      <c r="B21" s="3750"/>
      <c r="C21" s="3637" t="s">
        <v>556</v>
      </c>
      <c r="D21" s="3651" t="s">
        <v>557</v>
      </c>
      <c r="E21" s="3651"/>
      <c r="F21" s="3651"/>
      <c r="G21" s="3651"/>
      <c r="H21" s="3651"/>
      <c r="I21" s="3651"/>
      <c r="J21" s="3651"/>
      <c r="K21" s="3651"/>
      <c r="L21" s="3651"/>
      <c r="M21" s="3651"/>
      <c r="N21" s="3651"/>
      <c r="O21" s="3651"/>
      <c r="P21" s="3651"/>
      <c r="Q21" s="3667"/>
      <c r="R21" s="83"/>
    </row>
    <row r="22" spans="2:18" ht="21" customHeight="1">
      <c r="B22" s="3750"/>
      <c r="C22" s="3637"/>
      <c r="D22" s="3652" t="s">
        <v>558</v>
      </c>
      <c r="E22" s="3652"/>
      <c r="F22" s="3652" t="s">
        <v>559</v>
      </c>
      <c r="G22" s="3652"/>
      <c r="H22" s="3652"/>
      <c r="I22" s="3652"/>
      <c r="J22" s="3652"/>
      <c r="K22" s="3652"/>
      <c r="L22" s="3652"/>
      <c r="M22" s="3652"/>
      <c r="N22" s="3652"/>
      <c r="O22" s="3652"/>
      <c r="P22" s="3652"/>
      <c r="Q22" s="3628"/>
      <c r="R22" s="66"/>
    </row>
    <row r="23" spans="2:18" ht="31.5" customHeight="1">
      <c r="B23" s="3750"/>
      <c r="C23" s="3637"/>
      <c r="D23" s="3652"/>
      <c r="E23" s="3652"/>
      <c r="F23" s="3652" t="s">
        <v>193</v>
      </c>
      <c r="G23" s="3652"/>
      <c r="H23" s="3652" t="s">
        <v>560</v>
      </c>
      <c r="I23" s="3652"/>
      <c r="J23" s="3651" t="s">
        <v>561</v>
      </c>
      <c r="K23" s="3651"/>
      <c r="L23" s="3652" t="s">
        <v>562</v>
      </c>
      <c r="M23" s="3652"/>
      <c r="N23" s="3652" t="s">
        <v>563</v>
      </c>
      <c r="O23" s="3652"/>
      <c r="P23" s="3652" t="s">
        <v>564</v>
      </c>
      <c r="Q23" s="3628"/>
      <c r="R23" s="66"/>
    </row>
    <row r="24" spans="2:18" ht="31.5" customHeight="1">
      <c r="B24" s="3750"/>
      <c r="C24" s="3637"/>
      <c r="D24" s="41" t="s">
        <v>193</v>
      </c>
      <c r="E24" s="41" t="s">
        <v>565</v>
      </c>
      <c r="F24" s="41" t="s">
        <v>193</v>
      </c>
      <c r="G24" s="41" t="s">
        <v>565</v>
      </c>
      <c r="H24" s="41" t="s">
        <v>193</v>
      </c>
      <c r="I24" s="41" t="s">
        <v>565</v>
      </c>
      <c r="J24" s="41" t="s">
        <v>193</v>
      </c>
      <c r="K24" s="41" t="s">
        <v>565</v>
      </c>
      <c r="L24" s="41" t="s">
        <v>193</v>
      </c>
      <c r="M24" s="41" t="s">
        <v>565</v>
      </c>
      <c r="N24" s="41" t="s">
        <v>193</v>
      </c>
      <c r="O24" s="41" t="s">
        <v>565</v>
      </c>
      <c r="P24" s="41" t="s">
        <v>193</v>
      </c>
      <c r="Q24" s="42" t="s">
        <v>565</v>
      </c>
      <c r="R24" s="202"/>
    </row>
    <row r="25" spans="2:18" ht="16.5" customHeight="1">
      <c r="B25" s="3685" t="s">
        <v>182</v>
      </c>
      <c r="C25" s="3685"/>
      <c r="D25" s="3685"/>
      <c r="E25" s="3685"/>
      <c r="F25" s="3685"/>
      <c r="G25" s="3685"/>
      <c r="H25" s="3685"/>
      <c r="I25" s="3685"/>
      <c r="J25" s="3685"/>
      <c r="K25" s="3685"/>
      <c r="L25" s="3685"/>
      <c r="M25" s="3685"/>
      <c r="N25" s="3685"/>
      <c r="O25" s="3685"/>
      <c r="P25" s="3685"/>
      <c r="Q25" s="3685"/>
      <c r="R25" s="202"/>
    </row>
    <row r="26" spans="2:18" s="211" customFormat="1" ht="16.5" customHeight="1">
      <c r="B26" s="3700" t="s">
        <v>566</v>
      </c>
      <c r="C26" s="3700"/>
      <c r="D26" s="3700"/>
      <c r="E26" s="3700"/>
      <c r="F26" s="3700"/>
      <c r="G26" s="3700"/>
      <c r="H26" s="3700"/>
      <c r="I26" s="3700"/>
      <c r="J26" s="3700"/>
      <c r="K26" s="3700"/>
      <c r="L26" s="3700"/>
      <c r="M26" s="3700"/>
      <c r="N26" s="3700"/>
      <c r="O26" s="3700"/>
      <c r="P26" s="3700"/>
      <c r="Q26" s="3700"/>
      <c r="R26" s="100"/>
    </row>
    <row r="27" spans="2:18" s="211" customFormat="1" ht="16.5" customHeight="1">
      <c r="B27" s="3700" t="s">
        <v>567</v>
      </c>
      <c r="C27" s="3700"/>
      <c r="D27" s="3700"/>
      <c r="E27" s="3700"/>
      <c r="F27" s="3700"/>
      <c r="G27" s="3700"/>
      <c r="H27" s="3700"/>
      <c r="I27" s="3700"/>
      <c r="J27" s="3700"/>
      <c r="K27" s="3700"/>
      <c r="L27" s="3700"/>
      <c r="M27" s="3700"/>
      <c r="N27" s="3700"/>
      <c r="O27" s="3700"/>
      <c r="P27" s="3700"/>
      <c r="Q27" s="3700"/>
      <c r="R27" s="100"/>
    </row>
    <row r="28" spans="2:18" s="205" customFormat="1" ht="30.75" customHeight="1">
      <c r="B28" s="3749" t="s">
        <v>568</v>
      </c>
      <c r="C28" s="3749"/>
      <c r="D28" s="3749"/>
      <c r="E28" s="3749"/>
      <c r="F28" s="3749"/>
      <c r="G28" s="3749"/>
      <c r="H28" s="3749"/>
      <c r="I28" s="3749"/>
      <c r="J28" s="3749"/>
      <c r="K28" s="3749"/>
      <c r="L28" s="3749"/>
      <c r="M28" s="3749"/>
      <c r="N28" s="3749"/>
      <c r="O28" s="3749"/>
      <c r="P28" s="3749"/>
      <c r="Q28" s="3749"/>
      <c r="R28" s="212"/>
    </row>
    <row r="29" spans="2:18" s="205" customFormat="1" ht="30.75" customHeight="1">
      <c r="B29" s="3749" t="s">
        <v>569</v>
      </c>
      <c r="C29" s="3749"/>
      <c r="D29" s="3749"/>
      <c r="E29" s="3749"/>
      <c r="F29" s="3749"/>
      <c r="G29" s="3749"/>
      <c r="H29" s="3749"/>
      <c r="I29" s="3749"/>
      <c r="J29" s="3749"/>
      <c r="K29" s="3749"/>
      <c r="L29" s="3749"/>
      <c r="M29" s="3749"/>
      <c r="N29" s="3749"/>
      <c r="O29" s="3749"/>
      <c r="P29" s="3749"/>
      <c r="Q29" s="3749"/>
      <c r="R29" s="212"/>
    </row>
    <row r="30" spans="2:18">
      <c r="B30" s="3718" t="s">
        <v>240</v>
      </c>
      <c r="C30" s="3718"/>
      <c r="D30" s="3718"/>
      <c r="E30" s="3718"/>
      <c r="F30" s="3718"/>
      <c r="G30" s="3718"/>
      <c r="H30" s="3718"/>
      <c r="I30" s="3718"/>
      <c r="J30" s="3718"/>
      <c r="K30" s="3718"/>
      <c r="L30" s="3718"/>
      <c r="M30" s="3718"/>
      <c r="N30" s="3718"/>
      <c r="O30" s="3718"/>
      <c r="P30" s="3718"/>
      <c r="Q30" s="3718"/>
    </row>
    <row r="31" spans="2:18">
      <c r="B31" s="43" t="s">
        <v>570</v>
      </c>
      <c r="C31" s="44"/>
      <c r="D31" s="43" t="s">
        <v>571</v>
      </c>
      <c r="E31" s="44"/>
      <c r="F31" s="44"/>
      <c r="G31" s="44"/>
      <c r="H31" s="64"/>
      <c r="I31" s="64"/>
      <c r="J31" s="64"/>
      <c r="K31" s="64"/>
      <c r="L31" s="64"/>
      <c r="M31" s="64"/>
      <c r="N31" s="64"/>
      <c r="O31" s="64"/>
      <c r="P31" s="64"/>
      <c r="Q31" s="64"/>
    </row>
    <row r="32" spans="2:18">
      <c r="D32" s="44"/>
      <c r="E32" s="44"/>
      <c r="F32" s="44"/>
      <c r="G32" s="44"/>
      <c r="H32" s="64"/>
      <c r="I32" s="64"/>
      <c r="J32" s="64"/>
      <c r="K32" s="64"/>
      <c r="L32" s="64"/>
      <c r="M32" s="64"/>
      <c r="N32" s="64"/>
      <c r="O32" s="64"/>
      <c r="P32" s="64"/>
      <c r="Q32" s="64"/>
    </row>
    <row r="33" spans="3:18">
      <c r="C33" s="54"/>
      <c r="D33" s="54"/>
      <c r="E33" s="54"/>
      <c r="F33" s="54"/>
      <c r="G33" s="54"/>
      <c r="H33" s="54"/>
      <c r="I33" s="54"/>
      <c r="J33" s="54"/>
      <c r="K33" s="54"/>
      <c r="L33" s="54"/>
      <c r="M33" s="54"/>
      <c r="N33" s="54"/>
      <c r="O33" s="54"/>
      <c r="P33" s="54"/>
      <c r="Q33" s="54"/>
      <c r="R33" s="54"/>
    </row>
    <row r="34" spans="3:18">
      <c r="C34" s="65"/>
      <c r="D34" s="65"/>
      <c r="E34" s="65"/>
      <c r="F34" s="65"/>
      <c r="G34" s="65"/>
      <c r="H34" s="65"/>
      <c r="I34" s="65"/>
      <c r="J34" s="65"/>
      <c r="K34" s="65"/>
      <c r="L34" s="65"/>
      <c r="M34" s="65"/>
      <c r="N34" s="65"/>
      <c r="O34" s="65"/>
      <c r="P34" s="65"/>
      <c r="Q34" s="65"/>
      <c r="R34" s="65"/>
    </row>
  </sheetData>
  <mergeCells count="30">
    <mergeCell ref="H23:I23"/>
    <mergeCell ref="B1:Q1"/>
    <mergeCell ref="B2:Q2"/>
    <mergeCell ref="B4:B7"/>
    <mergeCell ref="C4:C7"/>
    <mergeCell ref="D4:Q4"/>
    <mergeCell ref="D5:E6"/>
    <mergeCell ref="F5:Q5"/>
    <mergeCell ref="F6:G6"/>
    <mergeCell ref="H6:I6"/>
    <mergeCell ref="J6:K6"/>
    <mergeCell ref="L6:M6"/>
    <mergeCell ref="N6:O6"/>
    <mergeCell ref="P6:Q6"/>
    <mergeCell ref="B27:Q27"/>
    <mergeCell ref="B28:Q28"/>
    <mergeCell ref="B29:Q29"/>
    <mergeCell ref="B30:Q30"/>
    <mergeCell ref="J23:K23"/>
    <mergeCell ref="L23:M23"/>
    <mergeCell ref="N23:O23"/>
    <mergeCell ref="P23:Q23"/>
    <mergeCell ref="B25:Q25"/>
    <mergeCell ref="B26:Q26"/>
    <mergeCell ref="B21:B24"/>
    <mergeCell ref="C21:C24"/>
    <mergeCell ref="D21:Q21"/>
    <mergeCell ref="D22:E23"/>
    <mergeCell ref="F22:Q22"/>
    <mergeCell ref="F23:G23"/>
  </mergeCells>
  <hyperlinks>
    <hyperlink ref="D31" r:id="rId1" xr:uid="{526F6AA3-687E-4804-89C1-B64655895D83}"/>
    <hyperlink ref="B31" r:id="rId2" xr:uid="{43FDB19F-CC52-4C7C-9A09-57B292943DA0}"/>
    <hyperlink ref="C4:C7" r:id="rId3" display="População isolada" xr:uid="{6FBEDA5E-FE7D-48E6-9824-35DF980B254D}"/>
    <hyperlink ref="E7" r:id="rId4" xr:uid="{6E027E91-71BB-4F9C-ADE7-044D60C2D49A}"/>
    <hyperlink ref="G7" r:id="rId5" xr:uid="{016A0DF9-1B7A-45A5-8942-AAD147959A63}"/>
    <hyperlink ref="I7" r:id="rId6" xr:uid="{0E8B317A-B37D-479E-A374-876C6F8456FF}"/>
    <hyperlink ref="M7" r:id="rId7" xr:uid="{4CB9DB30-81FC-44C3-927E-B1CB5E883F37}"/>
    <hyperlink ref="K7" r:id="rId8" xr:uid="{42047E52-D997-4FD9-B250-529E96D46D00}"/>
    <hyperlink ref="O7" r:id="rId9" xr:uid="{6405D6B8-4891-47DD-9364-35CCBC984A50}"/>
    <hyperlink ref="Q7" r:id="rId10" xr:uid="{6A8C0383-2501-4F50-A5FA-BAE92C8A08CE}"/>
    <hyperlink ref="C21:C24" r:id="rId11" display="Isolated population" xr:uid="{C4559F4C-AF77-49E7-966C-C571C953BBDB}"/>
    <hyperlink ref="E24" r:id="rId12" xr:uid="{36F5A0BC-8830-44DE-B4BF-7EE3235C0664}"/>
    <hyperlink ref="G24" r:id="rId13" xr:uid="{9F82A1A4-4B9E-4F0F-A226-8BFB53259AEA}"/>
    <hyperlink ref="I24" r:id="rId14" xr:uid="{17687C41-DD3C-4AD0-88E8-3B40736F0E54}"/>
    <hyperlink ref="K24" r:id="rId15" xr:uid="{05600EE7-ECD5-425B-AEC0-80DEF89A32B7}"/>
    <hyperlink ref="M24" r:id="rId16" xr:uid="{EC8C7E4E-B91A-49D3-B4FC-2DA1DE3F41C0}"/>
    <hyperlink ref="O24" r:id="rId17" xr:uid="{03857E56-B9A6-4218-87A9-48D72D60936E}"/>
    <hyperlink ref="Q24" r:id="rId18" xr:uid="{E7B530EF-0EE6-4D66-B742-034D097AAD8F}"/>
    <hyperlink ref="D7" r:id="rId19" xr:uid="{46100ECF-CBCA-4FEC-972E-DF40E683927E}"/>
    <hyperlink ref="F7" r:id="rId20" xr:uid="{761C2F96-A40C-4D08-971D-30FEECE860A2}"/>
    <hyperlink ref="H7" r:id="rId21" xr:uid="{8A4BAFE3-5EB4-40D3-BF73-EDE4C6D6135E}"/>
    <hyperlink ref="J7" r:id="rId22" xr:uid="{30136CA2-774D-4DFA-B0DA-E37065928016}"/>
    <hyperlink ref="L7" r:id="rId23" xr:uid="{788E1FC9-0F2F-4F54-B396-A5127E56FB89}"/>
    <hyperlink ref="N7" r:id="rId24" xr:uid="{2A1DDD2B-7E25-472A-A262-F98F0113A500}"/>
    <hyperlink ref="P7" r:id="rId25" xr:uid="{D65773DF-D466-4F3C-860F-9F2E4C3679AD}"/>
    <hyperlink ref="D24" r:id="rId26" xr:uid="{54524820-0F6F-43DA-920C-90DC2E980D2C}"/>
    <hyperlink ref="F24" r:id="rId27" xr:uid="{F68E8EA7-2A8D-42E0-9698-C1FD691EF4EF}"/>
    <hyperlink ref="J24" r:id="rId28" xr:uid="{244B5927-E969-4EA9-BC0F-DFD051478992}"/>
    <hyperlink ref="H24" r:id="rId29" xr:uid="{FAE65DB6-FF62-4B4B-861B-357D1219C752}"/>
    <hyperlink ref="L24" r:id="rId30" xr:uid="{47483E0A-9B74-4FA5-9BE5-8F496538A199}"/>
    <hyperlink ref="N24" r:id="rId31" xr:uid="{E939334D-9527-42F3-AF02-E6E5F314E79B}"/>
    <hyperlink ref="P24" r:id="rId32" xr:uid="{EC4A1F50-CB66-42FF-BC90-D6762D24C615}"/>
    <hyperlink ref="S3" location="Indice!A1" display="(Voltar ao Índice)" xr:uid="{A08F032B-1F45-4842-8B27-301F61F9ED31}"/>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EFBF-FE49-4A4F-9BD4-61DAE8F4A14F}">
  <dimension ref="B1:K36"/>
  <sheetViews>
    <sheetView showGridLines="0" workbookViewId="0">
      <selection activeCell="B1" sqref="B1:H1"/>
    </sheetView>
  </sheetViews>
  <sheetFormatPr defaultColWidth="9.140625" defaultRowHeight="11.25"/>
  <cols>
    <col min="1" max="1" width="6.7109375" style="1488" customWidth="1"/>
    <col min="2" max="2" width="31.28515625" style="1488" customWidth="1"/>
    <col min="3" max="3" width="9.7109375" style="1488" customWidth="1"/>
    <col min="4" max="4" width="14.7109375" style="1488" customWidth="1"/>
    <col min="5" max="5" width="10.7109375" style="1488" customWidth="1"/>
    <col min="6" max="6" width="11.7109375" style="1488" customWidth="1"/>
    <col min="7" max="7" width="10.7109375" style="1488" customWidth="1"/>
    <col min="8" max="8" width="31.5703125" style="1488" customWidth="1"/>
    <col min="9" max="9" width="6.7109375" style="1488" customWidth="1"/>
    <col min="10" max="10" width="14.28515625" style="1488" bestFit="1" customWidth="1"/>
    <col min="11" max="16384" width="9.140625" style="1488"/>
  </cols>
  <sheetData>
    <row r="1" spans="2:11" s="1520" customFormat="1" ht="30" customHeight="1">
      <c r="B1" s="4650" t="s">
        <v>2914</v>
      </c>
      <c r="C1" s="4650"/>
      <c r="D1" s="4650"/>
      <c r="E1" s="4650"/>
      <c r="F1" s="4650"/>
      <c r="G1" s="4650"/>
      <c r="H1" s="4650"/>
    </row>
    <row r="2" spans="2:11" s="1520" customFormat="1" ht="30" customHeight="1">
      <c r="B2" s="4646" t="s">
        <v>2913</v>
      </c>
      <c r="C2" s="4646"/>
      <c r="D2" s="4646"/>
      <c r="E2" s="4646"/>
      <c r="F2" s="4646"/>
      <c r="G2" s="4646"/>
      <c r="H2" s="4646"/>
      <c r="J2" s="1519" t="s">
        <v>605</v>
      </c>
    </row>
    <row r="3" spans="2:11" s="1499" customFormat="1" ht="45">
      <c r="B3" s="4642"/>
      <c r="C3" s="1495" t="s">
        <v>2912</v>
      </c>
      <c r="D3" s="1495" t="s">
        <v>2879</v>
      </c>
      <c r="E3" s="1495" t="s">
        <v>2883</v>
      </c>
      <c r="F3" s="1495" t="s">
        <v>2911</v>
      </c>
      <c r="G3" s="1495" t="s">
        <v>2881</v>
      </c>
      <c r="H3" s="4651"/>
      <c r="I3" s="1518"/>
    </row>
    <row r="4" spans="2:11" s="1137" customFormat="1" ht="27" customHeight="1">
      <c r="B4" s="4642"/>
      <c r="C4" s="1498" t="s">
        <v>512</v>
      </c>
      <c r="D4" s="1517" t="s">
        <v>2781</v>
      </c>
      <c r="E4" s="1498" t="s">
        <v>2863</v>
      </c>
      <c r="F4" s="4647" t="s">
        <v>512</v>
      </c>
      <c r="G4" s="4647"/>
      <c r="H4" s="4651"/>
      <c r="I4" s="1515"/>
    </row>
    <row r="5" spans="2:11" s="1500" customFormat="1" ht="24" customHeight="1">
      <c r="B5" s="1534" t="s">
        <v>12</v>
      </c>
      <c r="C5" s="1525">
        <v>100</v>
      </c>
      <c r="D5" s="1527">
        <v>41.073</v>
      </c>
      <c r="E5" s="1526">
        <v>26226</v>
      </c>
      <c r="F5" s="1525">
        <v>53.8</v>
      </c>
      <c r="G5" s="1525">
        <v>23.8</v>
      </c>
      <c r="H5" s="1500" t="s">
        <v>12</v>
      </c>
      <c r="I5" s="1523"/>
      <c r="J5" s="1501"/>
      <c r="K5" s="1501"/>
    </row>
    <row r="6" spans="2:11" s="1533" customFormat="1" ht="22.5">
      <c r="B6" s="1529" t="s">
        <v>2910</v>
      </c>
      <c r="C6" s="1530">
        <v>2.2000000000000002</v>
      </c>
      <c r="D6" s="1532">
        <v>15.459</v>
      </c>
      <c r="E6" s="1531">
        <v>15063</v>
      </c>
      <c r="F6" s="1530">
        <v>32.700000000000003</v>
      </c>
      <c r="G6" s="1530">
        <v>29.4</v>
      </c>
      <c r="H6" s="1529" t="s">
        <v>2909</v>
      </c>
      <c r="I6" s="1523"/>
    </row>
    <row r="7" spans="2:11" s="1528" customFormat="1" ht="67.5">
      <c r="B7" s="1529" t="s">
        <v>2908</v>
      </c>
      <c r="C7" s="1530">
        <v>16.5</v>
      </c>
      <c r="D7" s="1532">
        <v>43.363</v>
      </c>
      <c r="E7" s="1531">
        <v>23595</v>
      </c>
      <c r="F7" s="1530">
        <v>51.7</v>
      </c>
      <c r="G7" s="1530">
        <v>33.4</v>
      </c>
      <c r="H7" s="1529" t="s">
        <v>2907</v>
      </c>
      <c r="I7" s="1523"/>
    </row>
    <row r="8" spans="2:11" s="1528" customFormat="1" ht="12.75">
      <c r="B8" s="1529" t="s">
        <v>2906</v>
      </c>
      <c r="C8" s="1530">
        <v>4.8</v>
      </c>
      <c r="D8" s="1532">
        <v>27.068000000000001</v>
      </c>
      <c r="E8" s="1531">
        <v>21229</v>
      </c>
      <c r="F8" s="1530">
        <v>67.099999999999994</v>
      </c>
      <c r="G8" s="1530">
        <v>13.2</v>
      </c>
      <c r="H8" s="1529" t="s">
        <v>2905</v>
      </c>
      <c r="I8" s="1523"/>
    </row>
    <row r="9" spans="2:11" s="1528" customFormat="1" ht="56.25">
      <c r="B9" s="1529" t="s">
        <v>2904</v>
      </c>
      <c r="C9" s="1530">
        <v>23.1</v>
      </c>
      <c r="D9" s="1532">
        <v>38.000999999999998</v>
      </c>
      <c r="E9" s="1531">
        <v>24591</v>
      </c>
      <c r="F9" s="1530">
        <v>56</v>
      </c>
      <c r="G9" s="1530">
        <v>17.5</v>
      </c>
      <c r="H9" s="1529" t="s">
        <v>2903</v>
      </c>
      <c r="I9" s="1523"/>
    </row>
    <row r="10" spans="2:11" s="1528" customFormat="1" ht="22.5">
      <c r="B10" s="1529" t="s">
        <v>2902</v>
      </c>
      <c r="C10" s="1530">
        <v>4.7</v>
      </c>
      <c r="D10" s="1532">
        <v>70.718000000000004</v>
      </c>
      <c r="E10" s="1531">
        <v>46701</v>
      </c>
      <c r="F10" s="1530">
        <v>61.8</v>
      </c>
      <c r="G10" s="1530">
        <v>32.700000000000003</v>
      </c>
      <c r="H10" s="1529" t="s">
        <v>2901</v>
      </c>
      <c r="I10" s="1523"/>
    </row>
    <row r="11" spans="2:11" s="1528" customFormat="1" ht="12.75">
      <c r="B11" s="1529" t="s">
        <v>2900</v>
      </c>
      <c r="C11" s="1530">
        <v>5.4</v>
      </c>
      <c r="D11" s="1532">
        <v>135.86699999999999</v>
      </c>
      <c r="E11" s="1531">
        <v>51445</v>
      </c>
      <c r="F11" s="1530">
        <v>35.799999999999997</v>
      </c>
      <c r="G11" s="1530">
        <v>3.9</v>
      </c>
      <c r="H11" s="1529" t="s">
        <v>2899</v>
      </c>
      <c r="I11" s="1523"/>
    </row>
    <row r="12" spans="2:11" s="1528" customFormat="1" ht="12.75">
      <c r="B12" s="1529" t="s">
        <v>2898</v>
      </c>
      <c r="C12" s="1530">
        <v>12.1</v>
      </c>
      <c r="D12" s="1532">
        <v>350.07299999999998</v>
      </c>
      <c r="E12" s="1531">
        <v>24014</v>
      </c>
      <c r="F12" s="1530">
        <v>4.4000000000000004</v>
      </c>
      <c r="G12" s="1530">
        <v>47.2</v>
      </c>
      <c r="H12" s="1529" t="s">
        <v>2897</v>
      </c>
      <c r="I12" s="1501"/>
    </row>
    <row r="13" spans="2:11" s="1528" customFormat="1" ht="33.75">
      <c r="B13" s="1529" t="s">
        <v>2896</v>
      </c>
      <c r="C13" s="1530">
        <v>9.5</v>
      </c>
      <c r="D13" s="1532">
        <v>30.202000000000002</v>
      </c>
      <c r="E13" s="1531">
        <v>25918</v>
      </c>
      <c r="F13" s="1530">
        <v>64.3</v>
      </c>
      <c r="G13" s="1530">
        <v>20.100000000000001</v>
      </c>
      <c r="H13" s="1529" t="s">
        <v>2895</v>
      </c>
      <c r="I13" s="1501"/>
    </row>
    <row r="14" spans="2:11" s="1528" customFormat="1" ht="33.75">
      <c r="B14" s="1529" t="s">
        <v>2894</v>
      </c>
      <c r="C14" s="1530">
        <v>18.8</v>
      </c>
      <c r="D14" s="1532">
        <v>35.54</v>
      </c>
      <c r="E14" s="1531">
        <v>29648</v>
      </c>
      <c r="F14" s="1530">
        <v>79.599999999999994</v>
      </c>
      <c r="G14" s="1530">
        <v>16.2</v>
      </c>
      <c r="H14" s="1529" t="s">
        <v>2893</v>
      </c>
      <c r="I14" s="1501"/>
    </row>
    <row r="15" spans="2:11" s="1528" customFormat="1" ht="33.75">
      <c r="B15" s="1529" t="s">
        <v>2892</v>
      </c>
      <c r="C15" s="1530">
        <v>2.8</v>
      </c>
      <c r="D15" s="1532">
        <v>19.756</v>
      </c>
      <c r="E15" s="1531">
        <v>18940</v>
      </c>
      <c r="F15" s="1530">
        <v>69.400000000000006</v>
      </c>
      <c r="G15" s="1530">
        <v>18.100000000000001</v>
      </c>
      <c r="H15" s="1529" t="s">
        <v>2891</v>
      </c>
      <c r="I15" s="1523"/>
    </row>
    <row r="16" spans="2:11" s="1528" customFormat="1" ht="12.75">
      <c r="B16" s="1529"/>
      <c r="C16" s="1530"/>
      <c r="D16" s="1532"/>
      <c r="E16" s="1531"/>
      <c r="F16" s="1530"/>
      <c r="G16" s="1530"/>
      <c r="H16" s="1529"/>
      <c r="I16" s="1523"/>
    </row>
    <row r="17" spans="2:9" s="1500" customFormat="1">
      <c r="B17" s="1508" t="s">
        <v>223</v>
      </c>
      <c r="C17" s="1525">
        <v>100</v>
      </c>
      <c r="D17" s="1527">
        <v>43.417999999999999</v>
      </c>
      <c r="E17" s="1526">
        <v>25026</v>
      </c>
      <c r="F17" s="1525">
        <v>46.7</v>
      </c>
      <c r="G17" s="1525">
        <v>19</v>
      </c>
      <c r="H17" s="1524" t="s">
        <v>223</v>
      </c>
      <c r="I17" s="1523"/>
    </row>
    <row r="18" spans="2:9" s="1533" customFormat="1" ht="22.5">
      <c r="B18" s="1529" t="s">
        <v>2910</v>
      </c>
      <c r="C18" s="1530">
        <v>1.5</v>
      </c>
      <c r="D18" s="1532">
        <v>6.3369999999999997</v>
      </c>
      <c r="E18" s="1531">
        <v>14406</v>
      </c>
      <c r="F18" s="1530">
        <v>26.8</v>
      </c>
      <c r="G18" s="1530">
        <v>15.9</v>
      </c>
      <c r="H18" s="1529" t="s">
        <v>2909</v>
      </c>
      <c r="I18" s="1523"/>
    </row>
    <row r="19" spans="2:9" s="1533" customFormat="1" ht="67.5">
      <c r="B19" s="1529" t="s">
        <v>2908</v>
      </c>
      <c r="C19" s="1530">
        <v>5.8</v>
      </c>
      <c r="D19" s="1532">
        <v>46.204000000000001</v>
      </c>
      <c r="E19" s="1531">
        <v>23993</v>
      </c>
      <c r="F19" s="1530">
        <v>48.1</v>
      </c>
      <c r="G19" s="1530">
        <v>19.2</v>
      </c>
      <c r="H19" s="1529" t="s">
        <v>2907</v>
      </c>
      <c r="I19" s="1523"/>
    </row>
    <row r="20" spans="2:9" s="1533" customFormat="1" ht="12.75">
      <c r="B20" s="1529" t="s">
        <v>2906</v>
      </c>
      <c r="C20" s="1530">
        <v>5.5</v>
      </c>
      <c r="D20" s="1532">
        <v>30.178000000000001</v>
      </c>
      <c r="E20" s="1531">
        <v>21535</v>
      </c>
      <c r="F20" s="1530">
        <v>66.7</v>
      </c>
      <c r="G20" s="1530">
        <v>15.4</v>
      </c>
      <c r="H20" s="1529" t="s">
        <v>2905</v>
      </c>
      <c r="I20" s="1523"/>
    </row>
    <row r="21" spans="2:9" s="1533" customFormat="1" ht="56.25">
      <c r="B21" s="1529" t="s">
        <v>2904</v>
      </c>
      <c r="C21" s="1530">
        <v>33</v>
      </c>
      <c r="D21" s="1532">
        <v>48.253</v>
      </c>
      <c r="E21" s="1531">
        <v>22567</v>
      </c>
      <c r="F21" s="1530">
        <v>41.2</v>
      </c>
      <c r="G21" s="1530">
        <v>16.899999999999999</v>
      </c>
      <c r="H21" s="1529" t="s">
        <v>2903</v>
      </c>
      <c r="I21" s="1523"/>
    </row>
    <row r="22" spans="2:9" s="1533" customFormat="1" ht="22.5">
      <c r="B22" s="1529" t="s">
        <v>2902</v>
      </c>
      <c r="C22" s="1530">
        <v>4.8</v>
      </c>
      <c r="D22" s="1532">
        <v>149.92500000000001</v>
      </c>
      <c r="E22" s="1531">
        <v>38692</v>
      </c>
      <c r="F22" s="1530">
        <v>23.2</v>
      </c>
      <c r="G22" s="1530">
        <v>22.6</v>
      </c>
      <c r="H22" s="1529" t="s">
        <v>2901</v>
      </c>
      <c r="I22" s="1523"/>
    </row>
    <row r="23" spans="2:9" s="1528" customFormat="1" ht="12.75">
      <c r="B23" s="1529" t="s">
        <v>2900</v>
      </c>
      <c r="C23" s="1530">
        <v>2.2999999999999998</v>
      </c>
      <c r="D23" s="1532">
        <v>110.59099999999999</v>
      </c>
      <c r="E23" s="1531">
        <v>40701</v>
      </c>
      <c r="F23" s="1530">
        <v>34.799999999999997</v>
      </c>
      <c r="G23" s="1530">
        <v>5.2</v>
      </c>
      <c r="H23" s="1529" t="s">
        <v>2899</v>
      </c>
      <c r="I23" s="1523"/>
    </row>
    <row r="24" spans="2:9" s="1528" customFormat="1" ht="12.75">
      <c r="B24" s="1529" t="s">
        <v>2898</v>
      </c>
      <c r="C24" s="1530">
        <v>10.3</v>
      </c>
      <c r="D24" s="1532">
        <v>271.82400000000001</v>
      </c>
      <c r="E24" s="1531">
        <v>20054</v>
      </c>
      <c r="F24" s="1530">
        <v>5.3</v>
      </c>
      <c r="G24" s="1530">
        <v>40</v>
      </c>
      <c r="H24" s="1529" t="s">
        <v>2897</v>
      </c>
      <c r="I24" s="1501"/>
    </row>
    <row r="25" spans="2:9" s="1528" customFormat="1" ht="33.75">
      <c r="B25" s="1529" t="s">
        <v>2896</v>
      </c>
      <c r="C25" s="1530">
        <v>8.4</v>
      </c>
      <c r="D25" s="1532">
        <v>41.790999999999997</v>
      </c>
      <c r="E25" s="1531">
        <v>21509</v>
      </c>
      <c r="F25" s="1530">
        <v>35.299999999999997</v>
      </c>
      <c r="G25" s="1530">
        <v>13.9</v>
      </c>
      <c r="H25" s="1529" t="s">
        <v>2895</v>
      </c>
      <c r="I25" s="1501"/>
    </row>
    <row r="26" spans="2:9" s="1528" customFormat="1" ht="33.75">
      <c r="B26" s="1529" t="s">
        <v>2894</v>
      </c>
      <c r="C26" s="1530">
        <v>25.9</v>
      </c>
      <c r="D26" s="1532">
        <v>40.621000000000002</v>
      </c>
      <c r="E26" s="1531">
        <v>30665</v>
      </c>
      <c r="F26" s="1530">
        <v>73.3</v>
      </c>
      <c r="G26" s="1530">
        <v>16.2</v>
      </c>
      <c r="H26" s="1529" t="s">
        <v>2893</v>
      </c>
      <c r="I26" s="1501"/>
    </row>
    <row r="27" spans="2:9" s="1528" customFormat="1" ht="33.75">
      <c r="B27" s="1529" t="s">
        <v>2892</v>
      </c>
      <c r="C27" s="1530">
        <v>2.4</v>
      </c>
      <c r="D27" s="1532">
        <v>17.266999999999999</v>
      </c>
      <c r="E27" s="1531">
        <v>15360</v>
      </c>
      <c r="F27" s="1530">
        <v>71.7</v>
      </c>
      <c r="G27" s="1530">
        <v>22.5</v>
      </c>
      <c r="H27" s="1529" t="s">
        <v>2891</v>
      </c>
      <c r="I27" s="1523"/>
    </row>
    <row r="28" spans="2:9" s="1500" customFormat="1">
      <c r="B28" s="1508" t="s">
        <v>2874</v>
      </c>
      <c r="C28" s="1525">
        <v>100</v>
      </c>
      <c r="D28" s="1527">
        <v>93.534999999999997</v>
      </c>
      <c r="E28" s="1526">
        <v>63190</v>
      </c>
      <c r="F28" s="1525">
        <v>67.599999999999994</v>
      </c>
      <c r="G28" s="1525">
        <v>10.199999999999999</v>
      </c>
      <c r="H28" s="1524" t="s">
        <v>2874</v>
      </c>
      <c r="I28" s="1523"/>
    </row>
    <row r="29" spans="2:9" s="1499" customFormat="1" ht="45">
      <c r="B29" s="4649"/>
      <c r="C29" s="1495" t="s">
        <v>2890</v>
      </c>
      <c r="D29" s="1495" t="s">
        <v>2869</v>
      </c>
      <c r="E29" s="1495" t="s">
        <v>2873</v>
      </c>
      <c r="F29" s="1495" t="s">
        <v>2889</v>
      </c>
      <c r="G29" s="1495" t="s">
        <v>2871</v>
      </c>
      <c r="H29" s="4534"/>
    </row>
    <row r="30" spans="2:9" s="1137" customFormat="1" ht="18.75" customHeight="1">
      <c r="B30" s="4649"/>
      <c r="C30" s="1498" t="s">
        <v>512</v>
      </c>
      <c r="D30" s="1497" t="s">
        <v>2778</v>
      </c>
      <c r="E30" s="1497" t="s">
        <v>2863</v>
      </c>
      <c r="F30" s="4643" t="s">
        <v>512</v>
      </c>
      <c r="G30" s="4643"/>
      <c r="H30" s="4534"/>
    </row>
    <row r="31" spans="2:9" s="1137" customFormat="1" ht="15" customHeight="1">
      <c r="B31" s="4641" t="s">
        <v>2861</v>
      </c>
      <c r="C31" s="4641"/>
      <c r="D31" s="4641"/>
      <c r="E31" s="4641"/>
      <c r="F31" s="4641"/>
      <c r="G31" s="4641"/>
      <c r="H31" s="4641"/>
    </row>
    <row r="32" spans="2:9" s="1491" customFormat="1" ht="15" customHeight="1">
      <c r="B32" s="4636" t="s">
        <v>2860</v>
      </c>
      <c r="C32" s="4636"/>
      <c r="D32" s="4636"/>
      <c r="E32" s="4636"/>
      <c r="F32" s="4636"/>
      <c r="G32" s="4636"/>
      <c r="H32" s="4636"/>
    </row>
    <row r="33" spans="2:8" s="1491" customFormat="1" ht="15" customHeight="1">
      <c r="B33" s="4648" t="s">
        <v>2888</v>
      </c>
      <c r="C33" s="4648"/>
      <c r="D33" s="4648"/>
      <c r="E33" s="4648"/>
      <c r="F33" s="4648"/>
      <c r="G33" s="4648"/>
      <c r="H33" s="4648"/>
    </row>
    <row r="34" spans="2:8" s="1491" customFormat="1" ht="15" customHeight="1">
      <c r="B34" s="4636" t="s">
        <v>2887</v>
      </c>
      <c r="C34" s="4636"/>
      <c r="D34" s="4636"/>
      <c r="E34" s="4636"/>
      <c r="F34" s="4636"/>
      <c r="G34" s="4636"/>
      <c r="H34" s="4636"/>
    </row>
    <row r="35" spans="2:8" s="1491" customFormat="1" ht="15" customHeight="1">
      <c r="B35" s="4648" t="s">
        <v>2886</v>
      </c>
      <c r="C35" s="4648"/>
      <c r="D35" s="4648"/>
      <c r="E35" s="4648"/>
      <c r="F35" s="4648"/>
      <c r="G35" s="4648"/>
      <c r="H35" s="4648"/>
    </row>
    <row r="36" spans="2:8" ht="12">
      <c r="B36" s="1521"/>
    </row>
  </sheetData>
  <mergeCells count="13">
    <mergeCell ref="B29:B30"/>
    <mergeCell ref="H29:H30"/>
    <mergeCell ref="F30:G30"/>
    <mergeCell ref="B1:H1"/>
    <mergeCell ref="B2:H2"/>
    <mergeCell ref="B3:B4"/>
    <mergeCell ref="H3:H4"/>
    <mergeCell ref="F4:G4"/>
    <mergeCell ref="B31:H31"/>
    <mergeCell ref="B32:H32"/>
    <mergeCell ref="B33:H33"/>
    <mergeCell ref="B34:H34"/>
    <mergeCell ref="B35:H35"/>
  </mergeCells>
  <conditionalFormatting sqref="C5:G28">
    <cfRule type="cellIs" dxfId="137" priority="1" operator="between">
      <formula>0.000001</formula>
      <formula>0.05</formula>
    </cfRule>
  </conditionalFormatting>
  <hyperlinks>
    <hyperlink ref="J2" location="Indice!A1" display="(Voltar ao Índice)" xr:uid="{38230B10-A202-4606-805F-90DC777BDD9B}"/>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47819-3DF5-44A4-BF39-6B03E10A7A64}">
  <dimension ref="B1:Q45"/>
  <sheetViews>
    <sheetView showGridLines="0" workbookViewId="0">
      <selection activeCell="B1" sqref="B1:K1"/>
    </sheetView>
  </sheetViews>
  <sheetFormatPr defaultColWidth="9.140625" defaultRowHeight="12.75"/>
  <cols>
    <col min="1" max="1" width="6.7109375" style="1535" customWidth="1"/>
    <col min="2" max="2" width="20.5703125" style="1535" customWidth="1"/>
    <col min="3" max="3" width="10.85546875" style="1535" customWidth="1"/>
    <col min="4" max="4" width="10.42578125" style="1535" customWidth="1"/>
    <col min="5" max="5" width="11.7109375" style="1535" customWidth="1"/>
    <col min="6" max="7" width="9.85546875" style="1535" customWidth="1"/>
    <col min="8" max="8" width="10.28515625" style="1535" bestFit="1" customWidth="1"/>
    <col min="9" max="10" width="10" style="846" bestFit="1" customWidth="1"/>
    <col min="11" max="11" width="10.7109375" style="1535" customWidth="1"/>
    <col min="12" max="12" width="6.42578125" style="1535" customWidth="1"/>
    <col min="13" max="13" width="14.28515625" style="1535" bestFit="1" customWidth="1"/>
    <col min="14" max="16384" width="9.140625" style="1535"/>
  </cols>
  <sheetData>
    <row r="1" spans="2:17" s="1554" customFormat="1" ht="30" customHeight="1">
      <c r="B1" s="4657" t="s">
        <v>2930</v>
      </c>
      <c r="C1" s="4657"/>
      <c r="D1" s="4657"/>
      <c r="E1" s="4657"/>
      <c r="F1" s="4657"/>
      <c r="G1" s="4657"/>
      <c r="H1" s="4657"/>
      <c r="I1" s="4657"/>
      <c r="J1" s="4657"/>
      <c r="K1" s="4657"/>
      <c r="L1" s="1535"/>
    </row>
    <row r="2" spans="2:17" s="1554" customFormat="1" ht="30" customHeight="1">
      <c r="B2" s="4658" t="s">
        <v>2929</v>
      </c>
      <c r="C2" s="4658"/>
      <c r="D2" s="4658"/>
      <c r="E2" s="4658"/>
      <c r="F2" s="4658"/>
      <c r="G2" s="4658"/>
      <c r="H2" s="4658"/>
      <c r="I2" s="4658"/>
      <c r="J2" s="4658"/>
      <c r="K2" s="4658"/>
      <c r="L2" s="1535"/>
      <c r="M2" s="1519" t="s">
        <v>605</v>
      </c>
    </row>
    <row r="3" spans="2:17" s="1137" customFormat="1" ht="25.5" customHeight="1">
      <c r="B3" s="4659"/>
      <c r="C3" s="1495" t="s">
        <v>2880</v>
      </c>
      <c r="D3" s="1495" t="s">
        <v>2925</v>
      </c>
      <c r="E3" s="1495" t="s">
        <v>2928</v>
      </c>
      <c r="F3" s="1495" t="s">
        <v>2924</v>
      </c>
      <c r="G3" s="1495" t="s">
        <v>2927</v>
      </c>
      <c r="H3" s="1495" t="s">
        <v>2926</v>
      </c>
      <c r="I3" s="1495" t="s">
        <v>2880</v>
      </c>
      <c r="J3" s="1495" t="s">
        <v>2925</v>
      </c>
      <c r="K3" s="1494" t="s">
        <v>2924</v>
      </c>
    </row>
    <row r="4" spans="2:17" s="1137" customFormat="1" ht="25.5" customHeight="1">
      <c r="B4" s="4660"/>
      <c r="C4" s="4643" t="s">
        <v>2923</v>
      </c>
      <c r="D4" s="4643"/>
      <c r="E4" s="4643"/>
      <c r="F4" s="1553" t="s">
        <v>2922</v>
      </c>
      <c r="G4" s="4643" t="s">
        <v>2923</v>
      </c>
      <c r="H4" s="4643"/>
      <c r="I4" s="4643" t="s">
        <v>2923</v>
      </c>
      <c r="J4" s="4643"/>
      <c r="K4" s="1552" t="s">
        <v>2922</v>
      </c>
    </row>
    <row r="5" spans="2:17" s="1547" customFormat="1" ht="25.5" customHeight="1">
      <c r="B5" s="4661"/>
      <c r="C5" s="4662">
        <v>2022</v>
      </c>
      <c r="D5" s="4662"/>
      <c r="E5" s="4662"/>
      <c r="F5" s="4662"/>
      <c r="G5" s="4662"/>
      <c r="H5" s="4662"/>
      <c r="I5" s="4663" t="s">
        <v>2862</v>
      </c>
      <c r="J5" s="4664"/>
      <c r="K5" s="4664"/>
    </row>
    <row r="6" spans="2:17" s="1547" customFormat="1" ht="18" customHeight="1">
      <c r="B6" s="59" t="s">
        <v>12</v>
      </c>
      <c r="C6" s="1546">
        <v>243957.08600000001</v>
      </c>
      <c r="D6" s="1546">
        <v>211027.88399999999</v>
      </c>
      <c r="E6" s="1546">
        <v>113604.178</v>
      </c>
      <c r="F6" s="1546">
        <v>5137.9040000000005</v>
      </c>
      <c r="G6" s="1546">
        <v>162671.28599999999</v>
      </c>
      <c r="H6" s="1546">
        <v>50189.88</v>
      </c>
      <c r="I6" s="1546">
        <v>267384.33199999999</v>
      </c>
      <c r="J6" s="1546">
        <v>232693.62400000001</v>
      </c>
      <c r="K6" s="1546">
        <v>5191.78</v>
      </c>
      <c r="M6" s="1544"/>
      <c r="N6" s="1544"/>
      <c r="O6" s="1544"/>
      <c r="P6" s="1544"/>
      <c r="Q6" s="1544"/>
    </row>
    <row r="7" spans="2:17" s="1547" customFormat="1" ht="18" customHeight="1">
      <c r="B7" s="59" t="s">
        <v>420</v>
      </c>
      <c r="C7" s="1546">
        <v>232661.337</v>
      </c>
      <c r="D7" s="1546">
        <v>201183.23699999999</v>
      </c>
      <c r="E7" s="1546">
        <v>108658.224</v>
      </c>
      <c r="F7" s="1546">
        <v>4890.3869999999997</v>
      </c>
      <c r="G7" s="1546">
        <v>155077.26999999999</v>
      </c>
      <c r="H7" s="1546">
        <v>48265.296000000002</v>
      </c>
      <c r="I7" s="1546">
        <v>254837.948</v>
      </c>
      <c r="J7" s="1546">
        <v>221701.45</v>
      </c>
      <c r="K7" s="1546">
        <v>4941.7550000000001</v>
      </c>
      <c r="M7" s="1544"/>
      <c r="N7" s="1544"/>
      <c r="O7" s="1544"/>
      <c r="P7" s="1544"/>
      <c r="Q7" s="1544"/>
    </row>
    <row r="8" spans="2:17" s="1547" customFormat="1" ht="18" customHeight="1">
      <c r="B8" s="245" t="s">
        <v>269</v>
      </c>
      <c r="C8" s="1549">
        <v>72462.891000000003</v>
      </c>
      <c r="D8" s="1549">
        <v>62658.966</v>
      </c>
      <c r="E8" s="1549">
        <v>35044.544999999998</v>
      </c>
      <c r="F8" s="1549">
        <v>1731.768</v>
      </c>
      <c r="G8" s="1549">
        <v>50314.826999999997</v>
      </c>
      <c r="H8" s="1549">
        <v>16143.544</v>
      </c>
      <c r="I8" s="1549">
        <v>78659.536999999997</v>
      </c>
      <c r="J8" s="1549">
        <v>68431.462</v>
      </c>
      <c r="K8" s="1549">
        <v>1737.1759999999999</v>
      </c>
      <c r="M8" s="1544"/>
      <c r="N8" s="1544"/>
      <c r="O8" s="1544"/>
      <c r="P8" s="1544"/>
      <c r="Q8" s="1544"/>
    </row>
    <row r="9" spans="2:17" s="1547" customFormat="1" ht="18" customHeight="1">
      <c r="B9" s="245" t="s">
        <v>873</v>
      </c>
      <c r="C9" s="1549">
        <v>4151.6099999999997</v>
      </c>
      <c r="D9" s="1549">
        <v>3589.915</v>
      </c>
      <c r="E9" s="1549">
        <v>1852.828</v>
      </c>
      <c r="F9" s="1548">
        <v>103.749</v>
      </c>
      <c r="G9" s="1551" t="s">
        <v>358</v>
      </c>
      <c r="H9" s="1551" t="s">
        <v>358</v>
      </c>
      <c r="I9" s="1549">
        <v>4616.3890000000001</v>
      </c>
      <c r="J9" s="1549">
        <v>4016.1210000000001</v>
      </c>
      <c r="K9" s="1548">
        <v>105.327</v>
      </c>
      <c r="M9" s="1544"/>
      <c r="N9" s="1544"/>
      <c r="O9" s="1544"/>
      <c r="P9" s="1544"/>
      <c r="Q9" s="1544"/>
    </row>
    <row r="10" spans="2:17" s="1547" customFormat="1" ht="18" customHeight="1">
      <c r="B10" s="245" t="s">
        <v>872</v>
      </c>
      <c r="C10" s="1549">
        <v>8421.8760000000002</v>
      </c>
      <c r="D10" s="1549">
        <v>7282.4309999999996</v>
      </c>
      <c r="E10" s="1549">
        <v>4167.777</v>
      </c>
      <c r="F10" s="1548">
        <v>209.00299999999999</v>
      </c>
      <c r="G10" s="1551" t="s">
        <v>358</v>
      </c>
      <c r="H10" s="1551" t="s">
        <v>358</v>
      </c>
      <c r="I10" s="1549">
        <v>9005.2459999999992</v>
      </c>
      <c r="J10" s="1549">
        <v>7834.2969999999996</v>
      </c>
      <c r="K10" s="1548">
        <v>208.82</v>
      </c>
      <c r="M10" s="1544"/>
      <c r="N10" s="1544"/>
      <c r="O10" s="1544"/>
      <c r="P10" s="1544"/>
      <c r="Q10" s="1544"/>
    </row>
    <row r="11" spans="2:17" s="1547" customFormat="1" ht="18" customHeight="1">
      <c r="B11" s="245" t="s">
        <v>871</v>
      </c>
      <c r="C11" s="1549">
        <v>8045.3360000000002</v>
      </c>
      <c r="D11" s="1549">
        <v>6956.8360000000002</v>
      </c>
      <c r="E11" s="1549">
        <v>3818.05</v>
      </c>
      <c r="F11" s="1548">
        <v>197.976</v>
      </c>
      <c r="G11" s="1551" t="s">
        <v>358</v>
      </c>
      <c r="H11" s="1551" t="s">
        <v>358</v>
      </c>
      <c r="I11" s="1549">
        <v>8544.0280000000002</v>
      </c>
      <c r="J11" s="1549">
        <v>7433.0510000000004</v>
      </c>
      <c r="K11" s="1548">
        <v>197.285</v>
      </c>
      <c r="M11" s="1544"/>
      <c r="N11" s="1544"/>
      <c r="O11" s="1544"/>
      <c r="P11" s="1544"/>
      <c r="Q11" s="1544"/>
    </row>
    <row r="12" spans="2:17" s="1547" customFormat="1" ht="18" customHeight="1">
      <c r="B12" s="245" t="s">
        <v>870</v>
      </c>
      <c r="C12" s="1549">
        <v>39710.798999999999</v>
      </c>
      <c r="D12" s="1549">
        <v>34338.095000000001</v>
      </c>
      <c r="E12" s="1549">
        <v>19595.474999999999</v>
      </c>
      <c r="F12" s="1548">
        <v>869.399</v>
      </c>
      <c r="G12" s="1551" t="s">
        <v>358</v>
      </c>
      <c r="H12" s="1551" t="s">
        <v>358</v>
      </c>
      <c r="I12" s="1549">
        <v>43126.972000000002</v>
      </c>
      <c r="J12" s="1549">
        <v>37519.186000000002</v>
      </c>
      <c r="K12" s="1548">
        <v>880.85</v>
      </c>
      <c r="M12" s="1544"/>
      <c r="N12" s="1544"/>
      <c r="O12" s="1544"/>
      <c r="P12" s="1544"/>
      <c r="Q12" s="1544"/>
    </row>
    <row r="13" spans="2:17" s="1547" customFormat="1" ht="18" customHeight="1">
      <c r="B13" s="245" t="s">
        <v>869</v>
      </c>
      <c r="C13" s="1549">
        <v>1241.9469999999999</v>
      </c>
      <c r="D13" s="1549">
        <v>1073.9169999999999</v>
      </c>
      <c r="E13" s="1549">
        <v>474.84100000000001</v>
      </c>
      <c r="F13" s="1548">
        <v>32.826999999999998</v>
      </c>
      <c r="G13" s="1551" t="s">
        <v>358</v>
      </c>
      <c r="H13" s="1551" t="s">
        <v>358</v>
      </c>
      <c r="I13" s="1549">
        <v>1385.2560000000001</v>
      </c>
      <c r="J13" s="1549">
        <v>1205.1310000000001</v>
      </c>
      <c r="K13" s="1548">
        <v>32.523000000000003</v>
      </c>
      <c r="M13" s="1544"/>
      <c r="N13" s="1544"/>
      <c r="O13" s="1544"/>
      <c r="P13" s="1544"/>
      <c r="Q13" s="1544"/>
    </row>
    <row r="14" spans="2:17" s="1547" customFormat="1" ht="18" customHeight="1">
      <c r="B14" s="245" t="s">
        <v>868</v>
      </c>
      <c r="C14" s="1549">
        <v>6047.0360000000001</v>
      </c>
      <c r="D14" s="1549">
        <v>5228.8980000000001</v>
      </c>
      <c r="E14" s="1549">
        <v>3142.846</v>
      </c>
      <c r="F14" s="1548">
        <v>183.27799999999999</v>
      </c>
      <c r="G14" s="1551" t="s">
        <v>358</v>
      </c>
      <c r="H14" s="1551" t="s">
        <v>358</v>
      </c>
      <c r="I14" s="1549">
        <v>6487.2740000000003</v>
      </c>
      <c r="J14" s="1549">
        <v>5643.7359999999999</v>
      </c>
      <c r="K14" s="1548">
        <v>182.32400000000001</v>
      </c>
      <c r="M14" s="1544"/>
      <c r="N14" s="1544"/>
      <c r="O14" s="1544"/>
      <c r="P14" s="1544"/>
      <c r="Q14" s="1544"/>
    </row>
    <row r="15" spans="2:17" s="1547" customFormat="1" ht="18" customHeight="1">
      <c r="B15" s="245" t="s">
        <v>867</v>
      </c>
      <c r="C15" s="1549">
        <v>3054.16</v>
      </c>
      <c r="D15" s="1549">
        <v>2640.9450000000002</v>
      </c>
      <c r="E15" s="1549">
        <v>1306.117</v>
      </c>
      <c r="F15" s="1548">
        <v>86.094999999999999</v>
      </c>
      <c r="G15" s="1551" t="s">
        <v>358</v>
      </c>
      <c r="H15" s="1551" t="s">
        <v>358</v>
      </c>
      <c r="I15" s="1549">
        <v>3495.8040000000001</v>
      </c>
      <c r="J15" s="1549">
        <v>3041.2460000000001</v>
      </c>
      <c r="K15" s="1548">
        <v>82.733999999999995</v>
      </c>
      <c r="M15" s="1544"/>
      <c r="N15" s="1544"/>
      <c r="O15" s="1544"/>
      <c r="P15" s="1544"/>
      <c r="Q15" s="1544"/>
    </row>
    <row r="16" spans="2:17" s="1547" customFormat="1" ht="18" customHeight="1">
      <c r="B16" s="245" t="s">
        <v>866</v>
      </c>
      <c r="C16" s="1549">
        <v>1790.127</v>
      </c>
      <c r="D16" s="1549">
        <v>1547.931</v>
      </c>
      <c r="E16" s="1549">
        <v>686.61099999999999</v>
      </c>
      <c r="F16" s="1548">
        <v>49.441000000000003</v>
      </c>
      <c r="G16" s="1551" t="s">
        <v>358</v>
      </c>
      <c r="H16" s="1551" t="s">
        <v>358</v>
      </c>
      <c r="I16" s="1549">
        <v>1998.568</v>
      </c>
      <c r="J16" s="1549">
        <v>1738.6949999999999</v>
      </c>
      <c r="K16" s="1548">
        <v>47.311999999999998</v>
      </c>
      <c r="M16" s="1544"/>
      <c r="N16" s="1544"/>
      <c r="O16" s="1544"/>
      <c r="P16" s="1544"/>
      <c r="Q16" s="1544"/>
    </row>
    <row r="17" spans="2:17" s="1547" customFormat="1" ht="18" customHeight="1">
      <c r="B17" s="248" t="s">
        <v>287</v>
      </c>
      <c r="C17" s="1549">
        <v>34113.875</v>
      </c>
      <c r="D17" s="1549">
        <v>29498.411</v>
      </c>
      <c r="E17" s="1549">
        <v>15352.111999999999</v>
      </c>
      <c r="F17" s="1548">
        <v>755.40899999999999</v>
      </c>
      <c r="G17" s="1549">
        <v>24646.959999999999</v>
      </c>
      <c r="H17" s="1549">
        <v>6879.0140000000001</v>
      </c>
      <c r="I17" s="1549">
        <v>36631.120000000003</v>
      </c>
      <c r="J17" s="1549">
        <v>31867.987000000001</v>
      </c>
      <c r="K17" s="1548">
        <v>754.04300000000001</v>
      </c>
      <c r="M17" s="1544"/>
      <c r="N17" s="1544"/>
      <c r="O17" s="1544"/>
      <c r="P17" s="1544"/>
      <c r="Q17" s="1544"/>
    </row>
    <row r="18" spans="2:17" s="1547" customFormat="1" ht="18" customHeight="1">
      <c r="B18" s="245" t="s">
        <v>865</v>
      </c>
      <c r="C18" s="1549">
        <v>8691</v>
      </c>
      <c r="D18" s="1549">
        <v>7515.1450000000004</v>
      </c>
      <c r="E18" s="1549">
        <v>3831.7130000000002</v>
      </c>
      <c r="F18" s="1548">
        <v>181.714</v>
      </c>
      <c r="G18" s="1550" t="s">
        <v>358</v>
      </c>
      <c r="H18" s="1550" t="s">
        <v>358</v>
      </c>
      <c r="I18" s="1549">
        <v>9274.8130000000001</v>
      </c>
      <c r="J18" s="1549">
        <v>8068.8119999999999</v>
      </c>
      <c r="K18" s="1548">
        <v>183.566</v>
      </c>
      <c r="M18" s="1544"/>
      <c r="N18" s="1544"/>
      <c r="O18" s="1544"/>
      <c r="P18" s="1544"/>
      <c r="Q18" s="1544"/>
    </row>
    <row r="19" spans="2:17" s="1547" customFormat="1" ht="18" customHeight="1">
      <c r="B19" s="245" t="s">
        <v>864</v>
      </c>
      <c r="C19" s="1549">
        <v>9133.9069999999992</v>
      </c>
      <c r="D19" s="1549">
        <v>7898.1279999999997</v>
      </c>
      <c r="E19" s="1549">
        <v>4132.0119999999997</v>
      </c>
      <c r="F19" s="1548">
        <v>192.63499999999999</v>
      </c>
      <c r="G19" s="1550" t="s">
        <v>358</v>
      </c>
      <c r="H19" s="1550" t="s">
        <v>358</v>
      </c>
      <c r="I19" s="1549">
        <v>9739.6820000000007</v>
      </c>
      <c r="J19" s="1549">
        <v>8473.2340000000004</v>
      </c>
      <c r="K19" s="1548">
        <v>191.816</v>
      </c>
      <c r="M19" s="1544"/>
      <c r="N19" s="1544"/>
      <c r="O19" s="1544"/>
      <c r="P19" s="1544"/>
      <c r="Q19" s="1544"/>
    </row>
    <row r="20" spans="2:17" s="1547" customFormat="1" ht="18" customHeight="1">
      <c r="B20" s="245" t="s">
        <v>863</v>
      </c>
      <c r="C20" s="1549">
        <v>6490.3509999999997</v>
      </c>
      <c r="D20" s="1549">
        <v>5612.2340000000004</v>
      </c>
      <c r="E20" s="1549">
        <v>3021.75</v>
      </c>
      <c r="F20" s="1548">
        <v>142.21600000000001</v>
      </c>
      <c r="G20" s="1550" t="s">
        <v>358</v>
      </c>
      <c r="H20" s="1550" t="s">
        <v>358</v>
      </c>
      <c r="I20" s="1549">
        <v>7012.0870000000004</v>
      </c>
      <c r="J20" s="1549">
        <v>6100.3069999999998</v>
      </c>
      <c r="K20" s="1548">
        <v>142.95500000000001</v>
      </c>
      <c r="M20" s="1544"/>
      <c r="N20" s="1544"/>
      <c r="O20" s="1544"/>
      <c r="P20" s="1544"/>
      <c r="Q20" s="1544"/>
    </row>
    <row r="21" spans="2:17" s="1547" customFormat="1" ht="18" customHeight="1">
      <c r="B21" s="245" t="s">
        <v>862</v>
      </c>
      <c r="C21" s="1549">
        <v>4590.0959999999995</v>
      </c>
      <c r="D21" s="1549">
        <v>3969.0749999999998</v>
      </c>
      <c r="E21" s="1549">
        <v>2098.3429999999998</v>
      </c>
      <c r="F21" s="1548">
        <v>112.762</v>
      </c>
      <c r="G21" s="1550" t="s">
        <v>358</v>
      </c>
      <c r="H21" s="1550" t="s">
        <v>358</v>
      </c>
      <c r="I21" s="1549">
        <v>4950.9399999999996</v>
      </c>
      <c r="J21" s="1549">
        <v>4307.1710000000003</v>
      </c>
      <c r="K21" s="1548">
        <v>110.983</v>
      </c>
      <c r="M21" s="1544"/>
      <c r="N21" s="1544"/>
      <c r="O21" s="1544"/>
      <c r="P21" s="1544"/>
      <c r="Q21" s="1544"/>
    </row>
    <row r="22" spans="2:17" s="1547" customFormat="1" ht="18" customHeight="1">
      <c r="B22" s="245" t="s">
        <v>861</v>
      </c>
      <c r="C22" s="1549">
        <v>1869.355</v>
      </c>
      <c r="D22" s="1549">
        <v>1616.4390000000001</v>
      </c>
      <c r="E22" s="1549">
        <v>734.173</v>
      </c>
      <c r="F22" s="1548">
        <v>39.744</v>
      </c>
      <c r="G22" s="1550" t="s">
        <v>358</v>
      </c>
      <c r="H22" s="1550" t="s">
        <v>358</v>
      </c>
      <c r="I22" s="1549">
        <v>2034.8009999999999</v>
      </c>
      <c r="J22" s="1549">
        <v>1770.2159999999999</v>
      </c>
      <c r="K22" s="1548">
        <v>39.802</v>
      </c>
      <c r="M22" s="1544"/>
      <c r="N22" s="1544"/>
      <c r="O22" s="1544"/>
      <c r="P22" s="1544"/>
      <c r="Q22" s="1544"/>
    </row>
    <row r="23" spans="2:17" s="1547" customFormat="1" ht="18" customHeight="1">
      <c r="B23" s="245" t="s">
        <v>860</v>
      </c>
      <c r="C23" s="1549">
        <v>3339.1660000000002</v>
      </c>
      <c r="D23" s="1549">
        <v>2887.39</v>
      </c>
      <c r="E23" s="1549">
        <v>1534.1210000000001</v>
      </c>
      <c r="F23" s="1548">
        <v>86.337999999999994</v>
      </c>
      <c r="G23" s="1550" t="s">
        <v>358</v>
      </c>
      <c r="H23" s="1550" t="s">
        <v>358</v>
      </c>
      <c r="I23" s="1549">
        <v>3618.7979999999998</v>
      </c>
      <c r="J23" s="1549">
        <v>3148.2469999999998</v>
      </c>
      <c r="K23" s="1548">
        <v>84.923000000000002</v>
      </c>
      <c r="M23" s="1544"/>
      <c r="N23" s="1544"/>
      <c r="O23" s="1544"/>
      <c r="P23" s="1544"/>
      <c r="Q23" s="1544"/>
    </row>
    <row r="24" spans="2:17" s="1547" customFormat="1" ht="18" customHeight="1">
      <c r="B24" s="245" t="s">
        <v>299</v>
      </c>
      <c r="C24" s="1549">
        <v>14918.263999999999</v>
      </c>
      <c r="D24" s="1549">
        <v>12899.885</v>
      </c>
      <c r="E24" s="1549">
        <v>6677.76</v>
      </c>
      <c r="F24" s="1548">
        <v>347.94299999999998</v>
      </c>
      <c r="G24" s="1549">
        <v>12248.645</v>
      </c>
      <c r="H24" s="1549">
        <v>2685.1950000000002</v>
      </c>
      <c r="I24" s="1549">
        <v>16560.190999999999</v>
      </c>
      <c r="J24" s="1549">
        <v>14406.875</v>
      </c>
      <c r="K24" s="1548">
        <v>350.52499999999998</v>
      </c>
      <c r="M24" s="1544"/>
      <c r="N24" s="1544"/>
      <c r="O24" s="1544"/>
      <c r="P24" s="1544"/>
      <c r="Q24" s="1544"/>
    </row>
    <row r="25" spans="2:17" s="1547" customFormat="1" ht="18" customHeight="1">
      <c r="B25" s="245" t="s">
        <v>859</v>
      </c>
      <c r="C25" s="1549">
        <v>6490.9120000000003</v>
      </c>
      <c r="D25" s="1549">
        <v>5612.7190000000001</v>
      </c>
      <c r="E25" s="1549">
        <v>2852.373</v>
      </c>
      <c r="F25" s="1548">
        <v>159.261</v>
      </c>
      <c r="G25" s="1550" t="s">
        <v>358</v>
      </c>
      <c r="H25" s="1550" t="s">
        <v>358</v>
      </c>
      <c r="I25" s="1549">
        <v>7201.7079999999996</v>
      </c>
      <c r="J25" s="1549">
        <v>6265.2719999999999</v>
      </c>
      <c r="K25" s="1548">
        <v>158.92500000000001</v>
      </c>
      <c r="M25" s="1544"/>
      <c r="N25" s="1544"/>
      <c r="O25" s="1544"/>
      <c r="P25" s="1544"/>
      <c r="Q25" s="1544"/>
    </row>
    <row r="26" spans="2:17" s="1547" customFormat="1" ht="18" customHeight="1">
      <c r="B26" s="245" t="s">
        <v>858</v>
      </c>
      <c r="C26" s="1549">
        <v>3853.4349999999999</v>
      </c>
      <c r="D26" s="1549">
        <v>3332.0810000000001</v>
      </c>
      <c r="E26" s="1549">
        <v>1753.779</v>
      </c>
      <c r="F26" s="1548">
        <v>84.85</v>
      </c>
      <c r="G26" s="1550" t="s">
        <v>358</v>
      </c>
      <c r="H26" s="1550" t="s">
        <v>358</v>
      </c>
      <c r="I26" s="1549">
        <v>4198.7659999999996</v>
      </c>
      <c r="J26" s="1549">
        <v>3652.8020000000001</v>
      </c>
      <c r="K26" s="1548">
        <v>86.122</v>
      </c>
      <c r="M26" s="1544"/>
      <c r="N26" s="1544"/>
      <c r="O26" s="1544"/>
      <c r="P26" s="1544"/>
      <c r="Q26" s="1544"/>
    </row>
    <row r="27" spans="2:17" s="1547" customFormat="1" ht="18" customHeight="1">
      <c r="B27" s="245" t="s">
        <v>857</v>
      </c>
      <c r="C27" s="1549">
        <v>4573.9170000000004</v>
      </c>
      <c r="D27" s="1549">
        <v>3955.085</v>
      </c>
      <c r="E27" s="1549">
        <v>2071.6080000000002</v>
      </c>
      <c r="F27" s="1548">
        <v>103.831</v>
      </c>
      <c r="G27" s="1550" t="s">
        <v>358</v>
      </c>
      <c r="H27" s="1550" t="s">
        <v>358</v>
      </c>
      <c r="I27" s="1549">
        <v>5159.7169999999996</v>
      </c>
      <c r="J27" s="1549">
        <v>4488.8010000000004</v>
      </c>
      <c r="K27" s="1548">
        <v>105.47799999999999</v>
      </c>
      <c r="M27" s="1544"/>
      <c r="N27" s="1544"/>
      <c r="O27" s="1544"/>
      <c r="P27" s="1544"/>
      <c r="Q27" s="1544"/>
    </row>
    <row r="28" spans="2:17" s="1547" customFormat="1" ht="18" customHeight="1">
      <c r="B28" s="811" t="s">
        <v>304</v>
      </c>
      <c r="C28" s="1549">
        <v>75526.356</v>
      </c>
      <c r="D28" s="1549">
        <v>65307.957999999999</v>
      </c>
      <c r="E28" s="1549">
        <v>36884.923999999999</v>
      </c>
      <c r="F28" s="1549">
        <v>1295.5809999999999</v>
      </c>
      <c r="G28" s="1549">
        <v>38825.947999999997</v>
      </c>
      <c r="H28" s="1549">
        <v>15433.655000000001</v>
      </c>
      <c r="I28" s="1549">
        <v>84363.398000000001</v>
      </c>
      <c r="J28" s="1549">
        <v>73393.652000000002</v>
      </c>
      <c r="K28" s="1549">
        <v>1338.3389999999999</v>
      </c>
      <c r="M28" s="1544"/>
      <c r="N28" s="1544"/>
      <c r="O28" s="1544"/>
      <c r="P28" s="1544"/>
      <c r="Q28" s="1544"/>
    </row>
    <row r="29" spans="2:17" s="1547" customFormat="1" ht="18" customHeight="1">
      <c r="B29" s="811" t="s">
        <v>306</v>
      </c>
      <c r="C29" s="1549">
        <v>13176.454</v>
      </c>
      <c r="D29" s="1549">
        <v>11393.735000000001</v>
      </c>
      <c r="E29" s="1549">
        <v>5872.7730000000001</v>
      </c>
      <c r="F29" s="1548">
        <v>274.60700000000003</v>
      </c>
      <c r="G29" s="1549">
        <v>12599.415000000001</v>
      </c>
      <c r="H29" s="1549">
        <v>2328.3209999999999</v>
      </c>
      <c r="I29" s="1549">
        <v>14154.11</v>
      </c>
      <c r="J29" s="1549">
        <v>12313.655000000001</v>
      </c>
      <c r="K29" s="1548">
        <v>278.21300000000002</v>
      </c>
      <c r="M29" s="1544"/>
      <c r="N29" s="1544"/>
      <c r="O29" s="1544"/>
      <c r="P29" s="1544"/>
      <c r="Q29" s="1544"/>
    </row>
    <row r="30" spans="2:17" s="1547" customFormat="1" ht="18" customHeight="1">
      <c r="B30" s="245" t="s">
        <v>310</v>
      </c>
      <c r="C30" s="1549">
        <v>10479.328</v>
      </c>
      <c r="D30" s="1549">
        <v>9061.5190000000002</v>
      </c>
      <c r="E30" s="1549">
        <v>4266.0379999999996</v>
      </c>
      <c r="F30" s="1548">
        <v>230.29300000000001</v>
      </c>
      <c r="G30" s="1549">
        <v>7389.07</v>
      </c>
      <c r="H30" s="1549">
        <v>2617.451</v>
      </c>
      <c r="I30" s="1549">
        <v>11326.558999999999</v>
      </c>
      <c r="J30" s="1549">
        <v>9853.77</v>
      </c>
      <c r="K30" s="1548">
        <v>227.649</v>
      </c>
      <c r="M30" s="1544"/>
      <c r="N30" s="1544"/>
      <c r="O30" s="1544"/>
      <c r="P30" s="1544"/>
      <c r="Q30" s="1544"/>
    </row>
    <row r="31" spans="2:17" s="1547" customFormat="1" ht="18" customHeight="1">
      <c r="B31" s="245" t="s">
        <v>856</v>
      </c>
      <c r="C31" s="1549">
        <v>3133.7370000000001</v>
      </c>
      <c r="D31" s="1549">
        <v>2709.7550000000001</v>
      </c>
      <c r="E31" s="1549">
        <v>1028.5229999999999</v>
      </c>
      <c r="F31" s="1548">
        <v>54.802999999999997</v>
      </c>
      <c r="G31" s="1550" t="s">
        <v>358</v>
      </c>
      <c r="H31" s="1550" t="s">
        <v>358</v>
      </c>
      <c r="I31" s="1549">
        <v>3188.8629999999998</v>
      </c>
      <c r="J31" s="1549">
        <v>2774.2159999999999</v>
      </c>
      <c r="K31" s="1548">
        <v>53.997999999999998</v>
      </c>
      <c r="M31" s="1544"/>
      <c r="N31" s="1544"/>
      <c r="O31" s="1544"/>
      <c r="P31" s="1544"/>
      <c r="Q31" s="1544"/>
    </row>
    <row r="32" spans="2:17" s="1543" customFormat="1" ht="18" customHeight="1">
      <c r="B32" s="245" t="s">
        <v>855</v>
      </c>
      <c r="C32" s="1549">
        <v>2588.5</v>
      </c>
      <c r="D32" s="1549">
        <v>2238.2869999999998</v>
      </c>
      <c r="E32" s="1549">
        <v>992.16200000000003</v>
      </c>
      <c r="F32" s="1548">
        <v>54.11</v>
      </c>
      <c r="G32" s="1550" t="s">
        <v>358</v>
      </c>
      <c r="H32" s="1550" t="s">
        <v>358</v>
      </c>
      <c r="I32" s="1549">
        <v>2879.3389999999999</v>
      </c>
      <c r="J32" s="1549">
        <v>2504.9389999999999</v>
      </c>
      <c r="K32" s="1548">
        <v>52.921999999999997</v>
      </c>
      <c r="M32" s="1544"/>
      <c r="N32" s="1544"/>
      <c r="O32" s="1544"/>
      <c r="P32" s="1544"/>
      <c r="Q32" s="1544"/>
    </row>
    <row r="33" spans="2:17" s="1543" customFormat="1" ht="18" customHeight="1">
      <c r="B33" s="245" t="s">
        <v>854</v>
      </c>
      <c r="C33" s="1549">
        <v>1798.575</v>
      </c>
      <c r="D33" s="1549">
        <v>1555.2349999999999</v>
      </c>
      <c r="E33" s="1549">
        <v>836.13800000000003</v>
      </c>
      <c r="F33" s="1548">
        <v>47.145000000000003</v>
      </c>
      <c r="G33" s="1550" t="s">
        <v>358</v>
      </c>
      <c r="H33" s="1550" t="s">
        <v>358</v>
      </c>
      <c r="I33" s="1549">
        <v>1991.348</v>
      </c>
      <c r="J33" s="1549">
        <v>1732.413</v>
      </c>
      <c r="K33" s="1548">
        <v>46.863</v>
      </c>
      <c r="M33" s="1544"/>
      <c r="N33" s="1544"/>
      <c r="O33" s="1544"/>
      <c r="P33" s="1544"/>
      <c r="Q33" s="1544"/>
    </row>
    <row r="34" spans="2:17" s="1547" customFormat="1" ht="18" customHeight="1">
      <c r="B34" s="245" t="s">
        <v>853</v>
      </c>
      <c r="C34" s="1549">
        <v>2958.5160000000001</v>
      </c>
      <c r="D34" s="1549">
        <v>2558.241</v>
      </c>
      <c r="E34" s="1549">
        <v>1409.2159999999999</v>
      </c>
      <c r="F34" s="1548">
        <v>74.234999999999999</v>
      </c>
      <c r="G34" s="1550" t="s">
        <v>358</v>
      </c>
      <c r="H34" s="1550" t="s">
        <v>358</v>
      </c>
      <c r="I34" s="1549">
        <v>3267.01</v>
      </c>
      <c r="J34" s="1549">
        <v>2842.2020000000002</v>
      </c>
      <c r="K34" s="1548">
        <v>73.866</v>
      </c>
      <c r="M34" s="1544"/>
      <c r="N34" s="1544"/>
      <c r="O34" s="1544"/>
      <c r="P34" s="1544"/>
      <c r="Q34" s="1544"/>
    </row>
    <row r="35" spans="2:17" s="1543" customFormat="1" ht="18" customHeight="1">
      <c r="B35" s="245" t="s">
        <v>316</v>
      </c>
      <c r="C35" s="1549">
        <v>11984.171</v>
      </c>
      <c r="D35" s="1549">
        <v>10362.763000000001</v>
      </c>
      <c r="E35" s="1549">
        <v>4560.0709999999999</v>
      </c>
      <c r="F35" s="1548">
        <v>254.785</v>
      </c>
      <c r="G35" s="1549">
        <v>9052.4050000000007</v>
      </c>
      <c r="H35" s="1549">
        <v>2178.1149999999998</v>
      </c>
      <c r="I35" s="1549">
        <v>13143.032999999999</v>
      </c>
      <c r="J35" s="1549">
        <v>11434.048000000001</v>
      </c>
      <c r="K35" s="1548">
        <v>255.80799999999999</v>
      </c>
      <c r="M35" s="1544"/>
      <c r="N35" s="1544"/>
      <c r="O35" s="1544"/>
      <c r="P35" s="1544"/>
      <c r="Q35" s="1544"/>
    </row>
    <row r="36" spans="2:17" s="1547" customFormat="1" ht="18" customHeight="1">
      <c r="B36" s="59" t="s">
        <v>213</v>
      </c>
      <c r="C36" s="1546">
        <v>4859.1490000000003</v>
      </c>
      <c r="D36" s="1546">
        <v>4201.7259999999997</v>
      </c>
      <c r="E36" s="1546">
        <v>2282.3969999999999</v>
      </c>
      <c r="F36" s="1545">
        <v>119.374</v>
      </c>
      <c r="G36" s="1546">
        <v>3689.8389999999999</v>
      </c>
      <c r="H36" s="1546">
        <v>864.00800000000004</v>
      </c>
      <c r="I36" s="1546">
        <v>5376.0079999999998</v>
      </c>
      <c r="J36" s="1546">
        <v>4676.9679999999998</v>
      </c>
      <c r="K36" s="1545">
        <v>119.315</v>
      </c>
      <c r="M36" s="1544"/>
      <c r="N36" s="1544"/>
      <c r="O36" s="1544"/>
      <c r="P36" s="1544"/>
      <c r="Q36" s="1544"/>
    </row>
    <row r="37" spans="2:17" s="1543" customFormat="1" ht="18" customHeight="1">
      <c r="B37" s="61" t="s">
        <v>223</v>
      </c>
      <c r="C37" s="1546">
        <v>6265.7190000000001</v>
      </c>
      <c r="D37" s="1546">
        <v>5495.16</v>
      </c>
      <c r="E37" s="1546">
        <v>2563.7170000000001</v>
      </c>
      <c r="F37" s="1545">
        <v>126.563</v>
      </c>
      <c r="G37" s="1546">
        <v>3904.1779999999999</v>
      </c>
      <c r="H37" s="1546">
        <v>1045.5409999999999</v>
      </c>
      <c r="I37" s="1546">
        <v>6988.63</v>
      </c>
      <c r="J37" s="1546">
        <v>6157.0929999999998</v>
      </c>
      <c r="K37" s="1545">
        <v>129.12200000000001</v>
      </c>
      <c r="M37" s="1544"/>
      <c r="N37" s="1544"/>
      <c r="O37" s="1544"/>
      <c r="P37" s="1544"/>
      <c r="Q37" s="1544"/>
    </row>
    <row r="38" spans="2:17" s="1543" customFormat="1" ht="18" customHeight="1">
      <c r="B38" s="1508" t="s">
        <v>2874</v>
      </c>
      <c r="C38" s="1546">
        <v>170.881</v>
      </c>
      <c r="D38" s="1546">
        <v>147.761</v>
      </c>
      <c r="E38" s="1546">
        <v>99.84</v>
      </c>
      <c r="F38" s="1545">
        <v>1.58</v>
      </c>
      <c r="G38" s="1545" t="s">
        <v>205</v>
      </c>
      <c r="H38" s="1545">
        <v>15.036</v>
      </c>
      <c r="I38" s="1545">
        <v>181.74600000000001</v>
      </c>
      <c r="J38" s="1545">
        <v>158.113</v>
      </c>
      <c r="K38" s="1545">
        <v>1.589</v>
      </c>
      <c r="M38" s="1544"/>
      <c r="N38" s="1544"/>
      <c r="O38" s="1544"/>
      <c r="P38" s="1544"/>
      <c r="Q38" s="1544"/>
    </row>
    <row r="39" spans="2:17" s="1539" customFormat="1" ht="30.75" customHeight="1">
      <c r="B39" s="4654"/>
      <c r="C39" s="1495" t="s">
        <v>2870</v>
      </c>
      <c r="D39" s="1495" t="s">
        <v>2918</v>
      </c>
      <c r="E39" s="1495" t="s">
        <v>2921</v>
      </c>
      <c r="F39" s="1495" t="s">
        <v>2917</v>
      </c>
      <c r="G39" s="1495" t="s">
        <v>2920</v>
      </c>
      <c r="H39" s="1495" t="s">
        <v>2919</v>
      </c>
      <c r="I39" s="1495" t="s">
        <v>2870</v>
      </c>
      <c r="J39" s="1495" t="s">
        <v>2918</v>
      </c>
      <c r="K39" s="1494" t="s">
        <v>2917</v>
      </c>
    </row>
    <row r="40" spans="2:17" s="1539" customFormat="1" ht="25.5" customHeight="1">
      <c r="B40" s="4654"/>
      <c r="C40" s="4643" t="s">
        <v>2916</v>
      </c>
      <c r="D40" s="4643"/>
      <c r="E40" s="4643"/>
      <c r="F40" s="1542" t="s">
        <v>2915</v>
      </c>
      <c r="G40" s="4643" t="s">
        <v>2916</v>
      </c>
      <c r="H40" s="4643"/>
      <c r="I40" s="4643" t="s">
        <v>2916</v>
      </c>
      <c r="J40" s="4643"/>
      <c r="K40" s="1541" t="s">
        <v>2915</v>
      </c>
    </row>
    <row r="41" spans="2:17" s="1137" customFormat="1" ht="19.5" customHeight="1">
      <c r="B41" s="4654"/>
      <c r="C41" s="4643">
        <v>2022</v>
      </c>
      <c r="D41" s="4643"/>
      <c r="E41" s="4643"/>
      <c r="F41" s="4643"/>
      <c r="G41" s="4643"/>
      <c r="H41" s="4643"/>
      <c r="I41" s="4655" t="s">
        <v>2862</v>
      </c>
      <c r="J41" s="4655"/>
      <c r="K41" s="4656"/>
    </row>
    <row r="42" spans="2:17" s="1137" customFormat="1" ht="17.25" customHeight="1">
      <c r="B42" s="4652" t="s">
        <v>2861</v>
      </c>
      <c r="C42" s="4652"/>
      <c r="D42" s="4652"/>
      <c r="E42" s="4652"/>
      <c r="F42" s="4652"/>
      <c r="G42" s="4652"/>
      <c r="H42" s="4652"/>
      <c r="I42" s="4652"/>
      <c r="J42" s="4652"/>
      <c r="K42" s="4652"/>
    </row>
    <row r="43" spans="2:17" s="1536" customFormat="1" ht="17.25" customHeight="1">
      <c r="B43" s="4653" t="s">
        <v>2860</v>
      </c>
      <c r="C43" s="4653"/>
      <c r="D43" s="4653"/>
      <c r="E43" s="4653"/>
      <c r="F43" s="4653"/>
      <c r="G43" s="4653"/>
      <c r="H43" s="4653"/>
      <c r="I43" s="4653"/>
      <c r="J43" s="4653"/>
      <c r="K43" s="4653"/>
      <c r="L43" s="1539"/>
    </row>
    <row r="44" spans="2:17" s="1536" customFormat="1" ht="17.25" customHeight="1">
      <c r="B44" s="4653" t="s">
        <v>2888</v>
      </c>
      <c r="C44" s="4653"/>
      <c r="D44" s="4653"/>
      <c r="E44" s="4653"/>
      <c r="F44" s="4653"/>
      <c r="G44" s="4653"/>
      <c r="H44" s="4653"/>
      <c r="I44" s="4653"/>
      <c r="J44" s="4653"/>
      <c r="K44" s="4653"/>
      <c r="L44" s="1539"/>
    </row>
    <row r="45" spans="2:17" s="1536" customFormat="1" ht="11.25">
      <c r="B45" s="1538"/>
      <c r="C45" s="1538"/>
      <c r="D45" s="1538"/>
      <c r="E45" s="1538"/>
      <c r="F45" s="1538"/>
      <c r="G45" s="1538"/>
      <c r="H45" s="1537"/>
      <c r="L45" s="1137"/>
    </row>
  </sheetData>
  <mergeCells count="17">
    <mergeCell ref="B1:K1"/>
    <mergeCell ref="B2:K2"/>
    <mergeCell ref="B3:B5"/>
    <mergeCell ref="C4:E4"/>
    <mergeCell ref="G4:H4"/>
    <mergeCell ref="I4:J4"/>
    <mergeCell ref="C5:H5"/>
    <mergeCell ref="I5:K5"/>
    <mergeCell ref="B42:K42"/>
    <mergeCell ref="B43:K43"/>
    <mergeCell ref="B44:K44"/>
    <mergeCell ref="B39:B41"/>
    <mergeCell ref="C40:E40"/>
    <mergeCell ref="G40:H40"/>
    <mergeCell ref="I40:J40"/>
    <mergeCell ref="C41:H41"/>
    <mergeCell ref="I41:K41"/>
  </mergeCells>
  <hyperlinks>
    <hyperlink ref="M2" location="Indice!A1" display="(Voltar ao Índice)" xr:uid="{CAF54A98-B81A-4B23-B2AC-88EE0B4BDC9C}"/>
  </hyperlinks>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0EE59-682D-4E30-A298-A012C2E076DD}">
  <dimension ref="B1:G92"/>
  <sheetViews>
    <sheetView showGridLines="0" workbookViewId="0">
      <selection activeCell="B1" sqref="B1:E1"/>
    </sheetView>
  </sheetViews>
  <sheetFormatPr defaultColWidth="9.140625" defaultRowHeight="11.25"/>
  <cols>
    <col min="1" max="1" width="6.7109375" style="1488" customWidth="1"/>
    <col min="2" max="2" width="34.7109375" style="1488" customWidth="1"/>
    <col min="3" max="4" width="18.28515625" style="1488" customWidth="1"/>
    <col min="5" max="5" width="36.85546875" style="1488" customWidth="1"/>
    <col min="6" max="6" width="6.7109375" style="1488" customWidth="1"/>
    <col min="7" max="7" width="14.28515625" style="1488" bestFit="1" customWidth="1"/>
    <col min="8" max="16384" width="9.140625" style="1488"/>
  </cols>
  <sheetData>
    <row r="1" spans="2:7" s="1520" customFormat="1" ht="30" customHeight="1">
      <c r="B1" s="4650" t="s">
        <v>2976</v>
      </c>
      <c r="C1" s="4650"/>
      <c r="D1" s="4650"/>
      <c r="E1" s="4650"/>
    </row>
    <row r="2" spans="2:7" s="1520" customFormat="1" ht="30" customHeight="1">
      <c r="B2" s="4665" t="s">
        <v>2975</v>
      </c>
      <c r="C2" s="4665"/>
      <c r="D2" s="4665"/>
      <c r="E2" s="4665"/>
      <c r="G2" s="1519" t="s">
        <v>605</v>
      </c>
    </row>
    <row r="3" spans="2:7" s="1499" customFormat="1" ht="30" customHeight="1">
      <c r="B3" s="4642"/>
      <c r="C3" s="1495" t="s">
        <v>2925</v>
      </c>
      <c r="D3" s="1495" t="s">
        <v>2924</v>
      </c>
      <c r="E3" s="4666"/>
    </row>
    <row r="4" spans="2:7" s="1137" customFormat="1" ht="21" customHeight="1">
      <c r="B4" s="4642"/>
      <c r="C4" s="1498" t="s">
        <v>2923</v>
      </c>
      <c r="D4" s="1517" t="s">
        <v>2922</v>
      </c>
      <c r="E4" s="4666"/>
    </row>
    <row r="5" spans="2:7" s="1500" customFormat="1" ht="16.5" customHeight="1">
      <c r="B5" s="1534" t="s">
        <v>12</v>
      </c>
      <c r="C5" s="1559">
        <v>211027.88399999999</v>
      </c>
      <c r="D5" s="1559">
        <v>5137.9040000000005</v>
      </c>
      <c r="E5" s="1500" t="s">
        <v>12</v>
      </c>
      <c r="F5" s="1523"/>
      <c r="G5" s="1523"/>
    </row>
    <row r="6" spans="2:7" s="1533" customFormat="1" ht="22.5">
      <c r="B6" s="1529" t="s">
        <v>2974</v>
      </c>
      <c r="C6" s="1558">
        <v>4648.4480000000003</v>
      </c>
      <c r="D6" s="1558">
        <v>300.69099999999997</v>
      </c>
      <c r="E6" s="1529" t="s">
        <v>2973</v>
      </c>
      <c r="F6" s="1523"/>
      <c r="G6" s="1523"/>
    </row>
    <row r="7" spans="2:7" s="1528" customFormat="1" ht="12.75">
      <c r="B7" s="1529" t="s">
        <v>2972</v>
      </c>
      <c r="C7" s="1558">
        <v>678.81600000000003</v>
      </c>
      <c r="D7" s="1558">
        <v>10.747999999999999</v>
      </c>
      <c r="E7" s="1529" t="s">
        <v>2971</v>
      </c>
      <c r="F7" s="1523"/>
      <c r="G7" s="1523"/>
    </row>
    <row r="8" spans="2:7" s="1528" customFormat="1" ht="12.75">
      <c r="B8" s="1529" t="s">
        <v>2970</v>
      </c>
      <c r="C8" s="1558">
        <v>30402.575000000001</v>
      </c>
      <c r="D8" s="1558">
        <v>736.59100000000001</v>
      </c>
      <c r="E8" s="1529" t="s">
        <v>2969</v>
      </c>
      <c r="F8" s="1523"/>
      <c r="G8" s="1523"/>
    </row>
    <row r="9" spans="2:7" s="1528" customFormat="1" ht="26.25" customHeight="1">
      <c r="B9" s="1529" t="s">
        <v>2968</v>
      </c>
      <c r="C9" s="1558">
        <v>1767.143</v>
      </c>
      <c r="D9" s="1558">
        <v>9.5020000000000007</v>
      </c>
      <c r="E9" s="1529" t="s">
        <v>2967</v>
      </c>
      <c r="F9" s="1523"/>
      <c r="G9" s="1523"/>
    </row>
    <row r="10" spans="2:7" s="1528" customFormat="1" ht="30" customHeight="1">
      <c r="B10" s="1529" t="s">
        <v>2966</v>
      </c>
      <c r="C10" s="1558">
        <v>1999.2840000000001</v>
      </c>
      <c r="D10" s="1558">
        <v>46.786999999999999</v>
      </c>
      <c r="E10" s="1529" t="s">
        <v>2965</v>
      </c>
      <c r="F10" s="1523"/>
      <c r="G10" s="1523"/>
    </row>
    <row r="11" spans="2:7" s="1528" customFormat="1" ht="30.75" customHeight="1">
      <c r="B11" s="1529" t="s">
        <v>2964</v>
      </c>
      <c r="C11" s="1558">
        <v>10048.197</v>
      </c>
      <c r="D11" s="1558">
        <v>371.221</v>
      </c>
      <c r="E11" s="1529" t="s">
        <v>2963</v>
      </c>
      <c r="F11" s="1523"/>
      <c r="G11" s="1523"/>
    </row>
    <row r="12" spans="2:7" s="1556" customFormat="1" ht="30.75" customHeight="1">
      <c r="B12" s="1529" t="s">
        <v>2962</v>
      </c>
      <c r="C12" s="1558">
        <v>26047.077000000001</v>
      </c>
      <c r="D12" s="1558">
        <v>720.11</v>
      </c>
      <c r="E12" s="1529" t="s">
        <v>2961</v>
      </c>
      <c r="F12" s="1523"/>
      <c r="G12" s="1523"/>
    </row>
    <row r="13" spans="2:7" s="1556" customFormat="1" ht="21.75" customHeight="1">
      <c r="B13" s="1529" t="s">
        <v>2960</v>
      </c>
      <c r="C13" s="1558">
        <v>9767.7279999999992</v>
      </c>
      <c r="D13" s="1558">
        <v>191.23599999999999</v>
      </c>
      <c r="E13" s="1529" t="s">
        <v>2959</v>
      </c>
      <c r="F13" s="1523"/>
      <c r="G13" s="1523"/>
    </row>
    <row r="14" spans="2:7" s="1556" customFormat="1" ht="21.75" customHeight="1">
      <c r="B14" s="1529" t="s">
        <v>2958</v>
      </c>
      <c r="C14" s="1558">
        <v>12959.887000000001</v>
      </c>
      <c r="D14" s="1558">
        <v>372.18099999999998</v>
      </c>
      <c r="E14" s="1529" t="s">
        <v>2957</v>
      </c>
      <c r="F14" s="1523"/>
      <c r="G14" s="1523"/>
    </row>
    <row r="15" spans="2:7" s="1556" customFormat="1" ht="21.75" customHeight="1">
      <c r="B15" s="1529" t="s">
        <v>2956</v>
      </c>
      <c r="C15" s="1558">
        <v>10019.781000000001</v>
      </c>
      <c r="D15" s="1558">
        <v>141.68700000000001</v>
      </c>
      <c r="E15" s="1529" t="s">
        <v>2955</v>
      </c>
      <c r="F15" s="1523"/>
      <c r="G15" s="1523"/>
    </row>
    <row r="16" spans="2:7" s="1556" customFormat="1" ht="12.75" customHeight="1">
      <c r="B16" s="1529" t="s">
        <v>2954</v>
      </c>
      <c r="C16" s="1558">
        <v>11430.868</v>
      </c>
      <c r="D16" s="1558">
        <v>84.132999999999996</v>
      </c>
      <c r="E16" s="1529" t="s">
        <v>2953</v>
      </c>
      <c r="F16" s="1523"/>
      <c r="G16" s="1523"/>
    </row>
    <row r="17" spans="2:7" s="1556" customFormat="1">
      <c r="B17" s="1529" t="s">
        <v>2952</v>
      </c>
      <c r="C17" s="1558">
        <v>25585.453000000001</v>
      </c>
      <c r="D17" s="1558">
        <v>73.085999999999999</v>
      </c>
      <c r="E17" s="1529" t="s">
        <v>2951</v>
      </c>
      <c r="F17" s="1523"/>
      <c r="G17" s="1523"/>
    </row>
    <row r="18" spans="2:7" s="1556" customFormat="1" ht="22.5">
      <c r="B18" s="1529" t="s">
        <v>2950</v>
      </c>
      <c r="C18" s="1558">
        <v>10628.486999999999</v>
      </c>
      <c r="D18" s="1558">
        <v>263.93700000000001</v>
      </c>
      <c r="E18" s="1529" t="s">
        <v>2949</v>
      </c>
      <c r="F18" s="1523"/>
      <c r="G18" s="1523"/>
    </row>
    <row r="19" spans="2:7" s="1556" customFormat="1" ht="22.5">
      <c r="B19" s="1529" t="s">
        <v>2948</v>
      </c>
      <c r="C19" s="1558">
        <v>9469.1779999999999</v>
      </c>
      <c r="D19" s="1558">
        <v>401.50099999999998</v>
      </c>
      <c r="E19" s="1529" t="s">
        <v>2947</v>
      </c>
      <c r="F19" s="1523"/>
      <c r="G19" s="1523"/>
    </row>
    <row r="20" spans="2:7" s="1556" customFormat="1" ht="22.5">
      <c r="B20" s="1529" t="s">
        <v>2946</v>
      </c>
      <c r="C20" s="1558">
        <v>14102.641</v>
      </c>
      <c r="D20" s="1558">
        <v>305.34500000000003</v>
      </c>
      <c r="E20" s="1529" t="s">
        <v>2945</v>
      </c>
      <c r="F20" s="1523"/>
      <c r="G20" s="1523"/>
    </row>
    <row r="21" spans="2:7" s="1556" customFormat="1" ht="30" customHeight="1">
      <c r="B21" s="1529" t="s">
        <v>2944</v>
      </c>
      <c r="C21" s="1558">
        <v>11195.444</v>
      </c>
      <c r="D21" s="1558">
        <v>364.72800000000001</v>
      </c>
      <c r="E21" s="1529" t="s">
        <v>2943</v>
      </c>
      <c r="F21" s="1523"/>
      <c r="G21" s="1523"/>
    </row>
    <row r="22" spans="2:7" s="1556" customFormat="1" ht="30" customHeight="1">
      <c r="B22" s="1529" t="s">
        <v>2942</v>
      </c>
      <c r="C22" s="1558">
        <v>14398.182000000001</v>
      </c>
      <c r="D22" s="1558">
        <v>446.86099999999999</v>
      </c>
      <c r="E22" s="1529" t="s">
        <v>2941</v>
      </c>
      <c r="F22" s="1523"/>
      <c r="G22" s="1523"/>
    </row>
    <row r="23" spans="2:7" s="1556" customFormat="1" ht="30" customHeight="1">
      <c r="B23" s="1529" t="s">
        <v>2940</v>
      </c>
      <c r="C23" s="1558">
        <v>2147.8150000000001</v>
      </c>
      <c r="D23" s="1558">
        <v>68.628</v>
      </c>
      <c r="E23" s="1529" t="s">
        <v>2939</v>
      </c>
      <c r="F23" s="1523"/>
      <c r="G23" s="1523"/>
    </row>
    <row r="24" spans="2:7" s="1556" customFormat="1">
      <c r="B24" s="1529" t="s">
        <v>2938</v>
      </c>
      <c r="C24" s="1558">
        <v>2520.3000000000002</v>
      </c>
      <c r="D24" s="1558">
        <v>139.26499999999999</v>
      </c>
      <c r="E24" s="1529" t="s">
        <v>2937</v>
      </c>
      <c r="F24" s="1523"/>
      <c r="G24" s="1523"/>
    </row>
    <row r="25" spans="2:7" s="1556" customFormat="1" ht="40.5" customHeight="1">
      <c r="B25" s="1529" t="s">
        <v>2936</v>
      </c>
      <c r="C25" s="1558">
        <v>1210.58</v>
      </c>
      <c r="D25" s="1558">
        <v>89.665999999999997</v>
      </c>
      <c r="E25" s="1529" t="s">
        <v>2935</v>
      </c>
      <c r="F25" s="1523"/>
      <c r="G25" s="1523"/>
    </row>
    <row r="26" spans="2:7" s="1556" customFormat="1" ht="25.5" customHeight="1">
      <c r="B26" s="1529" t="s">
        <v>2934</v>
      </c>
      <c r="C26" s="1557" t="s">
        <v>205</v>
      </c>
      <c r="D26" s="1557" t="s">
        <v>205</v>
      </c>
      <c r="E26" s="1529" t="s">
        <v>2933</v>
      </c>
      <c r="F26" s="1523"/>
      <c r="G26" s="1523"/>
    </row>
    <row r="27" spans="2:7" s="1556" customFormat="1" ht="4.5" customHeight="1">
      <c r="B27" s="1529"/>
      <c r="C27" s="1557"/>
      <c r="D27" s="1557"/>
      <c r="E27" s="1529"/>
      <c r="F27" s="1523"/>
      <c r="G27" s="1523"/>
    </row>
    <row r="28" spans="2:7" s="1500" customFormat="1" ht="16.5" customHeight="1">
      <c r="B28" s="1508" t="s">
        <v>223</v>
      </c>
      <c r="C28" s="1559">
        <v>5495.16</v>
      </c>
      <c r="D28" s="1527">
        <v>126.563</v>
      </c>
      <c r="E28" s="1500" t="s">
        <v>223</v>
      </c>
      <c r="F28" s="1523"/>
      <c r="G28" s="1523"/>
    </row>
    <row r="29" spans="2:7" s="1533" customFormat="1" ht="22.5">
      <c r="B29" s="1529" t="s">
        <v>2974</v>
      </c>
      <c r="C29" s="1558">
        <v>84.152000000000001</v>
      </c>
      <c r="D29" s="1532">
        <v>13.28</v>
      </c>
      <c r="E29" s="1529" t="s">
        <v>2973</v>
      </c>
      <c r="F29" s="1523"/>
      <c r="G29" s="1523"/>
    </row>
    <row r="30" spans="2:7" s="1528" customFormat="1" ht="12.75">
      <c r="B30" s="1529" t="s">
        <v>2972</v>
      </c>
      <c r="C30" s="1558">
        <v>8.5210000000000008</v>
      </c>
      <c r="D30" s="1532">
        <v>0.09</v>
      </c>
      <c r="E30" s="1529" t="s">
        <v>2971</v>
      </c>
      <c r="F30" s="1523"/>
      <c r="G30" s="1523"/>
    </row>
    <row r="31" spans="2:7" s="1528" customFormat="1" ht="12.75">
      <c r="B31" s="1529" t="s">
        <v>2970</v>
      </c>
      <c r="C31" s="1558">
        <v>132.154</v>
      </c>
      <c r="D31" s="1532">
        <v>4.6609999999999996</v>
      </c>
      <c r="E31" s="1529" t="s">
        <v>2969</v>
      </c>
      <c r="F31" s="1523"/>
      <c r="G31" s="1523"/>
    </row>
    <row r="32" spans="2:7" s="1528" customFormat="1" ht="22.5">
      <c r="B32" s="1529" t="s">
        <v>2968</v>
      </c>
      <c r="C32" s="1558">
        <v>129.82300000000001</v>
      </c>
      <c r="D32" s="1532">
        <v>0.755</v>
      </c>
      <c r="E32" s="1529" t="s">
        <v>2967</v>
      </c>
      <c r="F32" s="1523"/>
      <c r="G32" s="1523"/>
    </row>
    <row r="33" spans="2:7" s="1528" customFormat="1" ht="33.75">
      <c r="B33" s="1529" t="s">
        <v>2966</v>
      </c>
      <c r="C33" s="1558">
        <v>48.941000000000003</v>
      </c>
      <c r="D33" s="1532">
        <v>1.4079999999999999</v>
      </c>
      <c r="E33" s="1529" t="s">
        <v>2965</v>
      </c>
      <c r="F33" s="1523"/>
      <c r="G33" s="1523"/>
    </row>
    <row r="34" spans="2:7" s="1528" customFormat="1" ht="12.75">
      <c r="B34" s="1529" t="s">
        <v>2964</v>
      </c>
      <c r="C34" s="1558">
        <v>301.084</v>
      </c>
      <c r="D34" s="1532">
        <v>9.9770000000000003</v>
      </c>
      <c r="E34" s="1529" t="s">
        <v>2963</v>
      </c>
      <c r="F34" s="1523"/>
      <c r="G34" s="1523"/>
    </row>
    <row r="35" spans="2:7" s="1528" customFormat="1" ht="33.75">
      <c r="B35" s="1529" t="s">
        <v>2962</v>
      </c>
      <c r="C35" s="1558">
        <v>630.34699999999998</v>
      </c>
      <c r="D35" s="1532">
        <v>15.599</v>
      </c>
      <c r="E35" s="1529" t="s">
        <v>2961</v>
      </c>
      <c r="F35" s="1523"/>
      <c r="G35" s="1523"/>
    </row>
    <row r="36" spans="2:7" s="1528" customFormat="1" ht="12.75">
      <c r="B36" s="1529" t="s">
        <v>2960</v>
      </c>
      <c r="C36" s="1558">
        <v>327.45299999999997</v>
      </c>
      <c r="D36" s="1532">
        <v>4.8280000000000003</v>
      </c>
      <c r="E36" s="1529" t="s">
        <v>2959</v>
      </c>
      <c r="F36" s="1523"/>
      <c r="G36" s="1523"/>
    </row>
    <row r="37" spans="2:7" s="1528" customFormat="1" ht="12.75">
      <c r="B37" s="1529" t="s">
        <v>2958</v>
      </c>
      <c r="C37" s="1558">
        <v>858.25300000000004</v>
      </c>
      <c r="D37" s="1532">
        <v>17.209</v>
      </c>
      <c r="E37" s="1529" t="s">
        <v>2957</v>
      </c>
      <c r="F37" s="1523"/>
      <c r="G37" s="1523"/>
    </row>
    <row r="38" spans="2:7" s="1528" customFormat="1" ht="22.5">
      <c r="B38" s="1529" t="s">
        <v>2956</v>
      </c>
      <c r="C38" s="1558">
        <v>262.86399999999998</v>
      </c>
      <c r="D38" s="1532">
        <v>1.7529999999999999</v>
      </c>
      <c r="E38" s="1529" t="s">
        <v>2955</v>
      </c>
      <c r="F38" s="1523"/>
      <c r="G38" s="1523"/>
    </row>
    <row r="39" spans="2:7" s="1528" customFormat="1" ht="12.75">
      <c r="B39" s="1529" t="s">
        <v>2954</v>
      </c>
      <c r="C39" s="1558">
        <v>128.685</v>
      </c>
      <c r="D39" s="1532">
        <v>1.1639999999999999</v>
      </c>
      <c r="E39" s="1529" t="s">
        <v>2953</v>
      </c>
      <c r="F39" s="1523"/>
      <c r="G39" s="1523"/>
    </row>
    <row r="40" spans="2:7" s="1528" customFormat="1" ht="12.75">
      <c r="B40" s="1529" t="s">
        <v>2952</v>
      </c>
      <c r="C40" s="1558">
        <v>565.40300000000002</v>
      </c>
      <c r="D40" s="1532">
        <v>2.08</v>
      </c>
      <c r="E40" s="1529" t="s">
        <v>2951</v>
      </c>
      <c r="F40" s="1523"/>
      <c r="G40" s="1523"/>
    </row>
    <row r="41" spans="2:7" s="1528" customFormat="1" ht="22.5">
      <c r="B41" s="1529" t="s">
        <v>2950</v>
      </c>
      <c r="C41" s="1558">
        <v>266.15100000000001</v>
      </c>
      <c r="D41" s="1532">
        <v>4.1520000000000001</v>
      </c>
      <c r="E41" s="1529" t="s">
        <v>2949</v>
      </c>
      <c r="F41" s="1523"/>
      <c r="G41" s="1523"/>
    </row>
    <row r="42" spans="2:7" s="1528" customFormat="1" ht="22.5">
      <c r="B42" s="1529" t="s">
        <v>2948</v>
      </c>
      <c r="C42" s="1558">
        <v>193.03700000000001</v>
      </c>
      <c r="D42" s="1532">
        <v>6.8360000000000003</v>
      </c>
      <c r="E42" s="1529" t="s">
        <v>2947</v>
      </c>
      <c r="F42" s="1523"/>
      <c r="G42" s="1523"/>
    </row>
    <row r="43" spans="2:7" s="1556" customFormat="1" ht="22.5">
      <c r="B43" s="1529" t="s">
        <v>2946</v>
      </c>
      <c r="C43" s="1558">
        <v>676.02300000000002</v>
      </c>
      <c r="D43" s="1532">
        <v>15.468999999999999</v>
      </c>
      <c r="E43" s="1529" t="s">
        <v>2945</v>
      </c>
      <c r="F43" s="1523"/>
      <c r="G43" s="1523"/>
    </row>
    <row r="44" spans="2:7" s="1556" customFormat="1">
      <c r="B44" s="1529" t="s">
        <v>2944</v>
      </c>
      <c r="C44" s="1558">
        <v>311.47300000000001</v>
      </c>
      <c r="D44" s="1532">
        <v>8.4969999999999999</v>
      </c>
      <c r="E44" s="1529" t="s">
        <v>2943</v>
      </c>
      <c r="F44" s="1523"/>
      <c r="G44" s="1523"/>
    </row>
    <row r="45" spans="2:7" s="1556" customFormat="1" ht="22.5">
      <c r="B45" s="1529" t="s">
        <v>2942</v>
      </c>
      <c r="C45" s="1558">
        <v>438.334</v>
      </c>
      <c r="D45" s="1532">
        <v>11.134</v>
      </c>
      <c r="E45" s="1529" t="s">
        <v>2941</v>
      </c>
      <c r="F45" s="1523"/>
      <c r="G45" s="1523"/>
    </row>
    <row r="46" spans="2:7" s="1556" customFormat="1" ht="22.5">
      <c r="B46" s="1529" t="s">
        <v>2940</v>
      </c>
      <c r="C46" s="1558">
        <v>49.994999999999997</v>
      </c>
      <c r="D46" s="1532">
        <v>1.988</v>
      </c>
      <c r="E46" s="1529" t="s">
        <v>2939</v>
      </c>
      <c r="F46" s="1523"/>
      <c r="G46" s="1523"/>
    </row>
    <row r="47" spans="2:7" s="1556" customFormat="1">
      <c r="B47" s="1529" t="s">
        <v>2938</v>
      </c>
      <c r="C47" s="1558">
        <v>53.923999999999999</v>
      </c>
      <c r="D47" s="1532">
        <v>3.145</v>
      </c>
      <c r="E47" s="1529" t="s">
        <v>2937</v>
      </c>
      <c r="F47" s="1523"/>
      <c r="G47" s="1523"/>
    </row>
    <row r="48" spans="2:7" s="1556" customFormat="1" ht="33.75">
      <c r="B48" s="1529" t="s">
        <v>2936</v>
      </c>
      <c r="C48" s="1558">
        <v>28.541</v>
      </c>
      <c r="D48" s="1532">
        <v>2.5379999999999998</v>
      </c>
      <c r="E48" s="1529" t="s">
        <v>2935</v>
      </c>
      <c r="F48" s="1523"/>
      <c r="G48" s="1523"/>
    </row>
    <row r="49" spans="2:7" s="1556" customFormat="1" ht="22.5">
      <c r="B49" s="1529" t="s">
        <v>2934</v>
      </c>
      <c r="C49" s="1557" t="s">
        <v>205</v>
      </c>
      <c r="D49" s="1557" t="s">
        <v>205</v>
      </c>
      <c r="E49" s="1529" t="s">
        <v>2933</v>
      </c>
      <c r="F49" s="1523"/>
      <c r="G49" s="1523"/>
    </row>
    <row r="50" spans="2:7" s="1500" customFormat="1" ht="16.5" customHeight="1">
      <c r="B50" s="1508" t="s">
        <v>2874</v>
      </c>
      <c r="C50" s="1527">
        <v>147.761</v>
      </c>
      <c r="D50" s="1527">
        <v>1.58</v>
      </c>
      <c r="E50" s="1500" t="s">
        <v>2874</v>
      </c>
      <c r="F50" s="1523"/>
      <c r="G50" s="1523"/>
    </row>
    <row r="51" spans="2:7" s="1499" customFormat="1" ht="30" customHeight="1">
      <c r="B51" s="4649"/>
      <c r="C51" s="1495" t="s">
        <v>2918</v>
      </c>
      <c r="D51" s="1495" t="s">
        <v>2917</v>
      </c>
      <c r="E51" s="4534"/>
    </row>
    <row r="52" spans="2:7" s="1137" customFormat="1" ht="21" customHeight="1">
      <c r="B52" s="4649"/>
      <c r="C52" s="1498" t="s">
        <v>2916</v>
      </c>
      <c r="D52" s="1497" t="s">
        <v>2915</v>
      </c>
      <c r="E52" s="4534"/>
    </row>
    <row r="53" spans="2:7" s="1137" customFormat="1" ht="12.75" customHeight="1">
      <c r="B53" s="4641" t="s">
        <v>2861</v>
      </c>
      <c r="C53" s="4641"/>
      <c r="D53" s="4641"/>
      <c r="E53" s="4641"/>
    </row>
    <row r="54" spans="2:7" s="1491" customFormat="1" ht="12.75" customHeight="1">
      <c r="B54" s="4636" t="s">
        <v>2932</v>
      </c>
      <c r="C54" s="4636"/>
      <c r="D54" s="4636"/>
      <c r="E54" s="4636"/>
    </row>
    <row r="55" spans="2:7" s="1491" customFormat="1" ht="12.75" customHeight="1">
      <c r="B55" s="4648" t="s">
        <v>2859</v>
      </c>
      <c r="C55" s="4648"/>
      <c r="D55" s="4648"/>
      <c r="E55" s="4648"/>
    </row>
    <row r="56" spans="2:7" s="1491" customFormat="1" ht="12.75" customHeight="1">
      <c r="B56" s="4636" t="s">
        <v>2931</v>
      </c>
      <c r="C56" s="4636"/>
      <c r="D56" s="4636"/>
      <c r="E56" s="4636"/>
    </row>
    <row r="57" spans="2:7" s="1491" customFormat="1" ht="12.75" customHeight="1">
      <c r="B57" s="4648" t="s">
        <v>2886</v>
      </c>
      <c r="C57" s="4648"/>
      <c r="D57" s="4648"/>
      <c r="E57" s="4648"/>
    </row>
    <row r="58" spans="2:7">
      <c r="C58" s="1555"/>
      <c r="D58" s="1555"/>
      <c r="E58" s="1489"/>
      <c r="F58" s="1489"/>
    </row>
    <row r="59" spans="2:7">
      <c r="C59" s="1555"/>
      <c r="D59" s="1555"/>
      <c r="E59" s="1489"/>
      <c r="F59" s="1489"/>
    </row>
    <row r="60" spans="2:7">
      <c r="C60" s="1555"/>
      <c r="D60" s="1555"/>
      <c r="E60" s="1489"/>
      <c r="F60" s="1489"/>
    </row>
    <row r="61" spans="2:7">
      <c r="C61" s="1555"/>
      <c r="D61" s="1555"/>
      <c r="E61" s="1489"/>
      <c r="F61" s="1489"/>
    </row>
    <row r="62" spans="2:7">
      <c r="C62" s="1555"/>
      <c r="D62" s="1555"/>
      <c r="E62" s="1489"/>
      <c r="F62" s="1489"/>
    </row>
    <row r="63" spans="2:7">
      <c r="C63" s="1555"/>
      <c r="D63" s="1555"/>
      <c r="E63" s="1489"/>
      <c r="F63" s="1489"/>
    </row>
    <row r="64" spans="2:7">
      <c r="C64" s="1555"/>
      <c r="D64" s="1555"/>
      <c r="E64" s="1489"/>
      <c r="F64" s="1489"/>
    </row>
    <row r="65" spans="3:6">
      <c r="C65" s="1555"/>
      <c r="D65" s="1555"/>
      <c r="E65" s="1489"/>
      <c r="F65" s="1489"/>
    </row>
    <row r="66" spans="3:6">
      <c r="C66" s="1555"/>
      <c r="D66" s="1555"/>
      <c r="E66" s="1489"/>
      <c r="F66" s="1489"/>
    </row>
    <row r="67" spans="3:6">
      <c r="C67" s="1555"/>
      <c r="D67" s="1555"/>
      <c r="E67" s="1489"/>
      <c r="F67" s="1489"/>
    </row>
    <row r="68" spans="3:6">
      <c r="C68" s="1555"/>
      <c r="D68" s="1555"/>
      <c r="E68" s="1489"/>
      <c r="F68" s="1489"/>
    </row>
    <row r="69" spans="3:6">
      <c r="C69" s="1555"/>
      <c r="D69" s="1555"/>
      <c r="E69" s="1489"/>
      <c r="F69" s="1489"/>
    </row>
    <row r="70" spans="3:6">
      <c r="C70" s="1555"/>
      <c r="D70" s="1555"/>
      <c r="E70" s="1489"/>
      <c r="F70" s="1489"/>
    </row>
    <row r="71" spans="3:6">
      <c r="C71" s="1555"/>
      <c r="D71" s="1555"/>
      <c r="E71" s="1489"/>
      <c r="F71" s="1489"/>
    </row>
    <row r="72" spans="3:6">
      <c r="C72" s="1555"/>
      <c r="D72" s="1555"/>
      <c r="E72" s="1489"/>
      <c r="F72" s="1489"/>
    </row>
    <row r="73" spans="3:6">
      <c r="C73" s="1555"/>
      <c r="D73" s="1555"/>
      <c r="E73" s="1489"/>
      <c r="F73" s="1489"/>
    </row>
    <row r="74" spans="3:6">
      <c r="C74" s="1555"/>
      <c r="D74" s="1555"/>
      <c r="E74" s="1489"/>
      <c r="F74" s="1489"/>
    </row>
    <row r="75" spans="3:6">
      <c r="C75" s="1555"/>
      <c r="D75" s="1555"/>
      <c r="E75" s="1489"/>
      <c r="F75" s="1489"/>
    </row>
    <row r="76" spans="3:6">
      <c r="C76" s="1555"/>
      <c r="D76" s="1555"/>
      <c r="E76" s="1489"/>
      <c r="F76" s="1489"/>
    </row>
    <row r="77" spans="3:6">
      <c r="C77" s="1555"/>
      <c r="D77" s="1555"/>
      <c r="E77" s="1489"/>
      <c r="F77" s="1489"/>
    </row>
    <row r="78" spans="3:6">
      <c r="C78" s="1555"/>
      <c r="D78" s="1555"/>
      <c r="E78" s="1489"/>
      <c r="F78" s="1489"/>
    </row>
    <row r="79" spans="3:6">
      <c r="C79" s="1555"/>
      <c r="D79" s="1555"/>
      <c r="E79" s="1489"/>
      <c r="F79" s="1489"/>
    </row>
    <row r="80" spans="3:6">
      <c r="C80" s="1555"/>
      <c r="D80" s="1555"/>
      <c r="E80" s="1489"/>
      <c r="F80" s="1489"/>
    </row>
    <row r="81" spans="3:6">
      <c r="C81" s="1555"/>
      <c r="D81" s="1555"/>
      <c r="E81" s="1489"/>
      <c r="F81" s="1489"/>
    </row>
    <row r="82" spans="3:6">
      <c r="C82" s="1555"/>
      <c r="D82" s="1555"/>
      <c r="E82" s="1489"/>
      <c r="F82" s="1489"/>
    </row>
    <row r="83" spans="3:6">
      <c r="C83" s="1555"/>
      <c r="D83" s="1555"/>
      <c r="E83" s="1489"/>
      <c r="F83" s="1489"/>
    </row>
    <row r="84" spans="3:6">
      <c r="C84" s="1555"/>
      <c r="D84" s="1555"/>
      <c r="E84" s="1489"/>
      <c r="F84" s="1489"/>
    </row>
    <row r="85" spans="3:6">
      <c r="C85" s="1555"/>
      <c r="D85" s="1555"/>
      <c r="E85" s="1489"/>
      <c r="F85" s="1489"/>
    </row>
    <row r="86" spans="3:6">
      <c r="C86" s="1555"/>
      <c r="D86" s="1555"/>
      <c r="E86" s="1489"/>
      <c r="F86" s="1489"/>
    </row>
    <row r="87" spans="3:6">
      <c r="C87" s="1555"/>
      <c r="D87" s="1555"/>
      <c r="E87" s="1489"/>
      <c r="F87" s="1489"/>
    </row>
    <row r="88" spans="3:6">
      <c r="C88" s="1555"/>
      <c r="D88" s="1555"/>
      <c r="E88" s="1489"/>
      <c r="F88" s="1489"/>
    </row>
    <row r="89" spans="3:6">
      <c r="C89" s="1555"/>
      <c r="D89" s="1555"/>
      <c r="E89" s="1489"/>
      <c r="F89" s="1489"/>
    </row>
    <row r="90" spans="3:6">
      <c r="C90" s="1555"/>
      <c r="D90" s="1555"/>
      <c r="E90" s="1489"/>
      <c r="F90" s="1489"/>
    </row>
    <row r="91" spans="3:6">
      <c r="C91" s="1555"/>
      <c r="D91" s="1555"/>
      <c r="E91" s="1489"/>
      <c r="F91" s="1489"/>
    </row>
    <row r="92" spans="3:6">
      <c r="C92" s="1555"/>
      <c r="D92" s="1555"/>
      <c r="E92" s="1489"/>
      <c r="F92" s="1489"/>
    </row>
  </sheetData>
  <mergeCells count="11">
    <mergeCell ref="B1:E1"/>
    <mergeCell ref="B2:E2"/>
    <mergeCell ref="B3:B4"/>
    <mergeCell ref="E3:E4"/>
    <mergeCell ref="B51:B52"/>
    <mergeCell ref="E51:E52"/>
    <mergeCell ref="B53:E53"/>
    <mergeCell ref="B54:E54"/>
    <mergeCell ref="B55:E55"/>
    <mergeCell ref="B56:E56"/>
    <mergeCell ref="B57:E57"/>
  </mergeCells>
  <hyperlinks>
    <hyperlink ref="G2" location="Indice!A1" display="(Voltar ao Índice)" xr:uid="{B128D49B-5073-4D1B-A858-9D9BA7052B61}"/>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4B068-1DC0-4981-95AA-7B87E5A0B3B4}">
  <dimension ref="B1:J24"/>
  <sheetViews>
    <sheetView showGridLines="0" workbookViewId="0">
      <selection activeCell="B1" sqref="B1:F1"/>
    </sheetView>
  </sheetViews>
  <sheetFormatPr defaultColWidth="9.140625" defaultRowHeight="11.25"/>
  <cols>
    <col min="1" max="1" width="6.7109375" style="1488" customWidth="1"/>
    <col min="2" max="2" width="34.7109375" style="1488" customWidth="1"/>
    <col min="3" max="5" width="15.85546875" style="1488" customWidth="1"/>
    <col min="6" max="6" width="34.85546875" style="1488" customWidth="1"/>
    <col min="7" max="7" width="6.7109375" style="1488" customWidth="1"/>
    <col min="8" max="8" width="14.28515625" style="1488" bestFit="1" customWidth="1"/>
    <col min="9" max="16384" width="9.140625" style="1488"/>
  </cols>
  <sheetData>
    <row r="1" spans="2:10" s="1520" customFormat="1" ht="30" customHeight="1">
      <c r="B1" s="4650" t="s">
        <v>2984</v>
      </c>
      <c r="C1" s="4650"/>
      <c r="D1" s="4650"/>
      <c r="E1" s="4650"/>
      <c r="F1" s="4650"/>
    </row>
    <row r="2" spans="2:10" s="1520" customFormat="1" ht="30" customHeight="1">
      <c r="B2" s="4646" t="s">
        <v>2983</v>
      </c>
      <c r="C2" s="4646"/>
      <c r="D2" s="4646"/>
      <c r="E2" s="4646"/>
      <c r="F2" s="4646"/>
      <c r="H2" s="1519" t="s">
        <v>605</v>
      </c>
    </row>
    <row r="3" spans="2:10" s="1499" customFormat="1" ht="21" customHeight="1">
      <c r="B3" s="4642"/>
      <c r="C3" s="4640" t="s">
        <v>2925</v>
      </c>
      <c r="D3" s="4640"/>
      <c r="E3" s="1495" t="s">
        <v>2924</v>
      </c>
      <c r="F3" s="4666"/>
    </row>
    <row r="4" spans="2:10" s="1137" customFormat="1" ht="21" customHeight="1">
      <c r="B4" s="4642"/>
      <c r="C4" s="4643" t="s">
        <v>2923</v>
      </c>
      <c r="D4" s="4643"/>
      <c r="E4" s="1517" t="s">
        <v>2922</v>
      </c>
      <c r="F4" s="4666"/>
    </row>
    <row r="5" spans="2:10" s="1137" customFormat="1" ht="21" customHeight="1">
      <c r="B5" s="4642"/>
      <c r="C5" s="1498">
        <v>2022</v>
      </c>
      <c r="D5" s="1540" t="s">
        <v>2862</v>
      </c>
      <c r="E5" s="1498">
        <v>2022</v>
      </c>
      <c r="F5" s="4666"/>
    </row>
    <row r="6" spans="2:10" s="1500" customFormat="1" ht="21" customHeight="1">
      <c r="B6" s="1534" t="s">
        <v>12</v>
      </c>
      <c r="C6" s="1559">
        <v>211027.88399999999</v>
      </c>
      <c r="D6" s="1559">
        <v>232693.62400000001</v>
      </c>
      <c r="E6" s="1559">
        <v>5137.9040000000005</v>
      </c>
      <c r="F6" s="1500" t="s">
        <v>12</v>
      </c>
      <c r="G6" s="1501"/>
      <c r="H6" s="1562"/>
      <c r="I6" s="1561"/>
      <c r="J6" s="1561"/>
    </row>
    <row r="7" spans="2:10" ht="22.5">
      <c r="B7" s="1564" t="s">
        <v>2910</v>
      </c>
      <c r="C7" s="1558">
        <v>4648.4480000000003</v>
      </c>
      <c r="D7" s="1558">
        <v>5664.3239999999996</v>
      </c>
      <c r="E7" s="1558">
        <v>300.69099999999997</v>
      </c>
      <c r="F7" s="1564" t="s">
        <v>2982</v>
      </c>
      <c r="G7" s="1563"/>
      <c r="H7" s="1562"/>
      <c r="I7" s="1561"/>
      <c r="J7" s="1561"/>
    </row>
    <row r="8" spans="2:10" ht="72.75" customHeight="1">
      <c r="B8" s="1566" t="s">
        <v>2981</v>
      </c>
      <c r="C8" s="1558">
        <v>44896.014999999999</v>
      </c>
      <c r="D8" s="1558">
        <v>48528.561000000002</v>
      </c>
      <c r="E8" s="1558">
        <v>1174.8489999999999</v>
      </c>
      <c r="F8" s="1564" t="s">
        <v>2980</v>
      </c>
      <c r="G8" s="1563"/>
      <c r="H8" s="1562"/>
      <c r="I8" s="1561"/>
      <c r="J8" s="1561"/>
    </row>
    <row r="9" spans="2:10" ht="15.75" customHeight="1">
      <c r="B9" s="1565" t="s">
        <v>2979</v>
      </c>
      <c r="C9" s="1558">
        <v>161483.421</v>
      </c>
      <c r="D9" s="1558">
        <v>178500.739</v>
      </c>
      <c r="E9" s="1558">
        <v>3662.364</v>
      </c>
      <c r="F9" s="1564" t="s">
        <v>2978</v>
      </c>
      <c r="G9" s="1563"/>
      <c r="H9" s="1562"/>
      <c r="I9" s="1561"/>
      <c r="J9" s="1561"/>
    </row>
    <row r="10" spans="2:10">
      <c r="B10" s="1565"/>
      <c r="C10" s="1558"/>
      <c r="D10" s="1558"/>
      <c r="E10" s="1558"/>
      <c r="F10" s="1564"/>
      <c r="G10" s="1563"/>
      <c r="H10" s="1562"/>
      <c r="I10" s="1561"/>
      <c r="J10" s="1561"/>
    </row>
    <row r="11" spans="2:10" s="1500" customFormat="1">
      <c r="B11" s="1534" t="s">
        <v>223</v>
      </c>
      <c r="C11" s="1559">
        <v>5495.16</v>
      </c>
      <c r="D11" s="1559">
        <v>6157.0929999999998</v>
      </c>
      <c r="E11" s="1559">
        <v>126.563</v>
      </c>
      <c r="F11" s="1500" t="s">
        <v>223</v>
      </c>
      <c r="G11" s="1501"/>
      <c r="H11" s="1562"/>
      <c r="I11" s="1561"/>
      <c r="J11" s="1561"/>
    </row>
    <row r="12" spans="2:10" ht="22.5">
      <c r="B12" s="1564" t="s">
        <v>2910</v>
      </c>
      <c r="C12" s="1558">
        <v>84.152000000000001</v>
      </c>
      <c r="D12" s="1558">
        <v>98.311000000000007</v>
      </c>
      <c r="E12" s="1558">
        <v>13.28</v>
      </c>
      <c r="F12" s="1564" t="s">
        <v>2982</v>
      </c>
      <c r="G12" s="1563"/>
      <c r="H12" s="1562"/>
      <c r="I12" s="1561"/>
      <c r="J12" s="1561"/>
    </row>
    <row r="13" spans="2:10" ht="67.5">
      <c r="B13" s="1566" t="s">
        <v>2981</v>
      </c>
      <c r="C13" s="1558">
        <v>620.524</v>
      </c>
      <c r="D13" s="1558">
        <v>680.89</v>
      </c>
      <c r="E13" s="1558">
        <v>16.890999999999998</v>
      </c>
      <c r="F13" s="1564" t="s">
        <v>2980</v>
      </c>
      <c r="G13" s="1563"/>
      <c r="H13" s="1562"/>
      <c r="I13" s="1561"/>
      <c r="J13" s="1561"/>
    </row>
    <row r="14" spans="2:10" ht="14.25" customHeight="1">
      <c r="B14" s="1565" t="s">
        <v>2979</v>
      </c>
      <c r="C14" s="1558">
        <v>4790.4830000000002</v>
      </c>
      <c r="D14" s="1558">
        <v>5377.8909999999996</v>
      </c>
      <c r="E14" s="1558">
        <v>96.391999999999996</v>
      </c>
      <c r="F14" s="1564" t="s">
        <v>2978</v>
      </c>
      <c r="G14" s="1563"/>
      <c r="H14" s="1562"/>
      <c r="I14" s="1561"/>
      <c r="J14" s="1561"/>
    </row>
    <row r="15" spans="2:10" s="1500" customFormat="1" ht="14.25" customHeight="1">
      <c r="B15" s="1508" t="s">
        <v>2874</v>
      </c>
      <c r="C15" s="1559">
        <v>147.761</v>
      </c>
      <c r="D15" s="1559">
        <v>158.113</v>
      </c>
      <c r="E15" s="1559">
        <v>1.58</v>
      </c>
      <c r="F15" s="1500" t="s">
        <v>2874</v>
      </c>
      <c r="G15" s="1501"/>
      <c r="H15" s="1562"/>
      <c r="I15" s="1561"/>
      <c r="J15" s="1561"/>
    </row>
    <row r="16" spans="2:10" s="1499" customFormat="1" ht="22.5" customHeight="1">
      <c r="B16" s="4642"/>
      <c r="C16" s="4667" t="s">
        <v>2918</v>
      </c>
      <c r="D16" s="4667"/>
      <c r="E16" s="1560" t="s">
        <v>2917</v>
      </c>
      <c r="F16" s="4666"/>
    </row>
    <row r="17" spans="2:6" s="1137" customFormat="1" ht="22.5" customHeight="1">
      <c r="B17" s="4642"/>
      <c r="C17" s="4643" t="s">
        <v>2916</v>
      </c>
      <c r="D17" s="4643"/>
      <c r="E17" s="1517" t="s">
        <v>2915</v>
      </c>
      <c r="F17" s="4666"/>
    </row>
    <row r="18" spans="2:6" s="1137" customFormat="1" ht="22.5" customHeight="1">
      <c r="B18" s="4642"/>
      <c r="C18" s="1498">
        <v>2022</v>
      </c>
      <c r="D18" s="1540" t="s">
        <v>2862</v>
      </c>
      <c r="E18" s="1498">
        <v>2022</v>
      </c>
      <c r="F18" s="4666"/>
    </row>
    <row r="19" spans="2:6" s="1137" customFormat="1" ht="15.75" customHeight="1">
      <c r="B19" s="4641" t="s">
        <v>2861</v>
      </c>
      <c r="C19" s="4641"/>
      <c r="D19" s="4641"/>
      <c r="E19" s="4641"/>
      <c r="F19" s="4641"/>
    </row>
    <row r="20" spans="2:6" s="1491" customFormat="1" ht="15.75" customHeight="1">
      <c r="B20" s="4636" t="s">
        <v>2932</v>
      </c>
      <c r="C20" s="4636"/>
      <c r="D20" s="4636"/>
      <c r="E20" s="4636"/>
      <c r="F20" s="4636"/>
    </row>
    <row r="21" spans="2:6" s="1491" customFormat="1" ht="15.75" customHeight="1">
      <c r="B21" s="4648" t="s">
        <v>2859</v>
      </c>
      <c r="C21" s="4648"/>
      <c r="D21" s="4648"/>
      <c r="E21" s="4648"/>
      <c r="F21" s="4648"/>
    </row>
    <row r="22" spans="2:6" s="1491" customFormat="1" ht="15.75" customHeight="1">
      <c r="B22" s="4648" t="s">
        <v>2887</v>
      </c>
      <c r="C22" s="4648"/>
      <c r="D22" s="4648"/>
      <c r="E22" s="4648"/>
      <c r="F22" s="4648"/>
    </row>
    <row r="23" spans="2:6" s="1491" customFormat="1" ht="15.75" customHeight="1">
      <c r="B23" s="4648" t="s">
        <v>2977</v>
      </c>
      <c r="C23" s="4648"/>
      <c r="D23" s="4648"/>
      <c r="E23" s="4648"/>
      <c r="F23" s="4648"/>
    </row>
    <row r="24" spans="2:6" ht="12">
      <c r="B24" s="1521"/>
    </row>
  </sheetData>
  <mergeCells count="15">
    <mergeCell ref="B1:F1"/>
    <mergeCell ref="B2:F2"/>
    <mergeCell ref="B3:B5"/>
    <mergeCell ref="C3:D3"/>
    <mergeCell ref="F3:F5"/>
    <mergeCell ref="C4:D4"/>
    <mergeCell ref="B21:F21"/>
    <mergeCell ref="B22:F22"/>
    <mergeCell ref="B23:F23"/>
    <mergeCell ref="B16:B18"/>
    <mergeCell ref="C16:D16"/>
    <mergeCell ref="F16:F18"/>
    <mergeCell ref="C17:D17"/>
    <mergeCell ref="B19:F19"/>
    <mergeCell ref="B20:F20"/>
  </mergeCells>
  <hyperlinks>
    <hyperlink ref="H2" location="Indice!A1" display="(Voltar ao Índice)" xr:uid="{99468FA6-EC90-4F35-AB7A-42CFB6792AAA}"/>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C195E-035F-4B2E-8C0C-608D2BDD4CC1}">
  <dimension ref="B1:X49"/>
  <sheetViews>
    <sheetView showGridLines="0" workbookViewId="0">
      <selection activeCell="B1" sqref="B1:K1"/>
    </sheetView>
  </sheetViews>
  <sheetFormatPr defaultColWidth="9.140625" defaultRowHeight="11.25"/>
  <cols>
    <col min="1" max="1" width="6.7109375" style="1567" customWidth="1"/>
    <col min="2" max="2" width="15.7109375" style="1567" customWidth="1"/>
    <col min="3" max="4" width="8.85546875" style="1567" customWidth="1"/>
    <col min="5" max="6" width="11.7109375" style="1567" customWidth="1"/>
    <col min="7" max="8" width="12.7109375" style="1567" customWidth="1"/>
    <col min="9" max="11" width="8.85546875" style="1567" customWidth="1"/>
    <col min="12" max="12" width="6.7109375" style="1567" customWidth="1"/>
    <col min="13" max="13" width="15.140625" style="1567" bestFit="1" customWidth="1"/>
    <col min="14" max="16384" width="9.140625" style="1567"/>
  </cols>
  <sheetData>
    <row r="1" spans="2:24" s="1594" customFormat="1" ht="30" customHeight="1">
      <c r="B1" s="4668" t="s">
        <v>3002</v>
      </c>
      <c r="C1" s="4668"/>
      <c r="D1" s="4668"/>
      <c r="E1" s="4668"/>
      <c r="F1" s="4668"/>
      <c r="G1" s="4668"/>
      <c r="H1" s="4668"/>
      <c r="I1" s="4668"/>
      <c r="J1" s="4668"/>
      <c r="K1" s="4668"/>
    </row>
    <row r="2" spans="2:24" s="1594" customFormat="1" ht="30" customHeight="1">
      <c r="B2" s="4668" t="s">
        <v>3001</v>
      </c>
      <c r="C2" s="4668"/>
      <c r="D2" s="4668"/>
      <c r="E2" s="4668"/>
      <c r="F2" s="4668"/>
      <c r="G2" s="4668"/>
      <c r="H2" s="4668"/>
      <c r="I2" s="4668"/>
      <c r="J2" s="4668"/>
      <c r="K2" s="4668"/>
    </row>
    <row r="3" spans="2:24" s="1591" customFormat="1" ht="15">
      <c r="B3" s="1595" t="s">
        <v>1199</v>
      </c>
      <c r="C3" s="1594"/>
      <c r="D3" s="1594"/>
      <c r="E3" s="1594"/>
      <c r="F3" s="1594"/>
      <c r="G3" s="1594"/>
      <c r="H3" s="1594"/>
      <c r="K3" s="1593" t="s">
        <v>1198</v>
      </c>
      <c r="M3" s="1592" t="s">
        <v>605</v>
      </c>
    </row>
    <row r="4" spans="2:24" s="1577" customFormat="1" ht="78.75">
      <c r="B4" s="1590"/>
      <c r="C4" s="1579" t="s">
        <v>193</v>
      </c>
      <c r="D4" s="1579" t="s">
        <v>3000</v>
      </c>
      <c r="E4" s="1579" t="s">
        <v>2999</v>
      </c>
      <c r="F4" s="1579" t="s">
        <v>2998</v>
      </c>
      <c r="G4" s="1579" t="s">
        <v>2997</v>
      </c>
      <c r="H4" s="1579" t="s">
        <v>2996</v>
      </c>
      <c r="I4" s="1579" t="s">
        <v>2995</v>
      </c>
      <c r="J4" s="1578" t="s">
        <v>1645</v>
      </c>
      <c r="K4" s="1578" t="s">
        <v>1391</v>
      </c>
    </row>
    <row r="5" spans="2:24" s="1577" customFormat="1" ht="18" customHeight="1">
      <c r="B5" s="1585" t="s">
        <v>12</v>
      </c>
      <c r="C5" s="1583">
        <v>4.3099999999999996</v>
      </c>
      <c r="D5" s="1583">
        <v>4.3</v>
      </c>
      <c r="E5" s="1583">
        <v>5.0199999999999996</v>
      </c>
      <c r="F5" s="1583">
        <v>3.63</v>
      </c>
      <c r="G5" s="1583">
        <v>5.61</v>
      </c>
      <c r="H5" s="1583">
        <v>9.52</v>
      </c>
      <c r="I5" s="1583">
        <v>-9</v>
      </c>
      <c r="J5" s="1583">
        <v>4.09</v>
      </c>
      <c r="K5" s="1583">
        <v>4.5599999999999996</v>
      </c>
      <c r="L5" s="1586"/>
      <c r="M5" s="1582"/>
      <c r="N5" s="1582"/>
      <c r="O5" s="1582"/>
    </row>
    <row r="6" spans="2:24" s="1577" customFormat="1" ht="18" customHeight="1">
      <c r="B6" s="1567" t="s">
        <v>21</v>
      </c>
      <c r="C6" s="1582">
        <v>4.29</v>
      </c>
      <c r="D6" s="1582">
        <v>4.2699999999999996</v>
      </c>
      <c r="E6" s="1582">
        <v>5.0199999999999996</v>
      </c>
      <c r="F6" s="1582">
        <v>3.61</v>
      </c>
      <c r="G6" s="1582">
        <v>5.59</v>
      </c>
      <c r="H6" s="1582">
        <v>9.41</v>
      </c>
      <c r="I6" s="1582">
        <v>-9.11</v>
      </c>
      <c r="J6" s="1582">
        <v>4.05</v>
      </c>
      <c r="K6" s="1582">
        <v>4.5599999999999996</v>
      </c>
      <c r="L6" s="1586"/>
      <c r="M6" s="1582"/>
      <c r="N6" s="1582"/>
      <c r="O6" s="1582"/>
    </row>
    <row r="7" spans="2:24" s="1577" customFormat="1" ht="18" customHeight="1">
      <c r="B7" s="1567" t="s">
        <v>206</v>
      </c>
      <c r="C7" s="1589">
        <v>4.3</v>
      </c>
      <c r="D7" s="1589">
        <v>4.28</v>
      </c>
      <c r="E7" s="1589">
        <v>5.15</v>
      </c>
      <c r="F7" s="1589">
        <v>3.6</v>
      </c>
      <c r="G7" s="1589">
        <v>5.73</v>
      </c>
      <c r="H7" s="1589">
        <v>9.58</v>
      </c>
      <c r="I7" s="1589">
        <v>-9.74</v>
      </c>
      <c r="J7" s="1582">
        <v>4.0199999999999996</v>
      </c>
      <c r="K7" s="1582">
        <v>4.6399999999999997</v>
      </c>
      <c r="L7" s="1586"/>
      <c r="M7" s="1589"/>
      <c r="N7" s="1582"/>
      <c r="O7" s="1582"/>
    </row>
    <row r="8" spans="2:24" s="1577" customFormat="1" ht="18" customHeight="1">
      <c r="B8" s="1588" t="s">
        <v>207</v>
      </c>
      <c r="C8" s="1582">
        <v>3.88</v>
      </c>
      <c r="D8" s="1582">
        <v>3.86</v>
      </c>
      <c r="E8" s="1582">
        <v>4.9000000000000004</v>
      </c>
      <c r="F8" s="1582">
        <v>3.2</v>
      </c>
      <c r="G8" s="1582">
        <v>5.46</v>
      </c>
      <c r="H8" s="1582">
        <v>9.3000000000000007</v>
      </c>
      <c r="I8" s="1582">
        <v>-9.59</v>
      </c>
      <c r="J8" s="1582">
        <v>3.71</v>
      </c>
      <c r="K8" s="1582">
        <v>4.07</v>
      </c>
      <c r="L8" s="1586"/>
      <c r="M8" s="1582"/>
      <c r="N8" s="1582"/>
      <c r="O8" s="1582"/>
    </row>
    <row r="9" spans="2:24" s="1577" customFormat="1" ht="18" customHeight="1">
      <c r="B9" s="1587" t="s">
        <v>2994</v>
      </c>
      <c r="C9" s="1582">
        <v>4.57</v>
      </c>
      <c r="D9" s="1582">
        <v>4.5599999999999996</v>
      </c>
      <c r="E9" s="1582">
        <v>4.99</v>
      </c>
      <c r="F9" s="1582">
        <v>3.95</v>
      </c>
      <c r="G9" s="1582">
        <v>5.54</v>
      </c>
      <c r="H9" s="1582">
        <v>9.5</v>
      </c>
      <c r="I9" s="1582">
        <v>-7.68</v>
      </c>
      <c r="J9" s="1582">
        <v>4.32</v>
      </c>
      <c r="K9" s="1582">
        <v>4.82</v>
      </c>
      <c r="L9" s="1586"/>
      <c r="M9" s="1582"/>
      <c r="N9" s="1582"/>
      <c r="O9" s="1582"/>
    </row>
    <row r="10" spans="2:24" s="1577" customFormat="1" ht="18" customHeight="1">
      <c r="B10" s="1567" t="s">
        <v>211</v>
      </c>
      <c r="C10" s="1582">
        <v>3.86</v>
      </c>
      <c r="D10" s="1582">
        <v>3.87</v>
      </c>
      <c r="E10" s="1582">
        <v>4.68</v>
      </c>
      <c r="F10" s="1582">
        <v>2.99</v>
      </c>
      <c r="G10" s="1582">
        <v>5.4</v>
      </c>
      <c r="H10" s="1582">
        <v>9.1300000000000008</v>
      </c>
      <c r="I10" s="1582">
        <v>-9.93</v>
      </c>
      <c r="J10" s="1582">
        <v>3.77</v>
      </c>
      <c r="K10" s="1582">
        <v>3.94</v>
      </c>
      <c r="L10" s="1586"/>
      <c r="M10" s="1582"/>
      <c r="N10" s="1582"/>
      <c r="O10" s="1582"/>
    </row>
    <row r="11" spans="2:24" s="1577" customFormat="1" ht="18" customHeight="1">
      <c r="B11" s="1567" t="s">
        <v>212</v>
      </c>
      <c r="C11" s="1582">
        <v>4.53</v>
      </c>
      <c r="D11" s="1582">
        <v>4.55</v>
      </c>
      <c r="E11" s="1582">
        <v>5.44</v>
      </c>
      <c r="F11" s="1582">
        <v>3.96</v>
      </c>
      <c r="G11" s="1582">
        <v>5.87</v>
      </c>
      <c r="H11" s="1582">
        <v>8.5299999999999994</v>
      </c>
      <c r="I11" s="1582">
        <v>-9.32</v>
      </c>
      <c r="J11" s="1582">
        <v>4.4400000000000004</v>
      </c>
      <c r="K11" s="1582">
        <v>4.5599999999999996</v>
      </c>
      <c r="L11" s="1586"/>
      <c r="M11" s="1582"/>
      <c r="N11" s="1582"/>
      <c r="O11" s="1582"/>
    </row>
    <row r="12" spans="2:24" s="1577" customFormat="1" ht="18" customHeight="1">
      <c r="B12" s="1585" t="s">
        <v>213</v>
      </c>
      <c r="C12" s="1583">
        <v>4.8499999999999996</v>
      </c>
      <c r="D12" s="1583">
        <v>4.8899999999999997</v>
      </c>
      <c r="E12" s="1583">
        <v>4.9000000000000004</v>
      </c>
      <c r="F12" s="1583">
        <v>3.9</v>
      </c>
      <c r="G12" s="1583">
        <v>5.82</v>
      </c>
      <c r="H12" s="1583">
        <v>12.19</v>
      </c>
      <c r="I12" s="1583">
        <v>-5.17</v>
      </c>
      <c r="J12" s="1583">
        <v>4.9400000000000004</v>
      </c>
      <c r="K12" s="1583">
        <v>4.53</v>
      </c>
      <c r="M12" s="1582"/>
      <c r="N12" s="1582"/>
      <c r="O12" s="1582"/>
    </row>
    <row r="13" spans="2:24" s="1581" customFormat="1" ht="18" customHeight="1">
      <c r="B13" s="1584" t="s">
        <v>223</v>
      </c>
      <c r="C13" s="1583">
        <v>4.96</v>
      </c>
      <c r="D13" s="1583">
        <v>4.95</v>
      </c>
      <c r="E13" s="1583">
        <v>5.1100000000000003</v>
      </c>
      <c r="F13" s="1583">
        <v>3.94</v>
      </c>
      <c r="G13" s="1583">
        <v>6.08</v>
      </c>
      <c r="H13" s="1583">
        <v>12.55</v>
      </c>
      <c r="I13" s="1583">
        <v>-6.64</v>
      </c>
      <c r="J13" s="1583">
        <v>5.07</v>
      </c>
      <c r="K13" s="1583">
        <v>4.68</v>
      </c>
      <c r="M13" s="1582"/>
      <c r="N13" s="1582"/>
      <c r="O13" s="1582"/>
      <c r="P13" s="1577"/>
      <c r="Q13" s="1577"/>
      <c r="R13" s="1577"/>
      <c r="S13" s="1577"/>
      <c r="T13" s="1577"/>
      <c r="U13" s="1577"/>
      <c r="V13" s="1577"/>
      <c r="W13" s="1577"/>
      <c r="X13" s="1577"/>
    </row>
    <row r="14" spans="2:24" s="1577" customFormat="1" ht="54" customHeight="1">
      <c r="B14" s="1580"/>
      <c r="C14" s="1579" t="s">
        <v>193</v>
      </c>
      <c r="D14" s="1579" t="s">
        <v>2993</v>
      </c>
      <c r="E14" s="1579" t="s">
        <v>2992</v>
      </c>
      <c r="F14" s="1579" t="s">
        <v>2991</v>
      </c>
      <c r="G14" s="1579" t="s">
        <v>2990</v>
      </c>
      <c r="H14" s="1579" t="s">
        <v>2989</v>
      </c>
      <c r="I14" s="1579" t="s">
        <v>2988</v>
      </c>
      <c r="J14" s="1578" t="s">
        <v>1634</v>
      </c>
      <c r="K14" s="1578" t="s">
        <v>1390</v>
      </c>
    </row>
    <row r="15" spans="2:24" s="1577" customFormat="1" ht="12.75" customHeight="1">
      <c r="B15" s="4669" t="s">
        <v>182</v>
      </c>
      <c r="C15" s="4669"/>
      <c r="D15" s="4669"/>
      <c r="E15" s="4669"/>
      <c r="F15" s="4669"/>
      <c r="G15" s="4669"/>
      <c r="H15" s="4669"/>
      <c r="I15" s="4669"/>
      <c r="J15" s="4669"/>
      <c r="K15" s="4669"/>
    </row>
    <row r="16" spans="2:24" s="1576" customFormat="1" ht="12.75" customHeight="1">
      <c r="B16" s="4670" t="s">
        <v>2987</v>
      </c>
      <c r="C16" s="4670"/>
      <c r="D16" s="4670"/>
      <c r="E16" s="4670"/>
      <c r="F16" s="4670"/>
      <c r="G16" s="4670"/>
      <c r="H16" s="4670"/>
      <c r="I16" s="4670"/>
      <c r="J16" s="4670"/>
      <c r="K16" s="4670"/>
    </row>
    <row r="17" spans="2:12" s="1576" customFormat="1" ht="12.75" customHeight="1">
      <c r="B17" s="4670" t="s">
        <v>2986</v>
      </c>
      <c r="C17" s="4670"/>
      <c r="D17" s="4670"/>
      <c r="E17" s="4670"/>
      <c r="F17" s="4670"/>
      <c r="G17" s="4670"/>
      <c r="H17" s="4670"/>
      <c r="I17" s="4670"/>
      <c r="J17" s="4670"/>
      <c r="K17" s="4670"/>
    </row>
    <row r="18" spans="2:12" s="1575" customFormat="1" ht="12.75" customHeight="1">
      <c r="B18" s="3718" t="s">
        <v>240</v>
      </c>
      <c r="C18" s="3718"/>
      <c r="D18" s="3718"/>
      <c r="E18" s="3718"/>
      <c r="F18" s="3718"/>
      <c r="G18" s="3718"/>
      <c r="H18" s="3718"/>
      <c r="I18" s="3718"/>
      <c r="J18" s="3718"/>
      <c r="K18" s="3718"/>
    </row>
    <row r="19" spans="2:12" s="1569" customFormat="1" ht="14.25" customHeight="1">
      <c r="B19" s="1574" t="s">
        <v>2985</v>
      </c>
      <c r="C19" s="1573"/>
      <c r="D19" s="1573"/>
      <c r="E19" s="1573"/>
      <c r="F19" s="1573"/>
      <c r="G19" s="1572"/>
      <c r="H19" s="1572"/>
      <c r="I19" s="1572"/>
      <c r="J19" s="1571"/>
      <c r="K19" s="1570"/>
      <c r="L19" s="1570"/>
    </row>
    <row r="20" spans="2:12">
      <c r="C20" s="1568"/>
    </row>
    <row r="21" spans="2:12" ht="12.75">
      <c r="B21" s="762"/>
      <c r="C21" s="762"/>
      <c r="D21" s="762"/>
      <c r="E21" s="762"/>
      <c r="F21" s="762"/>
      <c r="G21" s="762"/>
      <c r="H21" s="762"/>
      <c r="I21" s="762"/>
      <c r="J21" s="762"/>
      <c r="K21" s="762"/>
      <c r="L21" s="762"/>
    </row>
    <row r="22" spans="2:12" ht="12.75">
      <c r="B22" s="762"/>
      <c r="C22" s="762"/>
      <c r="D22" s="762"/>
      <c r="E22" s="762"/>
      <c r="F22" s="762"/>
      <c r="G22" s="762"/>
      <c r="H22" s="762"/>
      <c r="I22" s="762"/>
      <c r="J22" s="762"/>
      <c r="K22" s="762"/>
      <c r="L22" s="762"/>
    </row>
    <row r="23" spans="2:12" s="762" customFormat="1" ht="12.75"/>
    <row r="24" spans="2:12" s="762" customFormat="1" ht="12.75"/>
    <row r="25" spans="2:12" s="762" customFormat="1" ht="12.75"/>
    <row r="26" spans="2:12" s="762" customFormat="1" ht="12.75"/>
    <row r="27" spans="2:12" s="762" customFormat="1" ht="12.75"/>
    <row r="28" spans="2:12" s="762" customFormat="1" ht="12.75"/>
    <row r="29" spans="2:12" s="762" customFormat="1" ht="12.75"/>
    <row r="30" spans="2:12" s="762" customFormat="1" ht="12.75"/>
    <row r="31" spans="2:12" s="762" customFormat="1" ht="12.75"/>
    <row r="32" spans="2:12" s="762" customFormat="1" ht="12.75"/>
    <row r="33" s="762" customFormat="1" ht="12.75"/>
    <row r="34" s="762" customFormat="1" ht="12.75"/>
    <row r="35" s="762" customFormat="1" ht="12.75"/>
    <row r="36" s="762" customFormat="1" ht="12.75"/>
    <row r="37" s="762" customFormat="1" ht="12.75"/>
    <row r="38" s="762" customFormat="1" ht="12.75"/>
    <row r="39" s="762" customFormat="1" ht="12.75"/>
    <row r="40" s="762" customFormat="1" ht="12.75"/>
    <row r="41" s="762" customFormat="1" ht="12.75"/>
    <row r="42" s="762" customFormat="1" ht="12.75"/>
    <row r="43" s="762" customFormat="1" ht="12.75"/>
    <row r="44" s="762" customFormat="1" ht="12.75"/>
    <row r="45" s="762" customFormat="1" ht="12.75"/>
    <row r="46" s="762" customFormat="1" ht="12.75"/>
    <row r="47" s="762" customFormat="1" ht="12.75"/>
    <row r="48" s="762" customFormat="1" ht="12.75"/>
    <row r="49" s="762" customFormat="1" ht="12.75"/>
  </sheetData>
  <mergeCells count="6">
    <mergeCell ref="B18:K18"/>
    <mergeCell ref="B1:K1"/>
    <mergeCell ref="B2:K2"/>
    <mergeCell ref="B15:K15"/>
    <mergeCell ref="B16:K16"/>
    <mergeCell ref="B17:K17"/>
  </mergeCells>
  <hyperlinks>
    <hyperlink ref="B19" r:id="rId1" xr:uid="{5883B999-2300-4FDE-B32F-54B754CDCDE5}"/>
    <hyperlink ref="C4" r:id="rId2" xr:uid="{2B3EB2A8-AE28-442F-AA0D-99864344945E}"/>
    <hyperlink ref="D4" r:id="rId3" xr:uid="{B880C64E-81A2-40AD-8BE3-73AF833716F8}"/>
    <hyperlink ref="E4" r:id="rId4" xr:uid="{51340667-30BA-4024-BF03-43EDD52B7E63}"/>
    <hyperlink ref="F4" r:id="rId5" xr:uid="{E28E81F9-ED55-4F1D-ADCE-1368FB33B9A8}"/>
    <hyperlink ref="G4" r:id="rId6" xr:uid="{C6E13F7D-EF0A-4920-9001-8EEB8706F29D}"/>
    <hyperlink ref="H4" r:id="rId7" xr:uid="{E339A592-1D8B-44F4-ABDE-6D303E43A9B3}"/>
    <hyperlink ref="I4" r:id="rId8" xr:uid="{D19B0472-7B1F-4BDF-A0EF-25F758F442B9}"/>
    <hyperlink ref="D14" r:id="rId9" xr:uid="{7EA0EBF4-F83B-4D4B-98C1-F40E83359E59}"/>
    <hyperlink ref="E14" r:id="rId10" xr:uid="{92854F99-F986-4889-A61D-A4C3EE6A11AF}"/>
    <hyperlink ref="F14" r:id="rId11" xr:uid="{C108CCB5-0228-41CC-8DDC-43515D5E2707}"/>
    <hyperlink ref="G14" r:id="rId12" xr:uid="{970E7E38-B8FE-47C1-9B7A-5CF4E3509746}"/>
    <hyperlink ref="H14" r:id="rId13" xr:uid="{8584C6F4-2D5E-49FE-9858-E4F412E655E6}"/>
    <hyperlink ref="I14" r:id="rId14" xr:uid="{16E531A5-659F-4D7F-A264-54688E6A8E45}"/>
    <hyperlink ref="C14" r:id="rId15" xr:uid="{D298EE65-410C-4583-A430-269D648D3BE5}"/>
    <hyperlink ref="J4" r:id="rId16" xr:uid="{17330C61-0A2E-4FB7-8518-349ACE1BC8C6}"/>
    <hyperlink ref="K4" r:id="rId17" xr:uid="{C543597F-DF25-4D42-8487-2350021E60B2}"/>
    <hyperlink ref="J14" r:id="rId18" xr:uid="{702A9678-3796-4925-AECF-D71E44D80E6F}"/>
    <hyperlink ref="K14" r:id="rId19" xr:uid="{8DFCDE6D-6F7E-46AF-9F1B-F8DBDE46900B}"/>
    <hyperlink ref="M3" location="Indice!A1" display="(Voltar ao Índice)" xr:uid="{CD7A2E17-F935-4573-9574-4AD6A15749F8}"/>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D0936-B3EF-4448-80C3-7E63396F5F9A}">
  <dimension ref="B1:Z19"/>
  <sheetViews>
    <sheetView showGridLines="0" workbookViewId="0">
      <selection activeCell="B1" sqref="B1:O1"/>
    </sheetView>
  </sheetViews>
  <sheetFormatPr defaultColWidth="9.140625" defaultRowHeight="12.75"/>
  <cols>
    <col min="1" max="1" width="6.7109375" style="762" customWidth="1"/>
    <col min="2" max="2" width="12" style="762" customWidth="1"/>
    <col min="3" max="3" width="8.42578125" style="762" customWidth="1"/>
    <col min="4" max="4" width="11.7109375" style="762" customWidth="1"/>
    <col min="5" max="5" width="10.140625" style="762" customWidth="1"/>
    <col min="6" max="6" width="9" style="762" customWidth="1"/>
    <col min="7" max="8" width="15.140625" style="762" customWidth="1"/>
    <col min="9" max="9" width="7.5703125" style="762" customWidth="1"/>
    <col min="10" max="10" width="9.42578125" style="762" bestFit="1" customWidth="1"/>
    <col min="11" max="11" width="11.28515625" style="762" bestFit="1" customWidth="1"/>
    <col min="12" max="12" width="9" style="762" customWidth="1"/>
    <col min="13" max="13" width="7.85546875" style="762" bestFit="1" customWidth="1"/>
    <col min="14" max="14" width="10.28515625" style="762" customWidth="1"/>
    <col min="15" max="15" width="9.5703125" style="762" customWidth="1"/>
    <col min="16" max="16" width="6.7109375" style="762" customWidth="1"/>
    <col min="17" max="17" width="14.28515625" style="762" bestFit="1" customWidth="1"/>
    <col min="18" max="16384" width="9.140625" style="762"/>
  </cols>
  <sheetData>
    <row r="1" spans="2:26" ht="30" customHeight="1">
      <c r="B1" s="4668" t="s">
        <v>3026</v>
      </c>
      <c r="C1" s="4668"/>
      <c r="D1" s="4668"/>
      <c r="E1" s="4668"/>
      <c r="F1" s="4668"/>
      <c r="G1" s="4668"/>
      <c r="H1" s="4668"/>
      <c r="I1" s="4668"/>
      <c r="J1" s="4668"/>
      <c r="K1" s="4668"/>
      <c r="L1" s="4668"/>
      <c r="M1" s="4668"/>
      <c r="N1" s="4668"/>
      <c r="O1" s="4668"/>
    </row>
    <row r="2" spans="2:26" ht="30" customHeight="1">
      <c r="B2" s="4668" t="s">
        <v>3025</v>
      </c>
      <c r="C2" s="4668"/>
      <c r="D2" s="4668"/>
      <c r="E2" s="4668"/>
      <c r="F2" s="4668"/>
      <c r="G2" s="4668"/>
      <c r="H2" s="4668"/>
      <c r="I2" s="4668"/>
      <c r="J2" s="4668"/>
      <c r="K2" s="4668"/>
      <c r="L2" s="4668"/>
      <c r="M2" s="4668"/>
      <c r="N2" s="4668"/>
      <c r="O2" s="4668"/>
    </row>
    <row r="3" spans="2:26" ht="15">
      <c r="B3" s="1606" t="s">
        <v>1199</v>
      </c>
      <c r="C3" s="1605"/>
      <c r="D3" s="1605"/>
      <c r="E3" s="1605"/>
      <c r="F3" s="1605"/>
      <c r="G3" s="1605"/>
      <c r="H3" s="1605"/>
      <c r="I3" s="1605"/>
      <c r="J3" s="1605"/>
      <c r="K3" s="1605"/>
      <c r="L3" s="1605"/>
      <c r="M3" s="1605"/>
      <c r="N3" s="1605"/>
      <c r="O3" s="1604" t="s">
        <v>1198</v>
      </c>
      <c r="Q3" s="1592" t="s">
        <v>605</v>
      </c>
    </row>
    <row r="4" spans="2:26" ht="67.5">
      <c r="B4" s="1603"/>
      <c r="C4" s="1602" t="s">
        <v>193</v>
      </c>
      <c r="D4" s="1579" t="s">
        <v>3024</v>
      </c>
      <c r="E4" s="1579" t="s">
        <v>3023</v>
      </c>
      <c r="F4" s="1579" t="s">
        <v>3022</v>
      </c>
      <c r="G4" s="1579" t="s">
        <v>3021</v>
      </c>
      <c r="H4" s="1579" t="s">
        <v>3020</v>
      </c>
      <c r="I4" s="1579" t="s">
        <v>608</v>
      </c>
      <c r="J4" s="1579" t="s">
        <v>3019</v>
      </c>
      <c r="K4" s="1579" t="s">
        <v>610</v>
      </c>
      <c r="L4" s="1579" t="s">
        <v>3018</v>
      </c>
      <c r="M4" s="1579" t="s">
        <v>607</v>
      </c>
      <c r="N4" s="1579" t="s">
        <v>3017</v>
      </c>
      <c r="O4" s="1578" t="s">
        <v>3016</v>
      </c>
    </row>
    <row r="5" spans="2:26" ht="18" customHeight="1">
      <c r="B5" s="1585" t="s">
        <v>12</v>
      </c>
      <c r="C5" s="1601">
        <v>4.3099999999999996</v>
      </c>
      <c r="D5" s="1600">
        <v>10.039999999999999</v>
      </c>
      <c r="E5" s="1600">
        <v>4</v>
      </c>
      <c r="F5" s="1600">
        <v>0.78</v>
      </c>
      <c r="G5" s="1600">
        <v>-1.02</v>
      </c>
      <c r="H5" s="1600">
        <v>5.64</v>
      </c>
      <c r="I5" s="1600">
        <v>2.42</v>
      </c>
      <c r="J5" s="1600">
        <v>0.27</v>
      </c>
      <c r="K5" s="1600">
        <v>3.79</v>
      </c>
      <c r="L5" s="1600">
        <v>3.97</v>
      </c>
      <c r="M5" s="1600">
        <v>3.05</v>
      </c>
      <c r="N5" s="1600">
        <v>9.44</v>
      </c>
      <c r="O5" s="1600">
        <v>1.89</v>
      </c>
    </row>
    <row r="6" spans="2:26" ht="18" customHeight="1">
      <c r="B6" s="1567" t="s">
        <v>21</v>
      </c>
      <c r="C6" s="1582">
        <v>4.29</v>
      </c>
      <c r="D6" s="1589">
        <v>9.9600000000000009</v>
      </c>
      <c r="E6" s="1589">
        <v>4.1399999999999997</v>
      </c>
      <c r="F6" s="1589">
        <v>0.77</v>
      </c>
      <c r="G6" s="1589">
        <v>-1.1299999999999999</v>
      </c>
      <c r="H6" s="1589">
        <v>5.66</v>
      </c>
      <c r="I6" s="1589">
        <v>2.4300000000000002</v>
      </c>
      <c r="J6" s="1589">
        <v>0.27</v>
      </c>
      <c r="K6" s="1589">
        <v>3.78</v>
      </c>
      <c r="L6" s="1589">
        <v>4.0599999999999996</v>
      </c>
      <c r="M6" s="1589">
        <v>3.09</v>
      </c>
      <c r="N6" s="1589">
        <v>9.39</v>
      </c>
      <c r="O6" s="1589">
        <v>1.91</v>
      </c>
    </row>
    <row r="7" spans="2:26" ht="18" customHeight="1">
      <c r="B7" s="1567" t="s">
        <v>206</v>
      </c>
      <c r="C7" s="1582">
        <v>4.3</v>
      </c>
      <c r="D7" s="1589">
        <v>10.3</v>
      </c>
      <c r="E7" s="1589">
        <v>4.3600000000000003</v>
      </c>
      <c r="F7" s="1589">
        <v>0.94</v>
      </c>
      <c r="G7" s="1589">
        <v>-2.08</v>
      </c>
      <c r="H7" s="1589">
        <v>6.04</v>
      </c>
      <c r="I7" s="1589">
        <v>2.4300000000000002</v>
      </c>
      <c r="J7" s="1589">
        <v>-0.16</v>
      </c>
      <c r="K7" s="1589">
        <v>3.59</v>
      </c>
      <c r="L7" s="1589">
        <v>4.2699999999999996</v>
      </c>
      <c r="M7" s="1589">
        <v>3.15</v>
      </c>
      <c r="N7" s="1589">
        <v>9.1300000000000008</v>
      </c>
      <c r="O7" s="1589">
        <v>2.68</v>
      </c>
    </row>
    <row r="8" spans="2:26" ht="18" customHeight="1">
      <c r="B8" s="1588" t="s">
        <v>207</v>
      </c>
      <c r="C8" s="1582">
        <v>3.88</v>
      </c>
      <c r="D8" s="1589">
        <v>10.15</v>
      </c>
      <c r="E8" s="1589">
        <v>4.54</v>
      </c>
      <c r="F8" s="1589">
        <v>1.7</v>
      </c>
      <c r="G8" s="1589">
        <v>-2.86</v>
      </c>
      <c r="H8" s="1589">
        <v>4.99</v>
      </c>
      <c r="I8" s="1589">
        <v>2.21</v>
      </c>
      <c r="J8" s="1589">
        <v>0.14000000000000001</v>
      </c>
      <c r="K8" s="1589">
        <v>3.8</v>
      </c>
      <c r="L8" s="1589">
        <v>4.09</v>
      </c>
      <c r="M8" s="1589">
        <v>2.12</v>
      </c>
      <c r="N8" s="1589">
        <v>7.97</v>
      </c>
      <c r="O8" s="1589">
        <v>1.45</v>
      </c>
    </row>
    <row r="9" spans="2:26" ht="18" customHeight="1">
      <c r="B9" s="1587" t="s">
        <v>2994</v>
      </c>
      <c r="C9" s="1582">
        <v>4.57</v>
      </c>
      <c r="D9" s="1589">
        <v>9.6199999999999992</v>
      </c>
      <c r="E9" s="1589">
        <v>3.83</v>
      </c>
      <c r="F9" s="1589">
        <v>0.04</v>
      </c>
      <c r="G9" s="1589">
        <v>0.91</v>
      </c>
      <c r="H9" s="1589">
        <v>5.88</v>
      </c>
      <c r="I9" s="1589">
        <v>2.4900000000000002</v>
      </c>
      <c r="J9" s="1589">
        <v>0.75</v>
      </c>
      <c r="K9" s="1589">
        <v>3.88</v>
      </c>
      <c r="L9" s="1589">
        <v>3.67</v>
      </c>
      <c r="M9" s="1589">
        <v>3.51</v>
      </c>
      <c r="N9" s="1589">
        <v>10.52</v>
      </c>
      <c r="O9" s="1589">
        <v>1.54</v>
      </c>
    </row>
    <row r="10" spans="2:26" ht="18" customHeight="1">
      <c r="B10" s="1567" t="s">
        <v>211</v>
      </c>
      <c r="C10" s="1582">
        <v>3.86</v>
      </c>
      <c r="D10" s="1589">
        <v>9.66</v>
      </c>
      <c r="E10" s="1589">
        <v>3.14</v>
      </c>
      <c r="F10" s="1589">
        <v>-0.97</v>
      </c>
      <c r="G10" s="1589">
        <v>-3.73</v>
      </c>
      <c r="H10" s="1589">
        <v>4.68</v>
      </c>
      <c r="I10" s="1589">
        <v>2.81</v>
      </c>
      <c r="J10" s="1589">
        <v>-0.43</v>
      </c>
      <c r="K10" s="1589">
        <v>3.94</v>
      </c>
      <c r="L10" s="1589">
        <v>4.9400000000000004</v>
      </c>
      <c r="M10" s="1589">
        <v>2.66</v>
      </c>
      <c r="N10" s="1589">
        <v>8.1999999999999993</v>
      </c>
      <c r="O10" s="1589">
        <v>0.69</v>
      </c>
    </row>
    <row r="11" spans="2:26" ht="18" customHeight="1">
      <c r="B11" s="1567" t="s">
        <v>212</v>
      </c>
      <c r="C11" s="1582">
        <v>4.53</v>
      </c>
      <c r="D11" s="1589">
        <v>9.57</v>
      </c>
      <c r="E11" s="1589">
        <v>4.46</v>
      </c>
      <c r="F11" s="1589">
        <v>2.58</v>
      </c>
      <c r="G11" s="1589">
        <v>0.24</v>
      </c>
      <c r="H11" s="1589">
        <v>5.1100000000000003</v>
      </c>
      <c r="I11" s="1589">
        <v>2.59</v>
      </c>
      <c r="J11" s="1589">
        <v>1.22</v>
      </c>
      <c r="K11" s="1589">
        <v>4.08</v>
      </c>
      <c r="L11" s="1589">
        <v>4.67</v>
      </c>
      <c r="M11" s="1589">
        <v>2.1</v>
      </c>
      <c r="N11" s="1589">
        <v>8.3800000000000008</v>
      </c>
      <c r="O11" s="1589">
        <v>2.11</v>
      </c>
    </row>
    <row r="12" spans="2:26" s="1599" customFormat="1" ht="18" customHeight="1">
      <c r="B12" s="1585" t="s">
        <v>213</v>
      </c>
      <c r="C12" s="1583">
        <v>4.8499999999999996</v>
      </c>
      <c r="D12" s="1600">
        <v>12.21</v>
      </c>
      <c r="E12" s="1600">
        <v>2.13</v>
      </c>
      <c r="F12" s="1600">
        <v>-0.88</v>
      </c>
      <c r="G12" s="1600">
        <v>1.26</v>
      </c>
      <c r="H12" s="1600">
        <v>5.23</v>
      </c>
      <c r="I12" s="1600">
        <v>1.84</v>
      </c>
      <c r="J12" s="1600">
        <v>1.39</v>
      </c>
      <c r="K12" s="1600">
        <v>4.3099999999999996</v>
      </c>
      <c r="L12" s="1600">
        <v>0.25</v>
      </c>
      <c r="M12" s="1600">
        <v>1.27</v>
      </c>
      <c r="N12" s="1600">
        <v>11.49</v>
      </c>
      <c r="O12" s="1600">
        <v>1.02</v>
      </c>
      <c r="P12" s="762"/>
      <c r="Q12" s="762"/>
      <c r="R12" s="762"/>
      <c r="S12" s="762"/>
      <c r="T12" s="762"/>
      <c r="U12" s="762"/>
      <c r="V12" s="762"/>
      <c r="W12" s="762"/>
      <c r="X12" s="762"/>
      <c r="Y12" s="762"/>
      <c r="Z12" s="762"/>
    </row>
    <row r="13" spans="2:26" s="1599" customFormat="1" ht="18" customHeight="1">
      <c r="B13" s="1584" t="s">
        <v>223</v>
      </c>
      <c r="C13" s="1583">
        <v>4.96</v>
      </c>
      <c r="D13" s="1600">
        <v>11.9</v>
      </c>
      <c r="E13" s="1600">
        <v>0.22</v>
      </c>
      <c r="F13" s="1600">
        <v>2.59</v>
      </c>
      <c r="G13" s="1600">
        <v>3.12</v>
      </c>
      <c r="H13" s="1600">
        <v>5.25</v>
      </c>
      <c r="I13" s="1600">
        <v>2.6</v>
      </c>
      <c r="J13" s="1600">
        <v>-0.14000000000000001</v>
      </c>
      <c r="K13" s="1600">
        <v>4.0199999999999996</v>
      </c>
      <c r="L13" s="1600">
        <v>2.02</v>
      </c>
      <c r="M13" s="1600">
        <v>1.82</v>
      </c>
      <c r="N13" s="1600">
        <v>11.13</v>
      </c>
      <c r="O13" s="1600">
        <v>1.67</v>
      </c>
      <c r="P13" s="762"/>
      <c r="Q13" s="762"/>
      <c r="R13" s="762"/>
      <c r="S13" s="762"/>
      <c r="T13" s="762"/>
      <c r="U13" s="762"/>
      <c r="V13" s="762"/>
      <c r="W13" s="762"/>
      <c r="X13" s="762"/>
      <c r="Y13" s="762"/>
      <c r="Z13" s="762"/>
    </row>
    <row r="14" spans="2:26" ht="56.25">
      <c r="B14" s="1598"/>
      <c r="C14" s="1579" t="s">
        <v>3015</v>
      </c>
      <c r="D14" s="1579" t="s">
        <v>3014</v>
      </c>
      <c r="E14" s="1579" t="s">
        <v>3013</v>
      </c>
      <c r="F14" s="1579" t="s">
        <v>3012</v>
      </c>
      <c r="G14" s="1579" t="s">
        <v>3011</v>
      </c>
      <c r="H14" s="1578" t="s">
        <v>3010</v>
      </c>
      <c r="I14" s="1597" t="s">
        <v>1392</v>
      </c>
      <c r="J14" s="1579" t="s">
        <v>3009</v>
      </c>
      <c r="K14" s="1579" t="s">
        <v>3008</v>
      </c>
      <c r="L14" s="1579" t="s">
        <v>3007</v>
      </c>
      <c r="M14" s="1579" t="s">
        <v>1439</v>
      </c>
      <c r="N14" s="1579" t="s">
        <v>3006</v>
      </c>
      <c r="O14" s="1578" t="s">
        <v>3005</v>
      </c>
    </row>
    <row r="15" spans="2:26" ht="12.75" customHeight="1">
      <c r="B15" s="4670" t="s">
        <v>182</v>
      </c>
      <c r="C15" s="4670"/>
      <c r="D15" s="4670"/>
      <c r="E15" s="4670"/>
      <c r="F15" s="4670"/>
      <c r="G15" s="4671"/>
      <c r="H15" s="4671"/>
      <c r="I15" s="4671"/>
      <c r="J15" s="4671"/>
      <c r="K15" s="4671"/>
      <c r="L15" s="4671"/>
      <c r="M15" s="4671"/>
      <c r="N15" s="4671"/>
      <c r="O15" s="4671"/>
    </row>
    <row r="16" spans="2:26" ht="12.75" customHeight="1">
      <c r="B16" s="4670" t="s">
        <v>2987</v>
      </c>
      <c r="C16" s="4670"/>
      <c r="D16" s="4670"/>
      <c r="E16" s="4670"/>
      <c r="F16" s="4670"/>
      <c r="G16" s="4671"/>
      <c r="H16" s="4671"/>
      <c r="I16" s="4671"/>
      <c r="J16" s="4671"/>
      <c r="K16" s="4671"/>
      <c r="L16" s="4671"/>
      <c r="M16" s="4671"/>
      <c r="N16" s="4671"/>
      <c r="O16" s="4671"/>
    </row>
    <row r="17" spans="2:15" ht="12.75" customHeight="1">
      <c r="B17" s="4672" t="s">
        <v>3004</v>
      </c>
      <c r="C17" s="4672"/>
      <c r="D17" s="4672"/>
      <c r="E17" s="4672"/>
      <c r="F17" s="4672"/>
      <c r="G17" s="4672"/>
      <c r="H17" s="4672"/>
      <c r="I17" s="4672"/>
      <c r="J17" s="4672"/>
      <c r="K17" s="4672"/>
      <c r="L17" s="4672"/>
      <c r="M17" s="4672"/>
      <c r="N17" s="4672"/>
      <c r="O17" s="4672"/>
    </row>
    <row r="18" spans="2:15" ht="12.75" customHeight="1">
      <c r="B18" s="3718" t="s">
        <v>240</v>
      </c>
      <c r="C18" s="3718"/>
      <c r="D18" s="3718"/>
      <c r="E18" s="3718"/>
      <c r="F18" s="3718"/>
      <c r="G18" s="3718"/>
      <c r="H18" s="3718"/>
      <c r="I18" s="3718"/>
      <c r="J18" s="3718"/>
      <c r="K18" s="3718"/>
      <c r="L18" s="3718"/>
      <c r="M18" s="3718"/>
      <c r="N18" s="3718"/>
      <c r="O18" s="3718"/>
    </row>
    <row r="19" spans="2:15" ht="12.75" customHeight="1">
      <c r="B19" s="265" t="s">
        <v>3003</v>
      </c>
      <c r="C19" s="265"/>
      <c r="D19" s="287"/>
      <c r="E19" s="287"/>
      <c r="F19" s="287"/>
      <c r="G19" s="287"/>
      <c r="H19" s="287"/>
      <c r="I19" s="287"/>
      <c r="J19" s="287"/>
      <c r="K19" s="287"/>
      <c r="L19" s="287"/>
      <c r="M19" s="287"/>
      <c r="N19" s="287"/>
      <c r="O19" s="287"/>
    </row>
  </sheetData>
  <mergeCells count="6">
    <mergeCell ref="B18:O18"/>
    <mergeCell ref="B1:O1"/>
    <mergeCell ref="B2:O2"/>
    <mergeCell ref="B15:O15"/>
    <mergeCell ref="B16:O16"/>
    <mergeCell ref="B17:O17"/>
  </mergeCells>
  <hyperlinks>
    <hyperlink ref="B19" r:id="rId1" xr:uid="{7FDA42FA-F14C-4A67-B298-B6C9C565C062}"/>
    <hyperlink ref="C4" r:id="rId2" xr:uid="{99E3DA16-5696-49A0-9175-92119E2D1087}"/>
    <hyperlink ref="C14" r:id="rId3" xr:uid="{F767EABE-0226-4615-A01E-19BE780BAECD}"/>
    <hyperlink ref="D4" r:id="rId4" xr:uid="{73BA8DF9-06CE-4B2D-BE01-3264E002DE1C}"/>
    <hyperlink ref="E4" r:id="rId5" xr:uid="{DB3A3E23-6EA3-40BB-BFB4-87258D17C368}"/>
    <hyperlink ref="F4" r:id="rId6" xr:uid="{F7D20A6C-800C-4AB4-AFFC-88598275D873}"/>
    <hyperlink ref="G4" r:id="rId7" xr:uid="{8DC929D6-5866-452E-8218-6A5F09C48843}"/>
    <hyperlink ref="H4" r:id="rId8" xr:uid="{2A449868-B430-4715-A1B7-6DCF40F91928}"/>
    <hyperlink ref="I4" r:id="rId9" xr:uid="{4A40E8FA-0560-47AA-AC1A-2FE4A0334758}"/>
    <hyperlink ref="J4" r:id="rId10" xr:uid="{6FD81C5E-6CB3-4377-A9D0-F3BCA06D50A0}"/>
    <hyperlink ref="K4" r:id="rId11" xr:uid="{2A71EB5F-A196-4C01-AB7F-8C5EB1EBA48A}"/>
    <hyperlink ref="L4" r:id="rId12" xr:uid="{FEA9DE5B-3EF8-4AF5-BCBE-BDD9959C6FEA}"/>
    <hyperlink ref="M4" r:id="rId13" xr:uid="{8FE73743-4B1C-4DD7-A9C9-2AEFC0B204BB}"/>
    <hyperlink ref="N4" r:id="rId14" xr:uid="{21F134EF-DE7C-459B-B3E0-7503E00BC7F7}"/>
    <hyperlink ref="O4" r:id="rId15" xr:uid="{77BAD80C-9C73-4B9E-99A0-13E2F68CDEEE}"/>
    <hyperlink ref="D14" r:id="rId16" xr:uid="{8879613F-4D56-46B1-A476-7C18FE7838FB}"/>
    <hyperlink ref="E14" r:id="rId17" xr:uid="{2F95E5AC-6803-4A34-ACAF-4B733D97D5E0}"/>
    <hyperlink ref="F14" r:id="rId18" xr:uid="{42CED197-4322-4474-8883-4C5585A805B0}"/>
    <hyperlink ref="G14" r:id="rId19" xr:uid="{B4CE0FE6-5AAB-46BB-BA6E-E9C0675D2134}"/>
    <hyperlink ref="H14" r:id="rId20" xr:uid="{C877D263-4C7F-4A97-A9BC-32B73CB7BE2D}"/>
    <hyperlink ref="I14" r:id="rId21" xr:uid="{E89E14C4-0DA0-4C42-86CF-84A0360FD786}"/>
    <hyperlink ref="J14" r:id="rId22" xr:uid="{1102B3D4-5702-4CCE-9EA0-403E20303E67}"/>
    <hyperlink ref="K14" r:id="rId23" xr:uid="{EF816040-D3AB-4F0E-82FE-2E3DA5E8CF72}"/>
    <hyperlink ref="L14" r:id="rId24" xr:uid="{6A4AC44E-81C1-4E4B-B6B8-930D69951EAD}"/>
    <hyperlink ref="M14" r:id="rId25" xr:uid="{DFC47283-276B-4CD3-AF6A-7C115CA81201}"/>
    <hyperlink ref="N14" r:id="rId26" xr:uid="{E114C2E1-A4A9-4A0D-A93B-967DEAF97389}"/>
    <hyperlink ref="O14" r:id="rId27" xr:uid="{5E4BF63B-2203-4165-88D0-2C47B3EF3982}"/>
    <hyperlink ref="Q3" location="Indice!A1" display="(Voltar ao Índice)" xr:uid="{B9A2C856-90CD-44EE-8785-9EF636E6FE82}"/>
  </hyperlinks>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BB1D6-1FE6-45E7-AA0D-2FB283FEF05B}">
  <dimension ref="B1:F6"/>
  <sheetViews>
    <sheetView showGridLines="0" workbookViewId="0">
      <selection activeCell="B1" sqref="B1"/>
    </sheetView>
  </sheetViews>
  <sheetFormatPr defaultRowHeight="12.75"/>
  <cols>
    <col min="1" max="1" width="6.7109375" style="2615" customWidth="1"/>
    <col min="2" max="2" width="71.28515625" style="2615" customWidth="1"/>
    <col min="3" max="3" width="6.7109375" style="2615" customWidth="1"/>
    <col min="4" max="4" width="74.85546875" style="2615" customWidth="1"/>
    <col min="5" max="5" width="6.7109375" style="2615" customWidth="1"/>
    <col min="6" max="6" width="14.28515625" style="2615" bestFit="1" customWidth="1"/>
    <col min="7" max="16384" width="9.140625" style="2615"/>
  </cols>
  <sheetData>
    <row r="1" spans="2:6" ht="30" customHeight="1">
      <c r="B1" s="2620" t="s">
        <v>1713</v>
      </c>
    </row>
    <row r="2" spans="2:6" ht="30" customHeight="1">
      <c r="B2" s="2620" t="s">
        <v>1712</v>
      </c>
    </row>
    <row r="3" spans="2:6">
      <c r="F3" s="851" t="s">
        <v>605</v>
      </c>
    </row>
    <row r="4" spans="2:6">
      <c r="B4" s="3601" t="s">
        <v>1713</v>
      </c>
      <c r="D4" s="3602" t="s">
        <v>1712</v>
      </c>
    </row>
    <row r="5" spans="2:6" ht="409.5">
      <c r="B5" s="2618" t="s">
        <v>5877</v>
      </c>
      <c r="D5" s="2617" t="s">
        <v>5876</v>
      </c>
    </row>
    <row r="6" spans="2:6" ht="14.25">
      <c r="B6" s="2616"/>
    </row>
  </sheetData>
  <hyperlinks>
    <hyperlink ref="F3" location="Indice!A1" display="(Voltar ao Índice)" xr:uid="{58B7EA4F-1396-4D02-B944-26D019B88783}"/>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8910E-189A-43DC-8FA7-F81E69DF0AF0}">
  <dimension ref="B1:L25"/>
  <sheetViews>
    <sheetView showGridLines="0" workbookViewId="0">
      <selection activeCell="B1" sqref="B1:J1"/>
    </sheetView>
  </sheetViews>
  <sheetFormatPr defaultColWidth="7.85546875" defaultRowHeight="11.25"/>
  <cols>
    <col min="1" max="1" width="6.7109375" style="270" customWidth="1"/>
    <col min="2" max="2" width="19.7109375" style="270" customWidth="1"/>
    <col min="3" max="3" width="11.7109375" style="3011" customWidth="1"/>
    <col min="4" max="4" width="11.7109375" style="3010" customWidth="1"/>
    <col min="5" max="8" width="11.7109375" style="3011" customWidth="1"/>
    <col min="9" max="10" width="12.7109375" style="3010" customWidth="1"/>
    <col min="11" max="11" width="6.7109375" style="270" customWidth="1"/>
    <col min="12" max="12" width="14.28515625" style="270" bestFit="1" customWidth="1"/>
    <col min="13" max="16384" width="7.85546875" style="270"/>
  </cols>
  <sheetData>
    <row r="1" spans="2:12" s="300" customFormat="1" ht="30" customHeight="1">
      <c r="B1" s="3808" t="s">
        <v>5900</v>
      </c>
      <c r="C1" s="3808"/>
      <c r="D1" s="3808"/>
      <c r="E1" s="3808"/>
      <c r="F1" s="3808"/>
      <c r="G1" s="3808"/>
      <c r="H1" s="3808"/>
      <c r="I1" s="3808"/>
      <c r="J1" s="3808"/>
    </row>
    <row r="2" spans="2:12" s="300" customFormat="1" ht="30" customHeight="1">
      <c r="B2" s="3808" t="s">
        <v>5899</v>
      </c>
      <c r="C2" s="3808"/>
      <c r="D2" s="3808"/>
      <c r="E2" s="3808"/>
      <c r="F2" s="3808"/>
      <c r="G2" s="3808"/>
      <c r="H2" s="3808"/>
      <c r="I2" s="3808"/>
      <c r="J2" s="3808"/>
      <c r="L2" s="851" t="s">
        <v>605</v>
      </c>
    </row>
    <row r="3" spans="2:12" s="300" customFormat="1" ht="78.75">
      <c r="B3" s="4673"/>
      <c r="C3" s="3016" t="s">
        <v>5898</v>
      </c>
      <c r="D3" s="3015" t="s">
        <v>5897</v>
      </c>
      <c r="E3" s="3016" t="s">
        <v>5896</v>
      </c>
      <c r="F3" s="3016" t="s">
        <v>5895</v>
      </c>
      <c r="G3" s="3016" t="s">
        <v>5894</v>
      </c>
      <c r="H3" s="3016" t="s">
        <v>5893</v>
      </c>
      <c r="I3" s="3019" t="s">
        <v>5892</v>
      </c>
      <c r="J3" s="3018" t="s">
        <v>5891</v>
      </c>
    </row>
    <row r="4" spans="2:12" s="3027" customFormat="1" ht="22.5">
      <c r="B4" s="4673"/>
      <c r="C4" s="3016" t="s">
        <v>5890</v>
      </c>
      <c r="D4" s="4674" t="s">
        <v>512</v>
      </c>
      <c r="E4" s="4674"/>
      <c r="F4" s="4674"/>
      <c r="G4" s="3016" t="s">
        <v>445</v>
      </c>
      <c r="H4" s="3016" t="s">
        <v>2781</v>
      </c>
      <c r="I4" s="4675" t="s">
        <v>512</v>
      </c>
      <c r="J4" s="4676"/>
    </row>
    <row r="5" spans="2:12" s="309" customFormat="1" ht="18" customHeight="1">
      <c r="B5" s="3026" t="s">
        <v>12</v>
      </c>
      <c r="C5" s="3024">
        <v>16.399999999999999</v>
      </c>
      <c r="D5" s="3023">
        <v>66.05</v>
      </c>
      <c r="E5" s="3024">
        <v>99.9</v>
      </c>
      <c r="F5" s="3024">
        <v>96.3</v>
      </c>
      <c r="G5" s="3024">
        <v>3.1</v>
      </c>
      <c r="H5" s="3024">
        <v>364.4</v>
      </c>
      <c r="I5" s="3023">
        <v>4.76</v>
      </c>
      <c r="J5" s="3023">
        <v>2.56</v>
      </c>
    </row>
    <row r="6" spans="2:12" ht="18" customHeight="1">
      <c r="B6" s="3025" t="s">
        <v>223</v>
      </c>
      <c r="C6" s="3024">
        <v>42.1</v>
      </c>
      <c r="D6" s="3023">
        <v>64.84</v>
      </c>
      <c r="E6" s="3024">
        <v>99.9</v>
      </c>
      <c r="F6" s="3024">
        <v>96.2</v>
      </c>
      <c r="G6" s="3024">
        <v>2.9</v>
      </c>
      <c r="H6" s="3024">
        <v>290.5</v>
      </c>
      <c r="I6" s="3023">
        <v>12.03</v>
      </c>
      <c r="J6" s="3023">
        <v>10.58</v>
      </c>
    </row>
    <row r="7" spans="2:12" ht="18" customHeight="1">
      <c r="B7" s="3022" t="s">
        <v>250</v>
      </c>
      <c r="C7" s="3021">
        <v>17.100000000000001</v>
      </c>
      <c r="D7" s="3020">
        <v>79.08</v>
      </c>
      <c r="E7" s="3021">
        <v>99.9</v>
      </c>
      <c r="F7" s="3021">
        <v>97.8</v>
      </c>
      <c r="G7" s="3021">
        <v>2.6</v>
      </c>
      <c r="H7" s="3021">
        <v>168.2</v>
      </c>
      <c r="I7" s="3020">
        <v>63.48</v>
      </c>
      <c r="J7" s="3020">
        <v>66.25</v>
      </c>
    </row>
    <row r="8" spans="2:12" ht="18" customHeight="1">
      <c r="B8" s="3022" t="s">
        <v>251</v>
      </c>
      <c r="C8" s="3021">
        <v>61.7</v>
      </c>
      <c r="D8" s="3020">
        <v>76.55</v>
      </c>
      <c r="E8" s="3021">
        <v>100</v>
      </c>
      <c r="F8" s="3021">
        <v>97.2</v>
      </c>
      <c r="G8" s="3021">
        <v>2.1</v>
      </c>
      <c r="H8" s="3021">
        <v>120</v>
      </c>
      <c r="I8" s="3020">
        <v>22.22</v>
      </c>
      <c r="J8" s="3020">
        <v>16.37</v>
      </c>
    </row>
    <row r="9" spans="2:12" ht="18" customHeight="1">
      <c r="B9" s="3022" t="s">
        <v>252</v>
      </c>
      <c r="C9" s="3021">
        <v>217.8</v>
      </c>
      <c r="D9" s="3020">
        <v>54.48</v>
      </c>
      <c r="E9" s="3021">
        <v>99.9</v>
      </c>
      <c r="F9" s="3021">
        <v>95.1</v>
      </c>
      <c r="G9" s="3021">
        <v>3.7</v>
      </c>
      <c r="H9" s="3021">
        <v>425.3</v>
      </c>
      <c r="I9" s="3020">
        <v>16.32</v>
      </c>
      <c r="J9" s="3020">
        <v>12.64</v>
      </c>
    </row>
    <row r="10" spans="2:12" ht="18" customHeight="1">
      <c r="B10" s="3022" t="s">
        <v>253</v>
      </c>
      <c r="C10" s="3021">
        <v>26.4</v>
      </c>
      <c r="D10" s="3020">
        <v>70.790000000000006</v>
      </c>
      <c r="E10" s="3021">
        <v>100</v>
      </c>
      <c r="F10" s="3021">
        <v>95.8</v>
      </c>
      <c r="G10" s="3021">
        <v>2.6</v>
      </c>
      <c r="H10" s="3021">
        <v>377</v>
      </c>
      <c r="I10" s="3020">
        <v>45.32</v>
      </c>
      <c r="J10" s="3020">
        <v>29.07</v>
      </c>
    </row>
    <row r="11" spans="2:12" ht="18" customHeight="1">
      <c r="B11" s="3022" t="s">
        <v>254</v>
      </c>
      <c r="C11" s="3021">
        <v>36.6</v>
      </c>
      <c r="D11" s="3020">
        <v>82.11</v>
      </c>
      <c r="E11" s="3021">
        <v>100</v>
      </c>
      <c r="F11" s="3021">
        <v>98.6</v>
      </c>
      <c r="G11" s="3021">
        <v>1.5</v>
      </c>
      <c r="H11" s="3021">
        <v>67.7</v>
      </c>
      <c r="I11" s="3020">
        <v>13.56</v>
      </c>
      <c r="J11" s="3020">
        <v>17.510000000000002</v>
      </c>
    </row>
    <row r="12" spans="2:12" ht="18" customHeight="1">
      <c r="B12" s="3022" t="s">
        <v>255</v>
      </c>
      <c r="C12" s="3021">
        <v>4.4000000000000004</v>
      </c>
      <c r="D12" s="3020">
        <v>74.73</v>
      </c>
      <c r="E12" s="3021">
        <v>100</v>
      </c>
      <c r="F12" s="3021">
        <v>97.8</v>
      </c>
      <c r="G12" s="3021">
        <v>2</v>
      </c>
      <c r="H12" s="3021">
        <v>214.3</v>
      </c>
      <c r="I12" s="3020">
        <v>71.510000000000005</v>
      </c>
      <c r="J12" s="3020">
        <v>62.82</v>
      </c>
    </row>
    <row r="13" spans="2:12" ht="18" customHeight="1">
      <c r="B13" s="3022" t="s">
        <v>256</v>
      </c>
      <c r="C13" s="3021">
        <v>22.3</v>
      </c>
      <c r="D13" s="3020">
        <v>73.87</v>
      </c>
      <c r="E13" s="3021">
        <v>100</v>
      </c>
      <c r="F13" s="3021">
        <v>96.6</v>
      </c>
      <c r="G13" s="3021">
        <v>2.1</v>
      </c>
      <c r="H13" s="3021">
        <v>118.6</v>
      </c>
      <c r="I13" s="3020">
        <v>28.2</v>
      </c>
      <c r="J13" s="3020">
        <v>23.39</v>
      </c>
    </row>
    <row r="14" spans="2:12" ht="18" customHeight="1">
      <c r="B14" s="3022" t="s">
        <v>257</v>
      </c>
      <c r="C14" s="3021">
        <v>55.7</v>
      </c>
      <c r="D14" s="3020">
        <v>71.58</v>
      </c>
      <c r="E14" s="3021">
        <v>100</v>
      </c>
      <c r="F14" s="3021">
        <v>97</v>
      </c>
      <c r="G14" s="3021">
        <v>2.2000000000000002</v>
      </c>
      <c r="H14" s="3021">
        <v>169.6</v>
      </c>
      <c r="I14" s="3020">
        <v>26.44</v>
      </c>
      <c r="J14" s="3020">
        <v>16.13</v>
      </c>
    </row>
    <row r="15" spans="2:12" ht="18" customHeight="1">
      <c r="B15" s="3022" t="s">
        <v>258</v>
      </c>
      <c r="C15" s="3021">
        <v>7.4</v>
      </c>
      <c r="D15" s="3020">
        <v>79.150000000000006</v>
      </c>
      <c r="E15" s="3021">
        <v>100</v>
      </c>
      <c r="F15" s="3021">
        <v>98.4</v>
      </c>
      <c r="G15" s="3021">
        <v>1.8</v>
      </c>
      <c r="H15" s="3021">
        <v>83.4</v>
      </c>
      <c r="I15" s="3020">
        <v>30.28</v>
      </c>
      <c r="J15" s="3020">
        <v>35.590000000000003</v>
      </c>
    </row>
    <row r="16" spans="2:12" ht="18" customHeight="1">
      <c r="B16" s="3022" t="s">
        <v>259</v>
      </c>
      <c r="C16" s="3021">
        <v>10.199999999999999</v>
      </c>
      <c r="D16" s="3020">
        <v>74.25</v>
      </c>
      <c r="E16" s="3021">
        <v>100</v>
      </c>
      <c r="F16" s="3021">
        <v>97.8</v>
      </c>
      <c r="G16" s="3021">
        <v>1.8</v>
      </c>
      <c r="H16" s="3021">
        <v>94.8</v>
      </c>
      <c r="I16" s="3020">
        <v>28.41</v>
      </c>
      <c r="J16" s="3020">
        <v>18.440000000000001</v>
      </c>
    </row>
    <row r="17" spans="2:10" ht="18" customHeight="1">
      <c r="B17" s="3022" t="s">
        <v>169</v>
      </c>
      <c r="C17" s="3021">
        <v>13.9</v>
      </c>
      <c r="D17" s="3020">
        <v>68.180000000000007</v>
      </c>
      <c r="E17" s="3021">
        <v>100</v>
      </c>
      <c r="F17" s="3021">
        <v>97</v>
      </c>
      <c r="G17" s="3021">
        <v>2.5</v>
      </c>
      <c r="H17" s="3021">
        <v>116.5</v>
      </c>
      <c r="I17" s="3020">
        <v>32.020000000000003</v>
      </c>
      <c r="J17" s="3020">
        <v>32.76</v>
      </c>
    </row>
    <row r="18" spans="2:10" ht="67.5">
      <c r="B18" s="4673"/>
      <c r="C18" s="3016" t="s">
        <v>5889</v>
      </c>
      <c r="D18" s="3015" t="s">
        <v>5888</v>
      </c>
      <c r="E18" s="3016" t="s">
        <v>5887</v>
      </c>
      <c r="F18" s="3016" t="s">
        <v>5886</v>
      </c>
      <c r="G18" s="3016" t="s">
        <v>5885</v>
      </c>
      <c r="H18" s="3016" t="s">
        <v>5884</v>
      </c>
      <c r="I18" s="3019" t="s">
        <v>5883</v>
      </c>
      <c r="J18" s="3018" t="s">
        <v>5882</v>
      </c>
    </row>
    <row r="19" spans="2:10" ht="22.5">
      <c r="B19" s="4673"/>
      <c r="C19" s="3016" t="s">
        <v>941</v>
      </c>
      <c r="D19" s="4674" t="s">
        <v>512</v>
      </c>
      <c r="E19" s="4674"/>
      <c r="F19" s="4674"/>
      <c r="G19" s="3016" t="s">
        <v>426</v>
      </c>
      <c r="H19" s="3016" t="s">
        <v>2778</v>
      </c>
      <c r="I19" s="4675" t="s">
        <v>512</v>
      </c>
      <c r="J19" s="4676"/>
    </row>
    <row r="20" spans="2:10">
      <c r="B20" s="4677" t="s">
        <v>4379</v>
      </c>
      <c r="C20" s="4677"/>
      <c r="D20" s="4677"/>
      <c r="E20" s="4677"/>
      <c r="F20" s="4677"/>
      <c r="G20" s="4677"/>
      <c r="H20" s="4677"/>
      <c r="I20" s="4677"/>
      <c r="J20" s="4677"/>
    </row>
    <row r="21" spans="2:10">
      <c r="B21" s="4678" t="s">
        <v>5881</v>
      </c>
      <c r="C21" s="4678"/>
      <c r="D21" s="4678"/>
      <c r="E21" s="4678"/>
      <c r="F21" s="4678"/>
      <c r="G21" s="4678"/>
      <c r="H21" s="4678"/>
      <c r="I21" s="4678"/>
      <c r="J21" s="4678"/>
    </row>
    <row r="22" spans="2:10">
      <c r="B22" s="4679" t="s">
        <v>5880</v>
      </c>
      <c r="C22" s="4679"/>
      <c r="D22" s="4679"/>
      <c r="E22" s="4679"/>
      <c r="F22" s="4679"/>
      <c r="G22" s="4679"/>
      <c r="H22" s="4679"/>
      <c r="I22" s="4679"/>
      <c r="J22" s="4679"/>
    </row>
    <row r="23" spans="2:10">
      <c r="B23" s="3718" t="s">
        <v>240</v>
      </c>
      <c r="C23" s="3718"/>
      <c r="D23" s="3718"/>
      <c r="E23" s="3718"/>
      <c r="F23" s="3718"/>
      <c r="G23" s="3718"/>
      <c r="H23" s="3718"/>
      <c r="I23" s="3718"/>
      <c r="J23" s="3718"/>
    </row>
    <row r="24" spans="2:10">
      <c r="B24" s="265" t="s">
        <v>5879</v>
      </c>
      <c r="C24" s="3014"/>
      <c r="D24" s="265" t="s">
        <v>5878</v>
      </c>
      <c r="E24" s="3014"/>
      <c r="F24" s="3014"/>
      <c r="G24" s="3013"/>
      <c r="H24" s="3013"/>
      <c r="I24" s="3012"/>
      <c r="J24" s="3012"/>
    </row>
    <row r="25" spans="2:10">
      <c r="F25" s="3014"/>
      <c r="G25" s="3013"/>
      <c r="H25" s="3013"/>
      <c r="I25" s="3012"/>
      <c r="J25" s="3012"/>
    </row>
  </sheetData>
  <mergeCells count="12">
    <mergeCell ref="B23:J23"/>
    <mergeCell ref="B1:J1"/>
    <mergeCell ref="B2:J2"/>
    <mergeCell ref="B3:B4"/>
    <mergeCell ref="D4:F4"/>
    <mergeCell ref="I4:J4"/>
    <mergeCell ref="B18:B19"/>
    <mergeCell ref="D19:F19"/>
    <mergeCell ref="I19:J19"/>
    <mergeCell ref="B20:J20"/>
    <mergeCell ref="B21:J21"/>
    <mergeCell ref="B22:J22"/>
  </mergeCells>
  <conditionalFormatting sqref="C5:J17">
    <cfRule type="cellIs" dxfId="136" priority="1" operator="between">
      <formula>0.0000000000000001</formula>
      <formula>0.4999999999</formula>
    </cfRule>
  </conditionalFormatting>
  <hyperlinks>
    <hyperlink ref="B24" r:id="rId1" xr:uid="{CFD9E709-A230-4E26-98C7-96120F64D201}"/>
    <hyperlink ref="D24" r:id="rId2" xr:uid="{5EF45D69-804F-4A0D-A4EC-F77E2FA37531}"/>
    <hyperlink ref="I3" r:id="rId3" xr:uid="{A9D5AD72-E8BF-40F7-8641-5DE283D7A013}"/>
    <hyperlink ref="I18" r:id="rId4" xr:uid="{E74658EF-2DE9-4CD3-81FB-09C43AEF6935}"/>
    <hyperlink ref="J3" r:id="rId5" xr:uid="{2852A5F6-0AE3-4F21-B2D6-0FD4F20A97BE}"/>
    <hyperlink ref="J18" r:id="rId6" xr:uid="{95D82C99-2D62-43C6-84F0-3DEFCA091079}"/>
    <hyperlink ref="L2" location="Indice!A1" display="(Voltar ao Índice)" xr:uid="{32E6976D-AF66-42E0-B7F8-C87CE97E4311}"/>
  </hyperlinks>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C5172-2743-462D-9C69-E5233EB15AD5}">
  <dimension ref="B1:L22"/>
  <sheetViews>
    <sheetView showGridLines="0" workbookViewId="0">
      <selection activeCell="B1" sqref="B1:I1"/>
    </sheetView>
  </sheetViews>
  <sheetFormatPr defaultColWidth="7.85546875" defaultRowHeight="11.25"/>
  <cols>
    <col min="1" max="1" width="6.7109375" style="270" customWidth="1"/>
    <col min="2" max="2" width="17.42578125" style="270" customWidth="1"/>
    <col min="3" max="6" width="12.85546875" style="3011" customWidth="1"/>
    <col min="7" max="8" width="13.85546875" style="3011" customWidth="1"/>
    <col min="9" max="9" width="12.85546875" style="3011" customWidth="1"/>
    <col min="10" max="10" width="6.7109375" style="270" customWidth="1"/>
    <col min="11" max="11" width="14.28515625" style="270" bestFit="1" customWidth="1"/>
    <col min="12" max="16384" width="7.85546875" style="270"/>
  </cols>
  <sheetData>
    <row r="1" spans="2:12" s="300" customFormat="1" ht="30" customHeight="1">
      <c r="B1" s="3808" t="s">
        <v>5920</v>
      </c>
      <c r="C1" s="3808"/>
      <c r="D1" s="3808"/>
      <c r="E1" s="3808"/>
      <c r="F1" s="3808"/>
      <c r="G1" s="3808"/>
      <c r="H1" s="3808"/>
      <c r="I1" s="3808"/>
      <c r="J1" s="1183"/>
    </row>
    <row r="2" spans="2:12" s="300" customFormat="1" ht="30" customHeight="1">
      <c r="B2" s="3808" t="s">
        <v>5919</v>
      </c>
      <c r="C2" s="3808"/>
      <c r="D2" s="3808"/>
      <c r="E2" s="3808"/>
      <c r="F2" s="3808"/>
      <c r="G2" s="3808"/>
      <c r="H2" s="3808"/>
      <c r="I2" s="3808"/>
      <c r="J2" s="1183"/>
      <c r="K2" s="851" t="s">
        <v>605</v>
      </c>
    </row>
    <row r="3" spans="2:12" s="327" customFormat="1" ht="67.5">
      <c r="B3" s="4686"/>
      <c r="C3" s="3044" t="s">
        <v>5918</v>
      </c>
      <c r="D3" s="3044" t="s">
        <v>5917</v>
      </c>
      <c r="E3" s="3016" t="s">
        <v>5916</v>
      </c>
      <c r="F3" s="3016" t="s">
        <v>5915</v>
      </c>
      <c r="G3" s="3043" t="s">
        <v>5914</v>
      </c>
      <c r="H3" s="3042" t="s">
        <v>5913</v>
      </c>
      <c r="I3" s="3042" t="s">
        <v>5912</v>
      </c>
      <c r="J3" s="3041"/>
    </row>
    <row r="4" spans="2:12" s="300" customFormat="1" ht="21" customHeight="1">
      <c r="B4" s="4686"/>
      <c r="C4" s="3040" t="s">
        <v>5911</v>
      </c>
      <c r="D4" s="4687" t="s">
        <v>512</v>
      </c>
      <c r="E4" s="4688"/>
      <c r="F4" s="4687" t="s">
        <v>445</v>
      </c>
      <c r="G4" s="4688"/>
      <c r="H4" s="4689" t="s">
        <v>2781</v>
      </c>
      <c r="I4" s="4690"/>
      <c r="J4" s="2418"/>
    </row>
    <row r="5" spans="2:12" s="309" customFormat="1" ht="18" customHeight="1">
      <c r="B5" s="3026" t="s">
        <v>12</v>
      </c>
      <c r="C5" s="3038">
        <v>16.2</v>
      </c>
      <c r="D5" s="3038">
        <v>96</v>
      </c>
      <c r="E5" s="3038">
        <v>97.4</v>
      </c>
      <c r="F5" s="3038">
        <v>3</v>
      </c>
      <c r="G5" s="3038">
        <v>48.9</v>
      </c>
      <c r="H5" s="3038">
        <v>28.4</v>
      </c>
      <c r="I5" s="3038">
        <v>354.1</v>
      </c>
      <c r="K5" s="3039"/>
      <c r="L5" s="3039"/>
    </row>
    <row r="6" spans="2:12" ht="18" customHeight="1">
      <c r="B6" s="3025" t="s">
        <v>223</v>
      </c>
      <c r="C6" s="3038">
        <v>42.5</v>
      </c>
      <c r="D6" s="3038">
        <v>96</v>
      </c>
      <c r="E6" s="3038">
        <v>96.5</v>
      </c>
      <c r="F6" s="3038">
        <v>2.8</v>
      </c>
      <c r="G6" s="3038">
        <v>43</v>
      </c>
      <c r="H6" s="3038">
        <v>28.6</v>
      </c>
      <c r="I6" s="3038">
        <v>278.10000000000002</v>
      </c>
      <c r="J6" s="3037"/>
    </row>
    <row r="7" spans="2:12" ht="18" customHeight="1">
      <c r="B7" s="3022" t="s">
        <v>250</v>
      </c>
      <c r="C7" s="3035">
        <v>16.600000000000001</v>
      </c>
      <c r="D7" s="3035">
        <v>97.6</v>
      </c>
      <c r="E7" s="3035">
        <v>97.5</v>
      </c>
      <c r="F7" s="3035">
        <v>2.6</v>
      </c>
      <c r="G7" s="3035">
        <v>49.9</v>
      </c>
      <c r="H7" s="3035">
        <v>28.7</v>
      </c>
      <c r="I7" s="3035">
        <v>179.9</v>
      </c>
      <c r="J7" s="3036"/>
    </row>
    <row r="8" spans="2:12" ht="18" customHeight="1">
      <c r="B8" s="3022" t="s">
        <v>251</v>
      </c>
      <c r="C8" s="3035">
        <v>60.5</v>
      </c>
      <c r="D8" s="3035">
        <v>97.1</v>
      </c>
      <c r="E8" s="3035">
        <v>98.3</v>
      </c>
      <c r="F8" s="3035">
        <v>2.1</v>
      </c>
      <c r="G8" s="3035">
        <v>24.2</v>
      </c>
      <c r="H8" s="3035">
        <v>16.5</v>
      </c>
      <c r="I8" s="3035">
        <v>115.1</v>
      </c>
      <c r="J8" s="3034"/>
    </row>
    <row r="9" spans="2:12" ht="18" customHeight="1">
      <c r="B9" s="3022" t="s">
        <v>252</v>
      </c>
      <c r="C9" s="3035">
        <v>223.6</v>
      </c>
      <c r="D9" s="3035">
        <v>95</v>
      </c>
      <c r="E9" s="3035">
        <v>96.6</v>
      </c>
      <c r="F9" s="3035">
        <v>3.4</v>
      </c>
      <c r="G9" s="3035">
        <v>60.9</v>
      </c>
      <c r="H9" s="3035">
        <v>32.200000000000003</v>
      </c>
      <c r="I9" s="3035">
        <v>376.7</v>
      </c>
      <c r="J9" s="3034"/>
    </row>
    <row r="10" spans="2:12" ht="18" customHeight="1">
      <c r="B10" s="3022" t="s">
        <v>253</v>
      </c>
      <c r="C10" s="3035">
        <v>26.4</v>
      </c>
      <c r="D10" s="3035">
        <v>95.6</v>
      </c>
      <c r="E10" s="3035">
        <v>95.8</v>
      </c>
      <c r="F10" s="3035">
        <v>2.6</v>
      </c>
      <c r="G10" s="3035">
        <v>27.2</v>
      </c>
      <c r="H10" s="3035">
        <v>32.4</v>
      </c>
      <c r="I10" s="3035">
        <v>368</v>
      </c>
      <c r="J10" s="3036"/>
    </row>
    <row r="11" spans="2:12" ht="18" customHeight="1">
      <c r="B11" s="3022" t="s">
        <v>254</v>
      </c>
      <c r="C11" s="3035">
        <v>36</v>
      </c>
      <c r="D11" s="3035">
        <v>98.4</v>
      </c>
      <c r="E11" s="3035">
        <v>98.3</v>
      </c>
      <c r="F11" s="3035">
        <v>1.6</v>
      </c>
      <c r="G11" s="3035">
        <v>35.9</v>
      </c>
      <c r="H11" s="3035">
        <v>15.7</v>
      </c>
      <c r="I11" s="3035">
        <v>74.599999999999994</v>
      </c>
      <c r="J11" s="3034"/>
    </row>
    <row r="12" spans="2:12" ht="18" customHeight="1">
      <c r="B12" s="3022" t="s">
        <v>255</v>
      </c>
      <c r="C12" s="3035">
        <v>4.3</v>
      </c>
      <c r="D12" s="3035">
        <v>97.8</v>
      </c>
      <c r="E12" s="3035">
        <v>98.9</v>
      </c>
      <c r="F12" s="3035">
        <v>1.9</v>
      </c>
      <c r="G12" s="3035">
        <v>29.2</v>
      </c>
      <c r="H12" s="3035">
        <v>34.299999999999997</v>
      </c>
      <c r="I12" s="3035">
        <v>156.9</v>
      </c>
      <c r="J12" s="3034"/>
    </row>
    <row r="13" spans="2:12" ht="18" customHeight="1">
      <c r="B13" s="3022" t="s">
        <v>256</v>
      </c>
      <c r="C13" s="3035">
        <v>21.4</v>
      </c>
      <c r="D13" s="3035">
        <v>96.4</v>
      </c>
      <c r="E13" s="3035">
        <v>97</v>
      </c>
      <c r="F13" s="3035">
        <v>2.2000000000000002</v>
      </c>
      <c r="G13" s="3035">
        <v>26.9</v>
      </c>
      <c r="H13" s="3035">
        <v>15.7</v>
      </c>
      <c r="I13" s="3035">
        <v>128.19999999999999</v>
      </c>
      <c r="J13" s="3034"/>
    </row>
    <row r="14" spans="2:12" ht="18" customHeight="1">
      <c r="B14" s="3022" t="s">
        <v>257</v>
      </c>
      <c r="C14" s="3035">
        <v>56.8</v>
      </c>
      <c r="D14" s="3035">
        <v>96.5</v>
      </c>
      <c r="E14" s="3035">
        <v>95</v>
      </c>
      <c r="F14" s="3035">
        <v>2.4</v>
      </c>
      <c r="G14" s="3035">
        <v>29.5</v>
      </c>
      <c r="H14" s="3035">
        <v>25.6</v>
      </c>
      <c r="I14" s="3035">
        <v>228.6</v>
      </c>
      <c r="J14" s="3034"/>
    </row>
    <row r="15" spans="2:12" ht="18" customHeight="1">
      <c r="B15" s="3022" t="s">
        <v>258</v>
      </c>
      <c r="C15" s="3035">
        <v>7.3</v>
      </c>
      <c r="D15" s="3035">
        <v>98.3</v>
      </c>
      <c r="E15" s="3035">
        <v>97.1</v>
      </c>
      <c r="F15" s="3035">
        <v>1.8</v>
      </c>
      <c r="G15" s="3035">
        <v>21.1</v>
      </c>
      <c r="H15" s="3035">
        <v>13.4</v>
      </c>
      <c r="I15" s="3035">
        <v>84.9</v>
      </c>
      <c r="J15" s="3034"/>
    </row>
    <row r="16" spans="2:12" ht="18" customHeight="1">
      <c r="B16" s="3022" t="s">
        <v>259</v>
      </c>
      <c r="C16" s="3035">
        <v>9.9</v>
      </c>
      <c r="D16" s="3035">
        <v>98.1</v>
      </c>
      <c r="E16" s="3035">
        <v>97.9</v>
      </c>
      <c r="F16" s="3035">
        <v>1.8</v>
      </c>
      <c r="G16" s="3035">
        <v>31.3</v>
      </c>
      <c r="H16" s="3035">
        <v>13.4</v>
      </c>
      <c r="I16" s="3035">
        <v>81.599999999999994</v>
      </c>
      <c r="J16" s="3034"/>
    </row>
    <row r="17" spans="2:10" ht="18" customHeight="1">
      <c r="B17" s="3022" t="s">
        <v>169</v>
      </c>
      <c r="C17" s="3035">
        <v>15.4</v>
      </c>
      <c r="D17" s="3035">
        <v>96.5</v>
      </c>
      <c r="E17" s="3035">
        <v>87.2</v>
      </c>
      <c r="F17" s="3035">
        <v>2.9</v>
      </c>
      <c r="G17" s="3035">
        <v>39.700000000000003</v>
      </c>
      <c r="H17" s="3035">
        <v>28</v>
      </c>
      <c r="I17" s="3035">
        <v>223.3</v>
      </c>
      <c r="J17" s="3034"/>
    </row>
    <row r="18" spans="2:10" ht="67.5">
      <c r="B18" s="4680"/>
      <c r="C18" s="3033" t="s">
        <v>5910</v>
      </c>
      <c r="D18" s="3031" t="s">
        <v>5909</v>
      </c>
      <c r="E18" s="3032" t="s">
        <v>5908</v>
      </c>
      <c r="F18" s="3031" t="s">
        <v>5907</v>
      </c>
      <c r="G18" s="3031" t="s">
        <v>5906</v>
      </c>
      <c r="H18" s="3030" t="s">
        <v>5905</v>
      </c>
      <c r="I18" s="3029" t="s">
        <v>5904</v>
      </c>
    </row>
    <row r="19" spans="2:10" ht="21.75" customHeight="1">
      <c r="B19" s="4681"/>
      <c r="C19" s="3028" t="s">
        <v>5903</v>
      </c>
      <c r="D19" s="3028" t="s">
        <v>512</v>
      </c>
      <c r="E19" s="3028" t="s">
        <v>512</v>
      </c>
      <c r="F19" s="4682" t="s">
        <v>426</v>
      </c>
      <c r="G19" s="4683"/>
      <c r="H19" s="4682" t="s">
        <v>2778</v>
      </c>
      <c r="I19" s="4684"/>
    </row>
    <row r="20" spans="2:10" ht="15" customHeight="1">
      <c r="B20" s="4685" t="s">
        <v>182</v>
      </c>
      <c r="C20" s="4685"/>
      <c r="D20" s="4685"/>
      <c r="E20" s="4685"/>
      <c r="F20" s="4685"/>
      <c r="G20" s="4685"/>
      <c r="H20" s="4685"/>
      <c r="I20" s="4685"/>
    </row>
    <row r="21" spans="2:10" ht="15" customHeight="1">
      <c r="B21" s="4679" t="s">
        <v>5902</v>
      </c>
      <c r="C21" s="4679"/>
      <c r="D21" s="4679"/>
      <c r="E21" s="4679"/>
      <c r="F21" s="4679"/>
      <c r="G21" s="4679"/>
      <c r="H21" s="4679"/>
      <c r="I21" s="4679"/>
    </row>
    <row r="22" spans="2:10" ht="15" customHeight="1">
      <c r="B22" s="4679" t="s">
        <v>5901</v>
      </c>
      <c r="C22" s="4679"/>
      <c r="D22" s="4679"/>
      <c r="E22" s="4679"/>
      <c r="F22" s="4679"/>
      <c r="G22" s="4679"/>
      <c r="H22" s="4679"/>
      <c r="I22" s="4679"/>
    </row>
  </sheetData>
  <mergeCells count="12">
    <mergeCell ref="B1:I1"/>
    <mergeCell ref="B2:I2"/>
    <mergeCell ref="B3:B4"/>
    <mergeCell ref="D4:E4"/>
    <mergeCell ref="F4:G4"/>
    <mergeCell ref="H4:I4"/>
    <mergeCell ref="B22:I22"/>
    <mergeCell ref="B18:B19"/>
    <mergeCell ref="F19:G19"/>
    <mergeCell ref="H19:I19"/>
    <mergeCell ref="B20:I20"/>
    <mergeCell ref="B21:I21"/>
  </mergeCells>
  <conditionalFormatting sqref="C5:I17">
    <cfRule type="cellIs" dxfId="135" priority="1" operator="between">
      <formula>0.0000000000000001</formula>
      <formula>0.4999999999</formula>
    </cfRule>
  </conditionalFormatting>
  <hyperlinks>
    <hyperlink ref="K2" location="Indice!A1" display="(Voltar ao Índice)" xr:uid="{4823F598-EAFF-4DD4-9BCD-761094CC398E}"/>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427F0-5AB9-4EB8-A7A2-96434B025AAD}">
  <dimension ref="B1:I46"/>
  <sheetViews>
    <sheetView showGridLines="0" workbookViewId="0">
      <selection activeCell="B1" sqref="B1:G1"/>
    </sheetView>
  </sheetViews>
  <sheetFormatPr defaultColWidth="9.140625" defaultRowHeight="12.75"/>
  <cols>
    <col min="1" max="1" width="6.7109375" style="762" customWidth="1"/>
    <col min="2" max="2" width="22" style="762" customWidth="1"/>
    <col min="3" max="7" width="13.7109375" style="762" customWidth="1"/>
    <col min="8" max="8" width="6.7109375" style="762" customWidth="1"/>
    <col min="9" max="9" width="14.28515625" style="762" bestFit="1" customWidth="1"/>
    <col min="10" max="16384" width="9.140625" style="762"/>
  </cols>
  <sheetData>
    <row r="1" spans="2:9" ht="30" customHeight="1">
      <c r="B1" s="3808" t="s">
        <v>5936</v>
      </c>
      <c r="C1" s="3808"/>
      <c r="D1" s="3808"/>
      <c r="E1" s="3808"/>
      <c r="F1" s="3808"/>
      <c r="G1" s="3808"/>
      <c r="H1" s="1183"/>
    </row>
    <row r="2" spans="2:9" ht="30" customHeight="1">
      <c r="B2" s="3808" t="s">
        <v>5935</v>
      </c>
      <c r="C2" s="3808"/>
      <c r="D2" s="3808"/>
      <c r="E2" s="3808"/>
      <c r="F2" s="3808"/>
      <c r="G2" s="3808"/>
      <c r="H2" s="1183"/>
    </row>
    <row r="3" spans="2:9" ht="15">
      <c r="B3" s="390" t="s">
        <v>1199</v>
      </c>
      <c r="C3" s="328"/>
      <c r="D3" s="328"/>
      <c r="E3" s="328"/>
      <c r="F3" s="328"/>
      <c r="G3" s="389" t="s">
        <v>1198</v>
      </c>
      <c r="H3" s="1183"/>
      <c r="I3" s="851" t="s">
        <v>605</v>
      </c>
    </row>
    <row r="4" spans="2:9" ht="90">
      <c r="B4" s="3017"/>
      <c r="C4" s="3019" t="s">
        <v>5934</v>
      </c>
      <c r="D4" s="3019" t="s">
        <v>5933</v>
      </c>
      <c r="E4" s="3019" t="s">
        <v>5932</v>
      </c>
      <c r="F4" s="3047" t="s">
        <v>5931</v>
      </c>
      <c r="G4" s="3046" t="s">
        <v>5930</v>
      </c>
      <c r="H4" s="1183"/>
    </row>
    <row r="5" spans="2:9" ht="15">
      <c r="B5" s="3026" t="s">
        <v>12</v>
      </c>
      <c r="C5" s="3049">
        <v>11.92</v>
      </c>
      <c r="D5" s="3049">
        <v>3.66</v>
      </c>
      <c r="E5" s="3049">
        <v>3.89</v>
      </c>
      <c r="F5" s="3049">
        <v>61.82</v>
      </c>
      <c r="G5" s="3049">
        <v>61.56</v>
      </c>
      <c r="H5" s="1183"/>
    </row>
    <row r="6" spans="2:9" ht="15">
      <c r="B6" s="3026" t="s">
        <v>420</v>
      </c>
      <c r="C6" s="3049">
        <v>12.17</v>
      </c>
      <c r="D6" s="3049">
        <v>3.68</v>
      </c>
      <c r="E6" s="3049">
        <v>3.97</v>
      </c>
      <c r="F6" s="3049">
        <v>61.08</v>
      </c>
      <c r="G6" s="3049">
        <v>60.9</v>
      </c>
      <c r="H6" s="1183"/>
    </row>
    <row r="7" spans="2:9" ht="16.5" customHeight="1">
      <c r="B7" s="3051" t="s">
        <v>269</v>
      </c>
      <c r="C7" s="3050" t="s">
        <v>1483</v>
      </c>
      <c r="D7" s="3050">
        <v>3.15</v>
      </c>
      <c r="E7" s="3050" t="s">
        <v>1483</v>
      </c>
      <c r="F7" s="3050">
        <v>57.31</v>
      </c>
      <c r="G7" s="3050">
        <v>56.05</v>
      </c>
      <c r="H7" s="3050"/>
    </row>
    <row r="8" spans="2:9" ht="16.5" customHeight="1">
      <c r="B8" s="3051" t="s">
        <v>873</v>
      </c>
      <c r="C8" s="3050">
        <v>13.17</v>
      </c>
      <c r="D8" s="3050">
        <v>2.0099999999999998</v>
      </c>
      <c r="E8" s="3050">
        <v>1.21</v>
      </c>
      <c r="F8" s="3050">
        <v>40.72</v>
      </c>
      <c r="G8" s="3050">
        <v>38.74</v>
      </c>
      <c r="H8" s="3050"/>
    </row>
    <row r="9" spans="2:9" ht="16.5" customHeight="1">
      <c r="B9" s="3051" t="s">
        <v>872</v>
      </c>
      <c r="C9" s="3050">
        <v>9.73</v>
      </c>
      <c r="D9" s="3050">
        <v>3.59</v>
      </c>
      <c r="E9" s="3050">
        <v>4.3499999999999996</v>
      </c>
      <c r="F9" s="3050">
        <v>47.53</v>
      </c>
      <c r="G9" s="3050">
        <v>47.15</v>
      </c>
      <c r="H9" s="3056"/>
    </row>
    <row r="10" spans="2:9" ht="16.5" customHeight="1">
      <c r="B10" s="3051" t="s">
        <v>871</v>
      </c>
      <c r="C10" s="3050" t="s">
        <v>1483</v>
      </c>
      <c r="D10" s="3050">
        <v>2.23</v>
      </c>
      <c r="E10" s="3050">
        <v>1.1200000000000001</v>
      </c>
      <c r="F10" s="3050">
        <v>57.01</v>
      </c>
      <c r="G10" s="3050">
        <v>56.67</v>
      </c>
      <c r="H10" s="3056"/>
    </row>
    <row r="11" spans="2:9" ht="16.5" customHeight="1">
      <c r="B11" s="3051" t="s">
        <v>870</v>
      </c>
      <c r="C11" s="3050">
        <v>13.34</v>
      </c>
      <c r="D11" s="3050">
        <v>3.75</v>
      </c>
      <c r="E11" s="3050">
        <v>4.3600000000000003</v>
      </c>
      <c r="F11" s="3050">
        <v>40.89</v>
      </c>
      <c r="G11" s="3050">
        <v>40.340000000000003</v>
      </c>
      <c r="H11" s="3055"/>
    </row>
    <row r="12" spans="2:9" ht="16.5" customHeight="1">
      <c r="B12" s="3051" t="s">
        <v>869</v>
      </c>
      <c r="C12" s="3050">
        <v>0.95</v>
      </c>
      <c r="D12" s="3050">
        <v>1.05</v>
      </c>
      <c r="E12" s="3050">
        <v>0.46</v>
      </c>
      <c r="F12" s="3050">
        <v>32.68</v>
      </c>
      <c r="G12" s="3050">
        <v>36.39</v>
      </c>
      <c r="H12" s="3055"/>
    </row>
    <row r="13" spans="2:9" ht="16.5" customHeight="1">
      <c r="B13" s="3051" t="s">
        <v>868</v>
      </c>
      <c r="C13" s="3050">
        <v>2.72</v>
      </c>
      <c r="D13" s="3050">
        <v>1.83</v>
      </c>
      <c r="E13" s="3050">
        <v>0.38</v>
      </c>
      <c r="F13" s="3050">
        <v>34.6</v>
      </c>
      <c r="G13" s="3050">
        <v>31.61</v>
      </c>
      <c r="H13" s="3055"/>
    </row>
    <row r="14" spans="2:9" ht="16.5" customHeight="1">
      <c r="B14" s="3051" t="s">
        <v>867</v>
      </c>
      <c r="C14" s="3050">
        <v>2.72</v>
      </c>
      <c r="D14" s="3050">
        <v>1.29</v>
      </c>
      <c r="E14" s="3050">
        <v>1.54</v>
      </c>
      <c r="F14" s="3050">
        <v>42.36</v>
      </c>
      <c r="G14" s="3050">
        <v>42.93</v>
      </c>
      <c r="H14" s="3036"/>
    </row>
    <row r="15" spans="2:9" ht="16.5" customHeight="1">
      <c r="B15" s="3051" t="s">
        <v>866</v>
      </c>
      <c r="C15" s="3050">
        <v>9.7200000000000006</v>
      </c>
      <c r="D15" s="3050">
        <v>1.54</v>
      </c>
      <c r="E15" s="3050">
        <v>0.56999999999999995</v>
      </c>
      <c r="F15" s="3050">
        <v>42.43</v>
      </c>
      <c r="G15" s="3050">
        <v>41.01</v>
      </c>
      <c r="H15" s="3036"/>
    </row>
    <row r="16" spans="2:9" ht="16.5" customHeight="1">
      <c r="B16" s="3054" t="s">
        <v>287</v>
      </c>
      <c r="C16" s="3050">
        <v>12.99</v>
      </c>
      <c r="D16" s="3050">
        <v>3.12</v>
      </c>
      <c r="E16" s="3050">
        <v>2.2999999999999998</v>
      </c>
      <c r="F16" s="3050">
        <v>49.32</v>
      </c>
      <c r="G16" s="3050">
        <v>47.56</v>
      </c>
      <c r="H16" s="3036"/>
    </row>
    <row r="17" spans="2:8" ht="16.5" customHeight="1">
      <c r="B17" s="812" t="s">
        <v>865</v>
      </c>
      <c r="C17" s="3050">
        <v>22.05</v>
      </c>
      <c r="D17" s="3050">
        <v>2.95</v>
      </c>
      <c r="E17" s="3050">
        <v>3.02</v>
      </c>
      <c r="F17" s="3050">
        <v>28.76</v>
      </c>
      <c r="G17" s="3050">
        <v>26.87</v>
      </c>
      <c r="H17" s="3036"/>
    </row>
    <row r="18" spans="2:8" ht="16.5" customHeight="1">
      <c r="B18" s="3051" t="s">
        <v>864</v>
      </c>
      <c r="C18" s="3050">
        <v>12.12</v>
      </c>
      <c r="D18" s="3050">
        <v>3.84</v>
      </c>
      <c r="E18" s="3050">
        <v>3.11</v>
      </c>
      <c r="F18" s="3050">
        <v>47.41</v>
      </c>
      <c r="G18" s="3050">
        <v>43.94</v>
      </c>
      <c r="H18" s="3036"/>
    </row>
    <row r="19" spans="2:8" ht="16.5" customHeight="1">
      <c r="B19" s="3051" t="s">
        <v>863</v>
      </c>
      <c r="C19" s="3050">
        <v>5.8</v>
      </c>
      <c r="D19" s="3050">
        <v>2.93</v>
      </c>
      <c r="E19" s="3050">
        <v>1.65</v>
      </c>
      <c r="F19" s="3050">
        <v>51.71</v>
      </c>
      <c r="G19" s="3050">
        <v>50.02</v>
      </c>
      <c r="H19" s="3036"/>
    </row>
    <row r="20" spans="2:8" ht="16.5" customHeight="1">
      <c r="B20" s="3051" t="s">
        <v>862</v>
      </c>
      <c r="C20" s="3050">
        <v>9.39</v>
      </c>
      <c r="D20" s="3050">
        <v>2.54</v>
      </c>
      <c r="E20" s="3050">
        <v>0.91</v>
      </c>
      <c r="F20" s="3050">
        <v>44.87</v>
      </c>
      <c r="G20" s="3050">
        <v>41.49</v>
      </c>
      <c r="H20" s="3036"/>
    </row>
    <row r="21" spans="2:8" ht="16.5" customHeight="1">
      <c r="B21" s="3051" t="s">
        <v>861</v>
      </c>
      <c r="C21" s="3050">
        <v>6.24</v>
      </c>
      <c r="D21" s="3050">
        <v>2.21</v>
      </c>
      <c r="E21" s="3050" t="s">
        <v>1483</v>
      </c>
      <c r="F21" s="3050">
        <v>42.13</v>
      </c>
      <c r="G21" s="3050">
        <v>39.659999999999997</v>
      </c>
      <c r="H21" s="3053"/>
    </row>
    <row r="22" spans="2:8" ht="16.5" customHeight="1">
      <c r="B22" s="3051" t="s">
        <v>860</v>
      </c>
      <c r="C22" s="3050">
        <v>12.15</v>
      </c>
      <c r="D22" s="3050">
        <v>3.07</v>
      </c>
      <c r="E22" s="3050">
        <v>1.6</v>
      </c>
      <c r="F22" s="3050">
        <v>49.31</v>
      </c>
      <c r="G22" s="3050">
        <v>48.12</v>
      </c>
      <c r="H22" s="3036"/>
    </row>
    <row r="23" spans="2:8" ht="16.5" customHeight="1">
      <c r="B23" s="3051" t="s">
        <v>299</v>
      </c>
      <c r="C23" s="3050">
        <v>5.31</v>
      </c>
      <c r="D23" s="3050">
        <v>2.99</v>
      </c>
      <c r="E23" s="3050">
        <v>1.25</v>
      </c>
      <c r="F23" s="3050">
        <v>37.22</v>
      </c>
      <c r="G23" s="3050">
        <v>35.5</v>
      </c>
      <c r="H23" s="3036"/>
    </row>
    <row r="24" spans="2:8" ht="16.5" customHeight="1">
      <c r="B24" s="3051" t="s">
        <v>859</v>
      </c>
      <c r="C24" s="3050">
        <v>5.32</v>
      </c>
      <c r="D24" s="3050">
        <v>3.27</v>
      </c>
      <c r="E24" s="3050">
        <v>1.32</v>
      </c>
      <c r="F24" s="3050">
        <v>35.6</v>
      </c>
      <c r="G24" s="3050">
        <v>36.159999999999997</v>
      </c>
      <c r="H24" s="3036"/>
    </row>
    <row r="25" spans="2:8" ht="16.5" customHeight="1">
      <c r="B25" s="3051" t="s">
        <v>858</v>
      </c>
      <c r="C25" s="3050">
        <v>4.9000000000000004</v>
      </c>
      <c r="D25" s="3050">
        <v>2.65</v>
      </c>
      <c r="E25" s="3050">
        <v>1.17</v>
      </c>
      <c r="F25" s="3050">
        <v>42.35</v>
      </c>
      <c r="G25" s="3050">
        <v>37.200000000000003</v>
      </c>
      <c r="H25" s="3036"/>
    </row>
    <row r="26" spans="2:8" ht="16.5" customHeight="1">
      <c r="B26" s="3051" t="s">
        <v>857</v>
      </c>
      <c r="C26" s="3050">
        <v>5.61</v>
      </c>
      <c r="D26" s="3050">
        <v>2.74</v>
      </c>
      <c r="E26" s="3050">
        <v>1.19</v>
      </c>
      <c r="F26" s="3050">
        <v>35.01</v>
      </c>
      <c r="G26" s="3050">
        <v>32</v>
      </c>
      <c r="H26" s="3036"/>
    </row>
    <row r="27" spans="2:8" ht="16.5" customHeight="1">
      <c r="B27" s="811" t="s">
        <v>304</v>
      </c>
      <c r="C27" s="3050">
        <v>14.85</v>
      </c>
      <c r="D27" s="3050">
        <v>5.31</v>
      </c>
      <c r="E27" s="3050" t="s">
        <v>1483</v>
      </c>
      <c r="F27" s="3050">
        <v>53.52</v>
      </c>
      <c r="G27" s="3050">
        <v>50.82</v>
      </c>
      <c r="H27" s="3036"/>
    </row>
    <row r="28" spans="2:8" ht="16.5" customHeight="1">
      <c r="B28" s="811" t="s">
        <v>306</v>
      </c>
      <c r="C28" s="3050">
        <v>15.52</v>
      </c>
      <c r="D28" s="3050">
        <v>3.82</v>
      </c>
      <c r="E28" s="3050">
        <v>2.63</v>
      </c>
      <c r="F28" s="3050">
        <v>35.19</v>
      </c>
      <c r="G28" s="3050">
        <v>31.3</v>
      </c>
      <c r="H28" s="3052"/>
    </row>
    <row r="29" spans="2:8" ht="16.5" customHeight="1">
      <c r="B29" s="3051" t="s">
        <v>310</v>
      </c>
      <c r="C29" s="3050">
        <v>4.03</v>
      </c>
      <c r="D29" s="3050">
        <v>1.81</v>
      </c>
      <c r="E29" s="3050">
        <v>0.73</v>
      </c>
      <c r="F29" s="3050">
        <v>43.23</v>
      </c>
      <c r="G29" s="3050">
        <v>44.85</v>
      </c>
      <c r="H29" s="3036"/>
    </row>
    <row r="30" spans="2:8" ht="16.5" customHeight="1">
      <c r="B30" s="3051" t="s">
        <v>856</v>
      </c>
      <c r="C30" s="3050">
        <v>-5.27</v>
      </c>
      <c r="D30" s="3050">
        <v>1.38</v>
      </c>
      <c r="E30" s="3050">
        <v>0.5</v>
      </c>
      <c r="F30" s="3050">
        <v>22.08</v>
      </c>
      <c r="G30" s="3050">
        <v>16.5</v>
      </c>
      <c r="H30" s="3036"/>
    </row>
    <row r="31" spans="2:8" ht="16.5" customHeight="1">
      <c r="B31" s="3051" t="s">
        <v>855</v>
      </c>
      <c r="C31" s="3050">
        <v>1.29</v>
      </c>
      <c r="D31" s="3050">
        <v>1.27</v>
      </c>
      <c r="E31" s="3050">
        <v>0.4</v>
      </c>
      <c r="F31" s="3050">
        <v>41.13</v>
      </c>
      <c r="G31" s="3050">
        <v>43.95</v>
      </c>
      <c r="H31" s="3036"/>
    </row>
    <row r="32" spans="2:8" ht="16.5" customHeight="1">
      <c r="B32" s="3051" t="s">
        <v>854</v>
      </c>
      <c r="C32" s="3050">
        <v>1.99</v>
      </c>
      <c r="D32" s="3050">
        <v>1.94</v>
      </c>
      <c r="E32" s="3050">
        <v>0.36</v>
      </c>
      <c r="F32" s="3050">
        <v>49.82</v>
      </c>
      <c r="G32" s="3050">
        <v>48.37</v>
      </c>
      <c r="H32" s="3036"/>
    </row>
    <row r="33" spans="2:8" ht="16.5" customHeight="1">
      <c r="B33" s="3051" t="s">
        <v>853</v>
      </c>
      <c r="C33" s="3050">
        <v>16.420000000000002</v>
      </c>
      <c r="D33" s="3050">
        <v>2.5299999999999998</v>
      </c>
      <c r="E33" s="3050">
        <v>1.4</v>
      </c>
      <c r="F33" s="3050">
        <v>40.75</v>
      </c>
      <c r="G33" s="3050">
        <v>41.56</v>
      </c>
      <c r="H33" s="3036"/>
    </row>
    <row r="34" spans="2:8" ht="16.5" customHeight="1">
      <c r="B34" s="3051" t="s">
        <v>316</v>
      </c>
      <c r="C34" s="3050" t="s">
        <v>1483</v>
      </c>
      <c r="D34" s="3050">
        <v>2.1800000000000002</v>
      </c>
      <c r="E34" s="3050">
        <v>1.07</v>
      </c>
      <c r="F34" s="3050">
        <v>38.25</v>
      </c>
      <c r="G34" s="3050">
        <v>39.43</v>
      </c>
      <c r="H34" s="3036"/>
    </row>
    <row r="35" spans="2:8" ht="16.5" customHeight="1">
      <c r="B35" s="3026" t="s">
        <v>213</v>
      </c>
      <c r="C35" s="3049">
        <v>1.32</v>
      </c>
      <c r="D35" s="3049">
        <v>2.15</v>
      </c>
      <c r="E35" s="3049" t="s">
        <v>1483</v>
      </c>
      <c r="F35" s="3049">
        <v>61.09</v>
      </c>
      <c r="G35" s="3049">
        <v>57.4</v>
      </c>
      <c r="H35" s="3036"/>
    </row>
    <row r="36" spans="2:8" ht="16.5" customHeight="1">
      <c r="B36" s="3025" t="s">
        <v>223</v>
      </c>
      <c r="C36" s="3049">
        <v>6.67</v>
      </c>
      <c r="D36" s="3049">
        <v>4.12</v>
      </c>
      <c r="E36" s="3049" t="s">
        <v>1483</v>
      </c>
      <c r="F36" s="3049">
        <v>63.04</v>
      </c>
      <c r="G36" s="3049">
        <v>63.42</v>
      </c>
      <c r="H36" s="3036"/>
    </row>
    <row r="37" spans="2:8" ht="78.75">
      <c r="B37" s="3048"/>
      <c r="C37" s="3019" t="s">
        <v>5929</v>
      </c>
      <c r="D37" s="3019" t="s">
        <v>5928</v>
      </c>
      <c r="E37" s="3019" t="s">
        <v>5927</v>
      </c>
      <c r="F37" s="3047" t="s">
        <v>5926</v>
      </c>
      <c r="G37" s="3046" t="s">
        <v>5925</v>
      </c>
      <c r="H37" s="325"/>
    </row>
    <row r="38" spans="2:8" ht="12.75" customHeight="1">
      <c r="B38" s="4678" t="s">
        <v>4379</v>
      </c>
      <c r="C38" s="4691"/>
      <c r="D38" s="4691"/>
      <c r="E38" s="4691"/>
      <c r="F38" s="4691"/>
      <c r="G38" s="4691"/>
      <c r="H38" s="325"/>
    </row>
    <row r="39" spans="2:8" ht="12.75" customHeight="1">
      <c r="B39" s="4678" t="s">
        <v>5924</v>
      </c>
      <c r="C39" s="4691"/>
      <c r="D39" s="4691"/>
      <c r="E39" s="4691"/>
      <c r="F39" s="4691"/>
      <c r="G39" s="4691"/>
      <c r="H39" s="1596"/>
    </row>
    <row r="40" spans="2:8" ht="12.75" customHeight="1">
      <c r="B40" s="4679" t="s">
        <v>5923</v>
      </c>
      <c r="C40" s="4679"/>
      <c r="D40" s="4679"/>
      <c r="E40" s="4679"/>
      <c r="F40" s="4679"/>
      <c r="G40" s="4679"/>
      <c r="H40" s="298"/>
    </row>
    <row r="41" spans="2:8">
      <c r="B41" s="3718" t="s">
        <v>240</v>
      </c>
      <c r="C41" s="3718"/>
      <c r="D41" s="3718"/>
      <c r="E41" s="3718"/>
      <c r="F41" s="3718"/>
      <c r="G41" s="3718"/>
    </row>
    <row r="42" spans="2:8">
      <c r="B42" s="1574" t="s">
        <v>5922</v>
      </c>
      <c r="C42" s="1574" t="s">
        <v>5921</v>
      </c>
      <c r="D42" s="1337"/>
      <c r="E42" s="1574" t="s">
        <v>4930</v>
      </c>
      <c r="F42" s="1912"/>
      <c r="G42" s="1912"/>
    </row>
    <row r="43" spans="2:8">
      <c r="C43" s="763"/>
      <c r="D43" s="763"/>
    </row>
    <row r="44" spans="2:8">
      <c r="C44" s="763"/>
      <c r="D44" s="763"/>
    </row>
    <row r="45" spans="2:8">
      <c r="B45" s="3045"/>
    </row>
    <row r="46" spans="2:8">
      <c r="B46" s="3045"/>
    </row>
  </sheetData>
  <mergeCells count="6">
    <mergeCell ref="B41:G41"/>
    <mergeCell ref="B1:G1"/>
    <mergeCell ref="B2:G2"/>
    <mergeCell ref="B38:G38"/>
    <mergeCell ref="B39:G39"/>
    <mergeCell ref="B40:G40"/>
  </mergeCells>
  <hyperlinks>
    <hyperlink ref="B42" r:id="rId1" xr:uid="{39C961D0-EF10-41FB-A526-C4CA2EB14878}"/>
    <hyperlink ref="E42" r:id="rId2" xr:uid="{DD94F0DA-9DB2-4BB7-951E-29FB862B19FE}"/>
    <hyperlink ref="C37" r:id="rId3" xr:uid="{4264EE95-52BB-4A09-9E08-4E004BFC07A7}"/>
    <hyperlink ref="C4" r:id="rId4" xr:uid="{C5399577-3048-47A1-B929-8B4C36A7CDA4}"/>
    <hyperlink ref="E37" r:id="rId5" xr:uid="{2E2AD093-7CBE-44A4-9C76-9810B6AE5F8F}"/>
    <hyperlink ref="E4" r:id="rId6" xr:uid="{6E3C0ECD-2465-41CC-99CB-555ABFD43518}"/>
    <hyperlink ref="C42" r:id="rId7" xr:uid="{5E078604-A719-483E-839F-EA8F3731AC49}"/>
    <hyperlink ref="D37" r:id="rId8" xr:uid="{B4A79BF8-9626-40CD-854A-655AC9A32A40}"/>
    <hyperlink ref="D4" r:id="rId9" xr:uid="{63D54A05-3913-44CB-8481-AE59D7B47146}"/>
    <hyperlink ref="I3" location="Indice!A1" display="(Voltar ao Índice)" xr:uid="{88B7626D-C471-4B7C-81BB-4F5D9F6AE9F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AB41A-68FE-4150-91E0-92B10E858085}">
  <dimension ref="B1:K34"/>
  <sheetViews>
    <sheetView showGridLines="0" workbookViewId="0">
      <selection activeCell="B1" sqref="B1:I1"/>
    </sheetView>
  </sheetViews>
  <sheetFormatPr defaultColWidth="9.140625" defaultRowHeight="11.25"/>
  <cols>
    <col min="1" max="1" width="6.7109375" style="201" customWidth="1"/>
    <col min="2" max="2" width="21.28515625" style="201" customWidth="1"/>
    <col min="3" max="9" width="10" style="201" customWidth="1"/>
    <col min="10" max="10" width="6.7109375" style="201" customWidth="1"/>
    <col min="11" max="11" width="15.140625" style="201" bestFit="1" customWidth="1"/>
    <col min="12" max="16384" width="9.140625" style="201"/>
  </cols>
  <sheetData>
    <row r="1" spans="2:11" s="214" customFormat="1" ht="30" customHeight="1">
      <c r="B1" s="3759" t="s">
        <v>572</v>
      </c>
      <c r="C1" s="3759"/>
      <c r="D1" s="3759"/>
      <c r="E1" s="3759"/>
      <c r="F1" s="3759"/>
      <c r="G1" s="3759"/>
      <c r="H1" s="3759"/>
      <c r="I1" s="3759"/>
      <c r="J1" s="213"/>
    </row>
    <row r="2" spans="2:11" s="214" customFormat="1" ht="30" customHeight="1">
      <c r="B2" s="3759" t="s">
        <v>573</v>
      </c>
      <c r="C2" s="3759"/>
      <c r="D2" s="3759"/>
      <c r="E2" s="3759"/>
      <c r="F2" s="3759"/>
      <c r="G2" s="3759"/>
      <c r="H2" s="3759"/>
      <c r="I2" s="3759"/>
      <c r="J2" s="213"/>
    </row>
    <row r="3" spans="2:11" s="219" customFormat="1" ht="12.75">
      <c r="B3" s="215"/>
      <c r="C3" s="3760"/>
      <c r="D3" s="3760"/>
      <c r="E3" s="216"/>
      <c r="F3" s="217"/>
      <c r="G3" s="217"/>
      <c r="H3" s="218"/>
      <c r="I3" s="217"/>
      <c r="J3" s="217"/>
      <c r="K3" s="255" t="s">
        <v>605</v>
      </c>
    </row>
    <row r="4" spans="2:11" ht="18" customHeight="1">
      <c r="B4" s="3761"/>
      <c r="C4" s="3754" t="s">
        <v>574</v>
      </c>
      <c r="D4" s="3754"/>
      <c r="E4" s="3754" t="s">
        <v>575</v>
      </c>
      <c r="F4" s="3754"/>
      <c r="G4" s="3710" t="s">
        <v>576</v>
      </c>
      <c r="H4" s="3754" t="s">
        <v>577</v>
      </c>
      <c r="I4" s="3755"/>
      <c r="J4" s="222"/>
    </row>
    <row r="5" spans="2:11" ht="36" customHeight="1">
      <c r="B5" s="3762"/>
      <c r="C5" s="41" t="s">
        <v>193</v>
      </c>
      <c r="D5" s="41" t="s">
        <v>555</v>
      </c>
      <c r="E5" s="105" t="s">
        <v>193</v>
      </c>
      <c r="F5" s="105" t="s">
        <v>555</v>
      </c>
      <c r="G5" s="3710"/>
      <c r="H5" s="58" t="s">
        <v>193</v>
      </c>
      <c r="I5" s="42" t="s">
        <v>578</v>
      </c>
      <c r="J5" s="222"/>
    </row>
    <row r="6" spans="2:11" ht="18" customHeight="1">
      <c r="B6" s="3762"/>
      <c r="C6" s="3752" t="s">
        <v>445</v>
      </c>
      <c r="D6" s="3752"/>
      <c r="E6" s="3752"/>
      <c r="F6" s="3752"/>
      <c r="G6" s="3752"/>
      <c r="H6" s="3752"/>
      <c r="I6" s="221" t="s">
        <v>511</v>
      </c>
      <c r="J6" s="224"/>
    </row>
    <row r="7" spans="2:11" ht="18" customHeight="1">
      <c r="B7" s="3763"/>
      <c r="C7" s="3752">
        <v>2021</v>
      </c>
      <c r="D7" s="3752"/>
      <c r="E7" s="3752">
        <v>2023</v>
      </c>
      <c r="F7" s="3752"/>
      <c r="G7" s="3752"/>
      <c r="H7" s="3752"/>
      <c r="I7" s="3753"/>
      <c r="J7" s="224"/>
    </row>
    <row r="8" spans="2:11" s="226" customFormat="1" ht="18" customHeight="1">
      <c r="B8" s="59" t="s">
        <v>12</v>
      </c>
      <c r="C8" s="203">
        <v>27573</v>
      </c>
      <c r="D8" s="203">
        <v>10343066</v>
      </c>
      <c r="E8" s="203">
        <v>159</v>
      </c>
      <c r="F8" s="203">
        <v>4457358</v>
      </c>
      <c r="G8" s="203">
        <v>582</v>
      </c>
      <c r="H8" s="203">
        <v>3092</v>
      </c>
      <c r="I8" s="203">
        <v>2983</v>
      </c>
      <c r="J8" s="225"/>
    </row>
    <row r="9" spans="2:11" s="226" customFormat="1" ht="18" customHeight="1">
      <c r="B9" s="61" t="s">
        <v>223</v>
      </c>
      <c r="C9" s="206">
        <v>639</v>
      </c>
      <c r="D9" s="206">
        <v>250744</v>
      </c>
      <c r="E9" s="206">
        <v>7</v>
      </c>
      <c r="F9" s="206">
        <v>171891</v>
      </c>
      <c r="G9" s="206">
        <v>9</v>
      </c>
      <c r="H9" s="206">
        <v>54</v>
      </c>
      <c r="I9" s="206">
        <v>1484</v>
      </c>
      <c r="J9" s="207"/>
    </row>
    <row r="10" spans="2:11" s="227" customFormat="1" ht="18" customHeight="1">
      <c r="B10" s="62" t="s">
        <v>250</v>
      </c>
      <c r="C10" s="209">
        <v>72</v>
      </c>
      <c r="D10" s="209">
        <v>10915</v>
      </c>
      <c r="E10" s="209">
        <v>0</v>
      </c>
      <c r="F10" s="209">
        <v>0</v>
      </c>
      <c r="G10" s="209">
        <v>1</v>
      </c>
      <c r="H10" s="209">
        <v>8</v>
      </c>
      <c r="I10" s="209">
        <v>1394</v>
      </c>
      <c r="J10" s="207"/>
    </row>
    <row r="11" spans="2:11" s="227" customFormat="1" ht="18" customHeight="1">
      <c r="B11" s="62" t="s">
        <v>251</v>
      </c>
      <c r="C11" s="209">
        <v>59</v>
      </c>
      <c r="D11" s="209">
        <v>32162</v>
      </c>
      <c r="E11" s="209">
        <v>1</v>
      </c>
      <c r="F11" s="209">
        <v>15227</v>
      </c>
      <c r="G11" s="209">
        <v>1</v>
      </c>
      <c r="H11" s="209">
        <v>5</v>
      </c>
      <c r="I11" s="209">
        <v>1043</v>
      </c>
      <c r="J11" s="210"/>
    </row>
    <row r="12" spans="2:11" s="226" customFormat="1" ht="18" customHeight="1">
      <c r="B12" s="62" t="s">
        <v>252</v>
      </c>
      <c r="C12" s="209">
        <v>1</v>
      </c>
      <c r="D12" s="209">
        <v>105782</v>
      </c>
      <c r="E12" s="209">
        <v>1</v>
      </c>
      <c r="F12" s="209">
        <v>111541</v>
      </c>
      <c r="G12" s="209">
        <v>0</v>
      </c>
      <c r="H12" s="209">
        <v>10</v>
      </c>
      <c r="I12" s="209">
        <v>762</v>
      </c>
      <c r="J12" s="207"/>
    </row>
    <row r="13" spans="2:11" s="227" customFormat="1" ht="18" customHeight="1">
      <c r="B13" s="62" t="s">
        <v>253</v>
      </c>
      <c r="C13" s="209">
        <v>35</v>
      </c>
      <c r="D13" s="209">
        <v>19593</v>
      </c>
      <c r="E13" s="209">
        <v>1</v>
      </c>
      <c r="F13" s="209">
        <v>11505</v>
      </c>
      <c r="G13" s="209">
        <v>2</v>
      </c>
      <c r="H13" s="209">
        <v>5</v>
      </c>
      <c r="I13" s="209">
        <v>1365</v>
      </c>
      <c r="J13" s="207"/>
    </row>
    <row r="14" spans="2:11" s="226" customFormat="1" ht="18" customHeight="1">
      <c r="B14" s="62" t="s">
        <v>254</v>
      </c>
      <c r="C14" s="209">
        <v>86</v>
      </c>
      <c r="D14" s="209">
        <v>8360</v>
      </c>
      <c r="E14" s="209">
        <v>0</v>
      </c>
      <c r="F14" s="209">
        <v>0</v>
      </c>
      <c r="G14" s="209">
        <v>1</v>
      </c>
      <c r="H14" s="209">
        <v>3</v>
      </c>
      <c r="I14" s="209">
        <v>1542</v>
      </c>
      <c r="J14" s="210"/>
    </row>
    <row r="15" spans="2:11" s="227" customFormat="1" ht="18" customHeight="1">
      <c r="B15" s="62" t="s">
        <v>255</v>
      </c>
      <c r="C15" s="209">
        <v>27</v>
      </c>
      <c r="D15" s="209">
        <v>2517</v>
      </c>
      <c r="E15" s="209">
        <v>0</v>
      </c>
      <c r="F15" s="209">
        <v>0</v>
      </c>
      <c r="G15" s="209">
        <v>1</v>
      </c>
      <c r="H15" s="209">
        <v>4</v>
      </c>
      <c r="I15" s="209">
        <v>2073</v>
      </c>
      <c r="J15" s="207"/>
    </row>
    <row r="16" spans="2:11" s="227" customFormat="1" ht="18" customHeight="1">
      <c r="B16" s="62" t="s">
        <v>256</v>
      </c>
      <c r="C16" s="209">
        <v>85</v>
      </c>
      <c r="D16" s="209">
        <v>12680</v>
      </c>
      <c r="E16" s="209">
        <v>0</v>
      </c>
      <c r="F16" s="209">
        <v>0</v>
      </c>
      <c r="G16" s="209">
        <v>1</v>
      </c>
      <c r="H16" s="209">
        <v>4</v>
      </c>
      <c r="I16" s="209">
        <v>1637</v>
      </c>
      <c r="J16" s="210"/>
    </row>
    <row r="17" spans="2:10" s="226" customFormat="1" ht="18" customHeight="1">
      <c r="B17" s="62" t="s">
        <v>257</v>
      </c>
      <c r="C17" s="209">
        <v>102</v>
      </c>
      <c r="D17" s="209">
        <v>42168</v>
      </c>
      <c r="E17" s="209">
        <v>2</v>
      </c>
      <c r="F17" s="209">
        <v>27115</v>
      </c>
      <c r="G17" s="209">
        <v>1</v>
      </c>
      <c r="H17" s="209">
        <v>5</v>
      </c>
      <c r="I17" s="209">
        <v>1626</v>
      </c>
      <c r="J17" s="207"/>
    </row>
    <row r="18" spans="2:10" s="227" customFormat="1" ht="18" customHeight="1">
      <c r="B18" s="62" t="s">
        <v>258</v>
      </c>
      <c r="C18" s="209">
        <v>87</v>
      </c>
      <c r="D18" s="209">
        <v>6553</v>
      </c>
      <c r="E18" s="209">
        <v>1</v>
      </c>
      <c r="F18" s="209">
        <v>1258</v>
      </c>
      <c r="G18" s="209">
        <v>0</v>
      </c>
      <c r="H18" s="209">
        <v>6</v>
      </c>
      <c r="I18" s="209">
        <v>1591</v>
      </c>
      <c r="J18" s="207"/>
    </row>
    <row r="19" spans="2:10" s="227" customFormat="1" ht="18" customHeight="1">
      <c r="B19" s="62" t="s">
        <v>259</v>
      </c>
      <c r="C19" s="209">
        <v>61</v>
      </c>
      <c r="D19" s="209">
        <v>4865</v>
      </c>
      <c r="E19" s="209">
        <v>0</v>
      </c>
      <c r="F19" s="209">
        <v>0</v>
      </c>
      <c r="G19" s="209">
        <v>1</v>
      </c>
      <c r="H19" s="209">
        <v>3</v>
      </c>
      <c r="I19" s="209">
        <v>2628</v>
      </c>
      <c r="J19" s="210"/>
    </row>
    <row r="20" spans="2:10" s="227" customFormat="1" ht="18" customHeight="1">
      <c r="B20" s="62" t="s">
        <v>169</v>
      </c>
      <c r="C20" s="209">
        <v>24</v>
      </c>
      <c r="D20" s="209">
        <v>5149</v>
      </c>
      <c r="E20" s="209">
        <v>1</v>
      </c>
      <c r="F20" s="209">
        <v>5245</v>
      </c>
      <c r="G20" s="209">
        <v>0</v>
      </c>
      <c r="H20" s="209">
        <v>1</v>
      </c>
      <c r="I20" s="209">
        <v>4268</v>
      </c>
      <c r="J20" s="207"/>
    </row>
    <row r="21" spans="2:10" ht="17.25" customHeight="1">
      <c r="B21" s="3723"/>
      <c r="C21" s="3754" t="s">
        <v>579</v>
      </c>
      <c r="D21" s="3754"/>
      <c r="E21" s="3754" t="s">
        <v>580</v>
      </c>
      <c r="F21" s="3754"/>
      <c r="G21" s="3710" t="s">
        <v>581</v>
      </c>
      <c r="H21" s="3754" t="s">
        <v>582</v>
      </c>
      <c r="I21" s="3755"/>
      <c r="J21" s="222"/>
    </row>
    <row r="22" spans="2:10" ht="36.75" customHeight="1">
      <c r="B22" s="3723"/>
      <c r="C22" s="41" t="s">
        <v>193</v>
      </c>
      <c r="D22" s="41" t="s">
        <v>565</v>
      </c>
      <c r="E22" s="105" t="s">
        <v>193</v>
      </c>
      <c r="F22" s="58" t="s">
        <v>565</v>
      </c>
      <c r="G22" s="3710"/>
      <c r="H22" s="58" t="s">
        <v>193</v>
      </c>
      <c r="I22" s="42" t="s">
        <v>583</v>
      </c>
      <c r="J22" s="222"/>
    </row>
    <row r="23" spans="2:10" ht="17.25" customHeight="1">
      <c r="B23" s="3723"/>
      <c r="C23" s="3752" t="s">
        <v>426</v>
      </c>
      <c r="D23" s="3752"/>
      <c r="E23" s="3752"/>
      <c r="F23" s="3752"/>
      <c r="G23" s="3752"/>
      <c r="H23" s="3752"/>
      <c r="I23" s="221" t="s">
        <v>511</v>
      </c>
      <c r="J23" s="224"/>
    </row>
    <row r="24" spans="2:10" ht="17.25" customHeight="1">
      <c r="B24" s="3723"/>
      <c r="C24" s="3752">
        <v>2021</v>
      </c>
      <c r="D24" s="3752"/>
      <c r="E24" s="3752">
        <v>2023</v>
      </c>
      <c r="F24" s="3752"/>
      <c r="G24" s="3752"/>
      <c r="H24" s="3752"/>
      <c r="I24" s="3753"/>
      <c r="J24" s="224"/>
    </row>
    <row r="25" spans="2:10" ht="15" customHeight="1">
      <c r="B25" s="3756" t="s">
        <v>182</v>
      </c>
      <c r="C25" s="3756"/>
      <c r="D25" s="3756"/>
      <c r="E25" s="3756"/>
      <c r="F25" s="3756"/>
      <c r="G25" s="3756"/>
      <c r="H25" s="3756"/>
      <c r="I25" s="3756"/>
      <c r="J25" s="224"/>
    </row>
    <row r="26" spans="2:10" s="229" customFormat="1" ht="22.5" customHeight="1">
      <c r="B26" s="3757" t="s">
        <v>584</v>
      </c>
      <c r="C26" s="3757"/>
      <c r="D26" s="3757"/>
      <c r="E26" s="3757"/>
      <c r="F26" s="3757"/>
      <c r="G26" s="3757"/>
      <c r="H26" s="3757"/>
      <c r="I26" s="3757"/>
      <c r="J26" s="228"/>
    </row>
    <row r="27" spans="2:10" s="229" customFormat="1" ht="22.5" customHeight="1">
      <c r="B27" s="3757" t="s">
        <v>585</v>
      </c>
      <c r="C27" s="3757"/>
      <c r="D27" s="3757"/>
      <c r="E27" s="3757"/>
      <c r="F27" s="3757"/>
      <c r="G27" s="3757"/>
      <c r="H27" s="3757"/>
      <c r="I27" s="3757"/>
      <c r="J27" s="228"/>
    </row>
    <row r="28" spans="2:10" s="231" customFormat="1" ht="75.75" customHeight="1">
      <c r="B28" s="3757" t="s">
        <v>586</v>
      </c>
      <c r="C28" s="3757"/>
      <c r="D28" s="3757"/>
      <c r="E28" s="3757"/>
      <c r="F28" s="3757"/>
      <c r="G28" s="3757"/>
      <c r="H28" s="3757"/>
      <c r="I28" s="3757"/>
      <c r="J28" s="230"/>
    </row>
    <row r="29" spans="2:10" s="231" customFormat="1" ht="68.25" customHeight="1">
      <c r="B29" s="3758" t="s">
        <v>587</v>
      </c>
      <c r="C29" s="3758"/>
      <c r="D29" s="3758"/>
      <c r="E29" s="3758"/>
      <c r="F29" s="3758"/>
      <c r="G29" s="3758"/>
      <c r="H29" s="3758"/>
      <c r="I29" s="3758"/>
      <c r="J29" s="230"/>
    </row>
    <row r="30" spans="2:10" ht="15.75" customHeight="1">
      <c r="B30" s="3636" t="s">
        <v>240</v>
      </c>
      <c r="C30" s="3636"/>
      <c r="D30" s="3636"/>
      <c r="E30" s="3636"/>
      <c r="F30" s="3636"/>
      <c r="G30" s="3636"/>
      <c r="H30" s="3636"/>
      <c r="I30" s="3636"/>
    </row>
    <row r="31" spans="2:10">
      <c r="B31" s="43" t="s">
        <v>588</v>
      </c>
      <c r="C31" s="44"/>
      <c r="D31" s="43" t="s">
        <v>589</v>
      </c>
      <c r="E31" s="44"/>
      <c r="F31" s="44"/>
      <c r="G31" s="120" t="s">
        <v>590</v>
      </c>
      <c r="H31" s="64"/>
      <c r="I31" s="64"/>
    </row>
    <row r="32" spans="2:10">
      <c r="B32" s="43" t="s">
        <v>591</v>
      </c>
      <c r="C32" s="44"/>
      <c r="D32" s="43" t="s">
        <v>592</v>
      </c>
      <c r="E32" s="44"/>
      <c r="F32" s="44"/>
      <c r="G32" s="44"/>
      <c r="H32" s="64"/>
      <c r="I32" s="64"/>
    </row>
    <row r="33" spans="2:9">
      <c r="B33" s="43" t="s">
        <v>570</v>
      </c>
      <c r="C33" s="44"/>
      <c r="D33" s="43" t="s">
        <v>571</v>
      </c>
      <c r="E33" s="44"/>
      <c r="F33" s="44"/>
      <c r="G33" s="44"/>
      <c r="H33" s="64"/>
      <c r="I33" s="64"/>
    </row>
    <row r="34" spans="2:9">
      <c r="B34" s="232"/>
      <c r="C34" s="233"/>
      <c r="D34" s="232"/>
      <c r="E34" s="233"/>
    </row>
  </sheetData>
  <mergeCells count="25">
    <mergeCell ref="B1:I1"/>
    <mergeCell ref="B2:I2"/>
    <mergeCell ref="C3:D3"/>
    <mergeCell ref="B4:B7"/>
    <mergeCell ref="C4:D4"/>
    <mergeCell ref="E4:F4"/>
    <mergeCell ref="G4:G5"/>
    <mergeCell ref="H4:I4"/>
    <mergeCell ref="C6:H6"/>
    <mergeCell ref="C7:D7"/>
    <mergeCell ref="B30:I30"/>
    <mergeCell ref="E7:I7"/>
    <mergeCell ref="B21:B24"/>
    <mergeCell ref="C21:D21"/>
    <mergeCell ref="E21:F21"/>
    <mergeCell ref="G21:G22"/>
    <mergeCell ref="H21:I21"/>
    <mergeCell ref="C23:H23"/>
    <mergeCell ref="C24:D24"/>
    <mergeCell ref="E24:I24"/>
    <mergeCell ref="B25:I25"/>
    <mergeCell ref="B26:I26"/>
    <mergeCell ref="B27:I27"/>
    <mergeCell ref="B28:I28"/>
    <mergeCell ref="B29:I29"/>
  </mergeCells>
  <hyperlinks>
    <hyperlink ref="E5" r:id="rId1" xr:uid="{51A8D918-95CF-495E-AD87-8C0121142DA0}"/>
    <hyperlink ref="E22" r:id="rId2" xr:uid="{CCF09210-BBB5-4AA2-B169-8E2C078B9610}"/>
    <hyperlink ref="H22" r:id="rId3" xr:uid="{551841E3-18BC-471D-99EE-56623EB78426}"/>
    <hyperlink ref="H5" r:id="rId4" xr:uid="{DABD4BDF-B378-4B9F-BC3D-02C3F3E1F1DC}"/>
    <hyperlink ref="G21:G22" r:id="rId5" display="Small towns" xr:uid="{BC08784E-46E9-41C6-A851-994068438C00}"/>
    <hyperlink ref="G4:G5" r:id="rId6" display="Vilas" xr:uid="{BEDDD694-20A2-464B-92AA-4A94027E4AAD}"/>
    <hyperlink ref="F22" r:id="rId7" xr:uid="{B2C8ED99-EF9F-456A-AF6C-A6D970D8ADDC}"/>
    <hyperlink ref="F5" r:id="rId8" xr:uid="{602F3D11-F17E-4002-9BAA-B09567DE5E51}"/>
    <hyperlink ref="B32" r:id="rId9" xr:uid="{3A12088E-B6B2-40DF-9851-45DAADB82F24}"/>
    <hyperlink ref="D31" r:id="rId10" xr:uid="{DEC0AC69-8FBD-4653-B081-BA18C6B799D9}"/>
    <hyperlink ref="D32" r:id="rId11" xr:uid="{DE048D28-837D-4DCA-9C09-C15B93CE5F3F}"/>
    <hyperlink ref="B31" r:id="rId12" xr:uid="{EFE52B01-C422-48BC-BC56-B01DD233AB96}"/>
    <hyperlink ref="B33" r:id="rId13" xr:uid="{15FAA193-25BA-4B09-B137-0D0F530138A7}"/>
    <hyperlink ref="D33" r:id="rId14" xr:uid="{93EEAEDA-8439-4ED9-8473-3D922FC67F20}"/>
    <hyperlink ref="G31" r:id="rId15" xr:uid="{61A9A374-8178-474C-BE16-4A4EA8BF8862}"/>
    <hyperlink ref="D22" r:id="rId16" xr:uid="{C2753558-2D95-44DF-9D27-B55BBF00BA9B}"/>
    <hyperlink ref="D5" r:id="rId17" xr:uid="{5C7A78E9-7B9D-48ED-9E44-A4337829AC9C}"/>
    <hyperlink ref="C22" r:id="rId18" xr:uid="{887366D8-243C-44E8-9550-B9740EE5CFCA}"/>
    <hyperlink ref="C5" r:id="rId19" xr:uid="{B430413F-1271-49DC-98CA-9F3F5DE9272A}"/>
    <hyperlink ref="I5" r:id="rId20" xr:uid="{6E556D02-6E3E-414F-BF71-19AF83C90473}"/>
    <hyperlink ref="I22" r:id="rId21" xr:uid="{AF4AA382-056B-4066-A74F-EC5F67FE3F5C}"/>
    <hyperlink ref="K3" location="Indice!A1" display="(Voltar ao Índice)" xr:uid="{0FB3776B-F7BA-457B-B195-0299C74DE740}"/>
  </hyperlinks>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39DAF-0842-4BD3-847E-6AABC91679C1}">
  <dimension ref="B1:L40"/>
  <sheetViews>
    <sheetView showGridLines="0" workbookViewId="0">
      <selection activeCell="B1" sqref="B1:J1"/>
    </sheetView>
  </sheetViews>
  <sheetFormatPr defaultColWidth="9.140625" defaultRowHeight="12.75"/>
  <cols>
    <col min="1" max="1" width="6.7109375" style="678" customWidth="1"/>
    <col min="2" max="2" width="21.140625" style="678" customWidth="1"/>
    <col min="3" max="10" width="14.7109375" style="678" customWidth="1"/>
    <col min="11" max="11" width="6.7109375" style="678" customWidth="1"/>
    <col min="12" max="12" width="14.28515625" style="678" bestFit="1" customWidth="1"/>
    <col min="13" max="16384" width="9.140625" style="678"/>
  </cols>
  <sheetData>
    <row r="1" spans="2:12" ht="30" customHeight="1">
      <c r="B1" s="4692" t="s">
        <v>5956</v>
      </c>
      <c r="C1" s="4692"/>
      <c r="D1" s="4692"/>
      <c r="E1" s="4692"/>
      <c r="F1" s="4692"/>
      <c r="G1" s="4692"/>
      <c r="H1" s="4692"/>
      <c r="I1" s="4692"/>
      <c r="J1" s="4692"/>
      <c r="K1" s="1647"/>
    </row>
    <row r="2" spans="2:12" ht="30" customHeight="1">
      <c r="B2" s="4692" t="s">
        <v>5955</v>
      </c>
      <c r="C2" s="4692"/>
      <c r="D2" s="4692"/>
      <c r="E2" s="4692"/>
      <c r="F2" s="4692"/>
      <c r="G2" s="4692"/>
      <c r="H2" s="4692"/>
      <c r="I2" s="4692"/>
      <c r="J2" s="4692"/>
      <c r="K2" s="1647"/>
    </row>
    <row r="3" spans="2:12" ht="15">
      <c r="B3" s="1658" t="s">
        <v>1199</v>
      </c>
      <c r="C3" s="3078"/>
      <c r="D3" s="3078"/>
      <c r="E3" s="3078"/>
      <c r="F3" s="3078"/>
      <c r="G3" s="3078"/>
      <c r="H3" s="3078"/>
      <c r="I3" s="3078"/>
      <c r="J3" s="3077" t="s">
        <v>1198</v>
      </c>
      <c r="K3" s="1647"/>
      <c r="L3" s="851" t="s">
        <v>605</v>
      </c>
    </row>
    <row r="4" spans="2:12" ht="124.5" customHeight="1">
      <c r="B4" s="3076"/>
      <c r="C4" s="3069" t="s">
        <v>5954</v>
      </c>
      <c r="D4" s="3069" t="s">
        <v>5953</v>
      </c>
      <c r="E4" s="3075" t="s">
        <v>5952</v>
      </c>
      <c r="F4" s="3075" t="s">
        <v>5951</v>
      </c>
      <c r="G4" s="3075" t="s">
        <v>5950</v>
      </c>
      <c r="H4" s="3069" t="s">
        <v>5949</v>
      </c>
      <c r="I4" s="3068" t="s">
        <v>5948</v>
      </c>
      <c r="J4" s="3067" t="s">
        <v>5947</v>
      </c>
      <c r="K4" s="1647"/>
    </row>
    <row r="5" spans="2:12" ht="16.5" customHeight="1">
      <c r="B5" s="3026" t="s">
        <v>12</v>
      </c>
      <c r="C5" s="3061">
        <v>6.62</v>
      </c>
      <c r="D5" s="3061">
        <v>13.71</v>
      </c>
      <c r="E5" s="3061">
        <v>56.99</v>
      </c>
      <c r="F5" s="3061">
        <v>61.28</v>
      </c>
      <c r="G5" s="3061">
        <v>12.5</v>
      </c>
      <c r="H5" s="3061">
        <v>4.6399999999999997</v>
      </c>
      <c r="I5" s="3061">
        <v>84.89</v>
      </c>
      <c r="J5" s="3061">
        <v>17.34</v>
      </c>
      <c r="K5" s="3074"/>
    </row>
    <row r="6" spans="2:12" ht="16.5" customHeight="1">
      <c r="B6" s="3026" t="s">
        <v>420</v>
      </c>
      <c r="C6" s="3061">
        <v>6.51</v>
      </c>
      <c r="D6" s="3061">
        <v>13.44</v>
      </c>
      <c r="E6" s="3061">
        <v>57.28</v>
      </c>
      <c r="F6" s="3061">
        <v>61.46</v>
      </c>
      <c r="G6" s="3061">
        <v>12.75</v>
      </c>
      <c r="H6" s="3061">
        <v>4.7300000000000004</v>
      </c>
      <c r="I6" s="3061">
        <v>84.88</v>
      </c>
      <c r="J6" s="3061">
        <v>17.8</v>
      </c>
      <c r="K6" s="3074"/>
    </row>
    <row r="7" spans="2:12" ht="16.5" customHeight="1">
      <c r="B7" s="3051" t="s">
        <v>269</v>
      </c>
      <c r="C7" s="3063">
        <v>7.37</v>
      </c>
      <c r="D7" s="3063">
        <v>15.03</v>
      </c>
      <c r="E7" s="3063">
        <v>51.88</v>
      </c>
      <c r="F7" s="3063">
        <v>59.43</v>
      </c>
      <c r="G7" s="3063">
        <v>11.44</v>
      </c>
      <c r="H7" s="3063">
        <v>3.74</v>
      </c>
      <c r="I7" s="3063">
        <v>85.26</v>
      </c>
      <c r="J7" s="3063">
        <v>11.1</v>
      </c>
      <c r="K7" s="3074"/>
    </row>
    <row r="8" spans="2:12" ht="16.5" customHeight="1">
      <c r="B8" s="3054" t="s">
        <v>287</v>
      </c>
      <c r="C8" s="3063">
        <v>6</v>
      </c>
      <c r="D8" s="3063">
        <v>16.8</v>
      </c>
      <c r="E8" s="3063">
        <v>68.81</v>
      </c>
      <c r="F8" s="3063">
        <v>65.790000000000006</v>
      </c>
      <c r="G8" s="3063">
        <v>13.84</v>
      </c>
      <c r="H8" s="3063">
        <v>2.77</v>
      </c>
      <c r="I8" s="3063">
        <v>86.37</v>
      </c>
      <c r="J8" s="3063">
        <v>10.61</v>
      </c>
      <c r="K8" s="3074"/>
    </row>
    <row r="9" spans="2:12" ht="16.5" customHeight="1">
      <c r="B9" s="3051" t="s">
        <v>299</v>
      </c>
      <c r="C9" s="3063">
        <v>4.9800000000000004</v>
      </c>
      <c r="D9" s="3063">
        <v>11.56</v>
      </c>
      <c r="E9" s="3063">
        <v>49.73</v>
      </c>
      <c r="F9" s="3063">
        <v>63.04</v>
      </c>
      <c r="G9" s="3063">
        <v>5.62</v>
      </c>
      <c r="H9" s="3063">
        <v>1.34</v>
      </c>
      <c r="I9" s="3063">
        <v>85.43</v>
      </c>
      <c r="J9" s="3063">
        <v>9.07</v>
      </c>
      <c r="K9" s="3073"/>
    </row>
    <row r="10" spans="2:12" ht="16.5" customHeight="1">
      <c r="B10" s="3051" t="s">
        <v>304</v>
      </c>
      <c r="C10" s="3063">
        <v>6.77</v>
      </c>
      <c r="D10" s="3063">
        <v>13.29</v>
      </c>
      <c r="E10" s="3063">
        <v>54.31</v>
      </c>
      <c r="F10" s="3063">
        <v>61.12</v>
      </c>
      <c r="G10" s="3063">
        <v>15.17</v>
      </c>
      <c r="H10" s="3063">
        <v>8.02</v>
      </c>
      <c r="I10" s="3063">
        <v>84.74</v>
      </c>
      <c r="J10" s="3063">
        <v>30.6</v>
      </c>
      <c r="K10" s="3072"/>
    </row>
    <row r="11" spans="2:12" ht="16.5" customHeight="1">
      <c r="B11" s="3051" t="s">
        <v>306</v>
      </c>
      <c r="C11" s="3063">
        <v>5.25</v>
      </c>
      <c r="D11" s="3063">
        <v>4.49</v>
      </c>
      <c r="E11" s="3063">
        <v>76.23</v>
      </c>
      <c r="F11" s="3063">
        <v>60.85</v>
      </c>
      <c r="G11" s="3063">
        <v>16.690000000000001</v>
      </c>
      <c r="H11" s="3063">
        <v>3.1</v>
      </c>
      <c r="I11" s="3063">
        <v>83.55</v>
      </c>
      <c r="J11" s="3063">
        <v>14.79</v>
      </c>
      <c r="K11" s="3072"/>
    </row>
    <row r="12" spans="2:12" ht="16.5" customHeight="1">
      <c r="B12" s="3051" t="s">
        <v>310</v>
      </c>
      <c r="C12" s="3063">
        <v>5.5</v>
      </c>
      <c r="D12" s="3063">
        <v>19.22</v>
      </c>
      <c r="E12" s="3063">
        <v>45.06</v>
      </c>
      <c r="F12" s="3063">
        <v>71.209999999999994</v>
      </c>
      <c r="G12" s="3063">
        <v>4.42</v>
      </c>
      <c r="H12" s="3063">
        <v>0.85</v>
      </c>
      <c r="I12" s="3063">
        <v>82.56</v>
      </c>
      <c r="J12" s="3063">
        <v>13.32</v>
      </c>
      <c r="K12" s="3072"/>
    </row>
    <row r="13" spans="2:12" ht="16.5" customHeight="1">
      <c r="B13" s="3051" t="s">
        <v>316</v>
      </c>
      <c r="C13" s="3063">
        <v>2.38</v>
      </c>
      <c r="D13" s="3063">
        <v>20.81</v>
      </c>
      <c r="E13" s="3063">
        <v>53.27</v>
      </c>
      <c r="F13" s="3063">
        <v>58.25</v>
      </c>
      <c r="G13" s="3063">
        <v>2.0499999999999998</v>
      </c>
      <c r="H13" s="3063">
        <v>1.1599999999999999</v>
      </c>
      <c r="I13" s="3063">
        <v>83.49</v>
      </c>
      <c r="J13" s="3063">
        <v>7.28</v>
      </c>
      <c r="K13" s="3072"/>
    </row>
    <row r="14" spans="2:12" ht="16.5" customHeight="1">
      <c r="B14" s="3026" t="s">
        <v>213</v>
      </c>
      <c r="C14" s="3061">
        <v>2.21</v>
      </c>
      <c r="D14" s="3061">
        <v>10.63</v>
      </c>
      <c r="E14" s="3061">
        <v>25.68</v>
      </c>
      <c r="F14" s="3061">
        <v>49.06</v>
      </c>
      <c r="G14" s="3061">
        <v>1.37</v>
      </c>
      <c r="H14" s="3061">
        <v>1.28</v>
      </c>
      <c r="I14" s="3061">
        <v>88.01</v>
      </c>
      <c r="J14" s="3061">
        <v>2.56</v>
      </c>
      <c r="K14" s="3072"/>
    </row>
    <row r="15" spans="2:12" ht="16.5" customHeight="1">
      <c r="B15" s="3025" t="s">
        <v>223</v>
      </c>
      <c r="C15" s="3061">
        <v>15.79</v>
      </c>
      <c r="D15" s="3061">
        <v>51.75</v>
      </c>
      <c r="E15" s="3061">
        <v>41.31</v>
      </c>
      <c r="F15" s="3061">
        <v>59.64</v>
      </c>
      <c r="G15" s="3061">
        <v>6.83</v>
      </c>
      <c r="H15" s="3061">
        <v>2.66</v>
      </c>
      <c r="I15" s="3061">
        <v>83.78</v>
      </c>
      <c r="J15" s="3061">
        <v>6.05</v>
      </c>
      <c r="K15" s="3072"/>
    </row>
    <row r="16" spans="2:12" s="703" customFormat="1" ht="112.5">
      <c r="B16" s="3071"/>
      <c r="C16" s="3070" t="s">
        <v>5946</v>
      </c>
      <c r="D16" s="3070" t="s">
        <v>5945</v>
      </c>
      <c r="E16" s="3069" t="s">
        <v>5944</v>
      </c>
      <c r="F16" s="3069" t="s">
        <v>5943</v>
      </c>
      <c r="G16" s="3069" t="s">
        <v>5942</v>
      </c>
      <c r="H16" s="3069" t="s">
        <v>5941</v>
      </c>
      <c r="I16" s="3068" t="s">
        <v>5940</v>
      </c>
      <c r="J16" s="3067" t="s">
        <v>5939</v>
      </c>
      <c r="K16" s="2415"/>
    </row>
    <row r="17" spans="2:11" s="703" customFormat="1" ht="11.25">
      <c r="B17" s="4693" t="s">
        <v>4379</v>
      </c>
      <c r="C17" s="4694"/>
      <c r="D17" s="4694"/>
      <c r="E17" s="4694"/>
      <c r="F17" s="4694"/>
      <c r="G17" s="4694"/>
      <c r="H17" s="4694"/>
      <c r="I17" s="4694"/>
      <c r="J17" s="4694"/>
      <c r="K17" s="2415"/>
    </row>
    <row r="18" spans="2:11" s="703" customFormat="1" ht="12.75" customHeight="1">
      <c r="B18" s="4693" t="s">
        <v>5938</v>
      </c>
      <c r="C18" s="4694"/>
      <c r="D18" s="4694"/>
      <c r="E18" s="4694"/>
      <c r="F18" s="4694"/>
      <c r="G18" s="4694"/>
      <c r="H18" s="4694"/>
      <c r="I18" s="4694"/>
      <c r="J18" s="4694"/>
      <c r="K18" s="3066"/>
    </row>
    <row r="19" spans="2:11" s="703" customFormat="1" ht="11.25">
      <c r="B19" s="4695" t="s">
        <v>5937</v>
      </c>
      <c r="C19" s="4695"/>
      <c r="D19" s="4695"/>
      <c r="E19" s="4695"/>
      <c r="F19" s="4695"/>
      <c r="G19" s="4695"/>
      <c r="H19" s="4695"/>
      <c r="I19" s="4695"/>
      <c r="J19" s="4695"/>
      <c r="K19" s="3064"/>
    </row>
    <row r="20" spans="2:11" s="703" customFormat="1" ht="11.25">
      <c r="B20" s="3065"/>
      <c r="C20" s="3065"/>
      <c r="D20" s="3065"/>
      <c r="E20" s="3065"/>
      <c r="F20" s="3065"/>
      <c r="G20" s="3065"/>
      <c r="H20" s="3065"/>
      <c r="I20" s="3065"/>
      <c r="J20" s="3065"/>
      <c r="K20" s="3064"/>
    </row>
    <row r="21" spans="2:11" s="703" customFormat="1">
      <c r="B21" s="3059"/>
      <c r="C21" s="3061"/>
      <c r="D21" s="3061"/>
      <c r="E21" s="3060"/>
      <c r="F21" s="3060"/>
      <c r="G21" s="3060"/>
      <c r="H21" s="3060"/>
      <c r="I21" s="3060"/>
      <c r="J21" s="3060"/>
      <c r="K21" s="678"/>
    </row>
    <row r="22" spans="2:11" s="703" customFormat="1">
      <c r="B22" s="3059"/>
      <c r="C22" s="3061"/>
      <c r="D22" s="3061"/>
      <c r="E22" s="3060"/>
      <c r="F22" s="3060"/>
      <c r="G22" s="3060"/>
      <c r="H22" s="3060"/>
      <c r="I22" s="3060"/>
      <c r="J22" s="3060"/>
      <c r="K22" s="678"/>
    </row>
    <row r="23" spans="2:11" s="703" customFormat="1">
      <c r="B23" s="3059"/>
      <c r="C23" s="3063"/>
      <c r="D23" s="3063"/>
      <c r="E23" s="3062"/>
      <c r="F23" s="3062"/>
      <c r="G23" s="3062"/>
      <c r="H23" s="3062"/>
      <c r="I23" s="3062"/>
      <c r="J23" s="3062"/>
      <c r="K23" s="678"/>
    </row>
    <row r="24" spans="2:11" s="703" customFormat="1">
      <c r="B24" s="3058"/>
      <c r="C24" s="3063"/>
      <c r="D24" s="3063"/>
      <c r="E24" s="3062"/>
      <c r="F24" s="3062"/>
      <c r="G24" s="3062"/>
      <c r="H24" s="3062"/>
      <c r="I24" s="3062"/>
      <c r="J24" s="3062"/>
      <c r="K24" s="678"/>
    </row>
    <row r="25" spans="2:11" s="703" customFormat="1">
      <c r="B25" s="3059"/>
      <c r="C25" s="3063"/>
      <c r="D25" s="3063"/>
      <c r="E25" s="3062"/>
      <c r="F25" s="3062"/>
      <c r="G25" s="3062"/>
      <c r="H25" s="3062"/>
      <c r="I25" s="3062"/>
      <c r="J25" s="3062"/>
      <c r="K25" s="678"/>
    </row>
    <row r="26" spans="2:11" s="703" customFormat="1">
      <c r="B26" s="3059"/>
      <c r="C26" s="3063"/>
      <c r="D26" s="3063"/>
      <c r="E26" s="3062"/>
      <c r="F26" s="3062"/>
      <c r="G26" s="3062"/>
      <c r="H26" s="3062"/>
      <c r="I26" s="3062"/>
      <c r="J26" s="3062"/>
      <c r="K26" s="678"/>
    </row>
    <row r="27" spans="2:11" s="703" customFormat="1">
      <c r="B27" s="3059"/>
      <c r="C27" s="3063"/>
      <c r="D27" s="3063"/>
      <c r="E27" s="3062"/>
      <c r="F27" s="3062"/>
      <c r="G27" s="3062"/>
      <c r="H27" s="3062"/>
      <c r="I27" s="3062"/>
      <c r="J27" s="3062"/>
      <c r="K27" s="678"/>
    </row>
    <row r="28" spans="2:11" s="703" customFormat="1">
      <c r="B28" s="3059"/>
      <c r="C28" s="3061"/>
      <c r="D28" s="3061"/>
      <c r="E28" s="3060"/>
      <c r="F28" s="3060"/>
      <c r="G28" s="3060"/>
      <c r="H28" s="3060"/>
      <c r="I28" s="3060"/>
      <c r="J28" s="3060"/>
      <c r="K28" s="678"/>
    </row>
    <row r="29" spans="2:11" s="703" customFormat="1">
      <c r="B29" s="3058"/>
      <c r="C29" s="3061"/>
      <c r="D29" s="3061"/>
      <c r="E29" s="3060"/>
      <c r="F29" s="3060"/>
      <c r="G29" s="3060"/>
      <c r="H29" s="3060"/>
      <c r="I29" s="3060"/>
      <c r="J29" s="3060"/>
      <c r="K29" s="678"/>
    </row>
    <row r="32" spans="2:11">
      <c r="B32" s="3059"/>
      <c r="C32" s="3057"/>
      <c r="D32" s="3057"/>
      <c r="E32" s="3057"/>
      <c r="F32" s="3057"/>
      <c r="G32" s="3057"/>
      <c r="H32" s="3057"/>
      <c r="I32" s="3057"/>
      <c r="J32" s="3057"/>
    </row>
    <row r="33" spans="2:10">
      <c r="B33" s="3059"/>
      <c r="C33" s="3057"/>
      <c r="D33" s="3057"/>
      <c r="E33" s="3057"/>
      <c r="F33" s="3057"/>
      <c r="G33" s="3057"/>
      <c r="H33" s="3057"/>
      <c r="I33" s="3057"/>
      <c r="J33" s="3057"/>
    </row>
    <row r="34" spans="2:10">
      <c r="B34" s="3059"/>
      <c r="C34" s="3057"/>
      <c r="D34" s="3057"/>
      <c r="E34" s="3057"/>
      <c r="F34" s="3057"/>
      <c r="G34" s="3057"/>
      <c r="H34" s="3057"/>
      <c r="I34" s="3057"/>
      <c r="J34" s="3057"/>
    </row>
    <row r="35" spans="2:10">
      <c r="B35" s="3058"/>
      <c r="C35" s="3057"/>
      <c r="D35" s="3057"/>
      <c r="E35" s="3057"/>
      <c r="F35" s="3057"/>
      <c r="G35" s="3057"/>
      <c r="H35" s="3057"/>
      <c r="I35" s="3057"/>
      <c r="J35" s="3057"/>
    </row>
    <row r="36" spans="2:10">
      <c r="B36" s="3059"/>
      <c r="C36" s="3057"/>
      <c r="D36" s="3057"/>
      <c r="E36" s="3057"/>
      <c r="F36" s="3057"/>
      <c r="G36" s="3057"/>
      <c r="H36" s="3057"/>
      <c r="I36" s="3057"/>
      <c r="J36" s="3057"/>
    </row>
    <row r="37" spans="2:10">
      <c r="B37" s="3059"/>
      <c r="C37" s="3057"/>
      <c r="D37" s="3057"/>
      <c r="E37" s="3057"/>
      <c r="F37" s="3057"/>
      <c r="G37" s="3057"/>
      <c r="H37" s="3057"/>
      <c r="I37" s="3057"/>
      <c r="J37" s="3057"/>
    </row>
    <row r="38" spans="2:10">
      <c r="B38" s="3059"/>
      <c r="C38" s="3057"/>
      <c r="D38" s="3057"/>
      <c r="E38" s="3057"/>
      <c r="F38" s="3057"/>
      <c r="G38" s="3057"/>
      <c r="H38" s="3057"/>
      <c r="I38" s="3057"/>
      <c r="J38" s="3057"/>
    </row>
    <row r="39" spans="2:10">
      <c r="B39" s="3059"/>
      <c r="C39" s="3057"/>
      <c r="D39" s="3057"/>
      <c r="E39" s="3057"/>
      <c r="F39" s="3057"/>
      <c r="G39" s="3057"/>
      <c r="H39" s="3057"/>
      <c r="I39" s="3057"/>
      <c r="J39" s="3057"/>
    </row>
    <row r="40" spans="2:10">
      <c r="B40" s="3058"/>
      <c r="C40" s="3057"/>
      <c r="D40" s="3057"/>
      <c r="E40" s="3057"/>
      <c r="F40" s="3057"/>
      <c r="G40" s="3057"/>
      <c r="H40" s="3057"/>
      <c r="I40" s="3057"/>
      <c r="J40" s="3057"/>
    </row>
  </sheetData>
  <mergeCells count="5">
    <mergeCell ref="B1:J1"/>
    <mergeCell ref="B2:J2"/>
    <mergeCell ref="B17:J17"/>
    <mergeCell ref="B18:J18"/>
    <mergeCell ref="B19:J19"/>
  </mergeCells>
  <hyperlinks>
    <hyperlink ref="L3" location="Indice!A1" display="(Voltar ao Índice)" xr:uid="{2BD715C2-65D6-4C25-A17B-E682AB13BF07}"/>
  </hyperlinks>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8B49F-7EC2-4765-B4D3-00F4F4880000}">
  <dimension ref="B1:K49"/>
  <sheetViews>
    <sheetView showGridLines="0" workbookViewId="0">
      <selection activeCell="B1" sqref="B1:I1"/>
    </sheetView>
  </sheetViews>
  <sheetFormatPr defaultColWidth="8.85546875" defaultRowHeight="12.75"/>
  <cols>
    <col min="1" max="1" width="6.7109375" style="678" customWidth="1"/>
    <col min="2" max="2" width="19.140625" style="678" customWidth="1"/>
    <col min="3" max="9" width="12.7109375" style="678" customWidth="1"/>
    <col min="10" max="10" width="6.7109375" style="678" customWidth="1"/>
    <col min="11" max="11" width="14.28515625" style="678" bestFit="1" customWidth="1"/>
    <col min="12" max="16384" width="8.85546875" style="678"/>
  </cols>
  <sheetData>
    <row r="1" spans="2:11" ht="30" customHeight="1">
      <c r="B1" s="4692" t="s">
        <v>5979</v>
      </c>
      <c r="C1" s="4692"/>
      <c r="D1" s="4692"/>
      <c r="E1" s="4692"/>
      <c r="F1" s="4692"/>
      <c r="G1" s="4692"/>
      <c r="H1" s="4692"/>
      <c r="I1" s="4692"/>
      <c r="J1" s="1647"/>
    </row>
    <row r="2" spans="2:11" ht="30" customHeight="1">
      <c r="B2" s="4692" t="s">
        <v>5978</v>
      </c>
      <c r="C2" s="4692"/>
      <c r="D2" s="4692"/>
      <c r="E2" s="4692"/>
      <c r="F2" s="4692"/>
      <c r="G2" s="4692"/>
      <c r="H2" s="4692"/>
      <c r="I2" s="4692"/>
      <c r="J2" s="1647"/>
      <c r="K2" s="851" t="s">
        <v>605</v>
      </c>
    </row>
    <row r="3" spans="2:11" ht="56.25">
      <c r="B3" s="4697"/>
      <c r="C3" s="3019" t="s">
        <v>5977</v>
      </c>
      <c r="D3" s="3019" t="s">
        <v>5976</v>
      </c>
      <c r="E3" s="3019" t="s">
        <v>5975</v>
      </c>
      <c r="F3" s="3088" t="s">
        <v>5974</v>
      </c>
      <c r="G3" s="3019" t="s">
        <v>5973</v>
      </c>
      <c r="H3" s="3083" t="s">
        <v>5972</v>
      </c>
      <c r="I3" s="3018" t="s">
        <v>5971</v>
      </c>
      <c r="J3" s="2278"/>
    </row>
    <row r="4" spans="2:11" ht="18" customHeight="1">
      <c r="B4" s="4697"/>
      <c r="C4" s="4698" t="s">
        <v>512</v>
      </c>
      <c r="D4" s="4698"/>
      <c r="E4" s="4698"/>
      <c r="F4" s="4698"/>
      <c r="G4" s="4698"/>
      <c r="H4" s="3083" t="s">
        <v>445</v>
      </c>
      <c r="I4" s="3067" t="s">
        <v>512</v>
      </c>
      <c r="J4" s="3084"/>
    </row>
    <row r="5" spans="2:11" ht="18" customHeight="1">
      <c r="B5" s="4697"/>
      <c r="C5" s="4698">
        <v>2023</v>
      </c>
      <c r="D5" s="4698"/>
      <c r="E5" s="4698"/>
      <c r="F5" s="4698"/>
      <c r="G5" s="4698"/>
      <c r="H5" s="4698"/>
      <c r="I5" s="3067" t="s">
        <v>1730</v>
      </c>
      <c r="J5" s="1153"/>
    </row>
    <row r="6" spans="2:11" ht="16.5" customHeight="1">
      <c r="B6" s="3026" t="s">
        <v>12</v>
      </c>
      <c r="C6" s="3086">
        <v>16.260000000000002</v>
      </c>
      <c r="D6" s="3086">
        <v>7.94</v>
      </c>
      <c r="E6" s="3086">
        <v>13.28</v>
      </c>
      <c r="F6" s="3086">
        <v>17.79</v>
      </c>
      <c r="G6" s="3086">
        <v>57.33</v>
      </c>
      <c r="H6" s="3086">
        <v>1.17</v>
      </c>
      <c r="I6" s="3086">
        <v>12.1</v>
      </c>
      <c r="J6" s="3085"/>
    </row>
    <row r="7" spans="2:11" ht="16.5" customHeight="1">
      <c r="B7" s="3026" t="s">
        <v>420</v>
      </c>
      <c r="C7" s="3086">
        <v>16.32</v>
      </c>
      <c r="D7" s="3086">
        <v>7.83</v>
      </c>
      <c r="E7" s="3086">
        <v>13.25</v>
      </c>
      <c r="F7" s="3086">
        <v>17.829999999999998</v>
      </c>
      <c r="G7" s="3086">
        <v>57.26</v>
      </c>
      <c r="H7" s="3086">
        <v>1.17</v>
      </c>
      <c r="I7" s="3086">
        <v>12.13</v>
      </c>
      <c r="J7" s="3085"/>
    </row>
    <row r="8" spans="2:11" ht="16.5" customHeight="1">
      <c r="B8" s="3051" t="s">
        <v>269</v>
      </c>
      <c r="C8" s="3087">
        <v>15.16</v>
      </c>
      <c r="D8" s="3087">
        <v>6.85</v>
      </c>
      <c r="E8" s="3087">
        <v>11.9</v>
      </c>
      <c r="F8" s="3087">
        <v>17.13</v>
      </c>
      <c r="G8" s="3087">
        <v>60.05</v>
      </c>
      <c r="H8" s="3087">
        <v>1.1499999999999999</v>
      </c>
      <c r="I8" s="3087">
        <v>11.42</v>
      </c>
      <c r="J8" s="3085"/>
    </row>
    <row r="9" spans="2:11" ht="16.5" customHeight="1">
      <c r="B9" s="3051" t="s">
        <v>873</v>
      </c>
      <c r="C9" s="3087">
        <v>13.27</v>
      </c>
      <c r="D9" s="3087">
        <v>7.78</v>
      </c>
      <c r="E9" s="3087">
        <v>11.1</v>
      </c>
      <c r="F9" s="3087">
        <v>15.34</v>
      </c>
      <c r="G9" s="3087">
        <v>60.17</v>
      </c>
      <c r="H9" s="3087">
        <v>1.18</v>
      </c>
      <c r="I9" s="3087">
        <v>10.62</v>
      </c>
      <c r="J9" s="3085"/>
    </row>
    <row r="10" spans="2:11" ht="16.5" customHeight="1">
      <c r="B10" s="3051" t="s">
        <v>872</v>
      </c>
      <c r="C10" s="3087">
        <v>14.73</v>
      </c>
      <c r="D10" s="3087">
        <v>6.63</v>
      </c>
      <c r="E10" s="3087">
        <v>12.12</v>
      </c>
      <c r="F10" s="3087">
        <v>16.510000000000002</v>
      </c>
      <c r="G10" s="3087">
        <v>61.3</v>
      </c>
      <c r="H10" s="3087">
        <v>1.24</v>
      </c>
      <c r="I10" s="3087">
        <v>10.59</v>
      </c>
      <c r="J10" s="3085"/>
    </row>
    <row r="11" spans="2:11" ht="16.5" customHeight="1">
      <c r="B11" s="3051" t="s">
        <v>871</v>
      </c>
      <c r="C11" s="3087">
        <v>13.11</v>
      </c>
      <c r="D11" s="3087">
        <v>6.04</v>
      </c>
      <c r="E11" s="3087">
        <v>12.5</v>
      </c>
      <c r="F11" s="3087">
        <v>14.52</v>
      </c>
      <c r="G11" s="3087">
        <v>65.25</v>
      </c>
      <c r="H11" s="3087">
        <v>1.17</v>
      </c>
      <c r="I11" s="3087">
        <v>9.84</v>
      </c>
      <c r="J11" s="3085"/>
    </row>
    <row r="12" spans="2:11" ht="16.5" customHeight="1">
      <c r="B12" s="3051" t="s">
        <v>870</v>
      </c>
      <c r="C12" s="3087">
        <v>17.66</v>
      </c>
      <c r="D12" s="3087">
        <v>7.18</v>
      </c>
      <c r="E12" s="3087">
        <v>13.09</v>
      </c>
      <c r="F12" s="3087">
        <v>18.95</v>
      </c>
      <c r="G12" s="3087">
        <v>58.24</v>
      </c>
      <c r="H12" s="3087">
        <v>1.1200000000000001</v>
      </c>
      <c r="I12" s="3087">
        <v>12.32</v>
      </c>
      <c r="J12" s="3085"/>
    </row>
    <row r="13" spans="2:11" ht="16.5" customHeight="1">
      <c r="B13" s="3051" t="s">
        <v>869</v>
      </c>
      <c r="C13" s="3087">
        <v>10.58</v>
      </c>
      <c r="D13" s="3087">
        <v>4.8899999999999997</v>
      </c>
      <c r="E13" s="3087">
        <v>12.09</v>
      </c>
      <c r="F13" s="3087">
        <v>13.18</v>
      </c>
      <c r="G13" s="3087">
        <v>58.25</v>
      </c>
      <c r="H13" s="3087">
        <v>1.0900000000000001</v>
      </c>
      <c r="I13" s="3087">
        <v>11.15</v>
      </c>
      <c r="J13" s="3085"/>
    </row>
    <row r="14" spans="2:11" ht="16.5" customHeight="1">
      <c r="B14" s="3051" t="s">
        <v>868</v>
      </c>
      <c r="C14" s="3087">
        <v>12.17</v>
      </c>
      <c r="D14" s="3087">
        <v>7.01</v>
      </c>
      <c r="E14" s="3087">
        <v>10.42</v>
      </c>
      <c r="F14" s="3087">
        <v>13.78</v>
      </c>
      <c r="G14" s="3087">
        <v>65.16</v>
      </c>
      <c r="H14" s="3087">
        <v>1.27</v>
      </c>
      <c r="I14" s="3087">
        <v>10.33</v>
      </c>
      <c r="J14" s="3085"/>
    </row>
    <row r="15" spans="2:11" ht="16.5" customHeight="1">
      <c r="B15" s="3051" t="s">
        <v>867</v>
      </c>
      <c r="C15" s="3087">
        <v>10.33</v>
      </c>
      <c r="D15" s="3087">
        <v>7.19</v>
      </c>
      <c r="E15" s="3087">
        <v>8.76</v>
      </c>
      <c r="F15" s="3087">
        <v>13.67</v>
      </c>
      <c r="G15" s="3087">
        <v>61.44</v>
      </c>
      <c r="H15" s="3087">
        <v>1.1399999999999999</v>
      </c>
      <c r="I15" s="3087">
        <v>10.73</v>
      </c>
      <c r="J15" s="3085"/>
    </row>
    <row r="16" spans="2:11" ht="16.5" customHeight="1">
      <c r="B16" s="3051" t="s">
        <v>866</v>
      </c>
      <c r="C16" s="3087">
        <v>10.67</v>
      </c>
      <c r="D16" s="3087">
        <v>5.09</v>
      </c>
      <c r="E16" s="3087">
        <v>8.89</v>
      </c>
      <c r="F16" s="3087">
        <v>12.23</v>
      </c>
      <c r="G16" s="3087">
        <v>56.4</v>
      </c>
      <c r="H16" s="3087">
        <v>1.05</v>
      </c>
      <c r="I16" s="3087">
        <v>11.45</v>
      </c>
      <c r="J16" s="3085"/>
    </row>
    <row r="17" spans="2:10" ht="16.5" customHeight="1">
      <c r="B17" s="3054" t="s">
        <v>287</v>
      </c>
      <c r="C17" s="3087">
        <v>14.05</v>
      </c>
      <c r="D17" s="3087">
        <v>7.43</v>
      </c>
      <c r="E17" s="3087">
        <v>10.17</v>
      </c>
      <c r="F17" s="3087">
        <v>15.6</v>
      </c>
      <c r="G17" s="3087">
        <v>57.85</v>
      </c>
      <c r="H17" s="3087">
        <v>1.1200000000000001</v>
      </c>
      <c r="I17" s="3087">
        <v>11.06</v>
      </c>
      <c r="J17" s="3085"/>
    </row>
    <row r="18" spans="2:10" ht="16.5" customHeight="1">
      <c r="B18" s="812" t="s">
        <v>865</v>
      </c>
      <c r="C18" s="3087">
        <v>14.87</v>
      </c>
      <c r="D18" s="3087">
        <v>8.4700000000000006</v>
      </c>
      <c r="E18" s="3087">
        <v>12.99</v>
      </c>
      <c r="F18" s="3087">
        <v>16.28</v>
      </c>
      <c r="G18" s="3087">
        <v>58.03</v>
      </c>
      <c r="H18" s="3087">
        <v>1.1100000000000001</v>
      </c>
      <c r="I18" s="3087">
        <v>11.37</v>
      </c>
      <c r="J18" s="3085"/>
    </row>
    <row r="19" spans="2:10" ht="16.5" customHeight="1">
      <c r="B19" s="3051" t="s">
        <v>864</v>
      </c>
      <c r="C19" s="3087">
        <v>14.96</v>
      </c>
      <c r="D19" s="3087">
        <v>7.63</v>
      </c>
      <c r="E19" s="3087">
        <v>10.1</v>
      </c>
      <c r="F19" s="3087">
        <v>16.28</v>
      </c>
      <c r="G19" s="3087">
        <v>55.33</v>
      </c>
      <c r="H19" s="3087">
        <v>1.1299999999999999</v>
      </c>
      <c r="I19" s="3087">
        <v>11.42</v>
      </c>
      <c r="J19" s="3085"/>
    </row>
    <row r="20" spans="2:10" ht="16.5" customHeight="1">
      <c r="B20" s="3051" t="s">
        <v>863</v>
      </c>
      <c r="C20" s="3087">
        <v>14.12</v>
      </c>
      <c r="D20" s="3087">
        <v>7.04</v>
      </c>
      <c r="E20" s="3087">
        <v>9.64</v>
      </c>
      <c r="F20" s="3087">
        <v>15.74</v>
      </c>
      <c r="G20" s="3087">
        <v>59.62</v>
      </c>
      <c r="H20" s="3087">
        <v>1.1399999999999999</v>
      </c>
      <c r="I20" s="3087">
        <v>10.71</v>
      </c>
      <c r="J20" s="3085"/>
    </row>
    <row r="21" spans="2:10" ht="16.5" customHeight="1">
      <c r="B21" s="3051" t="s">
        <v>862</v>
      </c>
      <c r="C21" s="3087">
        <v>13.41</v>
      </c>
      <c r="D21" s="3087">
        <v>8.5500000000000007</v>
      </c>
      <c r="E21" s="3087">
        <v>9.73</v>
      </c>
      <c r="F21" s="3087">
        <v>15.18</v>
      </c>
      <c r="G21" s="3087">
        <v>58.87</v>
      </c>
      <c r="H21" s="3087">
        <v>1.1499999999999999</v>
      </c>
      <c r="I21" s="3087">
        <v>10.85</v>
      </c>
      <c r="J21" s="3085"/>
    </row>
    <row r="22" spans="2:10" ht="16.5" customHeight="1">
      <c r="B22" s="3051" t="s">
        <v>861</v>
      </c>
      <c r="C22" s="3087">
        <v>13.36</v>
      </c>
      <c r="D22" s="3087">
        <v>4.07</v>
      </c>
      <c r="E22" s="3087">
        <v>7.35</v>
      </c>
      <c r="F22" s="3087">
        <v>14.66</v>
      </c>
      <c r="G22" s="3087">
        <v>56.33</v>
      </c>
      <c r="H22" s="3087">
        <v>1.0900000000000001</v>
      </c>
      <c r="I22" s="3087">
        <v>11.25</v>
      </c>
      <c r="J22" s="3085"/>
    </row>
    <row r="23" spans="2:10" ht="16.5" customHeight="1">
      <c r="B23" s="3051" t="s">
        <v>860</v>
      </c>
      <c r="C23" s="3087">
        <v>11.45</v>
      </c>
      <c r="D23" s="3087">
        <v>5.25</v>
      </c>
      <c r="E23" s="3087">
        <v>8.2799999999999994</v>
      </c>
      <c r="F23" s="3087">
        <v>13.06</v>
      </c>
      <c r="G23" s="3087">
        <v>60.27</v>
      </c>
      <c r="H23" s="3087">
        <v>1.08</v>
      </c>
      <c r="I23" s="3087">
        <v>10.39</v>
      </c>
      <c r="J23" s="3085"/>
    </row>
    <row r="24" spans="2:10" ht="16.5" customHeight="1">
      <c r="B24" s="3051" t="s">
        <v>299</v>
      </c>
      <c r="C24" s="3087">
        <v>14.66</v>
      </c>
      <c r="D24" s="3087">
        <v>7.57</v>
      </c>
      <c r="E24" s="3087">
        <v>13.32</v>
      </c>
      <c r="F24" s="3087">
        <v>16.48</v>
      </c>
      <c r="G24" s="3087">
        <v>59.18</v>
      </c>
      <c r="H24" s="3087">
        <v>1.1499999999999999</v>
      </c>
      <c r="I24" s="3087">
        <v>11.3</v>
      </c>
      <c r="J24" s="3085"/>
    </row>
    <row r="25" spans="2:10" ht="16.5" customHeight="1">
      <c r="B25" s="3051" t="s">
        <v>859</v>
      </c>
      <c r="C25" s="3087">
        <v>14.88</v>
      </c>
      <c r="D25" s="3087">
        <v>7.32</v>
      </c>
      <c r="E25" s="3087">
        <v>13.75</v>
      </c>
      <c r="F25" s="3087">
        <v>17.079999999999998</v>
      </c>
      <c r="G25" s="3087">
        <v>59.61</v>
      </c>
      <c r="H25" s="3087">
        <v>1.1499999999999999</v>
      </c>
      <c r="I25" s="3087">
        <v>11.15</v>
      </c>
      <c r="J25" s="3085"/>
    </row>
    <row r="26" spans="2:10" ht="16.5" customHeight="1">
      <c r="B26" s="3051" t="s">
        <v>858</v>
      </c>
      <c r="C26" s="3087">
        <v>13.82</v>
      </c>
      <c r="D26" s="3087">
        <v>6.61</v>
      </c>
      <c r="E26" s="3087">
        <v>11.25</v>
      </c>
      <c r="F26" s="3087">
        <v>14.98</v>
      </c>
      <c r="G26" s="3087">
        <v>59.88</v>
      </c>
      <c r="H26" s="3087">
        <v>1.1599999999999999</v>
      </c>
      <c r="I26" s="3087">
        <v>10.79</v>
      </c>
      <c r="J26" s="3085"/>
    </row>
    <row r="27" spans="2:10" ht="16.5" customHeight="1">
      <c r="B27" s="3051" t="s">
        <v>857</v>
      </c>
      <c r="C27" s="3087">
        <v>14.98</v>
      </c>
      <c r="D27" s="3087">
        <v>9.02</v>
      </c>
      <c r="E27" s="3087">
        <v>14.81</v>
      </c>
      <c r="F27" s="3087">
        <v>16.72</v>
      </c>
      <c r="G27" s="3087">
        <v>57.79</v>
      </c>
      <c r="H27" s="3087">
        <v>1.1599999999999999</v>
      </c>
      <c r="I27" s="3087">
        <v>12.03</v>
      </c>
      <c r="J27" s="3085"/>
    </row>
    <row r="28" spans="2:10" ht="16.5" customHeight="1">
      <c r="B28" s="811" t="s">
        <v>304</v>
      </c>
      <c r="C28" s="3087">
        <v>18.64</v>
      </c>
      <c r="D28" s="3087">
        <v>10.039999999999999</v>
      </c>
      <c r="E28" s="3087">
        <v>14.52</v>
      </c>
      <c r="F28" s="3087">
        <v>19.239999999999998</v>
      </c>
      <c r="G28" s="3087">
        <v>54.68</v>
      </c>
      <c r="H28" s="3087">
        <v>1.18</v>
      </c>
      <c r="I28" s="3087">
        <v>13.38</v>
      </c>
      <c r="J28" s="3085"/>
    </row>
    <row r="29" spans="2:10" ht="16.5" customHeight="1">
      <c r="B29" s="811" t="s">
        <v>306</v>
      </c>
      <c r="C29" s="3087">
        <v>20.51</v>
      </c>
      <c r="D29" s="3087">
        <v>11.85</v>
      </c>
      <c r="E29" s="3087">
        <v>18.27</v>
      </c>
      <c r="F29" s="3087">
        <v>21.3</v>
      </c>
      <c r="G29" s="3087">
        <v>52.75</v>
      </c>
      <c r="H29" s="3087">
        <v>1.1399999999999999</v>
      </c>
      <c r="I29" s="3087">
        <v>14.71</v>
      </c>
      <c r="J29" s="3085"/>
    </row>
    <row r="30" spans="2:10" ht="16.5" customHeight="1">
      <c r="B30" s="3051" t="s">
        <v>310</v>
      </c>
      <c r="C30" s="3087">
        <v>13.68</v>
      </c>
      <c r="D30" s="3087">
        <v>7.93</v>
      </c>
      <c r="E30" s="3087">
        <v>14.18</v>
      </c>
      <c r="F30" s="3087">
        <v>15.21</v>
      </c>
      <c r="G30" s="3087">
        <v>56.27</v>
      </c>
      <c r="H30" s="3087">
        <v>1.61</v>
      </c>
      <c r="I30" s="3087">
        <v>11.62</v>
      </c>
      <c r="J30" s="3085"/>
    </row>
    <row r="31" spans="2:10" ht="16.5" customHeight="1">
      <c r="B31" s="3051" t="s">
        <v>856</v>
      </c>
      <c r="C31" s="3087">
        <v>16.62</v>
      </c>
      <c r="D31" s="3087">
        <v>8.1199999999999992</v>
      </c>
      <c r="E31" s="3087">
        <v>15.61</v>
      </c>
      <c r="F31" s="3087">
        <v>18.260000000000002</v>
      </c>
      <c r="G31" s="3087">
        <v>53.55</v>
      </c>
      <c r="H31" s="3087">
        <v>2.36</v>
      </c>
      <c r="I31" s="3087">
        <v>12.63</v>
      </c>
      <c r="J31" s="3085"/>
    </row>
    <row r="32" spans="2:10" ht="16.5" customHeight="1">
      <c r="B32" s="3051" t="s">
        <v>855</v>
      </c>
      <c r="C32" s="3087">
        <v>13.18</v>
      </c>
      <c r="D32" s="3087">
        <v>8.68</v>
      </c>
      <c r="E32" s="3087">
        <v>13.54</v>
      </c>
      <c r="F32" s="3087">
        <v>15.15</v>
      </c>
      <c r="G32" s="3087">
        <v>56.74</v>
      </c>
      <c r="H32" s="3087">
        <v>1.78</v>
      </c>
      <c r="I32" s="3087">
        <v>11.11</v>
      </c>
      <c r="J32" s="3085"/>
    </row>
    <row r="33" spans="2:10" ht="16.5" customHeight="1">
      <c r="B33" s="3051" t="s">
        <v>854</v>
      </c>
      <c r="C33" s="3087">
        <v>12.38</v>
      </c>
      <c r="D33" s="3087">
        <v>8.1</v>
      </c>
      <c r="E33" s="3087">
        <v>13.32</v>
      </c>
      <c r="F33" s="3087">
        <v>13.89</v>
      </c>
      <c r="G33" s="3087">
        <v>58.34</v>
      </c>
      <c r="H33" s="3087">
        <v>1.18</v>
      </c>
      <c r="I33" s="3087">
        <v>11.26</v>
      </c>
      <c r="J33" s="3085"/>
    </row>
    <row r="34" spans="2:10" ht="16.5" customHeight="1">
      <c r="B34" s="3051" t="s">
        <v>853</v>
      </c>
      <c r="C34" s="3087">
        <v>12.91</v>
      </c>
      <c r="D34" s="3087">
        <v>7.24</v>
      </c>
      <c r="E34" s="3087">
        <v>14.05</v>
      </c>
      <c r="F34" s="3087">
        <v>14.01</v>
      </c>
      <c r="G34" s="3087">
        <v>56.57</v>
      </c>
      <c r="H34" s="3087">
        <v>1.1000000000000001</v>
      </c>
      <c r="I34" s="3087">
        <v>11.58</v>
      </c>
      <c r="J34" s="3085"/>
    </row>
    <row r="35" spans="2:10" ht="16.5" customHeight="1">
      <c r="B35" s="3051" t="s">
        <v>316</v>
      </c>
      <c r="C35" s="3087">
        <v>18.329999999999998</v>
      </c>
      <c r="D35" s="3087">
        <v>12.41</v>
      </c>
      <c r="E35" s="3087">
        <v>18.420000000000002</v>
      </c>
      <c r="F35" s="3087">
        <v>18.989999999999998</v>
      </c>
      <c r="G35" s="3087">
        <v>57.6</v>
      </c>
      <c r="H35" s="3087">
        <v>1.1399999999999999</v>
      </c>
      <c r="I35" s="3087">
        <v>12.58</v>
      </c>
      <c r="J35" s="3085"/>
    </row>
    <row r="36" spans="2:10" ht="16.5" customHeight="1">
      <c r="B36" s="3026" t="s">
        <v>213</v>
      </c>
      <c r="C36" s="3086">
        <v>13.77</v>
      </c>
      <c r="D36" s="3086">
        <v>12.64</v>
      </c>
      <c r="E36" s="3086">
        <v>14.17</v>
      </c>
      <c r="F36" s="3086">
        <v>16.16</v>
      </c>
      <c r="G36" s="3086">
        <v>57.79</v>
      </c>
      <c r="H36" s="3086">
        <v>1.1499999999999999</v>
      </c>
      <c r="I36" s="3086">
        <v>11.48</v>
      </c>
      <c r="J36" s="3085"/>
    </row>
    <row r="37" spans="2:10" ht="16.5" customHeight="1">
      <c r="B37" s="3025" t="s">
        <v>223</v>
      </c>
      <c r="C37" s="3086">
        <v>15.94</v>
      </c>
      <c r="D37" s="3086">
        <v>10.77</v>
      </c>
      <c r="E37" s="3086">
        <v>14.16</v>
      </c>
      <c r="F37" s="3086">
        <v>17.71</v>
      </c>
      <c r="G37" s="3086">
        <v>60.09</v>
      </c>
      <c r="H37" s="3086">
        <v>1.1599999999999999</v>
      </c>
      <c r="I37" s="3086">
        <v>11.44</v>
      </c>
      <c r="J37" s="3085"/>
    </row>
    <row r="38" spans="2:10" ht="18" customHeight="1">
      <c r="B38" s="4699"/>
      <c r="C38" s="4698">
        <v>2023</v>
      </c>
      <c r="D38" s="4698"/>
      <c r="E38" s="4698"/>
      <c r="F38" s="4698"/>
      <c r="G38" s="4698"/>
      <c r="H38" s="4698"/>
      <c r="I38" s="3067" t="s">
        <v>1730</v>
      </c>
      <c r="J38" s="3084"/>
    </row>
    <row r="39" spans="2:10" ht="45">
      <c r="B39" s="4699"/>
      <c r="C39" s="3019" t="s">
        <v>5970</v>
      </c>
      <c r="D39" s="3019" t="s">
        <v>5969</v>
      </c>
      <c r="E39" s="3019" t="s">
        <v>5968</v>
      </c>
      <c r="F39" s="3083" t="s">
        <v>5967</v>
      </c>
      <c r="G39" s="3019" t="s">
        <v>5966</v>
      </c>
      <c r="H39" s="3083" t="s">
        <v>5965</v>
      </c>
      <c r="I39" s="3018" t="s">
        <v>5964</v>
      </c>
      <c r="J39" s="1623"/>
    </row>
    <row r="40" spans="2:10" ht="18" customHeight="1">
      <c r="B40" s="4699"/>
      <c r="C40" s="4698" t="s">
        <v>512</v>
      </c>
      <c r="D40" s="4698"/>
      <c r="E40" s="4698"/>
      <c r="F40" s="4698"/>
      <c r="G40" s="4698"/>
      <c r="H40" s="3083" t="s">
        <v>426</v>
      </c>
      <c r="I40" s="3067" t="s">
        <v>512</v>
      </c>
      <c r="J40" s="2415"/>
    </row>
    <row r="41" spans="2:10" ht="12.75" customHeight="1">
      <c r="B41" s="4700" t="s">
        <v>4379</v>
      </c>
      <c r="C41" s="4700"/>
      <c r="D41" s="4700"/>
      <c r="E41" s="4700"/>
      <c r="F41" s="4700"/>
      <c r="G41" s="4700"/>
      <c r="H41" s="4700"/>
      <c r="I41" s="4700"/>
      <c r="J41" s="2415"/>
    </row>
    <row r="42" spans="2:10" ht="12.75" customHeight="1">
      <c r="B42" s="4696" t="s">
        <v>5963</v>
      </c>
      <c r="C42" s="4696"/>
      <c r="D42" s="4696"/>
      <c r="E42" s="4696"/>
      <c r="F42" s="4696"/>
      <c r="G42" s="4696"/>
      <c r="H42" s="4696"/>
      <c r="I42" s="4696"/>
      <c r="J42" s="3081"/>
    </row>
    <row r="43" spans="2:10" ht="12.75" customHeight="1">
      <c r="B43" s="4695" t="s">
        <v>5962</v>
      </c>
      <c r="C43" s="4695"/>
      <c r="D43" s="4695"/>
      <c r="E43" s="4695"/>
      <c r="F43" s="4695"/>
      <c r="G43" s="4695"/>
      <c r="H43" s="4695"/>
      <c r="I43" s="4695"/>
      <c r="J43" s="3082"/>
    </row>
    <row r="44" spans="2:10" ht="13.5" customHeight="1">
      <c r="B44" s="4696" t="s">
        <v>5961</v>
      </c>
      <c r="C44" s="4696"/>
      <c r="D44" s="4696"/>
      <c r="E44" s="4696"/>
      <c r="F44" s="4696"/>
      <c r="G44" s="4696"/>
      <c r="H44" s="4696"/>
      <c r="I44" s="4696"/>
      <c r="J44" s="3080"/>
    </row>
    <row r="45" spans="2:10" ht="12.75" customHeight="1">
      <c r="B45" s="4696" t="s">
        <v>5960</v>
      </c>
      <c r="C45" s="4696"/>
      <c r="D45" s="4696"/>
      <c r="E45" s="4696"/>
      <c r="F45" s="4696"/>
      <c r="G45" s="4696"/>
      <c r="H45" s="4696"/>
      <c r="I45" s="4696"/>
      <c r="J45" s="3080"/>
    </row>
    <row r="46" spans="2:10">
      <c r="B46" s="254" t="s">
        <v>240</v>
      </c>
    </row>
    <row r="47" spans="2:10">
      <c r="B47" s="265" t="s">
        <v>5959</v>
      </c>
      <c r="C47" s="684"/>
      <c r="D47" s="265" t="s">
        <v>5958</v>
      </c>
      <c r="E47" s="684"/>
      <c r="F47" s="265" t="s">
        <v>5957</v>
      </c>
      <c r="G47" s="684"/>
      <c r="H47" s="3079"/>
      <c r="I47" s="3079"/>
    </row>
    <row r="48" spans="2:10">
      <c r="D48" s="684"/>
      <c r="E48" s="3079"/>
      <c r="F48" s="3079"/>
      <c r="I48" s="3079"/>
    </row>
    <row r="49" spans="4:9">
      <c r="D49" s="684"/>
      <c r="E49" s="3079"/>
      <c r="F49" s="3079"/>
      <c r="G49" s="3079"/>
      <c r="H49" s="3079"/>
      <c r="I49" s="3079"/>
    </row>
  </sheetData>
  <mergeCells count="13">
    <mergeCell ref="B43:I43"/>
    <mergeCell ref="B44:I44"/>
    <mergeCell ref="B45:I45"/>
    <mergeCell ref="B1:I1"/>
    <mergeCell ref="B2:I2"/>
    <mergeCell ref="B3:B5"/>
    <mergeCell ref="C4:G4"/>
    <mergeCell ref="C5:H5"/>
    <mergeCell ref="B38:B40"/>
    <mergeCell ref="C38:H38"/>
    <mergeCell ref="C40:G40"/>
    <mergeCell ref="B41:I41"/>
    <mergeCell ref="B42:I42"/>
  </mergeCells>
  <hyperlinks>
    <hyperlink ref="B47" r:id="rId1" xr:uid="{48D038DB-94C8-4006-904E-3C2F9F54ED98}"/>
    <hyperlink ref="C3" r:id="rId2" xr:uid="{139AB8C4-3FC7-4B54-944C-EB4F43AC9B41}"/>
    <hyperlink ref="C39" r:id="rId3" xr:uid="{E99D062F-FA05-4208-AC7F-7E05EC51F0A3}"/>
    <hyperlink ref="D3" r:id="rId4" xr:uid="{4A760A31-41C2-4D37-B5AF-0076E6994DB9}"/>
    <hyperlink ref="D39" r:id="rId5" xr:uid="{CF664E25-BB00-4878-B4F6-428849106CFB}"/>
    <hyperlink ref="E3" r:id="rId6" xr:uid="{C0902D4D-1C3A-4828-A5FE-B424D0CEC876}"/>
    <hyperlink ref="E39" r:id="rId7" xr:uid="{EEA93F7C-68C6-44B6-9A71-82F02824FD81}"/>
    <hyperlink ref="D47" r:id="rId8" xr:uid="{825986CE-0DEB-4731-9E68-E1D3F2EDE113}"/>
    <hyperlink ref="G3" r:id="rId9" display="http://www.ine.pt/xurl/ind/0014086" xr:uid="{9E036819-0E97-4C82-909E-530A4BD3FCE5}"/>
    <hyperlink ref="G39" r:id="rId10" display="http://www.ine.pt/xurl/ind/0014086" xr:uid="{60CC83A1-AA2C-48A9-B0FD-7EA4E5592E11}"/>
    <hyperlink ref="F47" r:id="rId11" xr:uid="{83C195DB-3B29-483E-8336-27ED7107533D}"/>
    <hyperlink ref="I3" r:id="rId12" xr:uid="{FE7BA099-06F4-4263-B2FF-AC6749D86A23}"/>
    <hyperlink ref="I39" r:id="rId13" xr:uid="{5429A881-DB7D-4652-89ED-52B1267B3F6E}"/>
    <hyperlink ref="K2" location="Indice!A1" display="(Voltar ao Índice)" xr:uid="{2B653DC8-153D-4503-A808-1A1F4A8BD3C3}"/>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9559A-21E1-4348-A272-3F738B2BE7B5}">
  <dimension ref="B1:L46"/>
  <sheetViews>
    <sheetView showGridLines="0" workbookViewId="0">
      <selection activeCell="B1" sqref="B1:J1"/>
    </sheetView>
  </sheetViews>
  <sheetFormatPr defaultColWidth="19" defaultRowHeight="11.25"/>
  <cols>
    <col min="1" max="1" width="6.7109375" style="3089" customWidth="1"/>
    <col min="2" max="2" width="20.85546875" style="3089" customWidth="1"/>
    <col min="3" max="6" width="11" style="3089" customWidth="1"/>
    <col min="7" max="8" width="9.140625" style="3089" customWidth="1"/>
    <col min="9" max="9" width="9.7109375" style="3089" customWidth="1"/>
    <col min="10" max="10" width="10" style="3089" customWidth="1"/>
    <col min="11" max="11" width="6.7109375" style="3089" customWidth="1"/>
    <col min="12" max="12" width="14.28515625" style="3089" bestFit="1" customWidth="1"/>
    <col min="13" max="16384" width="19" style="3089"/>
  </cols>
  <sheetData>
    <row r="1" spans="2:12" s="3094" customFormat="1" ht="30" customHeight="1">
      <c r="B1" s="3808" t="s">
        <v>6006</v>
      </c>
      <c r="C1" s="3808"/>
      <c r="D1" s="3808"/>
      <c r="E1" s="3808"/>
      <c r="F1" s="3808"/>
      <c r="G1" s="3808"/>
      <c r="H1" s="3808"/>
      <c r="I1" s="3808"/>
      <c r="J1" s="3808"/>
    </row>
    <row r="2" spans="2:12" s="3094" customFormat="1" ht="30" customHeight="1">
      <c r="B2" s="3808" t="s">
        <v>6005</v>
      </c>
      <c r="C2" s="3808"/>
      <c r="D2" s="3808"/>
      <c r="E2" s="3808"/>
      <c r="F2" s="3808"/>
      <c r="G2" s="3808"/>
      <c r="H2" s="3808"/>
      <c r="I2" s="3808"/>
      <c r="J2" s="3808"/>
      <c r="L2" s="851" t="s">
        <v>605</v>
      </c>
    </row>
    <row r="3" spans="2:12" ht="57.75" customHeight="1">
      <c r="B3" s="4701"/>
      <c r="C3" s="3019" t="s">
        <v>6004</v>
      </c>
      <c r="D3" s="3019" t="s">
        <v>6003</v>
      </c>
      <c r="E3" s="3019" t="s">
        <v>6002</v>
      </c>
      <c r="F3" s="3019" t="s">
        <v>6001</v>
      </c>
      <c r="G3" s="3019" t="s">
        <v>6000</v>
      </c>
      <c r="H3" s="3019" t="s">
        <v>5999</v>
      </c>
      <c r="I3" s="3019" t="s">
        <v>5998</v>
      </c>
      <c r="J3" s="3018" t="s">
        <v>5997</v>
      </c>
    </row>
    <row r="4" spans="2:12" ht="22.5" customHeight="1">
      <c r="B4" s="4701"/>
      <c r="C4" s="4702" t="s">
        <v>2781</v>
      </c>
      <c r="D4" s="4702"/>
      <c r="E4" s="4702" t="s">
        <v>512</v>
      </c>
      <c r="F4" s="4702"/>
      <c r="G4" s="4702"/>
      <c r="H4" s="4702"/>
      <c r="I4" s="4702"/>
      <c r="J4" s="4703"/>
    </row>
    <row r="5" spans="2:12" s="309" customFormat="1" ht="18" customHeight="1">
      <c r="B5" s="3026" t="s">
        <v>12</v>
      </c>
      <c r="C5" s="3086">
        <v>31.25</v>
      </c>
      <c r="D5" s="3086">
        <v>17.98</v>
      </c>
      <c r="E5" s="3086">
        <v>132.29</v>
      </c>
      <c r="F5" s="3086">
        <v>57.96</v>
      </c>
      <c r="G5" s="3086">
        <v>42.75</v>
      </c>
      <c r="H5" s="3086">
        <v>38.86</v>
      </c>
      <c r="I5" s="3086">
        <v>10.8</v>
      </c>
      <c r="J5" s="3086">
        <v>21.7</v>
      </c>
      <c r="K5" s="3092"/>
    </row>
    <row r="6" spans="2:12" s="309" customFormat="1" ht="18" customHeight="1">
      <c r="B6" s="3026" t="s">
        <v>420</v>
      </c>
      <c r="C6" s="3086">
        <v>31.36</v>
      </c>
      <c r="D6" s="3086">
        <v>18.11</v>
      </c>
      <c r="E6" s="3086">
        <v>132.19</v>
      </c>
      <c r="F6" s="3086">
        <v>58.08</v>
      </c>
      <c r="G6" s="3086">
        <v>42.5</v>
      </c>
      <c r="H6" s="3086">
        <v>38.76</v>
      </c>
      <c r="I6" s="3086">
        <v>10.67</v>
      </c>
      <c r="J6" s="3086">
        <v>21.52</v>
      </c>
      <c r="K6" s="3092"/>
    </row>
    <row r="7" spans="2:12" s="309" customFormat="1" ht="18" customHeight="1">
      <c r="B7" s="3051" t="s">
        <v>269</v>
      </c>
      <c r="C7" s="3087">
        <v>27.22</v>
      </c>
      <c r="D7" s="3087">
        <v>16.53</v>
      </c>
      <c r="E7" s="3087">
        <v>125.38</v>
      </c>
      <c r="F7" s="3087">
        <v>61.3</v>
      </c>
      <c r="G7" s="3087">
        <v>39.630000000000003</v>
      </c>
      <c r="H7" s="3087">
        <v>39.049999999999997</v>
      </c>
      <c r="I7" s="3087">
        <v>10.9</v>
      </c>
      <c r="J7" s="3087">
        <v>20.81</v>
      </c>
      <c r="K7" s="3092"/>
    </row>
    <row r="8" spans="2:12" s="309" customFormat="1" ht="18" customHeight="1">
      <c r="B8" s="3051" t="s">
        <v>873</v>
      </c>
      <c r="C8" s="3087">
        <v>24.53</v>
      </c>
      <c r="D8" s="3087">
        <v>14.24</v>
      </c>
      <c r="E8" s="3087">
        <v>120.91</v>
      </c>
      <c r="F8" s="3087">
        <v>58.47</v>
      </c>
      <c r="G8" s="3087">
        <v>42.26</v>
      </c>
      <c r="H8" s="3087">
        <v>34.17</v>
      </c>
      <c r="I8" s="3087">
        <v>9.2100000000000009</v>
      </c>
      <c r="J8" s="3087">
        <v>23.29</v>
      </c>
      <c r="K8" s="3092"/>
    </row>
    <row r="9" spans="2:12" s="309" customFormat="1" ht="18" customHeight="1">
      <c r="B9" s="3051" t="s">
        <v>872</v>
      </c>
      <c r="C9" s="3087">
        <v>26.4</v>
      </c>
      <c r="D9" s="3087">
        <v>16.579999999999998</v>
      </c>
      <c r="E9" s="3087">
        <v>124.51</v>
      </c>
      <c r="F9" s="3087">
        <v>63.38</v>
      </c>
      <c r="G9" s="3087">
        <v>37.54</v>
      </c>
      <c r="H9" s="3087">
        <v>36.159999999999997</v>
      </c>
      <c r="I9" s="3087">
        <v>9.66</v>
      </c>
      <c r="J9" s="3087">
        <v>18.010000000000002</v>
      </c>
      <c r="K9" s="3092"/>
    </row>
    <row r="10" spans="2:12" s="309" customFormat="1" ht="18" customHeight="1">
      <c r="B10" s="3051" t="s">
        <v>871</v>
      </c>
      <c r="C10" s="3087">
        <v>26.56</v>
      </c>
      <c r="D10" s="3087">
        <v>16.510000000000002</v>
      </c>
      <c r="E10" s="3087">
        <v>130.91999999999999</v>
      </c>
      <c r="F10" s="3087">
        <v>62.97</v>
      </c>
      <c r="G10" s="3087">
        <v>38.31</v>
      </c>
      <c r="H10" s="3087">
        <v>35.700000000000003</v>
      </c>
      <c r="I10" s="3087">
        <v>8.99</v>
      </c>
      <c r="J10" s="3087">
        <v>18.04</v>
      </c>
      <c r="K10" s="3092"/>
    </row>
    <row r="11" spans="2:12" s="309" customFormat="1" ht="18" customHeight="1">
      <c r="B11" s="3051" t="s">
        <v>870</v>
      </c>
      <c r="C11" s="3087">
        <v>29.94</v>
      </c>
      <c r="D11" s="3087">
        <v>18.14</v>
      </c>
      <c r="E11" s="3087">
        <v>128.05000000000001</v>
      </c>
      <c r="F11" s="3087">
        <v>60.88</v>
      </c>
      <c r="G11" s="3087">
        <v>39.56</v>
      </c>
      <c r="H11" s="3087">
        <v>40.25</v>
      </c>
      <c r="I11" s="3087">
        <v>11.64</v>
      </c>
      <c r="J11" s="3087">
        <v>22.33</v>
      </c>
      <c r="K11" s="3092"/>
    </row>
    <row r="12" spans="2:12" s="309" customFormat="1" ht="18" customHeight="1">
      <c r="B12" s="3051" t="s">
        <v>869</v>
      </c>
      <c r="C12" s="3087">
        <v>21.78</v>
      </c>
      <c r="D12" s="3087">
        <v>10.09</v>
      </c>
      <c r="E12" s="3087">
        <v>117.99</v>
      </c>
      <c r="F12" s="3087">
        <v>48.91</v>
      </c>
      <c r="G12" s="3087">
        <v>56.68</v>
      </c>
      <c r="H12" s="3087">
        <v>46.66</v>
      </c>
      <c r="I12" s="3087">
        <v>14.71</v>
      </c>
      <c r="J12" s="3087">
        <v>18.420000000000002</v>
      </c>
      <c r="K12" s="3092"/>
    </row>
    <row r="13" spans="2:12" s="309" customFormat="1" ht="18" customHeight="1">
      <c r="B13" s="3051" t="s">
        <v>868</v>
      </c>
      <c r="C13" s="3087">
        <v>22.02</v>
      </c>
      <c r="D13" s="3087">
        <v>14.61</v>
      </c>
      <c r="E13" s="3087">
        <v>121.59</v>
      </c>
      <c r="F13" s="3087">
        <v>66.94</v>
      </c>
      <c r="G13" s="3087">
        <v>33.97</v>
      </c>
      <c r="H13" s="3087">
        <v>40.98</v>
      </c>
      <c r="I13" s="3087">
        <v>10.08</v>
      </c>
      <c r="J13" s="3087">
        <v>16.27</v>
      </c>
      <c r="K13" s="3092"/>
    </row>
    <row r="14" spans="2:12" s="309" customFormat="1" ht="18" customHeight="1">
      <c r="B14" s="3051" t="s">
        <v>867</v>
      </c>
      <c r="C14" s="3087">
        <v>20.51</v>
      </c>
      <c r="D14" s="3087">
        <v>10.06</v>
      </c>
      <c r="E14" s="3087">
        <v>112.89</v>
      </c>
      <c r="F14" s="3087">
        <v>50.89</v>
      </c>
      <c r="G14" s="3087">
        <v>52.8</v>
      </c>
      <c r="H14" s="3087">
        <v>44.03</v>
      </c>
      <c r="I14" s="3087">
        <v>11.68</v>
      </c>
      <c r="J14" s="3087">
        <v>22.67</v>
      </c>
      <c r="K14" s="3092"/>
    </row>
    <row r="15" spans="2:12" s="309" customFormat="1" ht="18" customHeight="1">
      <c r="B15" s="3051" t="s">
        <v>866</v>
      </c>
      <c r="C15" s="3087">
        <v>16.350000000000001</v>
      </c>
      <c r="D15" s="3087">
        <v>7.97</v>
      </c>
      <c r="E15" s="3087">
        <v>95.41</v>
      </c>
      <c r="F15" s="3087">
        <v>54.29</v>
      </c>
      <c r="G15" s="3087">
        <v>57.16</v>
      </c>
      <c r="H15" s="3087">
        <v>40.79</v>
      </c>
      <c r="I15" s="3087">
        <v>11.78</v>
      </c>
      <c r="J15" s="3087">
        <v>20.21</v>
      </c>
      <c r="K15" s="3092"/>
    </row>
    <row r="16" spans="2:12" ht="18" customHeight="1">
      <c r="B16" s="3054" t="s">
        <v>287</v>
      </c>
      <c r="C16" s="3087">
        <v>28.78</v>
      </c>
      <c r="D16" s="3087">
        <v>16.309999999999999</v>
      </c>
      <c r="E16" s="3087">
        <v>129.13</v>
      </c>
      <c r="F16" s="3087">
        <v>57.46</v>
      </c>
      <c r="G16" s="3087">
        <v>43.94</v>
      </c>
      <c r="H16" s="3087">
        <v>36.380000000000003</v>
      </c>
      <c r="I16" s="3087">
        <v>10.7</v>
      </c>
      <c r="J16" s="3087">
        <v>19.989999999999998</v>
      </c>
      <c r="K16" s="3092"/>
    </row>
    <row r="17" spans="2:11" ht="18" customHeight="1">
      <c r="B17" s="3051" t="s">
        <v>865</v>
      </c>
      <c r="C17" s="3087">
        <v>31.03</v>
      </c>
      <c r="D17" s="3087">
        <v>18.010000000000002</v>
      </c>
      <c r="E17" s="3087">
        <v>133.53</v>
      </c>
      <c r="F17" s="3087">
        <v>58.6</v>
      </c>
      <c r="G17" s="3087">
        <v>42.36</v>
      </c>
      <c r="H17" s="3087">
        <v>34.35</v>
      </c>
      <c r="I17" s="3087">
        <v>11.06</v>
      </c>
      <c r="J17" s="3087">
        <v>20.38</v>
      </c>
      <c r="K17" s="3092"/>
    </row>
    <row r="18" spans="2:11" s="3093" customFormat="1" ht="18" customHeight="1">
      <c r="B18" s="3051" t="s">
        <v>864</v>
      </c>
      <c r="C18" s="3087">
        <v>27.09</v>
      </c>
      <c r="D18" s="3087">
        <v>15.75</v>
      </c>
      <c r="E18" s="3087">
        <v>118.97</v>
      </c>
      <c r="F18" s="3087">
        <v>58.74</v>
      </c>
      <c r="G18" s="3087">
        <v>42.34</v>
      </c>
      <c r="H18" s="3087">
        <v>39.11</v>
      </c>
      <c r="I18" s="3087">
        <v>9.6199999999999992</v>
      </c>
      <c r="J18" s="3087">
        <v>18.239999999999998</v>
      </c>
      <c r="K18" s="3092"/>
    </row>
    <row r="19" spans="2:11" s="3093" customFormat="1" ht="18" customHeight="1">
      <c r="B19" s="3051" t="s">
        <v>863</v>
      </c>
      <c r="C19" s="3087">
        <v>31.24</v>
      </c>
      <c r="D19" s="3087">
        <v>17.809999999999999</v>
      </c>
      <c r="E19" s="3087">
        <v>135.72</v>
      </c>
      <c r="F19" s="3087">
        <v>57.72</v>
      </c>
      <c r="G19" s="3087">
        <v>43.55</v>
      </c>
      <c r="H19" s="3087">
        <v>38.119999999999997</v>
      </c>
      <c r="I19" s="3087">
        <v>10.27</v>
      </c>
      <c r="J19" s="3087">
        <v>21.37</v>
      </c>
      <c r="K19" s="3092"/>
    </row>
    <row r="20" spans="2:11" ht="18" customHeight="1">
      <c r="B20" s="3051" t="s">
        <v>862</v>
      </c>
      <c r="C20" s="3087">
        <v>27.08</v>
      </c>
      <c r="D20" s="3087">
        <v>15.38</v>
      </c>
      <c r="E20" s="3087">
        <v>127.18</v>
      </c>
      <c r="F20" s="3087">
        <v>57.27</v>
      </c>
      <c r="G20" s="3087">
        <v>43.58</v>
      </c>
      <c r="H20" s="3087">
        <v>31.53</v>
      </c>
      <c r="I20" s="3087">
        <v>11.56</v>
      </c>
      <c r="J20" s="3087">
        <v>19.510000000000002</v>
      </c>
      <c r="K20" s="3092"/>
    </row>
    <row r="21" spans="2:11" ht="18" customHeight="1">
      <c r="B21" s="3051" t="s">
        <v>861</v>
      </c>
      <c r="C21" s="3087">
        <v>29.32</v>
      </c>
      <c r="D21" s="3087">
        <v>13.11</v>
      </c>
      <c r="E21" s="3087">
        <v>150.15</v>
      </c>
      <c r="F21" s="3087">
        <v>46.5</v>
      </c>
      <c r="G21" s="3087">
        <v>57.54</v>
      </c>
      <c r="H21" s="3087">
        <v>39.58</v>
      </c>
      <c r="I21" s="3087">
        <v>13.44</v>
      </c>
      <c r="J21" s="3087">
        <v>24.68</v>
      </c>
      <c r="K21" s="3092"/>
    </row>
    <row r="22" spans="2:11" ht="18" customHeight="1">
      <c r="B22" s="3051" t="s">
        <v>860</v>
      </c>
      <c r="C22" s="3087">
        <v>23.8</v>
      </c>
      <c r="D22" s="3087">
        <v>12.64</v>
      </c>
      <c r="E22" s="3087">
        <v>125.33</v>
      </c>
      <c r="F22" s="3087">
        <v>55.06</v>
      </c>
      <c r="G22" s="3087">
        <v>48.63</v>
      </c>
      <c r="H22" s="3087">
        <v>40.07</v>
      </c>
      <c r="I22" s="3087">
        <v>10.72</v>
      </c>
      <c r="J22" s="3087">
        <v>18</v>
      </c>
      <c r="K22" s="3092"/>
    </row>
    <row r="23" spans="2:11" ht="18" customHeight="1">
      <c r="B23" s="3051" t="s">
        <v>299</v>
      </c>
      <c r="C23" s="3087">
        <v>27.66</v>
      </c>
      <c r="D23" s="3087">
        <v>15.14</v>
      </c>
      <c r="E23" s="3087">
        <v>133.91999999999999</v>
      </c>
      <c r="F23" s="3087">
        <v>55.4</v>
      </c>
      <c r="G23" s="3087">
        <v>45.79</v>
      </c>
      <c r="H23" s="3087">
        <v>36.520000000000003</v>
      </c>
      <c r="I23" s="3087">
        <v>8.76</v>
      </c>
      <c r="J23" s="3087">
        <v>19.940000000000001</v>
      </c>
      <c r="K23" s="3092"/>
    </row>
    <row r="24" spans="2:11" ht="18" customHeight="1">
      <c r="B24" s="3051" t="s">
        <v>859</v>
      </c>
      <c r="C24" s="3087">
        <v>26.18</v>
      </c>
      <c r="D24" s="3087">
        <v>14.71</v>
      </c>
      <c r="E24" s="3087">
        <v>128.72</v>
      </c>
      <c r="F24" s="3087">
        <v>56.51</v>
      </c>
      <c r="G24" s="3087">
        <v>44.07</v>
      </c>
      <c r="H24" s="3087">
        <v>39.31</v>
      </c>
      <c r="I24" s="3087">
        <v>9.2200000000000006</v>
      </c>
      <c r="J24" s="3087">
        <v>15.59</v>
      </c>
      <c r="K24" s="3092"/>
    </row>
    <row r="25" spans="2:11" ht="18" customHeight="1">
      <c r="B25" s="3051" t="s">
        <v>858</v>
      </c>
      <c r="C25" s="3087">
        <v>27.31</v>
      </c>
      <c r="D25" s="3087">
        <v>15.44</v>
      </c>
      <c r="E25" s="3087">
        <v>129.96</v>
      </c>
      <c r="F25" s="3087">
        <v>56.95</v>
      </c>
      <c r="G25" s="3087">
        <v>43.76</v>
      </c>
      <c r="H25" s="3087">
        <v>34.14</v>
      </c>
      <c r="I25" s="3087">
        <v>7.55</v>
      </c>
      <c r="J25" s="3087">
        <v>26.46</v>
      </c>
      <c r="K25" s="3092"/>
    </row>
    <row r="26" spans="2:11" ht="18" customHeight="1">
      <c r="B26" s="3051" t="s">
        <v>857</v>
      </c>
      <c r="C26" s="3087">
        <v>30.62</v>
      </c>
      <c r="D26" s="3087">
        <v>15.68</v>
      </c>
      <c r="E26" s="3087">
        <v>146.47999999999999</v>
      </c>
      <c r="F26" s="3087">
        <v>52.47</v>
      </c>
      <c r="G26" s="3087">
        <v>50.04</v>
      </c>
      <c r="H26" s="3087">
        <v>34.47</v>
      </c>
      <c r="I26" s="3087">
        <v>9.1199999999999992</v>
      </c>
      <c r="J26" s="3087">
        <v>21.86</v>
      </c>
      <c r="K26" s="3092"/>
    </row>
    <row r="27" spans="2:11" ht="18" customHeight="1">
      <c r="B27" s="811" t="s">
        <v>304</v>
      </c>
      <c r="C27" s="3087">
        <v>40.35</v>
      </c>
      <c r="D27" s="3087">
        <v>22.94</v>
      </c>
      <c r="E27" s="3087">
        <v>144.47</v>
      </c>
      <c r="F27" s="3087">
        <v>56.52</v>
      </c>
      <c r="G27" s="3087">
        <v>42.88</v>
      </c>
      <c r="H27" s="3087">
        <v>40.42</v>
      </c>
      <c r="I27" s="3087">
        <v>11.26</v>
      </c>
      <c r="J27" s="3087">
        <v>21.84</v>
      </c>
      <c r="K27" s="3092"/>
    </row>
    <row r="28" spans="2:11" ht="18" customHeight="1">
      <c r="B28" s="811" t="s">
        <v>306</v>
      </c>
      <c r="C28" s="3087">
        <v>26.51</v>
      </c>
      <c r="D28" s="3087">
        <v>14.97</v>
      </c>
      <c r="E28" s="3087">
        <v>119.41</v>
      </c>
      <c r="F28" s="3087">
        <v>57.84</v>
      </c>
      <c r="G28" s="3087">
        <v>44.62</v>
      </c>
      <c r="H28" s="3087">
        <v>30.3</v>
      </c>
      <c r="I28" s="3087">
        <v>7.51</v>
      </c>
      <c r="J28" s="3087">
        <v>19.899999999999999</v>
      </c>
      <c r="K28" s="3092"/>
    </row>
    <row r="29" spans="2:11" ht="18" customHeight="1">
      <c r="B29" s="3051" t="s">
        <v>310</v>
      </c>
      <c r="C29" s="3087">
        <v>25.41</v>
      </c>
      <c r="D29" s="3087">
        <v>13.83</v>
      </c>
      <c r="E29" s="3087">
        <v>130</v>
      </c>
      <c r="F29" s="3087">
        <v>58.58</v>
      </c>
      <c r="G29" s="3087">
        <v>49.04</v>
      </c>
      <c r="H29" s="3087">
        <v>35.47</v>
      </c>
      <c r="I29" s="3087">
        <v>7.01</v>
      </c>
      <c r="J29" s="3087">
        <v>37.799999999999997</v>
      </c>
      <c r="K29" s="3092"/>
    </row>
    <row r="30" spans="2:11" ht="18" customHeight="1">
      <c r="B30" s="3051" t="s">
        <v>856</v>
      </c>
      <c r="C30" s="3087">
        <v>21.8</v>
      </c>
      <c r="D30" s="3087">
        <v>14.59</v>
      </c>
      <c r="E30" s="3087">
        <v>114.5</v>
      </c>
      <c r="F30" s="3087">
        <v>71.23</v>
      </c>
      <c r="G30" s="3087">
        <v>35.200000000000003</v>
      </c>
      <c r="H30" s="3087">
        <v>33.31</v>
      </c>
      <c r="I30" s="3087">
        <v>-4.59</v>
      </c>
      <c r="J30" s="3087">
        <v>60.05</v>
      </c>
      <c r="K30" s="3092"/>
    </row>
    <row r="31" spans="2:11" ht="18" customHeight="1">
      <c r="B31" s="3051" t="s">
        <v>855</v>
      </c>
      <c r="C31" s="3087">
        <v>34.119999999999997</v>
      </c>
      <c r="D31" s="3087">
        <v>13</v>
      </c>
      <c r="E31" s="3087">
        <v>177.77</v>
      </c>
      <c r="F31" s="3087">
        <v>40.81</v>
      </c>
      <c r="G31" s="3087">
        <v>66.27</v>
      </c>
      <c r="H31" s="3087">
        <v>38.729999999999997</v>
      </c>
      <c r="I31" s="3087">
        <v>16.63</v>
      </c>
      <c r="J31" s="3087">
        <v>49.35</v>
      </c>
      <c r="K31" s="3092"/>
    </row>
    <row r="32" spans="2:11" ht="18" customHeight="1">
      <c r="B32" s="3051" t="s">
        <v>854</v>
      </c>
      <c r="C32" s="3087">
        <v>23.74</v>
      </c>
      <c r="D32" s="3087">
        <v>13.58</v>
      </c>
      <c r="E32" s="3087">
        <v>119.35</v>
      </c>
      <c r="F32" s="3087">
        <v>63.07</v>
      </c>
      <c r="G32" s="3087">
        <v>47.17</v>
      </c>
      <c r="H32" s="3087">
        <v>33.81</v>
      </c>
      <c r="I32" s="3087">
        <v>6.46</v>
      </c>
      <c r="J32" s="3087">
        <v>10.52</v>
      </c>
      <c r="K32" s="3092"/>
    </row>
    <row r="33" spans="2:11" ht="18" customHeight="1">
      <c r="B33" s="3051" t="s">
        <v>853</v>
      </c>
      <c r="C33" s="3087">
        <v>23.25</v>
      </c>
      <c r="D33" s="3087">
        <v>13.9</v>
      </c>
      <c r="E33" s="3087">
        <v>115.52</v>
      </c>
      <c r="F33" s="3087">
        <v>64.38</v>
      </c>
      <c r="G33" s="3087">
        <v>43.29</v>
      </c>
      <c r="H33" s="3087">
        <v>35.229999999999997</v>
      </c>
      <c r="I33" s="3087">
        <v>8.19</v>
      </c>
      <c r="J33" s="3087">
        <v>22.73</v>
      </c>
      <c r="K33" s="3092"/>
    </row>
    <row r="34" spans="2:11" ht="18" customHeight="1">
      <c r="B34" s="3051" t="s">
        <v>316</v>
      </c>
      <c r="C34" s="3087">
        <v>23.05</v>
      </c>
      <c r="D34" s="3087">
        <v>12.86</v>
      </c>
      <c r="E34" s="3087">
        <v>117.8</v>
      </c>
      <c r="F34" s="3087">
        <v>55.61</v>
      </c>
      <c r="G34" s="3087">
        <v>44.09</v>
      </c>
      <c r="H34" s="3087">
        <v>47.85</v>
      </c>
      <c r="I34" s="3087">
        <v>14.08</v>
      </c>
      <c r="J34" s="3087">
        <v>19.690000000000001</v>
      </c>
      <c r="K34" s="3092"/>
    </row>
    <row r="35" spans="2:11" ht="18" customHeight="1">
      <c r="B35" s="3026" t="s">
        <v>213</v>
      </c>
      <c r="C35" s="3086">
        <v>25.65</v>
      </c>
      <c r="D35" s="3086">
        <v>13.89</v>
      </c>
      <c r="E35" s="3086">
        <v>124.06</v>
      </c>
      <c r="F35" s="3086">
        <v>59.66</v>
      </c>
      <c r="G35" s="3086">
        <v>50.52</v>
      </c>
      <c r="H35" s="3086">
        <v>39.04</v>
      </c>
      <c r="I35" s="3086">
        <v>10.63</v>
      </c>
      <c r="J35" s="3086">
        <v>32.619999999999997</v>
      </c>
      <c r="K35" s="3092"/>
    </row>
    <row r="36" spans="2:11" ht="18" customHeight="1">
      <c r="B36" s="3025" t="s">
        <v>223</v>
      </c>
      <c r="C36" s="3086">
        <v>30.92</v>
      </c>
      <c r="D36" s="3086">
        <v>15.64</v>
      </c>
      <c r="E36" s="3086">
        <v>146.38999999999999</v>
      </c>
      <c r="F36" s="3086">
        <v>51.3</v>
      </c>
      <c r="G36" s="3086">
        <v>50.11</v>
      </c>
      <c r="H36" s="3086">
        <v>43.85</v>
      </c>
      <c r="I36" s="3086">
        <v>18.18</v>
      </c>
      <c r="J36" s="3086">
        <v>22.63</v>
      </c>
      <c r="K36" s="3092"/>
    </row>
    <row r="37" spans="2:11" ht="56.25">
      <c r="B37" s="4701"/>
      <c r="C37" s="3019" t="s">
        <v>5996</v>
      </c>
      <c r="D37" s="3019" t="s">
        <v>5995</v>
      </c>
      <c r="E37" s="3019" t="s">
        <v>5994</v>
      </c>
      <c r="F37" s="3019" t="s">
        <v>5993</v>
      </c>
      <c r="G37" s="3019" t="s">
        <v>5992</v>
      </c>
      <c r="H37" s="3019" t="s">
        <v>5991</v>
      </c>
      <c r="I37" s="3019" t="s">
        <v>5990</v>
      </c>
      <c r="J37" s="3018" t="s">
        <v>5989</v>
      </c>
    </row>
    <row r="38" spans="2:11" ht="22.5" customHeight="1">
      <c r="B38" s="4701"/>
      <c r="C38" s="4702" t="s">
        <v>2778</v>
      </c>
      <c r="D38" s="4702"/>
      <c r="E38" s="4702" t="s">
        <v>512</v>
      </c>
      <c r="F38" s="4702"/>
      <c r="G38" s="4702"/>
      <c r="H38" s="4702"/>
      <c r="I38" s="4702"/>
      <c r="J38" s="4703"/>
    </row>
    <row r="39" spans="2:11" ht="17.25" customHeight="1">
      <c r="B39" s="4704" t="s">
        <v>4379</v>
      </c>
      <c r="C39" s="4704"/>
      <c r="D39" s="4704"/>
      <c r="E39" s="4704"/>
      <c r="F39" s="4704"/>
      <c r="G39" s="4704"/>
      <c r="H39" s="4704"/>
      <c r="I39" s="4704"/>
      <c r="J39" s="4704"/>
    </row>
    <row r="40" spans="2:11" ht="17.25" customHeight="1">
      <c r="B40" s="4704" t="s">
        <v>5988</v>
      </c>
      <c r="C40" s="4704"/>
      <c r="D40" s="4704"/>
      <c r="E40" s="4704"/>
      <c r="F40" s="4704"/>
      <c r="G40" s="4704"/>
      <c r="H40" s="4704"/>
      <c r="I40" s="4704"/>
      <c r="J40" s="4704"/>
    </row>
    <row r="41" spans="2:11" ht="17.25" customHeight="1">
      <c r="B41" s="4704" t="s">
        <v>5880</v>
      </c>
      <c r="C41" s="4704"/>
      <c r="D41" s="4704"/>
      <c r="E41" s="4704"/>
      <c r="F41" s="4704"/>
      <c r="G41" s="4704"/>
      <c r="H41" s="4704"/>
      <c r="I41" s="4704"/>
      <c r="J41" s="4704"/>
    </row>
    <row r="42" spans="2:11">
      <c r="B42" s="3718" t="s">
        <v>240</v>
      </c>
      <c r="C42" s="3718"/>
      <c r="D42" s="3718"/>
      <c r="E42" s="3718"/>
      <c r="F42" s="3718"/>
      <c r="G42" s="3718"/>
      <c r="H42" s="3718"/>
      <c r="I42" s="3718"/>
      <c r="J42" s="3718"/>
    </row>
    <row r="43" spans="2:11">
      <c r="B43" s="265" t="s">
        <v>5987</v>
      </c>
      <c r="C43" s="265" t="s">
        <v>5986</v>
      </c>
      <c r="E43" s="265" t="s">
        <v>5985</v>
      </c>
      <c r="F43" s="3090"/>
      <c r="G43" s="265" t="s">
        <v>5984</v>
      </c>
      <c r="H43" s="3090"/>
      <c r="I43" s="3090"/>
    </row>
    <row r="44" spans="2:11">
      <c r="B44" s="265" t="s">
        <v>5983</v>
      </c>
      <c r="C44" s="265" t="s">
        <v>5982</v>
      </c>
      <c r="E44" s="265" t="s">
        <v>5981</v>
      </c>
      <c r="F44" s="3090"/>
      <c r="G44" s="265" t="s">
        <v>5980</v>
      </c>
      <c r="H44" s="3090"/>
      <c r="I44" s="3090"/>
    </row>
    <row r="45" spans="2:11">
      <c r="C45" s="3091"/>
      <c r="F45" s="3090"/>
      <c r="G45" s="3090"/>
    </row>
    <row r="46" spans="2:11">
      <c r="C46" s="3091"/>
      <c r="F46" s="3090"/>
      <c r="G46" s="3090"/>
    </row>
  </sheetData>
  <mergeCells count="12">
    <mergeCell ref="B42:J42"/>
    <mergeCell ref="B1:J1"/>
    <mergeCell ref="B2:J2"/>
    <mergeCell ref="B3:B4"/>
    <mergeCell ref="C4:D4"/>
    <mergeCell ref="E4:J4"/>
    <mergeCell ref="B37:B38"/>
    <mergeCell ref="C38:D38"/>
    <mergeCell ref="E38:J38"/>
    <mergeCell ref="B39:J39"/>
    <mergeCell ref="B40:J40"/>
    <mergeCell ref="B41:J41"/>
  </mergeCells>
  <hyperlinks>
    <hyperlink ref="B43" r:id="rId1" xr:uid="{319FF8DC-B73B-4273-AC4B-B89A97B67D00}"/>
    <hyperlink ref="C3" r:id="rId2" xr:uid="{6D0C5939-67AA-461F-A020-676D8747189E}"/>
    <hyperlink ref="C37" r:id="rId3" xr:uid="{BE186559-3F74-4038-AE7C-34A069A2F04B}"/>
    <hyperlink ref="B44:B46" r:id="rId4" display="http://www.ine.pt/xurl/ind/0013864" xr:uid="{DDCF56BD-E78C-4037-8566-33270C6E3275}"/>
    <hyperlink ref="B44" r:id="rId5" xr:uid="{9AB1BB3D-9525-4606-8E75-9419AC1C4375}"/>
    <hyperlink ref="D3" r:id="rId6" xr:uid="{31AF9D6B-DB40-4441-8F54-9DCA2C838181}"/>
    <hyperlink ref="D37" r:id="rId7" xr:uid="{EAF5E787-1D90-44E4-A2AB-D19554AA9907}"/>
    <hyperlink ref="C43" r:id="rId8" xr:uid="{38DB0771-8A4E-4BCB-BDC4-7A69F8C7FAA3}"/>
    <hyperlink ref="E3" r:id="rId9" xr:uid="{B4AA9D68-2ECA-45A8-87B8-D5D0CB77E969}"/>
    <hyperlink ref="E37" r:id="rId10" xr:uid="{43F99AA2-92C3-430D-BC43-CA479EC31A58}"/>
    <hyperlink ref="C44" r:id="rId11" xr:uid="{22B71C9D-3D9A-4FAB-9C7F-44ECCAED7B1F}"/>
    <hyperlink ref="F3" r:id="rId12" xr:uid="{A74010FB-5A06-4595-95E3-060927DB63EC}"/>
    <hyperlink ref="F37" r:id="rId13" xr:uid="{A634F853-1C79-4782-ACA8-DEBD557FEDAE}"/>
    <hyperlink ref="E43" r:id="rId14" xr:uid="{480D91BB-CBC6-4E2A-B0D9-57C700C22B85}"/>
    <hyperlink ref="H45:H46" r:id="rId15" display="http://www.ine.pt/xurl/ind/0013864" xr:uid="{5E3E0B57-9511-4B54-83EC-55776D56D2D7}"/>
    <hyperlink ref="E44" r:id="rId16" xr:uid="{EDA3E5D4-50BE-4859-BBAE-7F838274DF8C}"/>
    <hyperlink ref="G43" r:id="rId17" xr:uid="{7A9908AD-65A6-4ABF-BFE4-C78C48DF6CAB}"/>
    <hyperlink ref="G44" r:id="rId18" xr:uid="{85913A47-D30E-4111-8168-11550FA3FBE1}"/>
    <hyperlink ref="G3" r:id="rId19" xr:uid="{E2F805E9-6E6C-4EE7-9DFB-0327F6EBF431}"/>
    <hyperlink ref="G37" r:id="rId20" xr:uid="{EE78C14C-B925-443E-BCA9-637E8509F956}"/>
    <hyperlink ref="H3" r:id="rId21" xr:uid="{42595F65-9C9B-4087-ADEF-78D21C796CA7}"/>
    <hyperlink ref="H37" r:id="rId22" xr:uid="{7D1B86A4-4D43-4D2D-B0EF-4E320775ECCB}"/>
    <hyperlink ref="I3" r:id="rId23" xr:uid="{8F046390-5D06-4F37-9CE8-959AD2F0DE3C}"/>
    <hyperlink ref="I37" r:id="rId24" xr:uid="{81185720-3BDD-4126-8BEE-4100B637F5A3}"/>
    <hyperlink ref="J3" r:id="rId25" xr:uid="{D8FDE77C-AAC8-41EA-BEC7-F900E6C13380}"/>
    <hyperlink ref="J37" r:id="rId26" xr:uid="{B9AB25D6-1670-44EC-8E24-2299C122DC14}"/>
    <hyperlink ref="L2" location="Indice!A1" display="(Voltar ao Índice)" xr:uid="{8AAB0704-80E2-474E-B45D-2BECAB284B17}"/>
  </hyperlink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AF899-912C-4DB7-9516-E37691DF22B0}">
  <dimension ref="B1:V23"/>
  <sheetViews>
    <sheetView showGridLines="0" workbookViewId="0">
      <selection activeCell="B1" sqref="B1:T1"/>
    </sheetView>
  </sheetViews>
  <sheetFormatPr defaultColWidth="7.85546875" defaultRowHeight="11.25"/>
  <cols>
    <col min="1" max="1" width="6.7109375" style="270" customWidth="1"/>
    <col min="2" max="2" width="17.140625" style="270" customWidth="1"/>
    <col min="3" max="3" width="7.85546875" style="270"/>
    <col min="4" max="20" width="7" style="270" customWidth="1"/>
    <col min="21" max="21" width="6.7109375" style="270" customWidth="1"/>
    <col min="22" max="22" width="14.28515625" style="270" bestFit="1" customWidth="1"/>
    <col min="23" max="16384" width="7.85546875" style="270"/>
  </cols>
  <sheetData>
    <row r="1" spans="2:22" s="300" customFormat="1" ht="30" customHeight="1">
      <c r="B1" s="3808" t="s">
        <v>6009</v>
      </c>
      <c r="C1" s="3808"/>
      <c r="D1" s="3808"/>
      <c r="E1" s="3808"/>
      <c r="F1" s="3808"/>
      <c r="G1" s="3808"/>
      <c r="H1" s="3808"/>
      <c r="I1" s="3808"/>
      <c r="J1" s="3808"/>
      <c r="K1" s="3808"/>
      <c r="L1" s="3808"/>
      <c r="M1" s="3808"/>
      <c r="N1" s="3808"/>
      <c r="O1" s="3808"/>
      <c r="P1" s="3808"/>
      <c r="Q1" s="3808"/>
      <c r="R1" s="3808"/>
      <c r="S1" s="3808"/>
      <c r="T1" s="3808"/>
    </row>
    <row r="2" spans="2:22" s="300" customFormat="1" ht="30" customHeight="1">
      <c r="B2" s="3808" t="s">
        <v>6008</v>
      </c>
      <c r="C2" s="3808"/>
      <c r="D2" s="3808"/>
      <c r="E2" s="3808"/>
      <c r="F2" s="3808"/>
      <c r="G2" s="3808"/>
      <c r="H2" s="3808"/>
      <c r="I2" s="3808"/>
      <c r="J2" s="3808"/>
      <c r="K2" s="3808"/>
      <c r="L2" s="3808"/>
      <c r="M2" s="3808"/>
      <c r="N2" s="3808"/>
      <c r="O2" s="3808"/>
      <c r="P2" s="3808"/>
      <c r="Q2" s="3808"/>
      <c r="R2" s="3808"/>
      <c r="S2" s="3808"/>
      <c r="T2" s="3808"/>
    </row>
    <row r="3" spans="2:22" s="327" customFormat="1" ht="12">
      <c r="B3" s="3102" t="s">
        <v>532</v>
      </c>
      <c r="C3" s="3101"/>
      <c r="D3" s="3101"/>
      <c r="E3" s="3101"/>
      <c r="F3" s="3101"/>
      <c r="G3" s="3101"/>
      <c r="H3" s="3101"/>
      <c r="I3" s="3101"/>
      <c r="J3" s="3101"/>
      <c r="K3" s="3100"/>
      <c r="T3" s="3100" t="s">
        <v>533</v>
      </c>
      <c r="V3" s="851" t="s">
        <v>605</v>
      </c>
    </row>
    <row r="4" spans="2:22" s="300" customFormat="1" ht="30" customHeight="1">
      <c r="B4" s="3048"/>
      <c r="C4" s="3096" t="s">
        <v>193</v>
      </c>
      <c r="D4" s="3096" t="s">
        <v>5523</v>
      </c>
      <c r="E4" s="3096" t="s">
        <v>5516</v>
      </c>
      <c r="F4" s="3096" t="s">
        <v>5491</v>
      </c>
      <c r="G4" s="3096" t="s">
        <v>2329</v>
      </c>
      <c r="H4" s="3096" t="s">
        <v>5484</v>
      </c>
      <c r="I4" s="3096" t="s">
        <v>847</v>
      </c>
      <c r="J4" s="3096" t="s">
        <v>2366</v>
      </c>
      <c r="K4" s="3096" t="s">
        <v>883</v>
      </c>
      <c r="L4" s="3096" t="s">
        <v>2365</v>
      </c>
      <c r="M4" s="3096" t="s">
        <v>2364</v>
      </c>
      <c r="N4" s="3096" t="s">
        <v>4767</v>
      </c>
      <c r="O4" s="3096" t="s">
        <v>848</v>
      </c>
      <c r="P4" s="3096" t="s">
        <v>2361</v>
      </c>
      <c r="Q4" s="3096" t="s">
        <v>2359</v>
      </c>
      <c r="R4" s="3096" t="s">
        <v>2358</v>
      </c>
      <c r="S4" s="3096" t="s">
        <v>2357</v>
      </c>
      <c r="T4" s="3095" t="s">
        <v>5428</v>
      </c>
    </row>
    <row r="5" spans="2:22" s="309" customFormat="1" ht="18" customHeight="1">
      <c r="B5" s="3026" t="s">
        <v>12</v>
      </c>
      <c r="C5" s="3099">
        <v>1510274</v>
      </c>
      <c r="D5" s="3099">
        <v>120624</v>
      </c>
      <c r="E5" s="3099">
        <v>992</v>
      </c>
      <c r="F5" s="3099">
        <v>69160</v>
      </c>
      <c r="G5" s="3099">
        <v>5243</v>
      </c>
      <c r="H5" s="3099">
        <v>1285</v>
      </c>
      <c r="I5" s="3099">
        <v>107857</v>
      </c>
      <c r="J5" s="3099">
        <v>217389</v>
      </c>
      <c r="K5" s="3099">
        <v>54103</v>
      </c>
      <c r="L5" s="3099">
        <v>125679</v>
      </c>
      <c r="M5" s="3099">
        <v>33908</v>
      </c>
      <c r="N5" s="3099">
        <v>64796</v>
      </c>
      <c r="O5" s="3099">
        <v>156131</v>
      </c>
      <c r="P5" s="3099">
        <v>244933</v>
      </c>
      <c r="Q5" s="3099">
        <v>66065</v>
      </c>
      <c r="R5" s="3099">
        <v>118558</v>
      </c>
      <c r="S5" s="3099">
        <v>47478</v>
      </c>
      <c r="T5" s="3099">
        <v>76073</v>
      </c>
      <c r="U5" s="3097"/>
    </row>
    <row r="6" spans="2:22" ht="18" customHeight="1">
      <c r="B6" s="3025" t="s">
        <v>223</v>
      </c>
      <c r="C6" s="3099">
        <v>33694</v>
      </c>
      <c r="D6" s="3099">
        <v>4507</v>
      </c>
      <c r="E6" s="3099">
        <v>13</v>
      </c>
      <c r="F6" s="3099">
        <v>789</v>
      </c>
      <c r="G6" s="3099">
        <v>203</v>
      </c>
      <c r="H6" s="3099">
        <v>19</v>
      </c>
      <c r="I6" s="3099">
        <v>1709</v>
      </c>
      <c r="J6" s="3099">
        <v>3712</v>
      </c>
      <c r="K6" s="3099">
        <v>1162</v>
      </c>
      <c r="L6" s="3099">
        <v>4825</v>
      </c>
      <c r="M6" s="3099">
        <v>746</v>
      </c>
      <c r="N6" s="3099">
        <v>1507</v>
      </c>
      <c r="O6" s="3099">
        <v>3113</v>
      </c>
      <c r="P6" s="3099">
        <v>5017</v>
      </c>
      <c r="Q6" s="3099">
        <v>1011</v>
      </c>
      <c r="R6" s="3099">
        <v>2645</v>
      </c>
      <c r="S6" s="3099">
        <v>1317</v>
      </c>
      <c r="T6" s="3099">
        <v>1399</v>
      </c>
      <c r="U6" s="3097"/>
    </row>
    <row r="7" spans="2:22" ht="18" customHeight="1">
      <c r="B7" s="3022" t="s">
        <v>250</v>
      </c>
      <c r="C7" s="3098">
        <v>1912</v>
      </c>
      <c r="D7" s="3098">
        <v>495</v>
      </c>
      <c r="E7" s="3098">
        <v>0</v>
      </c>
      <c r="F7" s="3098">
        <v>35</v>
      </c>
      <c r="G7" s="3098">
        <v>17</v>
      </c>
      <c r="H7" s="3098">
        <v>0</v>
      </c>
      <c r="I7" s="3098">
        <v>90</v>
      </c>
      <c r="J7" s="3098">
        <v>128</v>
      </c>
      <c r="K7" s="3098">
        <v>37</v>
      </c>
      <c r="L7" s="3098">
        <v>614</v>
      </c>
      <c r="M7" s="3098">
        <v>26</v>
      </c>
      <c r="N7" s="3098">
        <v>52</v>
      </c>
      <c r="O7" s="3098">
        <v>61</v>
      </c>
      <c r="P7" s="3098">
        <v>182</v>
      </c>
      <c r="Q7" s="3098">
        <v>21</v>
      </c>
      <c r="R7" s="3098">
        <v>50</v>
      </c>
      <c r="S7" s="3098">
        <v>58</v>
      </c>
      <c r="T7" s="3098">
        <v>46</v>
      </c>
      <c r="U7" s="3097"/>
    </row>
    <row r="8" spans="2:22" ht="18" customHeight="1">
      <c r="B8" s="3022" t="s">
        <v>251</v>
      </c>
      <c r="C8" s="3098">
        <v>3219</v>
      </c>
      <c r="D8" s="3098">
        <v>1036</v>
      </c>
      <c r="E8" s="3098">
        <v>1</v>
      </c>
      <c r="F8" s="3098">
        <v>80</v>
      </c>
      <c r="G8" s="3098">
        <v>17</v>
      </c>
      <c r="H8" s="3098">
        <v>0</v>
      </c>
      <c r="I8" s="3098">
        <v>268</v>
      </c>
      <c r="J8" s="3098">
        <v>318</v>
      </c>
      <c r="K8" s="3098">
        <v>126</v>
      </c>
      <c r="L8" s="3098">
        <v>262</v>
      </c>
      <c r="M8" s="3098">
        <v>23</v>
      </c>
      <c r="N8" s="3098">
        <v>58</v>
      </c>
      <c r="O8" s="3098">
        <v>115</v>
      </c>
      <c r="P8" s="3098">
        <v>440</v>
      </c>
      <c r="Q8" s="3098">
        <v>66</v>
      </c>
      <c r="R8" s="3098">
        <v>189</v>
      </c>
      <c r="S8" s="3098">
        <v>91</v>
      </c>
      <c r="T8" s="3098">
        <v>129</v>
      </c>
      <c r="U8" s="3097"/>
    </row>
    <row r="9" spans="2:22" ht="18" customHeight="1">
      <c r="B9" s="3022" t="s">
        <v>252</v>
      </c>
      <c r="C9" s="3098">
        <v>16600</v>
      </c>
      <c r="D9" s="3098">
        <v>856</v>
      </c>
      <c r="E9" s="3098">
        <v>10</v>
      </c>
      <c r="F9" s="3098">
        <v>321</v>
      </c>
      <c r="G9" s="3098">
        <v>84</v>
      </c>
      <c r="H9" s="3098">
        <v>15</v>
      </c>
      <c r="I9" s="3098">
        <v>722</v>
      </c>
      <c r="J9" s="3098">
        <v>1937</v>
      </c>
      <c r="K9" s="3098">
        <v>559</v>
      </c>
      <c r="L9" s="3098">
        <v>2118</v>
      </c>
      <c r="M9" s="3098">
        <v>539</v>
      </c>
      <c r="N9" s="3098">
        <v>1103</v>
      </c>
      <c r="O9" s="3098">
        <v>2160</v>
      </c>
      <c r="P9" s="3098">
        <v>2700</v>
      </c>
      <c r="Q9" s="3098">
        <v>552</v>
      </c>
      <c r="R9" s="3098">
        <v>1554</v>
      </c>
      <c r="S9" s="3098">
        <v>707</v>
      </c>
      <c r="T9" s="3098">
        <v>663</v>
      </c>
      <c r="U9" s="3097"/>
    </row>
    <row r="10" spans="2:22" ht="18" customHeight="1">
      <c r="B10" s="3022" t="s">
        <v>253</v>
      </c>
      <c r="C10" s="3098">
        <v>1804</v>
      </c>
      <c r="D10" s="3098">
        <v>143</v>
      </c>
      <c r="E10" s="3098">
        <v>0</v>
      </c>
      <c r="F10" s="3098">
        <v>71</v>
      </c>
      <c r="G10" s="3098">
        <v>11</v>
      </c>
      <c r="H10" s="3098">
        <v>0</v>
      </c>
      <c r="I10" s="3098">
        <v>129</v>
      </c>
      <c r="J10" s="3098">
        <v>226</v>
      </c>
      <c r="K10" s="3098">
        <v>78</v>
      </c>
      <c r="L10" s="3098">
        <v>296</v>
      </c>
      <c r="M10" s="3098">
        <v>15</v>
      </c>
      <c r="N10" s="3098">
        <v>36</v>
      </c>
      <c r="O10" s="3098">
        <v>101</v>
      </c>
      <c r="P10" s="3098">
        <v>279</v>
      </c>
      <c r="Q10" s="3098">
        <v>71</v>
      </c>
      <c r="R10" s="3098">
        <v>176</v>
      </c>
      <c r="S10" s="3098">
        <v>72</v>
      </c>
      <c r="T10" s="3098">
        <v>100</v>
      </c>
      <c r="U10" s="3097"/>
    </row>
    <row r="11" spans="2:22" ht="18" customHeight="1">
      <c r="B11" s="3022" t="s">
        <v>254</v>
      </c>
      <c r="C11" s="3098">
        <v>1694</v>
      </c>
      <c r="D11" s="3098">
        <v>787</v>
      </c>
      <c r="E11" s="3098">
        <v>0</v>
      </c>
      <c r="F11" s="3098">
        <v>32</v>
      </c>
      <c r="G11" s="3098">
        <v>8</v>
      </c>
      <c r="H11" s="3098">
        <v>0</v>
      </c>
      <c r="I11" s="3098">
        <v>93</v>
      </c>
      <c r="J11" s="3098">
        <v>124</v>
      </c>
      <c r="K11" s="3098">
        <v>29</v>
      </c>
      <c r="L11" s="3098">
        <v>216</v>
      </c>
      <c r="M11" s="3098">
        <v>20</v>
      </c>
      <c r="N11" s="3098">
        <v>28</v>
      </c>
      <c r="O11" s="3098">
        <v>66</v>
      </c>
      <c r="P11" s="3098">
        <v>131</v>
      </c>
      <c r="Q11" s="3098">
        <v>24</v>
      </c>
      <c r="R11" s="3098">
        <v>40</v>
      </c>
      <c r="S11" s="3098">
        <v>49</v>
      </c>
      <c r="T11" s="3098">
        <v>47</v>
      </c>
      <c r="U11" s="3097"/>
    </row>
    <row r="12" spans="2:22" ht="18" customHeight="1">
      <c r="B12" s="3022" t="s">
        <v>255</v>
      </c>
      <c r="C12" s="3098">
        <v>368</v>
      </c>
      <c r="D12" s="3098">
        <v>94</v>
      </c>
      <c r="E12" s="3098">
        <v>0</v>
      </c>
      <c r="F12" s="3098">
        <v>11</v>
      </c>
      <c r="G12" s="3098">
        <v>0</v>
      </c>
      <c r="H12" s="3098">
        <v>0</v>
      </c>
      <c r="I12" s="3098">
        <v>19</v>
      </c>
      <c r="J12" s="3098">
        <v>35</v>
      </c>
      <c r="K12" s="3098">
        <v>13</v>
      </c>
      <c r="L12" s="3098">
        <v>100</v>
      </c>
      <c r="M12" s="3098">
        <v>0</v>
      </c>
      <c r="N12" s="3098">
        <v>10</v>
      </c>
      <c r="O12" s="3098">
        <v>16</v>
      </c>
      <c r="P12" s="3098">
        <v>29</v>
      </c>
      <c r="Q12" s="3098">
        <v>7</v>
      </c>
      <c r="R12" s="3098">
        <v>20</v>
      </c>
      <c r="S12" s="3098">
        <v>7</v>
      </c>
      <c r="T12" s="3098">
        <v>7</v>
      </c>
      <c r="U12" s="3097"/>
    </row>
    <row r="13" spans="2:22" ht="18" customHeight="1">
      <c r="B13" s="3022" t="s">
        <v>256</v>
      </c>
      <c r="C13" s="3098">
        <v>1462</v>
      </c>
      <c r="D13" s="3098">
        <v>378</v>
      </c>
      <c r="E13" s="3098">
        <v>0</v>
      </c>
      <c r="F13" s="3098">
        <v>34</v>
      </c>
      <c r="G13" s="3098">
        <v>24</v>
      </c>
      <c r="H13" s="3098">
        <v>0</v>
      </c>
      <c r="I13" s="3098">
        <v>93</v>
      </c>
      <c r="J13" s="3098">
        <v>155</v>
      </c>
      <c r="K13" s="3098">
        <v>80</v>
      </c>
      <c r="L13" s="3098">
        <v>200</v>
      </c>
      <c r="M13" s="3098">
        <v>12</v>
      </c>
      <c r="N13" s="3098">
        <v>38</v>
      </c>
      <c r="O13" s="3098">
        <v>71</v>
      </c>
      <c r="P13" s="3098">
        <v>176</v>
      </c>
      <c r="Q13" s="3098">
        <v>29</v>
      </c>
      <c r="R13" s="3098">
        <v>78</v>
      </c>
      <c r="S13" s="3098">
        <v>39</v>
      </c>
      <c r="T13" s="3098">
        <v>55</v>
      </c>
      <c r="U13" s="3097"/>
    </row>
    <row r="14" spans="2:22" ht="18" customHeight="1">
      <c r="B14" s="3022" t="s">
        <v>257</v>
      </c>
      <c r="C14" s="3098">
        <v>4532</v>
      </c>
      <c r="D14" s="3098">
        <v>244</v>
      </c>
      <c r="E14" s="3098">
        <v>0</v>
      </c>
      <c r="F14" s="3098">
        <v>147</v>
      </c>
      <c r="G14" s="3098">
        <v>37</v>
      </c>
      <c r="H14" s="3098">
        <v>4</v>
      </c>
      <c r="I14" s="3098">
        <v>170</v>
      </c>
      <c r="J14" s="3098">
        <v>554</v>
      </c>
      <c r="K14" s="3098">
        <v>175</v>
      </c>
      <c r="L14" s="3098">
        <v>588</v>
      </c>
      <c r="M14" s="3098">
        <v>89</v>
      </c>
      <c r="N14" s="3098">
        <v>136</v>
      </c>
      <c r="O14" s="3098">
        <v>406</v>
      </c>
      <c r="P14" s="3098">
        <v>838</v>
      </c>
      <c r="Q14" s="3098">
        <v>196</v>
      </c>
      <c r="R14" s="3098">
        <v>436</v>
      </c>
      <c r="S14" s="3098">
        <v>229</v>
      </c>
      <c r="T14" s="3098">
        <v>283</v>
      </c>
      <c r="U14" s="3097"/>
    </row>
    <row r="15" spans="2:22" ht="18" customHeight="1">
      <c r="B15" s="3022" t="s">
        <v>258</v>
      </c>
      <c r="C15" s="3098">
        <v>705</v>
      </c>
      <c r="D15" s="3098">
        <v>203</v>
      </c>
      <c r="E15" s="3098">
        <v>1</v>
      </c>
      <c r="F15" s="3098">
        <v>24</v>
      </c>
      <c r="G15" s="3098">
        <v>3</v>
      </c>
      <c r="H15" s="3098">
        <v>0</v>
      </c>
      <c r="I15" s="3098">
        <v>39</v>
      </c>
      <c r="J15" s="3098">
        <v>74</v>
      </c>
      <c r="K15" s="3098">
        <v>26</v>
      </c>
      <c r="L15" s="3098">
        <v>127</v>
      </c>
      <c r="M15" s="3098">
        <v>6</v>
      </c>
      <c r="N15" s="3098">
        <v>4</v>
      </c>
      <c r="O15" s="3098">
        <v>29</v>
      </c>
      <c r="P15" s="3098">
        <v>83</v>
      </c>
      <c r="Q15" s="3098">
        <v>9</v>
      </c>
      <c r="R15" s="3098">
        <v>38</v>
      </c>
      <c r="S15" s="3098">
        <v>15</v>
      </c>
      <c r="T15" s="3098">
        <v>24</v>
      </c>
      <c r="U15" s="3097"/>
    </row>
    <row r="16" spans="2:22" ht="18" customHeight="1">
      <c r="B16" s="3022" t="s">
        <v>259</v>
      </c>
      <c r="C16" s="3098">
        <v>804</v>
      </c>
      <c r="D16" s="3098">
        <v>242</v>
      </c>
      <c r="E16" s="3098">
        <v>0</v>
      </c>
      <c r="F16" s="3098">
        <v>15</v>
      </c>
      <c r="G16" s="3098">
        <v>2</v>
      </c>
      <c r="H16" s="3098">
        <v>0</v>
      </c>
      <c r="I16" s="3098">
        <v>56</v>
      </c>
      <c r="J16" s="3098">
        <v>82</v>
      </c>
      <c r="K16" s="3098">
        <v>17</v>
      </c>
      <c r="L16" s="3098">
        <v>183</v>
      </c>
      <c r="M16" s="3098">
        <v>10</v>
      </c>
      <c r="N16" s="3098">
        <v>23</v>
      </c>
      <c r="O16" s="3098">
        <v>40</v>
      </c>
      <c r="P16" s="3098">
        <v>53</v>
      </c>
      <c r="Q16" s="3098">
        <v>8</v>
      </c>
      <c r="R16" s="3098">
        <v>32</v>
      </c>
      <c r="S16" s="3098">
        <v>16</v>
      </c>
      <c r="T16" s="3098">
        <v>25</v>
      </c>
      <c r="U16" s="3097"/>
    </row>
    <row r="17" spans="2:21" ht="18" customHeight="1">
      <c r="B17" s="3022" t="s">
        <v>169</v>
      </c>
      <c r="C17" s="3098">
        <v>594</v>
      </c>
      <c r="D17" s="3098">
        <v>29</v>
      </c>
      <c r="E17" s="3098">
        <v>1</v>
      </c>
      <c r="F17" s="3098">
        <v>19</v>
      </c>
      <c r="G17" s="3098">
        <v>0</v>
      </c>
      <c r="H17" s="3098">
        <v>0</v>
      </c>
      <c r="I17" s="3098">
        <v>30</v>
      </c>
      <c r="J17" s="3098">
        <v>79</v>
      </c>
      <c r="K17" s="3098">
        <v>22</v>
      </c>
      <c r="L17" s="3098">
        <v>121</v>
      </c>
      <c r="M17" s="3098">
        <v>6</v>
      </c>
      <c r="N17" s="3098">
        <v>19</v>
      </c>
      <c r="O17" s="3098">
        <v>48</v>
      </c>
      <c r="P17" s="3098">
        <v>106</v>
      </c>
      <c r="Q17" s="3098">
        <v>28</v>
      </c>
      <c r="R17" s="3098">
        <v>32</v>
      </c>
      <c r="S17" s="3098">
        <v>34</v>
      </c>
      <c r="T17" s="3098">
        <v>20</v>
      </c>
      <c r="U17" s="3097"/>
    </row>
    <row r="18" spans="2:21" ht="30" customHeight="1">
      <c r="B18" s="3048"/>
      <c r="C18" s="3096" t="s">
        <v>193</v>
      </c>
      <c r="D18" s="3096" t="s">
        <v>5523</v>
      </c>
      <c r="E18" s="3096" t="s">
        <v>5516</v>
      </c>
      <c r="F18" s="3096" t="s">
        <v>5491</v>
      </c>
      <c r="G18" s="3096" t="s">
        <v>2329</v>
      </c>
      <c r="H18" s="3096" t="s">
        <v>5484</v>
      </c>
      <c r="I18" s="3096" t="s">
        <v>847</v>
      </c>
      <c r="J18" s="3096" t="s">
        <v>2366</v>
      </c>
      <c r="K18" s="3096" t="s">
        <v>883</v>
      </c>
      <c r="L18" s="3096" t="s">
        <v>2365</v>
      </c>
      <c r="M18" s="3096" t="s">
        <v>2364</v>
      </c>
      <c r="N18" s="3096" t="s">
        <v>4767</v>
      </c>
      <c r="O18" s="3096" t="s">
        <v>848</v>
      </c>
      <c r="P18" s="3096" t="s">
        <v>2361</v>
      </c>
      <c r="Q18" s="3096" t="s">
        <v>2359</v>
      </c>
      <c r="R18" s="3096" t="s">
        <v>2358</v>
      </c>
      <c r="S18" s="3096" t="s">
        <v>2357</v>
      </c>
      <c r="T18" s="3095" t="s">
        <v>5428</v>
      </c>
    </row>
    <row r="19" spans="2:21">
      <c r="B19" s="4705" t="s">
        <v>4379</v>
      </c>
      <c r="C19" s="4705"/>
      <c r="D19" s="4705"/>
      <c r="E19" s="4705"/>
      <c r="F19" s="4705"/>
      <c r="G19" s="4705"/>
      <c r="H19" s="4705"/>
      <c r="I19" s="4705"/>
      <c r="J19" s="4705"/>
      <c r="K19" s="4705"/>
      <c r="L19" s="4705"/>
      <c r="M19" s="4705"/>
      <c r="N19" s="4705"/>
      <c r="O19" s="4705"/>
      <c r="P19" s="4705"/>
      <c r="Q19" s="4705"/>
      <c r="R19" s="4705"/>
      <c r="S19" s="4705"/>
      <c r="T19" s="4705"/>
    </row>
    <row r="20" spans="2:21">
      <c r="B20" s="4679" t="s">
        <v>5902</v>
      </c>
      <c r="C20" s="4679"/>
      <c r="D20" s="4679"/>
      <c r="E20" s="4679"/>
      <c r="F20" s="4679"/>
      <c r="G20" s="4679"/>
      <c r="H20" s="4679"/>
      <c r="I20" s="4679"/>
      <c r="J20" s="4679"/>
      <c r="K20" s="4679"/>
      <c r="L20" s="4679"/>
      <c r="M20" s="4679"/>
      <c r="N20" s="4679"/>
      <c r="O20" s="4679"/>
      <c r="P20" s="4679"/>
      <c r="Q20" s="4679"/>
      <c r="R20" s="4679"/>
      <c r="S20" s="4679"/>
      <c r="T20" s="4679"/>
    </row>
    <row r="21" spans="2:21">
      <c r="B21" s="4679" t="s">
        <v>5880</v>
      </c>
      <c r="C21" s="4679"/>
      <c r="D21" s="4679"/>
      <c r="E21" s="4679"/>
      <c r="F21" s="4679"/>
      <c r="G21" s="4679"/>
      <c r="H21" s="4679"/>
      <c r="I21" s="4679"/>
      <c r="J21" s="4679"/>
      <c r="K21" s="4679"/>
      <c r="L21" s="4679"/>
      <c r="M21" s="4679"/>
      <c r="N21" s="4679"/>
      <c r="O21" s="4679"/>
      <c r="P21" s="4679"/>
      <c r="Q21" s="4679"/>
      <c r="R21" s="4679"/>
      <c r="S21" s="4679"/>
      <c r="T21" s="4679"/>
    </row>
    <row r="22" spans="2:21">
      <c r="B22" s="3718" t="s">
        <v>240</v>
      </c>
      <c r="C22" s="3718"/>
      <c r="D22" s="3718"/>
      <c r="E22" s="3718"/>
      <c r="F22" s="3718"/>
      <c r="G22" s="3718"/>
      <c r="H22" s="3718"/>
      <c r="I22" s="3718"/>
      <c r="J22" s="3718"/>
      <c r="K22" s="3718"/>
      <c r="L22" s="3718"/>
      <c r="M22" s="3718"/>
      <c r="N22" s="3718"/>
      <c r="O22" s="3718"/>
      <c r="P22" s="3718"/>
      <c r="Q22" s="3718"/>
      <c r="R22" s="3718"/>
      <c r="S22" s="3718"/>
      <c r="T22" s="3718"/>
    </row>
    <row r="23" spans="2:21">
      <c r="B23" s="265" t="s">
        <v>6007</v>
      </c>
      <c r="C23" s="354"/>
      <c r="D23" s="354"/>
    </row>
  </sheetData>
  <mergeCells count="6">
    <mergeCell ref="B22:T22"/>
    <mergeCell ref="B1:T1"/>
    <mergeCell ref="B2:T2"/>
    <mergeCell ref="B19:T19"/>
    <mergeCell ref="B20:T20"/>
    <mergeCell ref="B21:T21"/>
  </mergeCells>
  <conditionalFormatting sqref="C5:T17">
    <cfRule type="cellIs" dxfId="134" priority="1" operator="between">
      <formula>0.0000000000000001</formula>
      <formula>0.4999999999</formula>
    </cfRule>
  </conditionalFormatting>
  <hyperlinks>
    <hyperlink ref="B23" r:id="rId1" xr:uid="{B5107567-E7E8-435F-9F44-9F18B6DA7BD0}"/>
    <hyperlink ref="C18:T18" r:id="rId2" display="Total" xr:uid="{56C1B1A8-B575-468B-AF56-D1A69D1E67AD}"/>
    <hyperlink ref="C4:T4" r:id="rId3" display="Total" xr:uid="{DAD5F6F2-4359-49AE-BA0C-05BEDDD5D8BD}"/>
    <hyperlink ref="V3" location="Indice!A1" display="(Voltar ao Índice)" xr:uid="{F81473A7-16D4-417F-A303-4BE9D99E8AC4}"/>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A1D43-AA85-40A7-AC58-784D7F0F1718}">
  <dimension ref="B1:V305"/>
  <sheetViews>
    <sheetView showGridLines="0" workbookViewId="0">
      <selection activeCell="B1" sqref="B1:T1"/>
    </sheetView>
  </sheetViews>
  <sheetFormatPr defaultColWidth="7.85546875" defaultRowHeight="11.25"/>
  <cols>
    <col min="1" max="1" width="6.7109375" style="270" customWidth="1"/>
    <col min="2" max="2" width="17.140625" style="270" customWidth="1"/>
    <col min="3" max="3" width="7.85546875" style="270"/>
    <col min="4" max="20" width="7" style="270" customWidth="1"/>
    <col min="21" max="21" width="6.7109375" style="270" customWidth="1"/>
    <col min="22" max="22" width="14.28515625" style="270" bestFit="1" customWidth="1"/>
    <col min="23" max="16384" width="7.85546875" style="270"/>
  </cols>
  <sheetData>
    <row r="1" spans="2:22" s="300" customFormat="1" ht="30" customHeight="1">
      <c r="B1" s="3808" t="s">
        <v>6012</v>
      </c>
      <c r="C1" s="3808"/>
      <c r="D1" s="3808"/>
      <c r="E1" s="3808"/>
      <c r="F1" s="3808"/>
      <c r="G1" s="3808"/>
      <c r="H1" s="3808"/>
      <c r="I1" s="3808"/>
      <c r="J1" s="3808"/>
      <c r="K1" s="3808"/>
      <c r="L1" s="3808"/>
      <c r="M1" s="3808"/>
      <c r="N1" s="3808"/>
      <c r="O1" s="3808"/>
      <c r="P1" s="3808"/>
      <c r="Q1" s="3808"/>
      <c r="R1" s="3808"/>
      <c r="S1" s="3808"/>
      <c r="T1" s="3808"/>
    </row>
    <row r="2" spans="2:22" s="300" customFormat="1" ht="30" customHeight="1">
      <c r="B2" s="3808" t="s">
        <v>6011</v>
      </c>
      <c r="C2" s="3808"/>
      <c r="D2" s="3808"/>
      <c r="E2" s="3808"/>
      <c r="F2" s="3808"/>
      <c r="G2" s="3808"/>
      <c r="H2" s="3808"/>
      <c r="I2" s="3808"/>
      <c r="J2" s="3808"/>
      <c r="K2" s="3808"/>
      <c r="L2" s="3808"/>
      <c r="M2" s="3808"/>
      <c r="N2" s="3808"/>
      <c r="O2" s="3808"/>
      <c r="P2" s="3808"/>
      <c r="Q2" s="3808"/>
      <c r="R2" s="3808"/>
      <c r="S2" s="3808"/>
      <c r="T2" s="3808"/>
    </row>
    <row r="3" spans="2:22" s="300" customFormat="1" ht="11.25" customHeight="1">
      <c r="B3" s="341" t="s">
        <v>532</v>
      </c>
      <c r="C3" s="1183"/>
      <c r="D3" s="1183"/>
      <c r="E3" s="1183"/>
      <c r="F3" s="1183"/>
      <c r="G3" s="1183"/>
      <c r="H3" s="1183"/>
      <c r="I3" s="1183"/>
      <c r="J3" s="1183"/>
      <c r="K3" s="339"/>
      <c r="T3" s="340" t="s">
        <v>533</v>
      </c>
      <c r="V3" s="851" t="s">
        <v>605</v>
      </c>
    </row>
    <row r="4" spans="2:22" s="300" customFormat="1" ht="36" customHeight="1">
      <c r="B4" s="3048"/>
      <c r="C4" s="3096" t="s">
        <v>193</v>
      </c>
      <c r="D4" s="3096" t="s">
        <v>5523</v>
      </c>
      <c r="E4" s="3096" t="s">
        <v>5516</v>
      </c>
      <c r="F4" s="3096" t="s">
        <v>5491</v>
      </c>
      <c r="G4" s="3096" t="s">
        <v>2329</v>
      </c>
      <c r="H4" s="3096" t="s">
        <v>5484</v>
      </c>
      <c r="I4" s="3096" t="s">
        <v>847</v>
      </c>
      <c r="J4" s="3096" t="s">
        <v>2366</v>
      </c>
      <c r="K4" s="3096" t="s">
        <v>883</v>
      </c>
      <c r="L4" s="3096" t="s">
        <v>2365</v>
      </c>
      <c r="M4" s="3096" t="s">
        <v>2364</v>
      </c>
      <c r="N4" s="3096" t="s">
        <v>4767</v>
      </c>
      <c r="O4" s="3096" t="s">
        <v>848</v>
      </c>
      <c r="P4" s="3096" t="s">
        <v>2361</v>
      </c>
      <c r="Q4" s="3096" t="s">
        <v>2359</v>
      </c>
      <c r="R4" s="3096" t="s">
        <v>2358</v>
      </c>
      <c r="S4" s="3096" t="s">
        <v>2357</v>
      </c>
      <c r="T4" s="3095" t="s">
        <v>5428</v>
      </c>
    </row>
    <row r="5" spans="2:22" s="309" customFormat="1" ht="16.5" customHeight="1">
      <c r="B5" s="3026" t="s">
        <v>12</v>
      </c>
      <c r="C5" s="3099">
        <v>1496365</v>
      </c>
      <c r="D5" s="3099">
        <v>124713</v>
      </c>
      <c r="E5" s="3099">
        <v>1240</v>
      </c>
      <c r="F5" s="3099">
        <v>72353</v>
      </c>
      <c r="G5" s="3099">
        <v>6573</v>
      </c>
      <c r="H5" s="3099">
        <v>2514</v>
      </c>
      <c r="I5" s="3099">
        <v>103624</v>
      </c>
      <c r="J5" s="3099">
        <v>244140</v>
      </c>
      <c r="K5" s="3099">
        <v>45198</v>
      </c>
      <c r="L5" s="3099">
        <v>127775</v>
      </c>
      <c r="M5" s="3099">
        <v>30720</v>
      </c>
      <c r="N5" s="3099">
        <v>62940</v>
      </c>
      <c r="O5" s="3099">
        <v>151459</v>
      </c>
      <c r="P5" s="3099">
        <v>223210</v>
      </c>
      <c r="Q5" s="3099">
        <v>64268</v>
      </c>
      <c r="R5" s="3099">
        <v>118583</v>
      </c>
      <c r="S5" s="3099">
        <v>44950</v>
      </c>
      <c r="T5" s="3099">
        <v>72105</v>
      </c>
      <c r="U5" s="3109"/>
    </row>
    <row r="6" spans="2:22" ht="16.5" customHeight="1">
      <c r="B6" s="3025" t="s">
        <v>223</v>
      </c>
      <c r="C6" s="3099">
        <v>34035</v>
      </c>
      <c r="D6" s="3099">
        <v>4638</v>
      </c>
      <c r="E6" s="3099">
        <v>18</v>
      </c>
      <c r="F6" s="3099">
        <v>822</v>
      </c>
      <c r="G6" s="3099">
        <v>252</v>
      </c>
      <c r="H6" s="3099">
        <v>134</v>
      </c>
      <c r="I6" s="3099">
        <v>1624</v>
      </c>
      <c r="J6" s="3099">
        <v>4347</v>
      </c>
      <c r="K6" s="3099">
        <v>1179</v>
      </c>
      <c r="L6" s="3099">
        <v>4863</v>
      </c>
      <c r="M6" s="3099">
        <v>651</v>
      </c>
      <c r="N6" s="3099">
        <v>1418</v>
      </c>
      <c r="O6" s="3099">
        <v>3039</v>
      </c>
      <c r="P6" s="3099">
        <v>4881</v>
      </c>
      <c r="Q6" s="3099">
        <v>961</v>
      </c>
      <c r="R6" s="3099">
        <v>2681</v>
      </c>
      <c r="S6" s="3099">
        <v>1225</v>
      </c>
      <c r="T6" s="3099">
        <v>1302</v>
      </c>
      <c r="U6" s="3109"/>
    </row>
    <row r="7" spans="2:22" ht="16.5" customHeight="1">
      <c r="B7" s="3022" t="s">
        <v>250</v>
      </c>
      <c r="C7" s="3098">
        <v>1856</v>
      </c>
      <c r="D7" s="3098">
        <v>529</v>
      </c>
      <c r="E7" s="3098">
        <v>1</v>
      </c>
      <c r="F7" s="3098">
        <v>33</v>
      </c>
      <c r="G7" s="3098">
        <v>16</v>
      </c>
      <c r="H7" s="3098">
        <v>5</v>
      </c>
      <c r="I7" s="3098">
        <v>82</v>
      </c>
      <c r="J7" s="3098">
        <v>139</v>
      </c>
      <c r="K7" s="3098">
        <v>39</v>
      </c>
      <c r="L7" s="3098">
        <v>562</v>
      </c>
      <c r="M7" s="3098">
        <v>23</v>
      </c>
      <c r="N7" s="3098">
        <v>45</v>
      </c>
      <c r="O7" s="3098">
        <v>63</v>
      </c>
      <c r="P7" s="3098">
        <v>150</v>
      </c>
      <c r="Q7" s="3098">
        <v>17</v>
      </c>
      <c r="R7" s="3098">
        <v>52</v>
      </c>
      <c r="S7" s="3098">
        <v>55</v>
      </c>
      <c r="T7" s="3098">
        <v>45</v>
      </c>
      <c r="U7" s="3109"/>
    </row>
    <row r="8" spans="2:22" ht="16.5" customHeight="1">
      <c r="B8" s="3022" t="s">
        <v>251</v>
      </c>
      <c r="C8" s="3098">
        <v>3158</v>
      </c>
      <c r="D8" s="3098">
        <v>1054</v>
      </c>
      <c r="E8" s="3098">
        <v>2</v>
      </c>
      <c r="F8" s="3098">
        <v>80</v>
      </c>
      <c r="G8" s="3098">
        <v>23</v>
      </c>
      <c r="H8" s="3098">
        <v>12</v>
      </c>
      <c r="I8" s="3098">
        <v>242</v>
      </c>
      <c r="J8" s="3098">
        <v>342</v>
      </c>
      <c r="K8" s="3098">
        <v>115</v>
      </c>
      <c r="L8" s="3098">
        <v>245</v>
      </c>
      <c r="M8" s="3098">
        <v>16</v>
      </c>
      <c r="N8" s="3098">
        <v>52</v>
      </c>
      <c r="O8" s="3098">
        <v>113</v>
      </c>
      <c r="P8" s="3098">
        <v>402</v>
      </c>
      <c r="Q8" s="3098">
        <v>61</v>
      </c>
      <c r="R8" s="3098">
        <v>194</v>
      </c>
      <c r="S8" s="3098">
        <v>83</v>
      </c>
      <c r="T8" s="3098">
        <v>122</v>
      </c>
      <c r="U8" s="3109"/>
    </row>
    <row r="9" spans="2:22" ht="16.5" customHeight="1">
      <c r="B9" s="3022" t="s">
        <v>252</v>
      </c>
      <c r="C9" s="3098">
        <v>17045</v>
      </c>
      <c r="D9" s="3098">
        <v>907</v>
      </c>
      <c r="E9" s="3098">
        <v>11</v>
      </c>
      <c r="F9" s="3098">
        <v>351</v>
      </c>
      <c r="G9" s="3098">
        <v>116</v>
      </c>
      <c r="H9" s="3098">
        <v>44</v>
      </c>
      <c r="I9" s="3098">
        <v>691</v>
      </c>
      <c r="J9" s="3098">
        <v>2391</v>
      </c>
      <c r="K9" s="3098">
        <v>572</v>
      </c>
      <c r="L9" s="3098">
        <v>2279</v>
      </c>
      <c r="M9" s="3098">
        <v>475</v>
      </c>
      <c r="N9" s="3098">
        <v>1054</v>
      </c>
      <c r="O9" s="3098">
        <v>2090</v>
      </c>
      <c r="P9" s="3098">
        <v>2664</v>
      </c>
      <c r="Q9" s="3098">
        <v>550</v>
      </c>
      <c r="R9" s="3098">
        <v>1578</v>
      </c>
      <c r="S9" s="3098">
        <v>659</v>
      </c>
      <c r="T9" s="3098">
        <v>613</v>
      </c>
      <c r="U9" s="3109"/>
    </row>
    <row r="10" spans="2:22" ht="16.5" customHeight="1">
      <c r="B10" s="3022" t="s">
        <v>253</v>
      </c>
      <c r="C10" s="3098">
        <v>1804</v>
      </c>
      <c r="D10" s="3098">
        <v>140</v>
      </c>
      <c r="E10" s="3098">
        <v>0</v>
      </c>
      <c r="F10" s="3098">
        <v>71</v>
      </c>
      <c r="G10" s="3098">
        <v>12</v>
      </c>
      <c r="H10" s="3098">
        <v>15</v>
      </c>
      <c r="I10" s="3098">
        <v>127</v>
      </c>
      <c r="J10" s="3098">
        <v>276</v>
      </c>
      <c r="K10" s="3098">
        <v>74</v>
      </c>
      <c r="L10" s="3098">
        <v>280</v>
      </c>
      <c r="M10" s="3098">
        <v>17</v>
      </c>
      <c r="N10" s="3098">
        <v>37</v>
      </c>
      <c r="O10" s="3098">
        <v>103</v>
      </c>
      <c r="P10" s="3098">
        <v>254</v>
      </c>
      <c r="Q10" s="3098">
        <v>61</v>
      </c>
      <c r="R10" s="3098">
        <v>182</v>
      </c>
      <c r="S10" s="3098">
        <v>63</v>
      </c>
      <c r="T10" s="3098">
        <v>92</v>
      </c>
      <c r="U10" s="3109"/>
    </row>
    <row r="11" spans="2:22" ht="16.5" customHeight="1">
      <c r="B11" s="3022" t="s">
        <v>254</v>
      </c>
      <c r="C11" s="3098">
        <v>1666</v>
      </c>
      <c r="D11" s="3098">
        <v>803</v>
      </c>
      <c r="E11" s="3098">
        <v>1</v>
      </c>
      <c r="F11" s="3098">
        <v>28</v>
      </c>
      <c r="G11" s="3098">
        <v>11</v>
      </c>
      <c r="H11" s="3098">
        <v>0</v>
      </c>
      <c r="I11" s="3098">
        <v>80</v>
      </c>
      <c r="J11" s="3098">
        <v>133</v>
      </c>
      <c r="K11" s="3098">
        <v>31</v>
      </c>
      <c r="L11" s="3098">
        <v>209</v>
      </c>
      <c r="M11" s="3098">
        <v>8</v>
      </c>
      <c r="N11" s="3098">
        <v>21</v>
      </c>
      <c r="O11" s="3098">
        <v>66</v>
      </c>
      <c r="P11" s="3098">
        <v>121</v>
      </c>
      <c r="Q11" s="3098">
        <v>18</v>
      </c>
      <c r="R11" s="3098">
        <v>42</v>
      </c>
      <c r="S11" s="3098">
        <v>50</v>
      </c>
      <c r="T11" s="3098">
        <v>44</v>
      </c>
      <c r="U11" s="3109"/>
    </row>
    <row r="12" spans="2:22" ht="16.5" customHeight="1">
      <c r="B12" s="3022" t="s">
        <v>255</v>
      </c>
      <c r="C12" s="3098">
        <v>357</v>
      </c>
      <c r="D12" s="3098">
        <v>97</v>
      </c>
      <c r="E12" s="3098">
        <v>0</v>
      </c>
      <c r="F12" s="3098">
        <v>12</v>
      </c>
      <c r="G12" s="3098">
        <v>0</v>
      </c>
      <c r="H12" s="3098">
        <v>0</v>
      </c>
      <c r="I12" s="3098">
        <v>21</v>
      </c>
      <c r="J12" s="3098">
        <v>32</v>
      </c>
      <c r="K12" s="3098">
        <v>11</v>
      </c>
      <c r="L12" s="3098">
        <v>85</v>
      </c>
      <c r="M12" s="3098">
        <v>0</v>
      </c>
      <c r="N12" s="3098">
        <v>8</v>
      </c>
      <c r="O12" s="3098">
        <v>18</v>
      </c>
      <c r="P12" s="3098">
        <v>29</v>
      </c>
      <c r="Q12" s="3098">
        <v>5</v>
      </c>
      <c r="R12" s="3098">
        <v>24</v>
      </c>
      <c r="S12" s="3098">
        <v>7</v>
      </c>
      <c r="T12" s="3098">
        <v>8</v>
      </c>
      <c r="U12" s="3109"/>
    </row>
    <row r="13" spans="2:22" ht="16.5" customHeight="1">
      <c r="B13" s="3022" t="s">
        <v>256</v>
      </c>
      <c r="C13" s="3098">
        <v>1402</v>
      </c>
      <c r="D13" s="3098">
        <v>359</v>
      </c>
      <c r="E13" s="3098">
        <v>0</v>
      </c>
      <c r="F13" s="3098">
        <v>38</v>
      </c>
      <c r="G13" s="3098">
        <v>22</v>
      </c>
      <c r="H13" s="3098">
        <v>8</v>
      </c>
      <c r="I13" s="3098">
        <v>95</v>
      </c>
      <c r="J13" s="3098">
        <v>166</v>
      </c>
      <c r="K13" s="3098">
        <v>74</v>
      </c>
      <c r="L13" s="3098">
        <v>174</v>
      </c>
      <c r="M13" s="3098">
        <v>13</v>
      </c>
      <c r="N13" s="3098">
        <v>36</v>
      </c>
      <c r="O13" s="3098">
        <v>71</v>
      </c>
      <c r="P13" s="3098">
        <v>165</v>
      </c>
      <c r="Q13" s="3098">
        <v>28</v>
      </c>
      <c r="R13" s="3098">
        <v>72</v>
      </c>
      <c r="S13" s="3098">
        <v>34</v>
      </c>
      <c r="T13" s="3098">
        <v>47</v>
      </c>
      <c r="U13" s="3109"/>
    </row>
    <row r="14" spans="2:22" ht="16.5" customHeight="1">
      <c r="B14" s="3022" t="s">
        <v>257</v>
      </c>
      <c r="C14" s="3098">
        <v>4616</v>
      </c>
      <c r="D14" s="3098">
        <v>256</v>
      </c>
      <c r="E14" s="3098">
        <v>1</v>
      </c>
      <c r="F14" s="3098">
        <v>156</v>
      </c>
      <c r="G14" s="3098">
        <v>44</v>
      </c>
      <c r="H14" s="3098">
        <v>28</v>
      </c>
      <c r="I14" s="3098">
        <v>171</v>
      </c>
      <c r="J14" s="3098">
        <v>610</v>
      </c>
      <c r="K14" s="3098">
        <v>188</v>
      </c>
      <c r="L14" s="3098">
        <v>593</v>
      </c>
      <c r="M14" s="3098">
        <v>80</v>
      </c>
      <c r="N14" s="3098">
        <v>126</v>
      </c>
      <c r="O14" s="3098">
        <v>404</v>
      </c>
      <c r="P14" s="3098">
        <v>872</v>
      </c>
      <c r="Q14" s="3098">
        <v>178</v>
      </c>
      <c r="R14" s="3098">
        <v>431</v>
      </c>
      <c r="S14" s="3098">
        <v>209</v>
      </c>
      <c r="T14" s="3098">
        <v>269</v>
      </c>
      <c r="U14" s="3109"/>
    </row>
    <row r="15" spans="2:22" ht="16.5" customHeight="1">
      <c r="B15" s="3022" t="s">
        <v>258</v>
      </c>
      <c r="C15" s="3098">
        <v>694</v>
      </c>
      <c r="D15" s="3098">
        <v>207</v>
      </c>
      <c r="E15" s="3098">
        <v>1</v>
      </c>
      <c r="F15" s="3098">
        <v>23</v>
      </c>
      <c r="G15" s="3098">
        <v>2</v>
      </c>
      <c r="H15" s="3098">
        <v>5</v>
      </c>
      <c r="I15" s="3098">
        <v>36</v>
      </c>
      <c r="J15" s="3098">
        <v>80</v>
      </c>
      <c r="K15" s="3098">
        <v>25</v>
      </c>
      <c r="L15" s="3098">
        <v>122</v>
      </c>
      <c r="M15" s="3098">
        <v>2</v>
      </c>
      <c r="N15" s="3098">
        <v>5</v>
      </c>
      <c r="O15" s="3098">
        <v>25</v>
      </c>
      <c r="P15" s="3098">
        <v>80</v>
      </c>
      <c r="Q15" s="3098">
        <v>6</v>
      </c>
      <c r="R15" s="3098">
        <v>40</v>
      </c>
      <c r="S15" s="3098">
        <v>14</v>
      </c>
      <c r="T15" s="3098">
        <v>21</v>
      </c>
      <c r="U15" s="3109"/>
    </row>
    <row r="16" spans="2:22" ht="16.5" customHeight="1">
      <c r="B16" s="3022" t="s">
        <v>259</v>
      </c>
      <c r="C16" s="3098">
        <v>779</v>
      </c>
      <c r="D16" s="3098">
        <v>257</v>
      </c>
      <c r="E16" s="3098">
        <v>0</v>
      </c>
      <c r="F16" s="3098">
        <v>14</v>
      </c>
      <c r="G16" s="3098">
        <v>2</v>
      </c>
      <c r="H16" s="3098">
        <v>0</v>
      </c>
      <c r="I16" s="3098">
        <v>52</v>
      </c>
      <c r="J16" s="3098">
        <v>80</v>
      </c>
      <c r="K16" s="3098">
        <v>18</v>
      </c>
      <c r="L16" s="3098">
        <v>172</v>
      </c>
      <c r="M16" s="3098">
        <v>8</v>
      </c>
      <c r="N16" s="3098">
        <v>18</v>
      </c>
      <c r="O16" s="3098">
        <v>35</v>
      </c>
      <c r="P16" s="3098">
        <v>42</v>
      </c>
      <c r="Q16" s="3098">
        <v>7</v>
      </c>
      <c r="R16" s="3098">
        <v>35</v>
      </c>
      <c r="S16" s="3098">
        <v>17</v>
      </c>
      <c r="T16" s="3098">
        <v>22</v>
      </c>
      <c r="U16" s="3109"/>
    </row>
    <row r="17" spans="2:21" ht="16.5" customHeight="1">
      <c r="B17" s="3022" t="s">
        <v>169</v>
      </c>
      <c r="C17" s="3098">
        <v>658</v>
      </c>
      <c r="D17" s="3098">
        <v>29</v>
      </c>
      <c r="E17" s="3098">
        <v>1</v>
      </c>
      <c r="F17" s="3098">
        <v>16</v>
      </c>
      <c r="G17" s="3098">
        <v>4</v>
      </c>
      <c r="H17" s="3098">
        <v>17</v>
      </c>
      <c r="I17" s="3098">
        <v>27</v>
      </c>
      <c r="J17" s="3098">
        <v>98</v>
      </c>
      <c r="K17" s="3098">
        <v>32</v>
      </c>
      <c r="L17" s="3098">
        <v>142</v>
      </c>
      <c r="M17" s="3098">
        <v>9</v>
      </c>
      <c r="N17" s="3098">
        <v>16</v>
      </c>
      <c r="O17" s="3098">
        <v>51</v>
      </c>
      <c r="P17" s="3098">
        <v>102</v>
      </c>
      <c r="Q17" s="3098">
        <v>30</v>
      </c>
      <c r="R17" s="3098">
        <v>31</v>
      </c>
      <c r="S17" s="3098">
        <v>34</v>
      </c>
      <c r="T17" s="3098">
        <v>19</v>
      </c>
      <c r="U17" s="3109"/>
    </row>
    <row r="18" spans="2:21" ht="36" customHeight="1">
      <c r="B18" s="3108"/>
      <c r="C18" s="3096" t="s">
        <v>193</v>
      </c>
      <c r="D18" s="3096" t="s">
        <v>5523</v>
      </c>
      <c r="E18" s="3096" t="s">
        <v>5516</v>
      </c>
      <c r="F18" s="3096" t="s">
        <v>5491</v>
      </c>
      <c r="G18" s="3096" t="s">
        <v>2329</v>
      </c>
      <c r="H18" s="3096" t="s">
        <v>5484</v>
      </c>
      <c r="I18" s="3096" t="s">
        <v>847</v>
      </c>
      <c r="J18" s="3096" t="s">
        <v>2366</v>
      </c>
      <c r="K18" s="3096" t="s">
        <v>883</v>
      </c>
      <c r="L18" s="3096" t="s">
        <v>2365</v>
      </c>
      <c r="M18" s="3096" t="s">
        <v>2364</v>
      </c>
      <c r="N18" s="3096" t="s">
        <v>4767</v>
      </c>
      <c r="O18" s="3096" t="s">
        <v>848</v>
      </c>
      <c r="P18" s="3096" t="s">
        <v>2361</v>
      </c>
      <c r="Q18" s="3096" t="s">
        <v>2359</v>
      </c>
      <c r="R18" s="3096" t="s">
        <v>2358</v>
      </c>
      <c r="S18" s="3096" t="s">
        <v>2357</v>
      </c>
      <c r="T18" s="3095" t="s">
        <v>5428</v>
      </c>
      <c r="U18" s="301"/>
    </row>
    <row r="19" spans="2:21" ht="12.75" customHeight="1">
      <c r="B19" s="4705" t="s">
        <v>182</v>
      </c>
      <c r="C19" s="4705"/>
      <c r="D19" s="4705"/>
      <c r="E19" s="4705"/>
      <c r="F19" s="4705"/>
      <c r="G19" s="4705"/>
      <c r="H19" s="4705"/>
      <c r="I19" s="4705"/>
      <c r="J19" s="4705"/>
      <c r="K19" s="4705"/>
      <c r="L19" s="4705"/>
      <c r="M19" s="4705"/>
      <c r="N19" s="4705"/>
      <c r="O19" s="4705"/>
      <c r="P19" s="4705"/>
      <c r="Q19" s="4705"/>
      <c r="R19" s="4705"/>
      <c r="S19" s="4705"/>
      <c r="T19" s="4705"/>
      <c r="U19" s="301"/>
    </row>
    <row r="20" spans="2:21" ht="12.75" customHeight="1">
      <c r="B20" s="4679" t="s">
        <v>5902</v>
      </c>
      <c r="C20" s="4679"/>
      <c r="D20" s="4679"/>
      <c r="E20" s="4679"/>
      <c r="F20" s="4679"/>
      <c r="G20" s="4679"/>
      <c r="H20" s="4679"/>
      <c r="I20" s="4679"/>
      <c r="J20" s="4679"/>
      <c r="K20" s="4679"/>
      <c r="L20" s="4679"/>
      <c r="M20" s="4679"/>
      <c r="N20" s="4679"/>
      <c r="O20" s="4679"/>
      <c r="P20" s="4679"/>
      <c r="Q20" s="4679"/>
      <c r="R20" s="4679"/>
      <c r="S20" s="4679"/>
      <c r="T20" s="4679"/>
      <c r="U20" s="298"/>
    </row>
    <row r="21" spans="2:21" ht="12.75" customHeight="1">
      <c r="B21" s="4679" t="s">
        <v>5880</v>
      </c>
      <c r="C21" s="4679"/>
      <c r="D21" s="4679"/>
      <c r="E21" s="4679"/>
      <c r="F21" s="4679"/>
      <c r="G21" s="4679"/>
      <c r="H21" s="4679"/>
      <c r="I21" s="4679"/>
      <c r="J21" s="4679"/>
      <c r="K21" s="4679"/>
      <c r="L21" s="4679"/>
      <c r="M21" s="4679"/>
      <c r="N21" s="4679"/>
      <c r="O21" s="4679"/>
      <c r="P21" s="4679"/>
      <c r="Q21" s="4679"/>
      <c r="R21" s="4679"/>
      <c r="S21" s="4679"/>
      <c r="T21" s="4679"/>
    </row>
    <row r="22" spans="2:21" ht="12.75" customHeight="1">
      <c r="B22" s="3718" t="s">
        <v>240</v>
      </c>
      <c r="C22" s="3718"/>
      <c r="D22" s="3718"/>
      <c r="E22" s="3718"/>
      <c r="F22" s="3718"/>
      <c r="G22" s="3718"/>
      <c r="H22" s="3718"/>
      <c r="I22" s="3718"/>
      <c r="J22" s="3718"/>
      <c r="K22" s="3718"/>
      <c r="L22" s="3718"/>
      <c r="M22" s="3718"/>
      <c r="N22" s="3718"/>
      <c r="O22" s="3718"/>
      <c r="P22" s="3718"/>
      <c r="Q22" s="3718"/>
      <c r="R22" s="3718"/>
      <c r="S22" s="3718"/>
      <c r="T22" s="3718"/>
    </row>
    <row r="23" spans="2:21">
      <c r="B23" s="265" t="s">
        <v>6010</v>
      </c>
      <c r="C23" s="354"/>
    </row>
    <row r="24" spans="2:21">
      <c r="C24" s="3104"/>
      <c r="D24" s="3104"/>
      <c r="E24" s="3104"/>
      <c r="F24" s="3104"/>
      <c r="G24" s="3104"/>
      <c r="H24" s="3104"/>
      <c r="I24" s="3104"/>
      <c r="J24" s="3104"/>
      <c r="K24" s="3104"/>
    </row>
    <row r="25" spans="2:21">
      <c r="C25" s="3106"/>
      <c r="D25" s="3106"/>
      <c r="E25" s="3106"/>
      <c r="F25" s="3106"/>
      <c r="G25" s="3106"/>
      <c r="H25" s="3106"/>
      <c r="I25" s="3106"/>
      <c r="J25" s="3106"/>
      <c r="K25" s="3106"/>
    </row>
    <row r="26" spans="2:21">
      <c r="C26" s="3104"/>
      <c r="D26" s="3104"/>
      <c r="E26" s="3104"/>
      <c r="F26" s="3104"/>
      <c r="G26" s="3104"/>
      <c r="H26" s="3104"/>
      <c r="I26" s="3104"/>
      <c r="J26" s="3104"/>
      <c r="K26" s="3104"/>
    </row>
    <row r="27" spans="2:21">
      <c r="C27" s="3104"/>
      <c r="D27" s="3104"/>
      <c r="E27" s="3104"/>
      <c r="F27" s="3104"/>
      <c r="G27" s="3104"/>
      <c r="H27" s="3104"/>
      <c r="I27" s="3104"/>
      <c r="J27" s="3104"/>
      <c r="K27" s="3104"/>
    </row>
    <row r="28" spans="2:21">
      <c r="C28" s="3104"/>
      <c r="D28" s="3104"/>
      <c r="E28" s="3104"/>
      <c r="F28" s="3104"/>
      <c r="G28" s="3104"/>
      <c r="H28" s="3104"/>
      <c r="I28" s="3104"/>
      <c r="J28" s="3104"/>
      <c r="K28" s="3104"/>
    </row>
    <row r="29" spans="2:21">
      <c r="C29" s="3104"/>
      <c r="D29" s="3104"/>
      <c r="E29" s="3104"/>
      <c r="F29" s="3104"/>
      <c r="G29" s="3104"/>
      <c r="H29" s="3104"/>
      <c r="I29" s="3104"/>
      <c r="J29" s="3104"/>
      <c r="K29" s="3104"/>
    </row>
    <row r="30" spans="2:21">
      <c r="C30" s="3104"/>
      <c r="D30" s="3104"/>
      <c r="E30" s="3104"/>
      <c r="F30" s="3104"/>
      <c r="G30" s="3104"/>
      <c r="H30" s="3104"/>
      <c r="I30" s="3104"/>
      <c r="J30" s="3104"/>
      <c r="K30" s="3104"/>
    </row>
    <row r="31" spans="2:21">
      <c r="C31" s="3104"/>
      <c r="D31" s="3104"/>
      <c r="E31" s="3104"/>
      <c r="F31" s="3104"/>
      <c r="G31" s="3104"/>
      <c r="H31" s="3104"/>
      <c r="I31" s="3104"/>
      <c r="J31" s="3104"/>
      <c r="K31" s="3104"/>
    </row>
    <row r="32" spans="2:21">
      <c r="C32" s="3104"/>
      <c r="D32" s="3104"/>
      <c r="E32" s="3104"/>
      <c r="F32" s="3104"/>
      <c r="G32" s="3104"/>
      <c r="H32" s="3104"/>
      <c r="I32" s="3104"/>
      <c r="J32" s="3104"/>
      <c r="K32" s="3104"/>
    </row>
    <row r="33" spans="3:11">
      <c r="C33" s="3104"/>
      <c r="D33" s="3104"/>
      <c r="E33" s="3104"/>
      <c r="F33" s="3104"/>
      <c r="G33" s="3104"/>
      <c r="H33" s="3104"/>
      <c r="I33" s="3104"/>
      <c r="J33" s="3104"/>
      <c r="K33" s="3104"/>
    </row>
    <row r="34" spans="3:11">
      <c r="C34" s="3104"/>
      <c r="D34" s="3104"/>
      <c r="E34" s="3104"/>
      <c r="F34" s="3104"/>
      <c r="G34" s="3104"/>
      <c r="H34" s="3104"/>
      <c r="I34" s="3104"/>
      <c r="J34" s="3104"/>
      <c r="K34" s="3104"/>
    </row>
    <row r="35" spans="3:11">
      <c r="C35" s="3104"/>
      <c r="D35" s="3104"/>
      <c r="E35" s="3104"/>
      <c r="F35" s="3104"/>
      <c r="G35" s="3104"/>
      <c r="H35" s="3104"/>
      <c r="I35" s="3104"/>
      <c r="J35" s="3104"/>
      <c r="K35" s="3104"/>
    </row>
    <row r="36" spans="3:11">
      <c r="C36" s="3104"/>
      <c r="D36" s="3104"/>
      <c r="E36" s="3104"/>
      <c r="F36" s="3104"/>
      <c r="G36" s="3104"/>
      <c r="H36" s="3104"/>
      <c r="I36" s="3104"/>
      <c r="J36" s="3104"/>
      <c r="K36" s="3104"/>
    </row>
    <row r="37" spans="3:11">
      <c r="C37" s="3106"/>
      <c r="D37" s="3106"/>
      <c r="E37" s="3106"/>
      <c r="F37" s="3106"/>
      <c r="G37" s="3106"/>
      <c r="H37" s="3106"/>
      <c r="I37" s="3106"/>
      <c r="J37" s="3106"/>
      <c r="K37" s="3106"/>
    </row>
    <row r="38" spans="3:11">
      <c r="C38" s="3104"/>
      <c r="D38" s="3104"/>
      <c r="E38" s="3104"/>
      <c r="F38" s="3104"/>
      <c r="G38" s="3104"/>
      <c r="H38" s="3104"/>
      <c r="I38" s="3104"/>
      <c r="J38" s="3104"/>
      <c r="K38" s="3104"/>
    </row>
    <row r="39" spans="3:11">
      <c r="C39" s="3104"/>
      <c r="D39" s="3104"/>
      <c r="E39" s="3104"/>
      <c r="F39" s="3104"/>
      <c r="G39" s="3104"/>
      <c r="H39" s="3104"/>
      <c r="I39" s="3104"/>
      <c r="J39" s="3104"/>
      <c r="K39" s="3104"/>
    </row>
    <row r="40" spans="3:11">
      <c r="C40" s="3104"/>
      <c r="D40" s="3104"/>
      <c r="E40" s="3104"/>
      <c r="F40" s="3104"/>
      <c r="G40" s="3104"/>
      <c r="H40" s="3104"/>
      <c r="I40" s="3104"/>
      <c r="J40" s="3104"/>
      <c r="K40" s="3104"/>
    </row>
    <row r="41" spans="3:11">
      <c r="C41" s="3104"/>
      <c r="D41" s="3104"/>
      <c r="E41" s="3104"/>
      <c r="F41" s="3104"/>
      <c r="G41" s="3104"/>
      <c r="H41" s="3104"/>
      <c r="I41" s="3104"/>
      <c r="J41" s="3104"/>
      <c r="K41" s="3104"/>
    </row>
    <row r="42" spans="3:11">
      <c r="C42" s="3104"/>
      <c r="D42" s="3104"/>
      <c r="E42" s="3104"/>
      <c r="F42" s="3104"/>
      <c r="G42" s="3104"/>
      <c r="H42" s="3104"/>
      <c r="I42" s="3104"/>
      <c r="J42" s="3104"/>
      <c r="K42" s="3104"/>
    </row>
    <row r="43" spans="3:11">
      <c r="C43" s="3104"/>
      <c r="D43" s="3104"/>
      <c r="E43" s="3104"/>
      <c r="F43" s="3104"/>
      <c r="G43" s="3104"/>
      <c r="H43" s="3104"/>
      <c r="I43" s="3104"/>
      <c r="J43" s="3104"/>
      <c r="K43" s="3104"/>
    </row>
    <row r="44" spans="3:11">
      <c r="C44" s="3104"/>
      <c r="D44" s="3104"/>
      <c r="E44" s="3104"/>
      <c r="F44" s="3104"/>
      <c r="G44" s="3104"/>
      <c r="H44" s="3104"/>
      <c r="I44" s="3104"/>
      <c r="J44" s="3104"/>
      <c r="K44" s="3104"/>
    </row>
    <row r="45" spans="3:11">
      <c r="C45" s="3104"/>
      <c r="D45" s="3104"/>
      <c r="E45" s="3104"/>
      <c r="F45" s="3104"/>
      <c r="G45" s="3104"/>
      <c r="H45" s="3104"/>
      <c r="I45" s="3104"/>
      <c r="J45" s="3104"/>
      <c r="K45" s="3104"/>
    </row>
    <row r="46" spans="3:11">
      <c r="C46" s="3104"/>
      <c r="D46" s="3104"/>
      <c r="E46" s="3104"/>
      <c r="F46" s="3104"/>
      <c r="G46" s="3104"/>
      <c r="H46" s="3104"/>
      <c r="I46" s="3104"/>
      <c r="J46" s="3104"/>
      <c r="K46" s="3104"/>
    </row>
    <row r="47" spans="3:11">
      <c r="C47" s="3104"/>
      <c r="D47" s="3104"/>
      <c r="E47" s="3104"/>
      <c r="F47" s="3104"/>
      <c r="G47" s="3104"/>
      <c r="H47" s="3104"/>
      <c r="I47" s="3104"/>
      <c r="J47" s="3104"/>
      <c r="K47" s="3104"/>
    </row>
    <row r="48" spans="3:11">
      <c r="C48" s="3104"/>
      <c r="D48" s="3104"/>
      <c r="E48" s="3104"/>
      <c r="F48" s="3104"/>
      <c r="G48" s="3104"/>
      <c r="H48" s="3104"/>
      <c r="I48" s="3104"/>
      <c r="J48" s="3104"/>
      <c r="K48" s="3104"/>
    </row>
    <row r="49" spans="3:11">
      <c r="C49" s="3104"/>
      <c r="D49" s="3104"/>
      <c r="E49" s="3104"/>
      <c r="F49" s="3104"/>
      <c r="G49" s="3104"/>
      <c r="H49" s="3104"/>
      <c r="I49" s="3104"/>
      <c r="J49" s="3104"/>
      <c r="K49" s="3104"/>
    </row>
    <row r="50" spans="3:11">
      <c r="C50" s="3104"/>
      <c r="D50" s="3104"/>
      <c r="E50" s="3104"/>
      <c r="F50" s="3104"/>
      <c r="G50" s="3104"/>
      <c r="H50" s="3104"/>
      <c r="I50" s="3104"/>
      <c r="J50" s="3104"/>
      <c r="K50" s="3104"/>
    </row>
    <row r="51" spans="3:11">
      <c r="C51" s="3104"/>
      <c r="D51" s="3104"/>
      <c r="E51" s="3104"/>
      <c r="F51" s="3104"/>
      <c r="G51" s="3104"/>
      <c r="H51" s="3104"/>
      <c r="I51" s="3104"/>
      <c r="J51" s="3104"/>
      <c r="K51" s="3104"/>
    </row>
    <row r="52" spans="3:11">
      <c r="C52" s="3104"/>
      <c r="D52" s="3104"/>
      <c r="E52" s="3104"/>
      <c r="F52" s="3104"/>
      <c r="G52" s="3104"/>
      <c r="H52" s="3104"/>
      <c r="I52" s="3104"/>
      <c r="J52" s="3104"/>
      <c r="K52" s="3104"/>
    </row>
    <row r="53" spans="3:11">
      <c r="C53" s="3104"/>
      <c r="D53" s="3104"/>
      <c r="E53" s="3104"/>
      <c r="F53" s="3104"/>
      <c r="G53" s="3104"/>
      <c r="H53" s="3104"/>
      <c r="I53" s="3104"/>
      <c r="J53" s="3104"/>
      <c r="K53" s="3104"/>
    </row>
    <row r="54" spans="3:11">
      <c r="C54" s="3104"/>
      <c r="D54" s="3104"/>
      <c r="E54" s="3104"/>
      <c r="F54" s="3104"/>
      <c r="G54" s="3104"/>
      <c r="H54" s="3104"/>
      <c r="I54" s="3104"/>
      <c r="J54" s="3104"/>
      <c r="K54" s="3104"/>
    </row>
    <row r="55" spans="3:11">
      <c r="C55" s="3104"/>
      <c r="D55" s="3104"/>
      <c r="E55" s="3104"/>
      <c r="F55" s="3104"/>
      <c r="G55" s="3104"/>
      <c r="H55" s="3104"/>
      <c r="I55" s="3104"/>
      <c r="J55" s="3104"/>
      <c r="K55" s="3104"/>
    </row>
    <row r="56" spans="3:11">
      <c r="C56" s="3104"/>
      <c r="D56" s="3104"/>
      <c r="E56" s="3104"/>
      <c r="F56" s="3104"/>
      <c r="G56" s="3104"/>
      <c r="H56" s="3104"/>
      <c r="I56" s="3104"/>
      <c r="J56" s="3104"/>
      <c r="K56" s="3104"/>
    </row>
    <row r="57" spans="3:11">
      <c r="C57" s="3106"/>
      <c r="D57" s="3106"/>
      <c r="E57" s="3106"/>
      <c r="F57" s="3106"/>
      <c r="G57" s="3106"/>
      <c r="H57" s="3106"/>
      <c r="I57" s="3106"/>
      <c r="J57" s="3106"/>
      <c r="K57" s="3106"/>
    </row>
    <row r="58" spans="3:11">
      <c r="C58" s="3104"/>
      <c r="D58" s="3104"/>
      <c r="E58" s="3104"/>
      <c r="F58" s="3104"/>
      <c r="G58" s="3104"/>
      <c r="H58" s="3104"/>
      <c r="I58" s="3104"/>
      <c r="J58" s="3104"/>
      <c r="K58" s="3104"/>
    </row>
    <row r="59" spans="3:11">
      <c r="C59" s="3104"/>
      <c r="D59" s="3104"/>
      <c r="E59" s="3104"/>
      <c r="F59" s="3104"/>
      <c r="G59" s="3104"/>
      <c r="H59" s="3104"/>
      <c r="I59" s="3104"/>
      <c r="J59" s="3104"/>
      <c r="K59" s="3104"/>
    </row>
    <row r="60" spans="3:11">
      <c r="C60" s="3104"/>
      <c r="D60" s="3104"/>
      <c r="E60" s="3104"/>
      <c r="F60" s="3104"/>
      <c r="G60" s="3104"/>
      <c r="H60" s="3104"/>
      <c r="I60" s="3104"/>
      <c r="J60" s="3104"/>
      <c r="K60" s="3104"/>
    </row>
    <row r="61" spans="3:11">
      <c r="C61" s="3104"/>
      <c r="D61" s="3104"/>
      <c r="E61" s="3104"/>
      <c r="F61" s="3104"/>
      <c r="G61" s="3104"/>
      <c r="H61" s="3104"/>
      <c r="I61" s="3104"/>
      <c r="J61" s="3104"/>
      <c r="K61" s="3104"/>
    </row>
    <row r="62" spans="3:11">
      <c r="C62" s="3104"/>
      <c r="D62" s="3104"/>
      <c r="E62" s="3104"/>
      <c r="F62" s="3104"/>
      <c r="G62" s="3104"/>
      <c r="H62" s="3104"/>
      <c r="I62" s="3104"/>
      <c r="J62" s="3104"/>
      <c r="K62" s="3104"/>
    </row>
    <row r="63" spans="3:11">
      <c r="C63" s="3104"/>
      <c r="D63" s="3104"/>
      <c r="E63" s="3104"/>
      <c r="F63" s="3104"/>
      <c r="G63" s="3104"/>
      <c r="H63" s="3104"/>
      <c r="I63" s="3104"/>
      <c r="J63" s="3104"/>
      <c r="K63" s="3104"/>
    </row>
    <row r="64" spans="3:11">
      <c r="C64" s="3104"/>
      <c r="D64" s="3104"/>
      <c r="E64" s="3104"/>
      <c r="F64" s="3104"/>
      <c r="G64" s="3104"/>
      <c r="H64" s="3104"/>
      <c r="I64" s="3104"/>
      <c r="J64" s="3104"/>
      <c r="K64" s="3104"/>
    </row>
    <row r="65" spans="3:11">
      <c r="C65" s="3104"/>
      <c r="D65" s="3104"/>
      <c r="E65" s="3104"/>
      <c r="F65" s="3104"/>
      <c r="G65" s="3104"/>
      <c r="H65" s="3104"/>
      <c r="I65" s="3104"/>
      <c r="J65" s="3104"/>
      <c r="K65" s="3104"/>
    </row>
    <row r="66" spans="3:11">
      <c r="C66" s="3104"/>
      <c r="D66" s="3104"/>
      <c r="E66" s="3104"/>
      <c r="F66" s="3104"/>
      <c r="G66" s="3104"/>
      <c r="H66" s="3104"/>
      <c r="I66" s="3104"/>
      <c r="J66" s="3104"/>
      <c r="K66" s="3104"/>
    </row>
    <row r="67" spans="3:11">
      <c r="C67" s="3106"/>
      <c r="D67" s="3106"/>
      <c r="E67" s="3106"/>
      <c r="F67" s="3106"/>
      <c r="G67" s="3106"/>
      <c r="H67" s="3106"/>
      <c r="I67" s="3106"/>
      <c r="J67" s="3106"/>
      <c r="K67" s="3106"/>
    </row>
    <row r="68" spans="3:11">
      <c r="C68" s="3106"/>
      <c r="D68" s="3106"/>
      <c r="E68" s="3106"/>
      <c r="F68" s="3106"/>
      <c r="G68" s="3106"/>
      <c r="H68" s="3106"/>
      <c r="I68" s="3106"/>
      <c r="J68" s="3106"/>
      <c r="K68" s="3106"/>
    </row>
    <row r="69" spans="3:11">
      <c r="C69" s="3104"/>
      <c r="D69" s="3104"/>
      <c r="E69" s="3104"/>
      <c r="F69" s="3104"/>
      <c r="G69" s="3104"/>
      <c r="H69" s="3104"/>
      <c r="I69" s="3104"/>
      <c r="J69" s="3104"/>
      <c r="K69" s="3104"/>
    </row>
    <row r="70" spans="3:11">
      <c r="C70" s="3104"/>
      <c r="D70" s="3104"/>
      <c r="E70" s="3104"/>
      <c r="F70" s="3104"/>
      <c r="G70" s="3104"/>
      <c r="H70" s="3104"/>
      <c r="I70" s="3104"/>
      <c r="J70" s="3104"/>
      <c r="K70" s="3104"/>
    </row>
    <row r="71" spans="3:11">
      <c r="C71" s="3104"/>
      <c r="D71" s="3104"/>
      <c r="E71" s="3104"/>
      <c r="F71" s="3104"/>
      <c r="G71" s="3104"/>
      <c r="H71" s="3104"/>
      <c r="I71" s="3104"/>
      <c r="J71" s="3104"/>
      <c r="K71" s="3104"/>
    </row>
    <row r="72" spans="3:11">
      <c r="C72" s="3104"/>
      <c r="D72" s="3104"/>
      <c r="E72" s="3104"/>
      <c r="F72" s="3104"/>
      <c r="G72" s="3104"/>
      <c r="H72" s="3104"/>
      <c r="I72" s="3104"/>
      <c r="J72" s="3104"/>
      <c r="K72" s="3104"/>
    </row>
    <row r="73" spans="3:11">
      <c r="C73" s="3104"/>
      <c r="D73" s="3104"/>
      <c r="E73" s="3104"/>
      <c r="F73" s="3104"/>
      <c r="G73" s="3104"/>
      <c r="H73" s="3104"/>
      <c r="I73" s="3104"/>
      <c r="J73" s="3104"/>
      <c r="K73" s="3104"/>
    </row>
    <row r="74" spans="3:11">
      <c r="C74" s="3104"/>
      <c r="D74" s="3104"/>
      <c r="E74" s="3104"/>
      <c r="F74" s="3104"/>
      <c r="G74" s="3104"/>
      <c r="H74" s="3104"/>
      <c r="I74" s="3104"/>
      <c r="J74" s="3104"/>
      <c r="K74" s="3104"/>
    </row>
    <row r="75" spans="3:11">
      <c r="C75" s="3104"/>
      <c r="D75" s="3104"/>
      <c r="E75" s="3104"/>
      <c r="F75" s="3104"/>
      <c r="G75" s="3104"/>
      <c r="H75" s="3104"/>
      <c r="I75" s="3104"/>
      <c r="J75" s="3104"/>
      <c r="K75" s="3104"/>
    </row>
    <row r="76" spans="3:11">
      <c r="C76" s="3104"/>
      <c r="D76" s="3104"/>
      <c r="E76" s="3104"/>
      <c r="F76" s="3104"/>
      <c r="G76" s="3104"/>
      <c r="H76" s="3104"/>
      <c r="I76" s="3104"/>
      <c r="J76" s="3104"/>
      <c r="K76" s="3104"/>
    </row>
    <row r="77" spans="3:11">
      <c r="C77" s="3104"/>
      <c r="D77" s="3104"/>
      <c r="E77" s="3104"/>
      <c r="F77" s="3104"/>
      <c r="G77" s="3104"/>
      <c r="H77" s="3104"/>
      <c r="I77" s="3104"/>
      <c r="J77" s="3104"/>
      <c r="K77" s="3104"/>
    </row>
    <row r="78" spans="3:11">
      <c r="C78" s="3104"/>
      <c r="D78" s="3104"/>
      <c r="E78" s="3104"/>
      <c r="F78" s="3104"/>
      <c r="G78" s="3104"/>
      <c r="H78" s="3104"/>
      <c r="I78" s="3104"/>
      <c r="J78" s="3104"/>
      <c r="K78" s="3104"/>
    </row>
    <row r="79" spans="3:11">
      <c r="C79" s="3104"/>
      <c r="D79" s="3104"/>
      <c r="E79" s="3104"/>
      <c r="F79" s="3104"/>
      <c r="G79" s="3104"/>
      <c r="H79" s="3104"/>
      <c r="I79" s="3104"/>
      <c r="J79" s="3104"/>
      <c r="K79" s="3104"/>
    </row>
    <row r="80" spans="3:11">
      <c r="C80" s="3104"/>
      <c r="D80" s="3104"/>
      <c r="E80" s="3104"/>
      <c r="F80" s="3104"/>
      <c r="G80" s="3104"/>
      <c r="H80" s="3104"/>
      <c r="I80" s="3104"/>
      <c r="J80" s="3104"/>
      <c r="K80" s="3104"/>
    </row>
    <row r="81" spans="3:11">
      <c r="C81" s="3106"/>
      <c r="D81" s="3106"/>
      <c r="E81" s="3106"/>
      <c r="F81" s="3106"/>
      <c r="G81" s="3106"/>
      <c r="H81" s="3106"/>
      <c r="I81" s="3106"/>
      <c r="J81" s="3106"/>
      <c r="K81" s="3106"/>
    </row>
    <row r="82" spans="3:11">
      <c r="C82" s="3104"/>
      <c r="D82" s="3104"/>
      <c r="E82" s="3104"/>
      <c r="F82" s="3104"/>
      <c r="G82" s="3104"/>
      <c r="H82" s="3104"/>
      <c r="I82" s="3104"/>
      <c r="J82" s="3104"/>
      <c r="K82" s="3104"/>
    </row>
    <row r="83" spans="3:11">
      <c r="C83" s="3104"/>
      <c r="D83" s="3104"/>
      <c r="E83" s="3104"/>
      <c r="F83" s="3104"/>
      <c r="G83" s="3104"/>
      <c r="H83" s="3104"/>
      <c r="I83" s="3104"/>
      <c r="J83" s="3104"/>
      <c r="K83" s="3104"/>
    </row>
    <row r="84" spans="3:11">
      <c r="C84" s="3104"/>
      <c r="D84" s="3104"/>
      <c r="E84" s="3104"/>
      <c r="F84" s="3104"/>
      <c r="G84" s="3104"/>
      <c r="H84" s="3104"/>
      <c r="I84" s="3104"/>
      <c r="J84" s="3104"/>
      <c r="K84" s="3104"/>
    </row>
    <row r="85" spans="3:11">
      <c r="C85" s="3104"/>
      <c r="D85" s="3104"/>
      <c r="E85" s="3104"/>
      <c r="F85" s="3104"/>
      <c r="G85" s="3104"/>
      <c r="H85" s="3104"/>
      <c r="I85" s="3104"/>
      <c r="J85" s="3104"/>
      <c r="K85" s="3104"/>
    </row>
    <row r="86" spans="3:11">
      <c r="C86" s="3104"/>
      <c r="D86" s="3104"/>
      <c r="E86" s="3104"/>
      <c r="F86" s="3104"/>
      <c r="G86" s="3104"/>
      <c r="H86" s="3104"/>
      <c r="I86" s="3104"/>
      <c r="J86" s="3104"/>
      <c r="K86" s="3104"/>
    </row>
    <row r="87" spans="3:11">
      <c r="C87" s="3104"/>
      <c r="D87" s="3104"/>
      <c r="E87" s="3104"/>
      <c r="F87" s="3104"/>
      <c r="G87" s="3104"/>
      <c r="H87" s="3104"/>
      <c r="I87" s="3104"/>
      <c r="J87" s="3104"/>
      <c r="K87" s="3104"/>
    </row>
    <row r="88" spans="3:11">
      <c r="C88" s="3104"/>
      <c r="D88" s="3104"/>
      <c r="E88" s="3104"/>
      <c r="F88" s="3104"/>
      <c r="G88" s="3104"/>
      <c r="H88" s="3104"/>
      <c r="I88" s="3104"/>
      <c r="J88" s="3104"/>
      <c r="K88" s="3104"/>
    </row>
    <row r="89" spans="3:11">
      <c r="C89" s="3104"/>
      <c r="D89" s="3104"/>
      <c r="E89" s="3104"/>
      <c r="F89" s="3104"/>
      <c r="G89" s="3104"/>
      <c r="H89" s="3104"/>
      <c r="I89" s="3104"/>
      <c r="J89" s="3104"/>
      <c r="K89" s="3104"/>
    </row>
    <row r="90" spans="3:11">
      <c r="C90" s="3104"/>
      <c r="D90" s="3104"/>
      <c r="E90" s="3104"/>
      <c r="F90" s="3104"/>
      <c r="G90" s="3104"/>
      <c r="H90" s="3104"/>
      <c r="I90" s="3104"/>
      <c r="J90" s="3104"/>
      <c r="K90" s="3104"/>
    </row>
    <row r="91" spans="3:11">
      <c r="C91" s="3104"/>
      <c r="D91" s="3104"/>
      <c r="E91" s="3104"/>
      <c r="F91" s="3104"/>
      <c r="G91" s="3104"/>
      <c r="H91" s="3104"/>
      <c r="I91" s="3104"/>
      <c r="J91" s="3104"/>
      <c r="K91" s="3104"/>
    </row>
    <row r="92" spans="3:11">
      <c r="C92" s="3104"/>
      <c r="D92" s="3104"/>
      <c r="E92" s="3104"/>
      <c r="F92" s="3104"/>
      <c r="G92" s="3104"/>
      <c r="H92" s="3104"/>
      <c r="I92" s="3104"/>
      <c r="J92" s="3104"/>
      <c r="K92" s="3104"/>
    </row>
    <row r="93" spans="3:11">
      <c r="C93" s="3106"/>
      <c r="D93" s="3106"/>
      <c r="E93" s="3106"/>
      <c r="F93" s="3106"/>
      <c r="G93" s="3106"/>
      <c r="H93" s="3106"/>
      <c r="I93" s="3106"/>
      <c r="J93" s="3106"/>
      <c r="K93" s="3106"/>
    </row>
    <row r="94" spans="3:11">
      <c r="C94" s="3104"/>
      <c r="D94" s="3104"/>
      <c r="E94" s="3104"/>
      <c r="F94" s="3104"/>
      <c r="G94" s="3104"/>
      <c r="H94" s="3104"/>
      <c r="I94" s="3104"/>
      <c r="J94" s="3104"/>
      <c r="K94" s="3104"/>
    </row>
    <row r="95" spans="3:11">
      <c r="C95" s="3104"/>
      <c r="D95" s="3104"/>
      <c r="E95" s="3104"/>
      <c r="F95" s="3104"/>
      <c r="G95" s="3104"/>
      <c r="H95" s="3104"/>
      <c r="I95" s="3104"/>
      <c r="J95" s="3104"/>
      <c r="K95" s="3104"/>
    </row>
    <row r="96" spans="3:11">
      <c r="C96" s="3104"/>
      <c r="D96" s="3104"/>
      <c r="E96" s="3104"/>
      <c r="F96" s="3104"/>
      <c r="G96" s="3104"/>
      <c r="H96" s="3104"/>
      <c r="I96" s="3104"/>
      <c r="J96" s="3104"/>
      <c r="K96" s="3104"/>
    </row>
    <row r="97" spans="3:11">
      <c r="C97" s="3104"/>
      <c r="D97" s="3104"/>
      <c r="E97" s="3104"/>
      <c r="F97" s="3104"/>
      <c r="G97" s="3104"/>
      <c r="H97" s="3104"/>
      <c r="I97" s="3104"/>
      <c r="J97" s="3104"/>
      <c r="K97" s="3104"/>
    </row>
    <row r="98" spans="3:11">
      <c r="C98" s="3104"/>
      <c r="D98" s="3104"/>
      <c r="E98" s="3104"/>
      <c r="F98" s="3104"/>
      <c r="G98" s="3104"/>
      <c r="H98" s="3104"/>
      <c r="I98" s="3104"/>
      <c r="J98" s="3104"/>
      <c r="K98" s="3104"/>
    </row>
    <row r="99" spans="3:11">
      <c r="C99" s="3104"/>
      <c r="D99" s="3104"/>
      <c r="E99" s="3104"/>
      <c r="F99" s="3104"/>
      <c r="G99" s="3104"/>
      <c r="H99" s="3104"/>
      <c r="I99" s="3104"/>
      <c r="J99" s="3104"/>
      <c r="K99" s="3104"/>
    </row>
    <row r="100" spans="3:11">
      <c r="C100" s="3104"/>
      <c r="D100" s="3104"/>
      <c r="E100" s="3104"/>
      <c r="F100" s="3104"/>
      <c r="G100" s="3104"/>
      <c r="H100" s="3104"/>
      <c r="I100" s="3104"/>
      <c r="J100" s="3104"/>
      <c r="K100" s="3104"/>
    </row>
    <row r="101" spans="3:11">
      <c r="C101" s="3104"/>
      <c r="D101" s="3104"/>
      <c r="E101" s="3104"/>
      <c r="F101" s="3104"/>
      <c r="G101" s="3104"/>
      <c r="H101" s="3104"/>
      <c r="I101" s="3104"/>
      <c r="J101" s="3104"/>
      <c r="K101" s="3104"/>
    </row>
    <row r="102" spans="3:11">
      <c r="C102" s="3104"/>
      <c r="D102" s="3104"/>
      <c r="E102" s="3104"/>
      <c r="F102" s="3104"/>
      <c r="G102" s="3104"/>
      <c r="H102" s="3104"/>
      <c r="I102" s="3104"/>
      <c r="J102" s="3104"/>
      <c r="K102" s="3104"/>
    </row>
    <row r="103" spans="3:11">
      <c r="C103" s="3104"/>
      <c r="D103" s="3104"/>
      <c r="E103" s="3104"/>
      <c r="F103" s="3104"/>
      <c r="G103" s="3104"/>
      <c r="H103" s="3104"/>
      <c r="I103" s="3104"/>
      <c r="J103" s="3104"/>
      <c r="K103" s="3104"/>
    </row>
    <row r="104" spans="3:11">
      <c r="C104" s="3104"/>
      <c r="D104" s="3104"/>
      <c r="E104" s="3104"/>
      <c r="F104" s="3104"/>
      <c r="G104" s="3104"/>
      <c r="H104" s="3104"/>
      <c r="I104" s="3104"/>
      <c r="J104" s="3104"/>
      <c r="K104" s="3104"/>
    </row>
    <row r="105" spans="3:11">
      <c r="C105" s="3104"/>
      <c r="D105" s="3104"/>
      <c r="E105" s="3104"/>
      <c r="F105" s="3104"/>
      <c r="G105" s="3104"/>
      <c r="H105" s="3104"/>
      <c r="I105" s="3104"/>
      <c r="J105" s="3104"/>
      <c r="K105" s="3104"/>
    </row>
    <row r="106" spans="3:11">
      <c r="C106" s="3104"/>
      <c r="D106" s="3104"/>
      <c r="E106" s="3104"/>
      <c r="F106" s="3104"/>
      <c r="G106" s="3104"/>
      <c r="H106" s="3104"/>
      <c r="I106" s="3104"/>
      <c r="J106" s="3104"/>
      <c r="K106" s="3104"/>
    </row>
    <row r="107" spans="3:11">
      <c r="C107" s="3104"/>
      <c r="D107" s="3104"/>
      <c r="E107" s="3104"/>
      <c r="F107" s="3104"/>
      <c r="G107" s="3104"/>
      <c r="H107" s="3104"/>
      <c r="I107" s="3104"/>
      <c r="J107" s="3104"/>
      <c r="K107" s="3104"/>
    </row>
    <row r="108" spans="3:11">
      <c r="C108" s="3104"/>
      <c r="D108" s="3104"/>
      <c r="E108" s="3104"/>
      <c r="F108" s="3104"/>
      <c r="G108" s="3104"/>
      <c r="H108" s="3104"/>
      <c r="I108" s="3104"/>
      <c r="J108" s="3104"/>
      <c r="K108" s="3104"/>
    </row>
    <row r="109" spans="3:11">
      <c r="C109" s="3104"/>
      <c r="D109" s="3104"/>
      <c r="E109" s="3104"/>
      <c r="F109" s="3104"/>
      <c r="G109" s="3104"/>
      <c r="H109" s="3104"/>
      <c r="I109" s="3104"/>
      <c r="J109" s="3104"/>
      <c r="K109" s="3104"/>
    </row>
    <row r="110" spans="3:11">
      <c r="C110" s="3104"/>
      <c r="D110" s="3104"/>
      <c r="E110" s="3104"/>
      <c r="F110" s="3104"/>
      <c r="G110" s="3104"/>
      <c r="H110" s="3104"/>
      <c r="I110" s="3104"/>
      <c r="J110" s="3104"/>
      <c r="K110" s="3104"/>
    </row>
    <row r="111" spans="3:11">
      <c r="C111" s="3104"/>
      <c r="D111" s="3104"/>
      <c r="E111" s="3104"/>
      <c r="F111" s="3104"/>
      <c r="G111" s="3104"/>
      <c r="H111" s="3104"/>
      <c r="I111" s="3104"/>
      <c r="J111" s="3104"/>
      <c r="K111" s="3104"/>
    </row>
    <row r="112" spans="3:11">
      <c r="C112" s="3104"/>
      <c r="D112" s="3104"/>
      <c r="E112" s="3104"/>
      <c r="F112" s="3104"/>
      <c r="G112" s="3104"/>
      <c r="H112" s="3104"/>
      <c r="I112" s="3104"/>
      <c r="J112" s="3104"/>
      <c r="K112" s="3104"/>
    </row>
    <row r="113" spans="3:11">
      <c r="C113" s="3106"/>
      <c r="D113" s="3106"/>
      <c r="E113" s="3106"/>
      <c r="F113" s="3106"/>
      <c r="G113" s="3106"/>
      <c r="H113" s="3106"/>
      <c r="I113" s="3106"/>
      <c r="J113" s="3106"/>
      <c r="K113" s="3106"/>
    </row>
    <row r="114" spans="3:11">
      <c r="C114" s="3104"/>
      <c r="D114" s="3104"/>
      <c r="E114" s="3104"/>
      <c r="F114" s="3104"/>
      <c r="G114" s="3104"/>
      <c r="H114" s="3104"/>
      <c r="I114" s="3104"/>
      <c r="J114" s="3104"/>
      <c r="K114" s="3104"/>
    </row>
    <row r="115" spans="3:11">
      <c r="C115" s="3104"/>
      <c r="D115" s="3104"/>
      <c r="E115" s="3104"/>
      <c r="F115" s="3104"/>
      <c r="G115" s="3104"/>
      <c r="H115" s="3104"/>
      <c r="I115" s="3104"/>
      <c r="J115" s="3104"/>
      <c r="K115" s="3104"/>
    </row>
    <row r="116" spans="3:11">
      <c r="C116" s="3104"/>
      <c r="D116" s="3104"/>
      <c r="E116" s="3104"/>
      <c r="F116" s="3104"/>
      <c r="G116" s="3104"/>
      <c r="H116" s="3104"/>
      <c r="I116" s="3104"/>
      <c r="J116" s="3104"/>
      <c r="K116" s="3104"/>
    </row>
    <row r="117" spans="3:11">
      <c r="C117" s="3104"/>
      <c r="D117" s="3104"/>
      <c r="E117" s="3104"/>
      <c r="F117" s="3104"/>
      <c r="G117" s="3104"/>
      <c r="H117" s="3104"/>
      <c r="I117" s="3104"/>
      <c r="J117" s="3104"/>
      <c r="K117" s="3104"/>
    </row>
    <row r="118" spans="3:11">
      <c r="C118" s="3104"/>
      <c r="D118" s="3104"/>
      <c r="E118" s="3104"/>
      <c r="F118" s="3104"/>
      <c r="G118" s="3104"/>
      <c r="H118" s="3104"/>
      <c r="I118" s="3104"/>
      <c r="J118" s="3104"/>
      <c r="K118" s="3104"/>
    </row>
    <row r="119" spans="3:11">
      <c r="C119" s="3104"/>
      <c r="D119" s="3104"/>
      <c r="E119" s="3104"/>
      <c r="F119" s="3104"/>
      <c r="G119" s="3104"/>
      <c r="H119" s="3104"/>
      <c r="I119" s="3104"/>
      <c r="J119" s="3104"/>
      <c r="K119" s="3104"/>
    </row>
    <row r="120" spans="3:11">
      <c r="C120" s="3104"/>
      <c r="D120" s="3104"/>
      <c r="E120" s="3104"/>
      <c r="F120" s="3104"/>
      <c r="G120" s="3104"/>
      <c r="H120" s="3104"/>
      <c r="I120" s="3104"/>
      <c r="J120" s="3104"/>
      <c r="K120" s="3104"/>
    </row>
    <row r="121" spans="3:11">
      <c r="C121" s="3104"/>
      <c r="D121" s="3104"/>
      <c r="E121" s="3104"/>
      <c r="F121" s="3104"/>
      <c r="G121" s="3104"/>
      <c r="H121" s="3104"/>
      <c r="I121" s="3104"/>
      <c r="J121" s="3104"/>
      <c r="K121" s="3104"/>
    </row>
    <row r="122" spans="3:11">
      <c r="C122" s="3104"/>
      <c r="D122" s="3104"/>
      <c r="E122" s="3104"/>
      <c r="F122" s="3104"/>
      <c r="G122" s="3104"/>
      <c r="H122" s="3104"/>
      <c r="I122" s="3104"/>
      <c r="J122" s="3104"/>
      <c r="K122" s="3104"/>
    </row>
    <row r="123" spans="3:11">
      <c r="C123" s="3104"/>
      <c r="D123" s="3104"/>
      <c r="E123" s="3104"/>
      <c r="F123" s="3104"/>
      <c r="G123" s="3104"/>
      <c r="H123" s="3104"/>
      <c r="I123" s="3104"/>
      <c r="J123" s="3104"/>
      <c r="K123" s="3104"/>
    </row>
    <row r="124" spans="3:11">
      <c r="C124" s="3106"/>
      <c r="D124" s="3106"/>
      <c r="E124" s="3106"/>
      <c r="F124" s="3106"/>
      <c r="G124" s="3106"/>
      <c r="H124" s="3106"/>
      <c r="I124" s="3106"/>
      <c r="J124" s="3106"/>
      <c r="K124" s="3106"/>
    </row>
    <row r="125" spans="3:11">
      <c r="C125" s="3104"/>
      <c r="D125" s="3104"/>
      <c r="E125" s="3104"/>
      <c r="F125" s="3104"/>
      <c r="G125" s="3104"/>
      <c r="H125" s="3104"/>
      <c r="I125" s="3104"/>
      <c r="J125" s="3104"/>
      <c r="K125" s="3104"/>
    </row>
    <row r="126" spans="3:11">
      <c r="C126" s="3104"/>
      <c r="D126" s="3104"/>
      <c r="E126" s="3104"/>
      <c r="F126" s="3104"/>
      <c r="G126" s="3104"/>
      <c r="H126" s="3104"/>
      <c r="I126" s="3104"/>
      <c r="J126" s="3104"/>
      <c r="K126" s="3104"/>
    </row>
    <row r="127" spans="3:11">
      <c r="C127" s="3104"/>
      <c r="D127" s="3104"/>
      <c r="E127" s="3104"/>
      <c r="F127" s="3104"/>
      <c r="G127" s="3104"/>
      <c r="H127" s="3104"/>
      <c r="I127" s="3104"/>
      <c r="J127" s="3104"/>
      <c r="K127" s="3104"/>
    </row>
    <row r="128" spans="3:11">
      <c r="C128" s="3104"/>
      <c r="D128" s="3104"/>
      <c r="E128" s="3104"/>
      <c r="F128" s="3104"/>
      <c r="G128" s="3104"/>
      <c r="H128" s="3104"/>
      <c r="I128" s="3104"/>
      <c r="J128" s="3104"/>
      <c r="K128" s="3104"/>
    </row>
    <row r="129" spans="3:11">
      <c r="C129" s="3104"/>
      <c r="D129" s="3104"/>
      <c r="E129" s="3104"/>
      <c r="F129" s="3104"/>
      <c r="G129" s="3104"/>
      <c r="H129" s="3104"/>
      <c r="I129" s="3104"/>
      <c r="J129" s="3104"/>
      <c r="K129" s="3104"/>
    </row>
    <row r="130" spans="3:11">
      <c r="C130" s="3104"/>
      <c r="D130" s="3104"/>
      <c r="E130" s="3104"/>
      <c r="F130" s="3104"/>
      <c r="G130" s="3104"/>
      <c r="H130" s="3104"/>
      <c r="I130" s="3104"/>
      <c r="J130" s="3104"/>
      <c r="K130" s="3104"/>
    </row>
    <row r="131" spans="3:11">
      <c r="C131" s="3104"/>
      <c r="D131" s="3104"/>
      <c r="E131" s="3104"/>
      <c r="F131" s="3104"/>
      <c r="G131" s="3104"/>
      <c r="H131" s="3104"/>
      <c r="I131" s="3104"/>
      <c r="J131" s="3104"/>
      <c r="K131" s="3104"/>
    </row>
    <row r="132" spans="3:11">
      <c r="C132" s="3104"/>
      <c r="D132" s="3104"/>
      <c r="E132" s="3104"/>
      <c r="F132" s="3104"/>
      <c r="G132" s="3104"/>
      <c r="H132" s="3104"/>
      <c r="I132" s="3104"/>
      <c r="J132" s="3104"/>
      <c r="K132" s="3104"/>
    </row>
    <row r="133" spans="3:11">
      <c r="C133" s="3104"/>
      <c r="D133" s="3104"/>
      <c r="E133" s="3104"/>
      <c r="F133" s="3104"/>
      <c r="G133" s="3104"/>
      <c r="H133" s="3104"/>
      <c r="I133" s="3104"/>
      <c r="J133" s="3104"/>
      <c r="K133" s="3104"/>
    </row>
    <row r="134" spans="3:11">
      <c r="C134" s="3104"/>
      <c r="D134" s="3104"/>
      <c r="E134" s="3104"/>
      <c r="F134" s="3104"/>
      <c r="G134" s="3104"/>
      <c r="H134" s="3104"/>
      <c r="I134" s="3104"/>
      <c r="J134" s="3104"/>
      <c r="K134" s="3104"/>
    </row>
    <row r="135" spans="3:11">
      <c r="C135" s="3104"/>
      <c r="D135" s="3104"/>
      <c r="E135" s="3104"/>
      <c r="F135" s="3104"/>
      <c r="G135" s="3104"/>
      <c r="H135" s="3104"/>
      <c r="I135" s="3104"/>
      <c r="J135" s="3104"/>
      <c r="K135" s="3104"/>
    </row>
    <row r="136" spans="3:11">
      <c r="C136" s="3104"/>
      <c r="D136" s="3104"/>
      <c r="E136" s="3104"/>
      <c r="F136" s="3104"/>
      <c r="G136" s="3104"/>
      <c r="H136" s="3104"/>
      <c r="I136" s="3104"/>
      <c r="J136" s="3104"/>
      <c r="K136" s="3104"/>
    </row>
    <row r="137" spans="3:11">
      <c r="C137" s="3104"/>
      <c r="D137" s="3104"/>
      <c r="E137" s="3104"/>
      <c r="F137" s="3104"/>
      <c r="G137" s="3104"/>
      <c r="H137" s="3104"/>
      <c r="I137" s="3104"/>
      <c r="J137" s="3104"/>
      <c r="K137" s="3104"/>
    </row>
    <row r="138" spans="3:11">
      <c r="C138" s="3104"/>
      <c r="D138" s="3104"/>
      <c r="E138" s="3104"/>
      <c r="F138" s="3104"/>
      <c r="G138" s="3104"/>
      <c r="H138" s="3104"/>
      <c r="I138" s="3104"/>
      <c r="J138" s="3104"/>
      <c r="K138" s="3104"/>
    </row>
    <row r="139" spans="3:11">
      <c r="C139" s="3106"/>
      <c r="D139" s="3106"/>
      <c r="E139" s="3106"/>
      <c r="F139" s="3106"/>
      <c r="G139" s="3106"/>
      <c r="H139" s="3106"/>
      <c r="I139" s="3106"/>
      <c r="J139" s="3106"/>
      <c r="K139" s="3106"/>
    </row>
    <row r="140" spans="3:11">
      <c r="C140" s="3104"/>
      <c r="D140" s="3104"/>
      <c r="E140" s="3104"/>
      <c r="F140" s="3104"/>
      <c r="G140" s="3104"/>
      <c r="H140" s="3104"/>
      <c r="I140" s="3104"/>
      <c r="J140" s="3104"/>
      <c r="K140" s="3104"/>
    </row>
    <row r="141" spans="3:11">
      <c r="C141" s="3104"/>
      <c r="D141" s="3104"/>
      <c r="E141" s="3104"/>
      <c r="F141" s="3104"/>
      <c r="G141" s="3104"/>
      <c r="H141" s="3104"/>
      <c r="I141" s="3104"/>
      <c r="J141" s="3104"/>
      <c r="K141" s="3104"/>
    </row>
    <row r="142" spans="3:11">
      <c r="C142" s="3104"/>
      <c r="D142" s="3104"/>
      <c r="E142" s="3104"/>
      <c r="F142" s="3104"/>
      <c r="G142" s="3104"/>
      <c r="H142" s="3104"/>
      <c r="I142" s="3104"/>
      <c r="J142" s="3104"/>
      <c r="K142" s="3104"/>
    </row>
    <row r="143" spans="3:11">
      <c r="C143" s="3104"/>
      <c r="D143" s="3104"/>
      <c r="E143" s="3104"/>
      <c r="F143" s="3104"/>
      <c r="G143" s="3104"/>
      <c r="H143" s="3104"/>
      <c r="I143" s="3104"/>
      <c r="J143" s="3104"/>
      <c r="K143" s="3104"/>
    </row>
    <row r="144" spans="3:11">
      <c r="C144" s="3104"/>
      <c r="D144" s="3104"/>
      <c r="E144" s="3104"/>
      <c r="F144" s="3104"/>
      <c r="G144" s="3104"/>
      <c r="H144" s="3104"/>
      <c r="I144" s="3104"/>
      <c r="J144" s="3104"/>
      <c r="K144" s="3104"/>
    </row>
    <row r="145" spans="3:11">
      <c r="C145" s="3104"/>
      <c r="D145" s="3104"/>
      <c r="E145" s="3104"/>
      <c r="F145" s="3104"/>
      <c r="G145" s="3104"/>
      <c r="H145" s="3104"/>
      <c r="I145" s="3104"/>
      <c r="J145" s="3104"/>
      <c r="K145" s="3104"/>
    </row>
    <row r="146" spans="3:11">
      <c r="C146" s="3106"/>
      <c r="D146" s="3106"/>
      <c r="E146" s="3106"/>
      <c r="F146" s="3106"/>
      <c r="G146" s="3106"/>
      <c r="H146" s="3106"/>
      <c r="I146" s="3106"/>
      <c r="J146" s="3106"/>
      <c r="K146" s="3106"/>
    </row>
    <row r="147" spans="3:11">
      <c r="C147" s="3104"/>
      <c r="D147" s="3104"/>
      <c r="E147" s="3104"/>
      <c r="F147" s="3104"/>
      <c r="G147" s="3104"/>
      <c r="H147" s="3104"/>
      <c r="I147" s="3104"/>
      <c r="J147" s="3104"/>
      <c r="K147" s="3104"/>
    </row>
    <row r="148" spans="3:11">
      <c r="C148" s="3104"/>
      <c r="D148" s="3104"/>
      <c r="E148" s="3104"/>
      <c r="F148" s="3104"/>
      <c r="G148" s="3104"/>
      <c r="H148" s="3104"/>
      <c r="I148" s="3104"/>
      <c r="J148" s="3104"/>
      <c r="K148" s="3104"/>
    </row>
    <row r="149" spans="3:11">
      <c r="C149" s="3104"/>
      <c r="D149" s="3104"/>
      <c r="E149" s="3104"/>
      <c r="F149" s="3104"/>
      <c r="G149" s="3104"/>
      <c r="H149" s="3104"/>
      <c r="I149" s="3104"/>
      <c r="J149" s="3104"/>
      <c r="K149" s="3104"/>
    </row>
    <row r="150" spans="3:11">
      <c r="C150" s="3104"/>
      <c r="D150" s="3104"/>
      <c r="E150" s="3104"/>
      <c r="F150" s="3104"/>
      <c r="G150" s="3104"/>
      <c r="H150" s="3104"/>
      <c r="I150" s="3104"/>
      <c r="J150" s="3104"/>
      <c r="K150" s="3104"/>
    </row>
    <row r="151" spans="3:11">
      <c r="C151" s="3104"/>
      <c r="D151" s="3104"/>
      <c r="E151" s="3104"/>
      <c r="F151" s="3104"/>
      <c r="G151" s="3104"/>
      <c r="H151" s="3104"/>
      <c r="I151" s="3104"/>
      <c r="J151" s="3104"/>
      <c r="K151" s="3104"/>
    </row>
    <row r="152" spans="3:11">
      <c r="C152" s="3104"/>
      <c r="D152" s="3104"/>
      <c r="E152" s="3104"/>
      <c r="F152" s="3104"/>
      <c r="G152" s="3104"/>
      <c r="H152" s="3104"/>
      <c r="I152" s="3104"/>
      <c r="J152" s="3104"/>
      <c r="K152" s="3104"/>
    </row>
    <row r="153" spans="3:11">
      <c r="C153" s="3104"/>
      <c r="D153" s="3104"/>
      <c r="E153" s="3104"/>
      <c r="F153" s="3104"/>
      <c r="G153" s="3104"/>
      <c r="H153" s="3104"/>
      <c r="I153" s="3104"/>
      <c r="J153" s="3104"/>
      <c r="K153" s="3104"/>
    </row>
    <row r="154" spans="3:11">
      <c r="C154" s="3104"/>
      <c r="D154" s="3104"/>
      <c r="E154" s="3104"/>
      <c r="F154" s="3104"/>
      <c r="G154" s="3104"/>
      <c r="H154" s="3104"/>
      <c r="I154" s="3104"/>
      <c r="J154" s="3104"/>
      <c r="K154" s="3104"/>
    </row>
    <row r="155" spans="3:11">
      <c r="C155" s="3104"/>
      <c r="D155" s="3104"/>
      <c r="E155" s="3104"/>
      <c r="F155" s="3104"/>
      <c r="G155" s="3104"/>
      <c r="H155" s="3104"/>
      <c r="I155" s="3104"/>
      <c r="J155" s="3104"/>
      <c r="K155" s="3104"/>
    </row>
    <row r="156" spans="3:11">
      <c r="C156" s="3104"/>
      <c r="D156" s="3104"/>
      <c r="E156" s="3104"/>
      <c r="F156" s="3104"/>
      <c r="G156" s="3104"/>
      <c r="H156" s="3104"/>
      <c r="I156" s="3104"/>
      <c r="J156" s="3104"/>
      <c r="K156" s="3104"/>
    </row>
    <row r="157" spans="3:11">
      <c r="C157" s="3104"/>
      <c r="D157" s="3104"/>
      <c r="E157" s="3104"/>
      <c r="F157" s="3104"/>
      <c r="G157" s="3104"/>
      <c r="H157" s="3104"/>
      <c r="I157" s="3104"/>
      <c r="J157" s="3104"/>
      <c r="K157" s="3104"/>
    </row>
    <row r="158" spans="3:11">
      <c r="C158" s="3104"/>
      <c r="D158" s="3104"/>
      <c r="E158" s="3104"/>
      <c r="F158" s="3104"/>
      <c r="G158" s="3104"/>
      <c r="H158" s="3104"/>
      <c r="I158" s="3104"/>
      <c r="J158" s="3104"/>
      <c r="K158" s="3104"/>
    </row>
    <row r="159" spans="3:11">
      <c r="C159" s="3104"/>
      <c r="D159" s="3104"/>
      <c r="E159" s="3104"/>
      <c r="F159" s="3104"/>
      <c r="G159" s="3104"/>
      <c r="H159" s="3104"/>
      <c r="I159" s="3104"/>
      <c r="J159" s="3104"/>
      <c r="K159" s="3104"/>
    </row>
    <row r="160" spans="3:11">
      <c r="C160" s="3106"/>
      <c r="D160" s="3106"/>
      <c r="E160" s="3106"/>
      <c r="F160" s="3106"/>
      <c r="G160" s="3106"/>
      <c r="H160" s="3106"/>
      <c r="I160" s="3106"/>
      <c r="J160" s="3106"/>
      <c r="K160" s="3106"/>
    </row>
    <row r="161" spans="3:11">
      <c r="C161" s="3104"/>
      <c r="D161" s="3104"/>
      <c r="E161" s="3104"/>
      <c r="F161" s="3104"/>
      <c r="G161" s="3104"/>
      <c r="H161" s="3104"/>
      <c r="I161" s="3104"/>
      <c r="J161" s="3104"/>
      <c r="K161" s="3104"/>
    </row>
    <row r="162" spans="3:11">
      <c r="C162" s="3104"/>
      <c r="D162" s="3104"/>
      <c r="E162" s="3104"/>
      <c r="F162" s="3104"/>
      <c r="G162" s="3104"/>
      <c r="H162" s="3104"/>
      <c r="I162" s="3104"/>
      <c r="J162" s="3104"/>
      <c r="K162" s="3104"/>
    </row>
    <row r="163" spans="3:11">
      <c r="C163" s="3104"/>
      <c r="D163" s="3104"/>
      <c r="E163" s="3104"/>
      <c r="F163" s="3104"/>
      <c r="G163" s="3104"/>
      <c r="H163" s="3104"/>
      <c r="I163" s="3104"/>
      <c r="J163" s="3104"/>
      <c r="K163" s="3104"/>
    </row>
    <row r="164" spans="3:11">
      <c r="C164" s="3104"/>
      <c r="D164" s="3104"/>
      <c r="E164" s="3104"/>
      <c r="F164" s="3104"/>
      <c r="G164" s="3104"/>
      <c r="H164" s="3104"/>
      <c r="I164" s="3104"/>
      <c r="J164" s="3104"/>
      <c r="K164" s="3104"/>
    </row>
    <row r="165" spans="3:11">
      <c r="C165" s="3104"/>
      <c r="D165" s="3104"/>
      <c r="E165" s="3104"/>
      <c r="F165" s="3104"/>
      <c r="G165" s="3104"/>
      <c r="H165" s="3104"/>
      <c r="I165" s="3104"/>
      <c r="J165" s="3104"/>
      <c r="K165" s="3104"/>
    </row>
    <row r="166" spans="3:11">
      <c r="C166" s="3104"/>
      <c r="D166" s="3104"/>
      <c r="E166" s="3104"/>
      <c r="F166" s="3104"/>
      <c r="G166" s="3104"/>
      <c r="H166" s="3104"/>
      <c r="I166" s="3104"/>
      <c r="J166" s="3104"/>
      <c r="K166" s="3104"/>
    </row>
    <row r="167" spans="3:11">
      <c r="C167" s="3104"/>
      <c r="D167" s="3104"/>
      <c r="E167" s="3104"/>
      <c r="F167" s="3104"/>
      <c r="G167" s="3104"/>
      <c r="H167" s="3104"/>
      <c r="I167" s="3104"/>
      <c r="J167" s="3104"/>
      <c r="K167" s="3104"/>
    </row>
    <row r="168" spans="3:11">
      <c r="C168" s="3104"/>
      <c r="D168" s="3104"/>
      <c r="E168" s="3104"/>
      <c r="F168" s="3104"/>
      <c r="G168" s="3104"/>
      <c r="H168" s="3104"/>
      <c r="I168" s="3104"/>
      <c r="J168" s="3104"/>
      <c r="K168" s="3104"/>
    </row>
    <row r="169" spans="3:11">
      <c r="C169" s="3104"/>
      <c r="D169" s="3104"/>
      <c r="E169" s="3104"/>
      <c r="F169" s="3104"/>
      <c r="G169" s="3104"/>
      <c r="H169" s="3104"/>
      <c r="I169" s="3104"/>
      <c r="J169" s="3104"/>
      <c r="K169" s="3104"/>
    </row>
    <row r="170" spans="3:11">
      <c r="C170" s="3104"/>
      <c r="D170" s="3104"/>
      <c r="E170" s="3104"/>
      <c r="F170" s="3104"/>
      <c r="G170" s="3104"/>
      <c r="H170" s="3104"/>
      <c r="I170" s="3104"/>
      <c r="J170" s="3104"/>
      <c r="K170" s="3104"/>
    </row>
    <row r="171" spans="3:11">
      <c r="C171" s="3104"/>
      <c r="D171" s="3104"/>
      <c r="E171" s="3104"/>
      <c r="F171" s="3104"/>
      <c r="G171" s="3104"/>
      <c r="H171" s="3104"/>
      <c r="I171" s="3104"/>
      <c r="J171" s="3104"/>
      <c r="K171" s="3104"/>
    </row>
    <row r="172" spans="3:11">
      <c r="C172" s="3104"/>
      <c r="D172" s="3104"/>
      <c r="E172" s="3104"/>
      <c r="F172" s="3104"/>
      <c r="G172" s="3104"/>
      <c r="H172" s="3104"/>
      <c r="I172" s="3104"/>
      <c r="J172" s="3104"/>
      <c r="K172" s="3104"/>
    </row>
    <row r="173" spans="3:11">
      <c r="C173" s="3104"/>
      <c r="D173" s="3104"/>
      <c r="E173" s="3104"/>
      <c r="F173" s="3104"/>
      <c r="G173" s="3104"/>
      <c r="H173" s="3104"/>
      <c r="I173" s="3104"/>
      <c r="J173" s="3104"/>
      <c r="K173" s="3104"/>
    </row>
    <row r="174" spans="3:11">
      <c r="C174" s="3104"/>
      <c r="D174" s="3104"/>
      <c r="E174" s="3104"/>
      <c r="F174" s="3104"/>
      <c r="G174" s="3104"/>
      <c r="H174" s="3104"/>
      <c r="I174" s="3104"/>
      <c r="J174" s="3104"/>
      <c r="K174" s="3104"/>
    </row>
    <row r="175" spans="3:11">
      <c r="C175" s="3104"/>
      <c r="D175" s="3104"/>
      <c r="E175" s="3104"/>
      <c r="F175" s="3104"/>
      <c r="G175" s="3104"/>
      <c r="H175" s="3104"/>
      <c r="I175" s="3104"/>
      <c r="J175" s="3104"/>
      <c r="K175" s="3104"/>
    </row>
    <row r="176" spans="3:11">
      <c r="C176" s="3106"/>
      <c r="D176" s="3106"/>
      <c r="E176" s="3106"/>
      <c r="F176" s="3106"/>
      <c r="G176" s="3106"/>
      <c r="H176" s="3106"/>
      <c r="I176" s="3106"/>
      <c r="J176" s="3106"/>
      <c r="K176" s="3106"/>
    </row>
    <row r="177" spans="3:11">
      <c r="C177" s="3104"/>
      <c r="D177" s="3104"/>
      <c r="E177" s="3104"/>
      <c r="F177" s="3104"/>
      <c r="G177" s="3104"/>
      <c r="H177" s="3104"/>
      <c r="I177" s="3104"/>
      <c r="J177" s="3104"/>
      <c r="K177" s="3104"/>
    </row>
    <row r="178" spans="3:11">
      <c r="C178" s="3104"/>
      <c r="D178" s="3104"/>
      <c r="E178" s="3104"/>
      <c r="F178" s="3104"/>
      <c r="G178" s="3104"/>
      <c r="H178" s="3104"/>
      <c r="I178" s="3104"/>
      <c r="J178" s="3104"/>
      <c r="K178" s="3104"/>
    </row>
    <row r="179" spans="3:11">
      <c r="C179" s="3104"/>
      <c r="D179" s="3104"/>
      <c r="E179" s="3104"/>
      <c r="F179" s="3104"/>
      <c r="G179" s="3104"/>
      <c r="H179" s="3104"/>
      <c r="I179" s="3104"/>
      <c r="J179" s="3104"/>
      <c r="K179" s="3104"/>
    </row>
    <row r="180" spans="3:11">
      <c r="C180" s="3104"/>
      <c r="D180" s="3104"/>
      <c r="E180" s="3104"/>
      <c r="F180" s="3104"/>
      <c r="G180" s="3104"/>
      <c r="H180" s="3104"/>
      <c r="I180" s="3104"/>
      <c r="J180" s="3104"/>
      <c r="K180" s="3104"/>
    </row>
    <row r="181" spans="3:11">
      <c r="C181" s="3104"/>
      <c r="D181" s="3104"/>
      <c r="E181" s="3104"/>
      <c r="F181" s="3104"/>
      <c r="G181" s="3104"/>
      <c r="H181" s="3104"/>
      <c r="I181" s="3104"/>
      <c r="J181" s="3104"/>
      <c r="K181" s="3104"/>
    </row>
    <row r="182" spans="3:11">
      <c r="C182" s="3104"/>
      <c r="D182" s="3104"/>
      <c r="E182" s="3104"/>
      <c r="F182" s="3104"/>
      <c r="G182" s="3104"/>
      <c r="H182" s="3104"/>
      <c r="I182" s="3104"/>
      <c r="J182" s="3104"/>
      <c r="K182" s="3104"/>
    </row>
    <row r="183" spans="3:11">
      <c r="C183" s="3104"/>
      <c r="D183" s="3104"/>
      <c r="E183" s="3104"/>
      <c r="F183" s="3104"/>
      <c r="G183" s="3104"/>
      <c r="H183" s="3104"/>
      <c r="I183" s="3104"/>
      <c r="J183" s="3104"/>
      <c r="K183" s="3104"/>
    </row>
    <row r="184" spans="3:11">
      <c r="C184" s="3104"/>
      <c r="D184" s="3104"/>
      <c r="E184" s="3104"/>
      <c r="F184" s="3104"/>
      <c r="G184" s="3104"/>
      <c r="H184" s="3104"/>
      <c r="I184" s="3104"/>
      <c r="J184" s="3104"/>
      <c r="K184" s="3104"/>
    </row>
    <row r="185" spans="3:11">
      <c r="C185" s="3104"/>
      <c r="D185" s="3104"/>
      <c r="E185" s="3104"/>
      <c r="F185" s="3104"/>
      <c r="G185" s="3104"/>
      <c r="H185" s="3104"/>
      <c r="I185" s="3104"/>
      <c r="J185" s="3104"/>
      <c r="K185" s="3104"/>
    </row>
    <row r="186" spans="3:11">
      <c r="C186" s="3104"/>
      <c r="D186" s="3104"/>
      <c r="E186" s="3104"/>
      <c r="F186" s="3104"/>
      <c r="G186" s="3104"/>
      <c r="H186" s="3104"/>
      <c r="I186" s="3104"/>
      <c r="J186" s="3104"/>
      <c r="K186" s="3104"/>
    </row>
    <row r="187" spans="3:11">
      <c r="C187" s="3104"/>
      <c r="D187" s="3104"/>
      <c r="E187" s="3104"/>
      <c r="F187" s="3104"/>
      <c r="G187" s="3104"/>
      <c r="H187" s="3104"/>
      <c r="I187" s="3104"/>
      <c r="J187" s="3104"/>
      <c r="K187" s="3104"/>
    </row>
    <row r="188" spans="3:11">
      <c r="C188" s="3104"/>
      <c r="D188" s="3104"/>
      <c r="E188" s="3104"/>
      <c r="F188" s="3104"/>
      <c r="G188" s="3104"/>
      <c r="H188" s="3104"/>
      <c r="I188" s="3104"/>
      <c r="J188" s="3104"/>
      <c r="K188" s="3104"/>
    </row>
    <row r="189" spans="3:11">
      <c r="C189" s="3104"/>
      <c r="D189" s="3104"/>
      <c r="E189" s="3104"/>
      <c r="F189" s="3104"/>
      <c r="G189" s="3104"/>
      <c r="H189" s="3104"/>
      <c r="I189" s="3104"/>
      <c r="J189" s="3104"/>
      <c r="K189" s="3104"/>
    </row>
    <row r="190" spans="3:11">
      <c r="C190" s="3104"/>
      <c r="D190" s="3104"/>
      <c r="E190" s="3104"/>
      <c r="F190" s="3104"/>
      <c r="G190" s="3104"/>
      <c r="H190" s="3104"/>
      <c r="I190" s="3104"/>
      <c r="J190" s="3104"/>
      <c r="K190" s="3104"/>
    </row>
    <row r="191" spans="3:11">
      <c r="C191" s="3104"/>
      <c r="D191" s="3104"/>
      <c r="E191" s="3104"/>
      <c r="F191" s="3104"/>
      <c r="G191" s="3104"/>
      <c r="H191" s="3104"/>
      <c r="I191" s="3104"/>
      <c r="J191" s="3104"/>
      <c r="K191" s="3104"/>
    </row>
    <row r="192" spans="3:11">
      <c r="C192" s="3104"/>
      <c r="D192" s="3104"/>
      <c r="E192" s="3104"/>
      <c r="F192" s="3104"/>
      <c r="G192" s="3104"/>
      <c r="H192" s="3104"/>
      <c r="I192" s="3104"/>
      <c r="J192" s="3104"/>
      <c r="K192" s="3104"/>
    </row>
    <row r="193" spans="3:11">
      <c r="C193" s="3104"/>
      <c r="D193" s="3104"/>
      <c r="E193" s="3104"/>
      <c r="F193" s="3104"/>
      <c r="G193" s="3104"/>
      <c r="H193" s="3104"/>
      <c r="I193" s="3104"/>
      <c r="J193" s="3104"/>
      <c r="K193" s="3104"/>
    </row>
    <row r="194" spans="3:11">
      <c r="C194" s="3104"/>
      <c r="D194" s="3104"/>
      <c r="E194" s="3104"/>
      <c r="F194" s="3104"/>
      <c r="G194" s="3104"/>
      <c r="H194" s="3104"/>
      <c r="I194" s="3104"/>
      <c r="J194" s="3104"/>
      <c r="K194" s="3104"/>
    </row>
    <row r="195" spans="3:11">
      <c r="C195" s="3106"/>
      <c r="D195" s="3106"/>
      <c r="E195" s="3106"/>
      <c r="F195" s="3106"/>
      <c r="G195" s="3106"/>
      <c r="H195" s="3106"/>
      <c r="I195" s="3106"/>
      <c r="J195" s="3106"/>
      <c r="K195" s="3106"/>
    </row>
    <row r="196" spans="3:11">
      <c r="C196" s="3106"/>
      <c r="D196" s="3106"/>
      <c r="E196" s="3106"/>
      <c r="F196" s="3106"/>
      <c r="G196" s="3106"/>
      <c r="H196" s="3106"/>
      <c r="I196" s="3106"/>
      <c r="J196" s="3106"/>
      <c r="K196" s="3106"/>
    </row>
    <row r="197" spans="3:11">
      <c r="C197" s="3104"/>
      <c r="D197" s="3104"/>
      <c r="E197" s="3104"/>
      <c r="F197" s="3104"/>
      <c r="G197" s="3104"/>
      <c r="H197" s="3104"/>
      <c r="I197" s="3104"/>
      <c r="J197" s="3104"/>
      <c r="K197" s="3104"/>
    </row>
    <row r="198" spans="3:11">
      <c r="C198" s="3104"/>
      <c r="D198" s="3104"/>
      <c r="E198" s="3104"/>
      <c r="F198" s="3104"/>
      <c r="G198" s="3104"/>
      <c r="H198" s="3104"/>
      <c r="I198" s="3104"/>
      <c r="J198" s="3104"/>
      <c r="K198" s="3104"/>
    </row>
    <row r="199" spans="3:11">
      <c r="C199" s="3104"/>
      <c r="D199" s="3104"/>
      <c r="E199" s="3104"/>
      <c r="F199" s="3104"/>
      <c r="G199" s="3104"/>
      <c r="H199" s="3104"/>
      <c r="I199" s="3104"/>
      <c r="J199" s="3104"/>
      <c r="K199" s="3104"/>
    </row>
    <row r="200" spans="3:11">
      <c r="C200" s="3104"/>
      <c r="D200" s="3104"/>
      <c r="E200" s="3104"/>
      <c r="F200" s="3104"/>
      <c r="G200" s="3104"/>
      <c r="H200" s="3104"/>
      <c r="I200" s="3104"/>
      <c r="J200" s="3104"/>
      <c r="K200" s="3104"/>
    </row>
    <row r="201" spans="3:11">
      <c r="C201" s="3104"/>
      <c r="D201" s="3104"/>
      <c r="E201" s="3104"/>
      <c r="F201" s="3104"/>
      <c r="G201" s="3104"/>
      <c r="H201" s="3104"/>
      <c r="I201" s="3104"/>
      <c r="J201" s="3104"/>
      <c r="K201" s="3104"/>
    </row>
    <row r="202" spans="3:11">
      <c r="C202" s="3106"/>
      <c r="D202" s="3106"/>
      <c r="E202" s="3106"/>
      <c r="F202" s="3106"/>
      <c r="G202" s="3106"/>
      <c r="H202" s="3106"/>
      <c r="I202" s="3106"/>
      <c r="J202" s="3106"/>
      <c r="K202" s="3106"/>
    </row>
    <row r="203" spans="3:11">
      <c r="C203" s="3104"/>
      <c r="D203" s="3104"/>
      <c r="E203" s="3104"/>
      <c r="F203" s="3104"/>
      <c r="G203" s="3104"/>
      <c r="H203" s="3104"/>
      <c r="I203" s="3104"/>
      <c r="J203" s="3104"/>
      <c r="K203" s="3104"/>
    </row>
    <row r="204" spans="3:11">
      <c r="C204" s="3104"/>
      <c r="D204" s="3104"/>
      <c r="E204" s="3104"/>
      <c r="F204" s="3104"/>
      <c r="G204" s="3104"/>
      <c r="H204" s="3104"/>
      <c r="I204" s="3104"/>
      <c r="J204" s="3104"/>
      <c r="K204" s="3104"/>
    </row>
    <row r="205" spans="3:11">
      <c r="C205" s="3104"/>
      <c r="D205" s="3104"/>
      <c r="E205" s="3104"/>
      <c r="F205" s="3104"/>
      <c r="G205" s="3104"/>
      <c r="H205" s="3104"/>
      <c r="I205" s="3104"/>
      <c r="J205" s="3104"/>
      <c r="K205" s="3104"/>
    </row>
    <row r="206" spans="3:11">
      <c r="C206" s="3104"/>
      <c r="D206" s="3104"/>
      <c r="E206" s="3104"/>
      <c r="F206" s="3104"/>
      <c r="G206" s="3104"/>
      <c r="H206" s="3104"/>
      <c r="I206" s="3104"/>
      <c r="J206" s="3104"/>
      <c r="K206" s="3104"/>
    </row>
    <row r="207" spans="3:11">
      <c r="C207" s="3104"/>
      <c r="D207" s="3104"/>
      <c r="E207" s="3104"/>
      <c r="F207" s="3104"/>
      <c r="G207" s="3104"/>
      <c r="H207" s="3104"/>
      <c r="I207" s="3104"/>
      <c r="J207" s="3104"/>
      <c r="K207" s="3104"/>
    </row>
    <row r="208" spans="3:11">
      <c r="C208" s="3104"/>
      <c r="D208" s="3104"/>
      <c r="E208" s="3104"/>
      <c r="F208" s="3104"/>
      <c r="G208" s="3104"/>
      <c r="H208" s="3104"/>
      <c r="I208" s="3104"/>
      <c r="J208" s="3104"/>
      <c r="K208" s="3104"/>
    </row>
    <row r="209" spans="3:11">
      <c r="C209" s="3104"/>
      <c r="D209" s="3104"/>
      <c r="E209" s="3104"/>
      <c r="F209" s="3104"/>
      <c r="G209" s="3104"/>
      <c r="H209" s="3104"/>
      <c r="I209" s="3104"/>
      <c r="J209" s="3104"/>
      <c r="K209" s="3104"/>
    </row>
    <row r="210" spans="3:11">
      <c r="C210" s="3104"/>
      <c r="D210" s="3104"/>
      <c r="E210" s="3104"/>
      <c r="F210" s="3104"/>
      <c r="G210" s="3104"/>
      <c r="H210" s="3104"/>
      <c r="I210" s="3104"/>
      <c r="J210" s="3104"/>
      <c r="K210" s="3104"/>
    </row>
    <row r="211" spans="3:11">
      <c r="C211" s="3104"/>
      <c r="D211" s="3104"/>
      <c r="E211" s="3104"/>
      <c r="F211" s="3104"/>
      <c r="G211" s="3104"/>
      <c r="H211" s="3104"/>
      <c r="I211" s="3104"/>
      <c r="J211" s="3104"/>
      <c r="K211" s="3104"/>
    </row>
    <row r="212" spans="3:11">
      <c r="C212" s="3104"/>
      <c r="D212" s="3104"/>
      <c r="E212" s="3104"/>
      <c r="F212" s="3104"/>
      <c r="G212" s="3104"/>
      <c r="H212" s="3104"/>
      <c r="I212" s="3104"/>
      <c r="J212" s="3104"/>
      <c r="K212" s="3104"/>
    </row>
    <row r="213" spans="3:11">
      <c r="C213" s="3104"/>
      <c r="D213" s="3104"/>
      <c r="E213" s="3104"/>
      <c r="F213" s="3104"/>
      <c r="G213" s="3104"/>
      <c r="H213" s="3104"/>
      <c r="I213" s="3104"/>
      <c r="J213" s="3104"/>
      <c r="K213" s="3104"/>
    </row>
    <row r="214" spans="3:11">
      <c r="C214" s="3104"/>
      <c r="D214" s="3104"/>
      <c r="E214" s="3104"/>
      <c r="F214" s="3104"/>
      <c r="G214" s="3104"/>
      <c r="H214" s="3104"/>
      <c r="I214" s="3104"/>
      <c r="J214" s="3104"/>
      <c r="K214" s="3104"/>
    </row>
    <row r="215" spans="3:11">
      <c r="C215" s="3104"/>
      <c r="D215" s="3104"/>
      <c r="E215" s="3104"/>
      <c r="F215" s="3104"/>
      <c r="G215" s="3104"/>
      <c r="H215" s="3104"/>
      <c r="I215" s="3104"/>
      <c r="J215" s="3104"/>
      <c r="K215" s="3104"/>
    </row>
    <row r="216" spans="3:11">
      <c r="C216" s="3106"/>
      <c r="D216" s="3106"/>
      <c r="E216" s="3106"/>
      <c r="F216" s="3106"/>
      <c r="G216" s="3106"/>
      <c r="H216" s="3106"/>
      <c r="I216" s="3106"/>
      <c r="J216" s="3106"/>
      <c r="K216" s="3106"/>
    </row>
    <row r="217" spans="3:11">
      <c r="C217" s="3104"/>
      <c r="D217" s="3104"/>
      <c r="E217" s="3104"/>
      <c r="F217" s="3104"/>
      <c r="G217" s="3104"/>
      <c r="H217" s="3104"/>
      <c r="I217" s="3104"/>
      <c r="J217" s="3104"/>
      <c r="K217" s="3104"/>
    </row>
    <row r="218" spans="3:11">
      <c r="C218" s="3104"/>
      <c r="D218" s="3104"/>
      <c r="E218" s="3104"/>
      <c r="F218" s="3104"/>
      <c r="G218" s="3104"/>
      <c r="H218" s="3104"/>
      <c r="I218" s="3104"/>
      <c r="J218" s="3104"/>
      <c r="K218" s="3104"/>
    </row>
    <row r="219" spans="3:11">
      <c r="C219" s="3104"/>
      <c r="D219" s="3104"/>
      <c r="E219" s="3104"/>
      <c r="F219" s="3104"/>
      <c r="G219" s="3104"/>
      <c r="H219" s="3104"/>
      <c r="I219" s="3104"/>
      <c r="J219" s="3104"/>
      <c r="K219" s="3104"/>
    </row>
    <row r="220" spans="3:11">
      <c r="C220" s="3104"/>
      <c r="D220" s="3104"/>
      <c r="E220" s="3104"/>
      <c r="F220" s="3104"/>
      <c r="G220" s="3104"/>
      <c r="H220" s="3104"/>
      <c r="I220" s="3104"/>
      <c r="J220" s="3104"/>
      <c r="K220" s="3104"/>
    </row>
    <row r="221" spans="3:11">
      <c r="C221" s="3104"/>
      <c r="D221" s="3104"/>
      <c r="E221" s="3104"/>
      <c r="F221" s="3104"/>
      <c r="G221" s="3104"/>
      <c r="H221" s="3104"/>
      <c r="I221" s="3104"/>
      <c r="J221" s="3104"/>
      <c r="K221" s="3104"/>
    </row>
    <row r="222" spans="3:11">
      <c r="C222" s="3104"/>
      <c r="D222" s="3104"/>
      <c r="E222" s="3104"/>
      <c r="F222" s="3104"/>
      <c r="G222" s="3104"/>
      <c r="H222" s="3104"/>
      <c r="I222" s="3104"/>
      <c r="J222" s="3104"/>
      <c r="K222" s="3104"/>
    </row>
    <row r="223" spans="3:11">
      <c r="C223" s="3104"/>
      <c r="D223" s="3104"/>
      <c r="E223" s="3104"/>
      <c r="F223" s="3104"/>
      <c r="G223" s="3104"/>
      <c r="H223" s="3104"/>
      <c r="I223" s="3104"/>
      <c r="J223" s="3104"/>
      <c r="K223" s="3104"/>
    </row>
    <row r="224" spans="3:11">
      <c r="C224" s="3104"/>
      <c r="D224" s="3104"/>
      <c r="E224" s="3104"/>
      <c r="F224" s="3104"/>
      <c r="G224" s="3104"/>
      <c r="H224" s="3104"/>
      <c r="I224" s="3104"/>
      <c r="J224" s="3104"/>
      <c r="K224" s="3104"/>
    </row>
    <row r="225" spans="3:11">
      <c r="C225" s="3104"/>
      <c r="D225" s="3104"/>
      <c r="E225" s="3104"/>
      <c r="F225" s="3104"/>
      <c r="G225" s="3104"/>
      <c r="H225" s="3104"/>
      <c r="I225" s="3104"/>
      <c r="J225" s="3104"/>
      <c r="K225" s="3104"/>
    </row>
    <row r="226" spans="3:11">
      <c r="C226" s="3104"/>
      <c r="D226" s="3104"/>
      <c r="E226" s="3104"/>
      <c r="F226" s="3104"/>
      <c r="G226" s="3104"/>
      <c r="H226" s="3104"/>
      <c r="I226" s="3104"/>
      <c r="J226" s="3104"/>
      <c r="K226" s="3104"/>
    </row>
    <row r="227" spans="3:11">
      <c r="C227" s="3104"/>
      <c r="D227" s="3104"/>
      <c r="E227" s="3104"/>
      <c r="F227" s="3104"/>
      <c r="G227" s="3104"/>
      <c r="H227" s="3104"/>
      <c r="I227" s="3104"/>
      <c r="J227" s="3104"/>
      <c r="K227" s="3104"/>
    </row>
    <row r="228" spans="3:11">
      <c r="C228" s="3106"/>
      <c r="D228" s="3106"/>
      <c r="E228" s="3106"/>
      <c r="F228" s="3106"/>
      <c r="G228" s="3106"/>
      <c r="H228" s="3106"/>
      <c r="I228" s="3106"/>
      <c r="J228" s="3106"/>
      <c r="K228" s="3106"/>
    </row>
    <row r="229" spans="3:11">
      <c r="C229" s="3104"/>
      <c r="D229" s="3104"/>
      <c r="E229" s="3104"/>
      <c r="F229" s="3104"/>
      <c r="G229" s="3104"/>
      <c r="H229" s="3104"/>
      <c r="I229" s="3104"/>
      <c r="J229" s="3104"/>
      <c r="K229" s="3104"/>
    </row>
    <row r="230" spans="3:11">
      <c r="C230" s="3104"/>
      <c r="D230" s="3104"/>
      <c r="E230" s="3104"/>
      <c r="F230" s="3104"/>
      <c r="G230" s="3104"/>
      <c r="H230" s="3104"/>
      <c r="I230" s="3104"/>
      <c r="J230" s="3104"/>
      <c r="K230" s="3104"/>
    </row>
    <row r="231" spans="3:11">
      <c r="C231" s="3104"/>
      <c r="D231" s="3104"/>
      <c r="E231" s="3104"/>
      <c r="F231" s="3104"/>
      <c r="G231" s="3104"/>
      <c r="H231" s="3104"/>
      <c r="I231" s="3104"/>
      <c r="J231" s="3104"/>
      <c r="K231" s="3104"/>
    </row>
    <row r="232" spans="3:11">
      <c r="C232" s="3104"/>
      <c r="D232" s="3104"/>
      <c r="E232" s="3104"/>
      <c r="F232" s="3104"/>
      <c r="G232" s="3104"/>
      <c r="H232" s="3104"/>
      <c r="I232" s="3104"/>
      <c r="J232" s="3104"/>
      <c r="K232" s="3104"/>
    </row>
    <row r="233" spans="3:11">
      <c r="C233" s="3104"/>
      <c r="D233" s="3104"/>
      <c r="E233" s="3104"/>
      <c r="F233" s="3104"/>
      <c r="G233" s="3104"/>
      <c r="H233" s="3104"/>
      <c r="I233" s="3104"/>
      <c r="J233" s="3104"/>
      <c r="K233" s="3104"/>
    </row>
    <row r="234" spans="3:11">
      <c r="C234" s="3104"/>
      <c r="D234" s="3104"/>
      <c r="E234" s="3104"/>
      <c r="F234" s="3104"/>
      <c r="G234" s="3104"/>
      <c r="H234" s="3104"/>
      <c r="I234" s="3104"/>
      <c r="J234" s="3104"/>
      <c r="K234" s="3104"/>
    </row>
    <row r="235" spans="3:11">
      <c r="C235" s="3104"/>
      <c r="D235" s="3104"/>
      <c r="E235" s="3104"/>
      <c r="F235" s="3104"/>
      <c r="G235" s="3104"/>
      <c r="H235" s="3104"/>
      <c r="I235" s="3104"/>
      <c r="J235" s="3104"/>
      <c r="K235" s="3104"/>
    </row>
    <row r="236" spans="3:11">
      <c r="C236" s="3104"/>
      <c r="D236" s="3104"/>
      <c r="E236" s="3104"/>
      <c r="F236" s="3104"/>
      <c r="G236" s="3104"/>
      <c r="H236" s="3104"/>
      <c r="I236" s="3104"/>
      <c r="J236" s="3104"/>
      <c r="K236" s="3104"/>
    </row>
    <row r="237" spans="3:11">
      <c r="C237" s="3104"/>
      <c r="D237" s="3104"/>
      <c r="E237" s="3104"/>
      <c r="F237" s="3104"/>
      <c r="G237" s="3104"/>
      <c r="H237" s="3104"/>
      <c r="I237" s="3104"/>
      <c r="J237" s="3104"/>
      <c r="K237" s="3104"/>
    </row>
    <row r="238" spans="3:11">
      <c r="C238" s="3104"/>
      <c r="D238" s="3104"/>
      <c r="E238" s="3104"/>
      <c r="F238" s="3104"/>
      <c r="G238" s="3104"/>
      <c r="H238" s="3104"/>
      <c r="I238" s="3104"/>
      <c r="J238" s="3104"/>
      <c r="K238" s="3104"/>
    </row>
    <row r="239" spans="3:11">
      <c r="C239" s="3104"/>
      <c r="D239" s="3104"/>
      <c r="E239" s="3104"/>
      <c r="F239" s="3104"/>
      <c r="G239" s="3104"/>
      <c r="H239" s="3104"/>
      <c r="I239" s="3104"/>
      <c r="J239" s="3104"/>
      <c r="K239" s="3104"/>
    </row>
    <row r="240" spans="3:11">
      <c r="C240" s="3104"/>
      <c r="D240" s="3104"/>
      <c r="E240" s="3104"/>
      <c r="F240" s="3104"/>
      <c r="G240" s="3104"/>
      <c r="H240" s="3104"/>
      <c r="I240" s="3104"/>
      <c r="J240" s="3104"/>
      <c r="K240" s="3104"/>
    </row>
    <row r="241" spans="3:11">
      <c r="C241" s="3104"/>
      <c r="D241" s="3104"/>
      <c r="E241" s="3104"/>
      <c r="F241" s="3104"/>
      <c r="G241" s="3104"/>
      <c r="H241" s="3104"/>
      <c r="I241" s="3104"/>
      <c r="J241" s="3104"/>
      <c r="K241" s="3104"/>
    </row>
    <row r="242" spans="3:11">
      <c r="C242" s="3104"/>
      <c r="D242" s="3104"/>
      <c r="E242" s="3104"/>
      <c r="F242" s="3104"/>
      <c r="G242" s="3104"/>
      <c r="H242" s="3104"/>
      <c r="I242" s="3104"/>
      <c r="J242" s="3104"/>
      <c r="K242" s="3104"/>
    </row>
    <row r="243" spans="3:11">
      <c r="C243" s="3104"/>
      <c r="D243" s="3104"/>
      <c r="E243" s="3104"/>
      <c r="F243" s="3104"/>
      <c r="G243" s="3104"/>
      <c r="H243" s="3104"/>
      <c r="I243" s="3104"/>
      <c r="J243" s="3104"/>
      <c r="K243" s="3104"/>
    </row>
    <row r="244" spans="3:11">
      <c r="C244" s="3106"/>
      <c r="D244" s="3106"/>
      <c r="E244" s="3106"/>
      <c r="F244" s="3106"/>
      <c r="G244" s="3106"/>
      <c r="H244" s="3106"/>
      <c r="I244" s="3106"/>
      <c r="J244" s="3106"/>
      <c r="K244" s="3106"/>
    </row>
    <row r="245" spans="3:11">
      <c r="C245" s="3104"/>
      <c r="D245" s="3104"/>
      <c r="E245" s="3104"/>
      <c r="F245" s="3104"/>
      <c r="G245" s="3104"/>
      <c r="H245" s="3104"/>
      <c r="I245" s="3104"/>
      <c r="J245" s="3104"/>
      <c r="K245" s="3104"/>
    </row>
    <row r="246" spans="3:11">
      <c r="C246" s="3104"/>
      <c r="D246" s="3104"/>
      <c r="E246" s="3104"/>
      <c r="F246" s="3104"/>
      <c r="G246" s="3104"/>
      <c r="H246" s="3104"/>
      <c r="I246" s="3104"/>
      <c r="J246" s="3104"/>
      <c r="K246" s="3104"/>
    </row>
    <row r="247" spans="3:11">
      <c r="C247" s="3104"/>
      <c r="D247" s="3104"/>
      <c r="E247" s="3104"/>
      <c r="F247" s="3104"/>
      <c r="G247" s="3104"/>
      <c r="H247" s="3104"/>
      <c r="I247" s="3104"/>
      <c r="J247" s="3104"/>
      <c r="K247" s="3104"/>
    </row>
    <row r="248" spans="3:11">
      <c r="C248" s="3104"/>
      <c r="D248" s="3104"/>
      <c r="E248" s="3104"/>
      <c r="F248" s="3104"/>
      <c r="G248" s="3104"/>
      <c r="H248" s="3104"/>
      <c r="I248" s="3104"/>
      <c r="J248" s="3104"/>
      <c r="K248" s="3104"/>
    </row>
    <row r="249" spans="3:11">
      <c r="C249" s="3104"/>
      <c r="D249" s="3104"/>
      <c r="E249" s="3104"/>
      <c r="F249" s="3104"/>
      <c r="G249" s="3104"/>
      <c r="H249" s="3104"/>
      <c r="I249" s="3104"/>
      <c r="J249" s="3104"/>
      <c r="K249" s="3104"/>
    </row>
    <row r="250" spans="3:11">
      <c r="C250" s="3104"/>
      <c r="D250" s="3104"/>
      <c r="E250" s="3104"/>
      <c r="F250" s="3104"/>
      <c r="G250" s="3104"/>
      <c r="H250" s="3104"/>
      <c r="I250" s="3104"/>
      <c r="J250" s="3104"/>
      <c r="K250" s="3104"/>
    </row>
    <row r="251" spans="3:11">
      <c r="C251" s="3104"/>
      <c r="D251" s="3104"/>
      <c r="E251" s="3104"/>
      <c r="F251" s="3104"/>
      <c r="G251" s="3104"/>
      <c r="H251" s="3104"/>
      <c r="I251" s="3104"/>
      <c r="J251" s="3104"/>
      <c r="K251" s="3104"/>
    </row>
    <row r="252" spans="3:11">
      <c r="C252" s="3104"/>
      <c r="D252" s="3104"/>
      <c r="E252" s="3104"/>
      <c r="F252" s="3104"/>
      <c r="G252" s="3104"/>
      <c r="H252" s="3104"/>
      <c r="I252" s="3104"/>
      <c r="J252" s="3104"/>
      <c r="K252" s="3104"/>
    </row>
    <row r="253" spans="3:11">
      <c r="C253" s="3104"/>
      <c r="D253" s="3104"/>
      <c r="E253" s="3104"/>
      <c r="F253" s="3104"/>
      <c r="G253" s="3104"/>
      <c r="H253" s="3104"/>
      <c r="I253" s="3104"/>
      <c r="J253" s="3104"/>
      <c r="K253" s="3104"/>
    </row>
    <row r="254" spans="3:11">
      <c r="C254" s="3104"/>
      <c r="D254" s="3104"/>
      <c r="E254" s="3104"/>
      <c r="F254" s="3104"/>
      <c r="G254" s="3104"/>
      <c r="H254" s="3104"/>
      <c r="I254" s="3104"/>
      <c r="J254" s="3104"/>
      <c r="K254" s="3104"/>
    </row>
    <row r="255" spans="3:11">
      <c r="C255" s="3104"/>
      <c r="D255" s="3104"/>
      <c r="E255" s="3104"/>
      <c r="F255" s="3104"/>
      <c r="G255" s="3104"/>
      <c r="H255" s="3104"/>
      <c r="I255" s="3104"/>
      <c r="J255" s="3104"/>
      <c r="K255" s="3104"/>
    </row>
    <row r="256" spans="3:11">
      <c r="C256" s="3104"/>
      <c r="D256" s="3104"/>
      <c r="E256" s="3104"/>
      <c r="F256" s="3104"/>
      <c r="G256" s="3104"/>
      <c r="H256" s="3104"/>
      <c r="I256" s="3104"/>
      <c r="J256" s="3104"/>
      <c r="K256" s="3104"/>
    </row>
    <row r="257" spans="3:11">
      <c r="C257" s="3104"/>
      <c r="D257" s="3104"/>
      <c r="E257" s="3104"/>
      <c r="F257" s="3104"/>
      <c r="G257" s="3104"/>
      <c r="H257" s="3104"/>
      <c r="I257" s="3104"/>
      <c r="J257" s="3104"/>
      <c r="K257" s="3104"/>
    </row>
    <row r="258" spans="3:11">
      <c r="C258" s="3104"/>
      <c r="D258" s="3104"/>
      <c r="E258" s="3104"/>
      <c r="F258" s="3104"/>
      <c r="G258" s="3104"/>
      <c r="H258" s="3104"/>
      <c r="I258" s="3104"/>
      <c r="J258" s="3104"/>
      <c r="K258" s="3104"/>
    </row>
    <row r="259" spans="3:11">
      <c r="C259" s="3106"/>
      <c r="D259" s="3106"/>
      <c r="E259" s="3106"/>
      <c r="F259" s="3106"/>
      <c r="G259" s="3106"/>
      <c r="H259" s="3106"/>
      <c r="I259" s="3106"/>
      <c r="J259" s="3106"/>
      <c r="K259" s="3106"/>
    </row>
    <row r="260" spans="3:11">
      <c r="C260" s="3104"/>
      <c r="D260" s="3104"/>
      <c r="E260" s="3104"/>
      <c r="F260" s="3104"/>
      <c r="G260" s="3104"/>
      <c r="H260" s="3104"/>
      <c r="I260" s="3104"/>
      <c r="J260" s="3104"/>
      <c r="K260" s="3104"/>
    </row>
    <row r="261" spans="3:11">
      <c r="C261" s="3104"/>
      <c r="D261" s="3104"/>
      <c r="E261" s="3104"/>
      <c r="F261" s="3104"/>
      <c r="G261" s="3104"/>
      <c r="H261" s="3104"/>
      <c r="I261" s="3104"/>
      <c r="J261" s="3104"/>
      <c r="K261" s="3104"/>
    </row>
    <row r="262" spans="3:11">
      <c r="C262" s="3104"/>
      <c r="D262" s="3104"/>
      <c r="E262" s="3104"/>
      <c r="F262" s="3104"/>
      <c r="G262" s="3104"/>
      <c r="H262" s="3104"/>
      <c r="I262" s="3104"/>
      <c r="J262" s="3104"/>
      <c r="K262" s="3104"/>
    </row>
    <row r="263" spans="3:11">
      <c r="C263" s="3104"/>
      <c r="D263" s="3104"/>
      <c r="E263" s="3104"/>
      <c r="F263" s="3104"/>
      <c r="G263" s="3104"/>
      <c r="H263" s="3104"/>
      <c r="I263" s="3104"/>
      <c r="J263" s="3104"/>
      <c r="K263" s="3104"/>
    </row>
    <row r="264" spans="3:11">
      <c r="C264" s="3104"/>
      <c r="D264" s="3104"/>
      <c r="E264" s="3104"/>
      <c r="F264" s="3104"/>
      <c r="G264" s="3104"/>
      <c r="H264" s="3104"/>
      <c r="I264" s="3104"/>
      <c r="J264" s="3104"/>
      <c r="K264" s="3104"/>
    </row>
    <row r="265" spans="3:11">
      <c r="C265" s="3104"/>
      <c r="D265" s="3104"/>
      <c r="E265" s="3104"/>
      <c r="F265" s="3104"/>
      <c r="G265" s="3104"/>
      <c r="H265" s="3104"/>
      <c r="I265" s="3104"/>
      <c r="J265" s="3104"/>
      <c r="K265" s="3104"/>
    </row>
    <row r="266" spans="3:11">
      <c r="C266" s="3104"/>
      <c r="D266" s="3104"/>
      <c r="E266" s="3104"/>
      <c r="F266" s="3104"/>
      <c r="G266" s="3104"/>
      <c r="H266" s="3104"/>
      <c r="I266" s="3104"/>
      <c r="J266" s="3104"/>
      <c r="K266" s="3104"/>
    </row>
    <row r="267" spans="3:11">
      <c r="C267" s="3104"/>
      <c r="D267" s="3104"/>
      <c r="E267" s="3104"/>
      <c r="F267" s="3104"/>
      <c r="G267" s="3104"/>
      <c r="H267" s="3104"/>
      <c r="I267" s="3104"/>
      <c r="J267" s="3104"/>
      <c r="K267" s="3104"/>
    </row>
    <row r="268" spans="3:11">
      <c r="C268" s="3104"/>
      <c r="D268" s="3104"/>
      <c r="E268" s="3104"/>
      <c r="F268" s="3104"/>
      <c r="G268" s="3104"/>
      <c r="H268" s="3104"/>
      <c r="I268" s="3104"/>
      <c r="J268" s="3104"/>
      <c r="K268" s="3104"/>
    </row>
    <row r="269" spans="3:11">
      <c r="C269" s="3104"/>
      <c r="D269" s="3104"/>
      <c r="E269" s="3104"/>
      <c r="F269" s="3104"/>
      <c r="G269" s="3104"/>
      <c r="H269" s="3104"/>
      <c r="I269" s="3104"/>
      <c r="J269" s="3104"/>
      <c r="K269" s="3104"/>
    </row>
    <row r="270" spans="3:11">
      <c r="C270" s="3104"/>
      <c r="D270" s="3104"/>
      <c r="E270" s="3104"/>
      <c r="F270" s="3104"/>
      <c r="G270" s="3104"/>
      <c r="H270" s="3104"/>
      <c r="I270" s="3104"/>
      <c r="J270" s="3104"/>
      <c r="K270" s="3104"/>
    </row>
    <row r="271" spans="3:11">
      <c r="C271" s="3104"/>
      <c r="D271" s="3104"/>
      <c r="E271" s="3104"/>
      <c r="F271" s="3104"/>
      <c r="G271" s="3104"/>
      <c r="H271" s="3104"/>
      <c r="I271" s="3104"/>
      <c r="J271" s="3104"/>
      <c r="K271" s="3104"/>
    </row>
    <row r="272" spans="3:11">
      <c r="C272" s="3104"/>
      <c r="D272" s="3104"/>
      <c r="E272" s="3104"/>
      <c r="F272" s="3104"/>
      <c r="G272" s="3104"/>
      <c r="H272" s="3104"/>
      <c r="I272" s="3104"/>
      <c r="J272" s="3104"/>
      <c r="K272" s="3104"/>
    </row>
    <row r="273" spans="3:11">
      <c r="C273" s="3104"/>
      <c r="D273" s="3104"/>
      <c r="E273" s="3104"/>
      <c r="F273" s="3104"/>
      <c r="G273" s="3104"/>
      <c r="H273" s="3104"/>
      <c r="I273" s="3104"/>
      <c r="J273" s="3104"/>
      <c r="K273" s="3104"/>
    </row>
    <row r="274" spans="3:11">
      <c r="C274" s="3104"/>
      <c r="D274" s="3104"/>
      <c r="E274" s="3104"/>
      <c r="F274" s="3104"/>
      <c r="G274" s="3104"/>
      <c r="H274" s="3104"/>
      <c r="I274" s="3104"/>
      <c r="J274" s="3104"/>
      <c r="K274" s="3104"/>
    </row>
    <row r="275" spans="3:11">
      <c r="C275" s="3104"/>
      <c r="D275" s="3104"/>
      <c r="E275" s="3104"/>
      <c r="F275" s="3104"/>
      <c r="G275" s="3104"/>
      <c r="H275" s="3104"/>
      <c r="I275" s="3104"/>
      <c r="J275" s="3104"/>
      <c r="K275" s="3104"/>
    </row>
    <row r="276" spans="3:11">
      <c r="C276" s="3106"/>
      <c r="D276" s="3106"/>
      <c r="E276" s="3106"/>
      <c r="F276" s="3106"/>
      <c r="G276" s="3106"/>
      <c r="H276" s="3106"/>
      <c r="I276" s="3106"/>
      <c r="J276" s="3106"/>
      <c r="K276" s="3106"/>
    </row>
    <row r="277" spans="3:11">
      <c r="C277" s="3106"/>
      <c r="D277" s="3106"/>
      <c r="E277" s="3106"/>
      <c r="F277" s="3106"/>
      <c r="G277" s="3106"/>
      <c r="H277" s="3106"/>
      <c r="I277" s="3106"/>
      <c r="J277" s="3106"/>
      <c r="K277" s="3106"/>
    </row>
    <row r="278" spans="3:11">
      <c r="C278" s="3104"/>
      <c r="D278" s="3104"/>
      <c r="E278" s="3104"/>
      <c r="F278" s="3104"/>
      <c r="G278" s="3104"/>
      <c r="H278" s="3104"/>
      <c r="I278" s="3104"/>
      <c r="J278" s="3104"/>
      <c r="K278" s="3104"/>
    </row>
    <row r="279" spans="3:11">
      <c r="C279" s="3106"/>
      <c r="D279" s="3106"/>
      <c r="E279" s="3106"/>
      <c r="F279" s="3106"/>
      <c r="G279" s="3106"/>
      <c r="H279" s="3106"/>
      <c r="I279" s="3106"/>
      <c r="J279" s="3106"/>
      <c r="K279" s="3106"/>
    </row>
    <row r="280" spans="3:11">
      <c r="C280" s="3104"/>
      <c r="D280" s="3104"/>
      <c r="E280" s="3104"/>
      <c r="F280" s="3104"/>
      <c r="G280" s="3104"/>
      <c r="H280" s="3104"/>
      <c r="I280" s="3104"/>
      <c r="J280" s="3104"/>
      <c r="K280" s="3104"/>
    </row>
    <row r="281" spans="3:11">
      <c r="C281" s="3104"/>
      <c r="D281" s="3104"/>
      <c r="E281" s="3104"/>
      <c r="F281" s="3104"/>
      <c r="G281" s="3104"/>
      <c r="H281" s="3104"/>
      <c r="I281" s="3104"/>
      <c r="J281" s="3104"/>
      <c r="K281" s="3104"/>
    </row>
    <row r="282" spans="3:11">
      <c r="C282" s="3105"/>
      <c r="D282" s="3105"/>
      <c r="E282" s="3105"/>
      <c r="F282" s="3105"/>
      <c r="G282" s="3105"/>
      <c r="H282" s="3105"/>
      <c r="I282" s="3105"/>
      <c r="J282" s="3105"/>
      <c r="K282" s="3105"/>
    </row>
    <row r="283" spans="3:11">
      <c r="C283" s="3104"/>
      <c r="D283" s="3104"/>
      <c r="E283" s="3104"/>
      <c r="F283" s="3104"/>
      <c r="G283" s="3104"/>
      <c r="H283" s="3104"/>
      <c r="I283" s="3104"/>
      <c r="J283" s="3104"/>
      <c r="K283" s="3104"/>
    </row>
    <row r="284" spans="3:11">
      <c r="C284" s="3105"/>
      <c r="D284" s="3105"/>
      <c r="E284" s="3105"/>
      <c r="F284" s="3105"/>
      <c r="G284" s="3105"/>
      <c r="H284" s="3105"/>
      <c r="I284" s="3105"/>
      <c r="J284" s="3105"/>
      <c r="K284" s="3105"/>
    </row>
    <row r="285" spans="3:11">
      <c r="C285" s="3104"/>
      <c r="D285" s="3104"/>
      <c r="E285" s="3104"/>
      <c r="F285" s="3104"/>
      <c r="G285" s="3104"/>
      <c r="H285" s="3104"/>
      <c r="I285" s="3104"/>
      <c r="J285" s="3104"/>
      <c r="K285" s="3104"/>
    </row>
    <row r="286" spans="3:11">
      <c r="C286" s="3106"/>
      <c r="D286" s="3106"/>
      <c r="E286" s="3106"/>
      <c r="F286" s="3106"/>
      <c r="G286" s="3106"/>
      <c r="H286" s="3106"/>
      <c r="I286" s="3106"/>
      <c r="J286" s="3106"/>
      <c r="K286" s="3106"/>
    </row>
    <row r="287" spans="3:11">
      <c r="C287" s="3105"/>
      <c r="D287" s="3105"/>
      <c r="E287" s="3105"/>
      <c r="F287" s="3105"/>
      <c r="G287" s="3105"/>
      <c r="H287" s="3105"/>
      <c r="I287" s="3105"/>
      <c r="J287" s="3105"/>
      <c r="K287" s="3105"/>
    </row>
    <row r="288" spans="3:11">
      <c r="C288" s="3105"/>
      <c r="D288" s="3105"/>
      <c r="E288" s="3105"/>
      <c r="F288" s="3105"/>
      <c r="G288" s="3105"/>
      <c r="H288" s="3105"/>
      <c r="I288" s="3105"/>
      <c r="J288" s="3105"/>
      <c r="K288" s="3105"/>
    </row>
    <row r="289" spans="3:11">
      <c r="C289" s="3103"/>
      <c r="D289" s="3103"/>
      <c r="E289" s="3103"/>
      <c r="F289" s="3103"/>
      <c r="G289" s="3103"/>
      <c r="H289" s="3103"/>
      <c r="I289" s="3103"/>
      <c r="J289" s="3103"/>
      <c r="K289" s="3103"/>
    </row>
    <row r="290" spans="3:11">
      <c r="C290" s="3105"/>
      <c r="D290" s="3105"/>
      <c r="E290" s="3105"/>
      <c r="F290" s="3105"/>
      <c r="G290" s="3105"/>
      <c r="H290" s="3105"/>
      <c r="I290" s="3105"/>
      <c r="J290" s="3105"/>
      <c r="K290" s="3105"/>
    </row>
    <row r="291" spans="3:11">
      <c r="C291" s="3106"/>
      <c r="D291" s="3106"/>
      <c r="E291" s="3106"/>
      <c r="F291" s="3106"/>
      <c r="G291" s="3106"/>
      <c r="H291" s="3106"/>
      <c r="I291" s="3106"/>
      <c r="J291" s="3106"/>
      <c r="K291" s="3106"/>
    </row>
    <row r="292" spans="3:11">
      <c r="C292" s="3104"/>
      <c r="D292" s="3104"/>
      <c r="E292" s="3104"/>
      <c r="F292" s="3104"/>
      <c r="G292" s="3104"/>
      <c r="H292" s="3104"/>
      <c r="I292" s="3104"/>
      <c r="J292" s="3104"/>
      <c r="K292" s="3104"/>
    </row>
    <row r="293" spans="3:11">
      <c r="C293" s="3105"/>
      <c r="D293" s="3105"/>
      <c r="E293" s="3105"/>
      <c r="F293" s="3105"/>
      <c r="G293" s="3105"/>
      <c r="H293" s="3105"/>
      <c r="I293" s="3105"/>
      <c r="J293" s="3105"/>
      <c r="K293" s="3105"/>
    </row>
    <row r="294" spans="3:11">
      <c r="C294" s="3106"/>
      <c r="D294" s="3106"/>
      <c r="E294" s="3106"/>
      <c r="F294" s="3106"/>
      <c r="G294" s="3106"/>
      <c r="H294" s="3106"/>
      <c r="I294" s="3106"/>
      <c r="J294" s="3106"/>
      <c r="K294" s="3106"/>
    </row>
    <row r="295" spans="3:11">
      <c r="C295" s="3107"/>
    </row>
    <row r="296" spans="3:11">
      <c r="C296" s="3105"/>
      <c r="D296" s="3105"/>
      <c r="E296" s="3105"/>
      <c r="F296" s="3105"/>
      <c r="G296" s="3105"/>
      <c r="H296" s="3105"/>
      <c r="I296" s="3105"/>
      <c r="J296" s="3105"/>
      <c r="K296" s="3105"/>
    </row>
    <row r="297" spans="3:11">
      <c r="C297" s="3104"/>
      <c r="D297" s="3104"/>
      <c r="E297" s="3104"/>
      <c r="F297" s="3104"/>
      <c r="G297" s="3104"/>
      <c r="H297" s="3104"/>
      <c r="I297" s="3104"/>
      <c r="J297" s="3104"/>
      <c r="K297" s="3104"/>
    </row>
    <row r="298" spans="3:11">
      <c r="C298" s="3103"/>
      <c r="D298" s="3103"/>
      <c r="E298" s="3103"/>
      <c r="F298" s="3103"/>
      <c r="G298" s="3103"/>
      <c r="H298" s="3103"/>
      <c r="I298" s="3103"/>
      <c r="J298" s="3103"/>
      <c r="K298" s="3103"/>
    </row>
    <row r="299" spans="3:11">
      <c r="C299" s="3105"/>
      <c r="D299" s="3105"/>
      <c r="E299" s="3105"/>
      <c r="F299" s="3105"/>
      <c r="G299" s="3105"/>
      <c r="H299" s="3105"/>
      <c r="I299" s="3105"/>
      <c r="J299" s="3105"/>
      <c r="K299" s="3105"/>
    </row>
    <row r="300" spans="3:11">
      <c r="C300" s="3106"/>
      <c r="D300" s="3106"/>
      <c r="E300" s="3106"/>
      <c r="F300" s="3106"/>
      <c r="G300" s="3106"/>
      <c r="H300" s="3106"/>
      <c r="I300" s="3106"/>
      <c r="J300" s="3106"/>
      <c r="K300" s="3106"/>
    </row>
    <row r="301" spans="3:11">
      <c r="C301" s="3105"/>
      <c r="D301" s="3105"/>
      <c r="E301" s="3105"/>
      <c r="F301" s="3105"/>
      <c r="G301" s="3105"/>
      <c r="H301" s="3105"/>
      <c r="I301" s="3105"/>
      <c r="J301" s="3105"/>
      <c r="K301" s="3105"/>
    </row>
    <row r="302" spans="3:11">
      <c r="C302" s="3105"/>
      <c r="D302" s="3105"/>
      <c r="E302" s="3105"/>
      <c r="F302" s="3105"/>
      <c r="G302" s="3105"/>
      <c r="H302" s="3105"/>
      <c r="I302" s="3105"/>
      <c r="J302" s="3105"/>
      <c r="K302" s="3105"/>
    </row>
    <row r="303" spans="3:11">
      <c r="C303" s="3103"/>
      <c r="D303" s="3103"/>
      <c r="E303" s="3103"/>
      <c r="F303" s="3103"/>
      <c r="G303" s="3103"/>
      <c r="H303" s="3103"/>
      <c r="I303" s="3103"/>
      <c r="J303" s="3103"/>
      <c r="K303" s="3103"/>
    </row>
    <row r="304" spans="3:11">
      <c r="C304" s="3104"/>
      <c r="D304" s="3104"/>
      <c r="E304" s="3104"/>
      <c r="F304" s="3104"/>
      <c r="G304" s="3104"/>
      <c r="H304" s="3104"/>
      <c r="I304" s="3104"/>
      <c r="J304" s="3104"/>
      <c r="K304" s="3104"/>
    </row>
    <row r="305" spans="3:11">
      <c r="C305" s="3103"/>
      <c r="D305" s="3103"/>
      <c r="E305" s="3103"/>
      <c r="F305" s="3103"/>
      <c r="G305" s="3103"/>
      <c r="H305" s="3103"/>
      <c r="I305" s="3103"/>
      <c r="J305" s="3103"/>
      <c r="K305" s="3103"/>
    </row>
  </sheetData>
  <mergeCells count="6">
    <mergeCell ref="B1:T1"/>
    <mergeCell ref="B2:T2"/>
    <mergeCell ref="B19:T19"/>
    <mergeCell ref="B20:T20"/>
    <mergeCell ref="B22:T22"/>
    <mergeCell ref="B21:T21"/>
  </mergeCells>
  <conditionalFormatting sqref="C296:K305">
    <cfRule type="cellIs" dxfId="133" priority="3" operator="between">
      <formula>0.0000000000000001</formula>
      <formula>0.4999999999</formula>
    </cfRule>
  </conditionalFormatting>
  <conditionalFormatting sqref="C5:T17 C24:K294">
    <cfRule type="cellIs" dxfId="132" priority="2" operator="between">
      <formula>0.0000000000000001</formula>
      <formula>0.4999999999</formula>
    </cfRule>
  </conditionalFormatting>
  <conditionalFormatting sqref="U22 C23:U23">
    <cfRule type="cellIs" dxfId="131" priority="1" operator="between">
      <formula>0.0000000000000001</formula>
      <formula>0.4999999999</formula>
    </cfRule>
  </conditionalFormatting>
  <hyperlinks>
    <hyperlink ref="B23" r:id="rId1" xr:uid="{CE034D01-EDD2-4BAF-9F59-8700C4863A7D}"/>
    <hyperlink ref="C18" r:id="rId2" xr:uid="{2C845231-2FDE-4C48-8683-139CA6564FDF}"/>
    <hyperlink ref="D18" r:id="rId3" xr:uid="{5B384B8D-93F5-4DAA-A298-A3F343FBBA77}"/>
    <hyperlink ref="E18" r:id="rId4" xr:uid="{A9C3DBC8-FC70-4181-9196-EB907607AD6A}"/>
    <hyperlink ref="F18" r:id="rId5" xr:uid="{C6647597-6FEB-4E79-AFF6-E819A2682C26}"/>
    <hyperlink ref="G18" r:id="rId6" xr:uid="{4A8B9FBD-1E45-4EDE-848D-0F683C1720D9}"/>
    <hyperlink ref="H18" r:id="rId7" xr:uid="{7E733E65-DB88-4817-8CC4-2CBEC74DC898}"/>
    <hyperlink ref="I18" r:id="rId8" xr:uid="{628AC266-17FF-443C-959B-F9610D8BE739}"/>
    <hyperlink ref="J18" r:id="rId9" xr:uid="{F2C7858F-3B05-4EC1-9878-B2CE44F2CAF0}"/>
    <hyperlink ref="K18" r:id="rId10" xr:uid="{E0DF783A-08B5-4C17-88DC-2C5885EE6712}"/>
    <hyperlink ref="L18" r:id="rId11" xr:uid="{F746EE4D-EECC-4166-BDC3-92F93EADD295}"/>
    <hyperlink ref="M18" r:id="rId12" xr:uid="{5837EB77-B578-471A-B21B-0C05C5FBD7DA}"/>
    <hyperlink ref="N18" r:id="rId13" xr:uid="{C5B88549-F526-4763-8460-EC28DDDB5B22}"/>
    <hyperlink ref="O18" r:id="rId14" xr:uid="{09E2FC81-EB47-4266-81A8-F1F3B7EF369E}"/>
    <hyperlink ref="P18" r:id="rId15" xr:uid="{9CBE4C2E-7463-4B79-A870-C1E3F695F2C5}"/>
    <hyperlink ref="Q18" r:id="rId16" xr:uid="{C9298B65-DAF9-4DB4-9702-0143EA7EE8CD}"/>
    <hyperlink ref="R18" r:id="rId17" xr:uid="{DDF52710-07B2-4CC3-B4BC-8802EEC18022}"/>
    <hyperlink ref="S18" r:id="rId18" xr:uid="{6E60E5C7-08C9-4EC7-A3BB-594D1EF26719}"/>
    <hyperlink ref="T18" r:id="rId19" xr:uid="{74967378-8CC4-4983-8032-010E8E40527F}"/>
    <hyperlink ref="C4" r:id="rId20" xr:uid="{6D6330EC-1190-4FD1-A93C-DD5523FDDEBE}"/>
    <hyperlink ref="D4" r:id="rId21" xr:uid="{2B776C9F-F1C8-4D20-AE40-FF2B5A080F36}"/>
    <hyperlink ref="E4" r:id="rId22" xr:uid="{1A0D1EBC-91B0-4C13-A279-9F5951952CB8}"/>
    <hyperlink ref="F4" r:id="rId23" xr:uid="{55A6B055-A7B5-48B6-A353-6DC1A6AC912E}"/>
    <hyperlink ref="G4" r:id="rId24" xr:uid="{28C4D851-665C-4053-A65D-93137B3B677E}"/>
    <hyperlink ref="H4" r:id="rId25" xr:uid="{C1578571-76AF-4818-81A3-2F0847FF2E7F}"/>
    <hyperlink ref="I4" r:id="rId26" xr:uid="{6BD6233B-3A02-47BC-AB12-D61B72DA7A14}"/>
    <hyperlink ref="J4" r:id="rId27" xr:uid="{44A959BB-3066-4C50-ADAE-4B728463A8E8}"/>
    <hyperlink ref="K4" r:id="rId28" xr:uid="{3B629416-F70E-4E39-AF87-914B1FDDEE7A}"/>
    <hyperlink ref="L4" r:id="rId29" xr:uid="{06973487-B8BF-4E2A-9B72-F06A30B46D26}"/>
    <hyperlink ref="M4" r:id="rId30" xr:uid="{71122C3F-23D7-40B0-9698-56A0E3FEBB67}"/>
    <hyperlink ref="N4" r:id="rId31" xr:uid="{4722DF83-DA2B-411B-B442-881B958BC77B}"/>
    <hyperlink ref="O4" r:id="rId32" xr:uid="{88AF29D0-3744-4A7A-B80C-17018716B123}"/>
    <hyperlink ref="P4" r:id="rId33" xr:uid="{C88F548F-D67F-4D3A-8055-D39ED8761234}"/>
    <hyperlink ref="Q4" r:id="rId34" xr:uid="{2FC69DDD-20C4-4E96-BB81-B385FCBD8DA6}"/>
    <hyperlink ref="R4" r:id="rId35" xr:uid="{96B38009-B73F-4A6E-9200-77ACB9588FF5}"/>
    <hyperlink ref="S4" r:id="rId36" xr:uid="{21E79A87-6F22-4445-BEA0-A6D974AA4E01}"/>
    <hyperlink ref="T4" r:id="rId37" xr:uid="{535A2D08-FC71-4E36-8C0C-54EA82D26C23}"/>
    <hyperlink ref="V3" location="Indice!A1" display="(Voltar ao Índice)" xr:uid="{CA377028-75AB-4F45-883C-EB2F9D8F8533}"/>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C4D76-EFFF-44BC-A315-15001B9350CB}">
  <dimension ref="B1:V23"/>
  <sheetViews>
    <sheetView showGridLines="0" workbookViewId="0">
      <selection activeCell="B1" sqref="B1:T1"/>
    </sheetView>
  </sheetViews>
  <sheetFormatPr defaultColWidth="7.85546875" defaultRowHeight="11.25"/>
  <cols>
    <col min="1" max="1" width="6.7109375" style="270" customWidth="1"/>
    <col min="2" max="2" width="18.85546875" style="270" customWidth="1"/>
    <col min="3" max="20" width="7" style="270" customWidth="1"/>
    <col min="21" max="21" width="6.7109375" style="270" customWidth="1"/>
    <col min="22" max="22" width="14.28515625" style="270" bestFit="1" customWidth="1"/>
    <col min="23" max="16384" width="7.85546875" style="270"/>
  </cols>
  <sheetData>
    <row r="1" spans="2:22" s="300" customFormat="1" ht="30" customHeight="1">
      <c r="B1" s="3808" t="s">
        <v>6014</v>
      </c>
      <c r="C1" s="3808"/>
      <c r="D1" s="3808"/>
      <c r="E1" s="3808"/>
      <c r="F1" s="3808"/>
      <c r="G1" s="3808"/>
      <c r="H1" s="3808"/>
      <c r="I1" s="3808"/>
      <c r="J1" s="3808"/>
      <c r="K1" s="3808"/>
      <c r="L1" s="3808"/>
      <c r="M1" s="3808"/>
      <c r="N1" s="3808"/>
      <c r="O1" s="3808"/>
      <c r="P1" s="3808"/>
      <c r="Q1" s="3808"/>
      <c r="R1" s="3808"/>
      <c r="S1" s="3808"/>
      <c r="T1" s="3808"/>
      <c r="U1" s="1183"/>
    </row>
    <row r="2" spans="2:22" s="300" customFormat="1" ht="30" customHeight="1">
      <c r="B2" s="3808" t="s">
        <v>6013</v>
      </c>
      <c r="C2" s="3808"/>
      <c r="D2" s="3808"/>
      <c r="E2" s="3808"/>
      <c r="F2" s="3808"/>
      <c r="G2" s="3808"/>
      <c r="H2" s="3808"/>
      <c r="I2" s="3808"/>
      <c r="J2" s="3808"/>
      <c r="K2" s="3808"/>
      <c r="L2" s="3808"/>
      <c r="M2" s="3808"/>
      <c r="N2" s="3808"/>
      <c r="O2" s="3808"/>
      <c r="P2" s="3808"/>
      <c r="Q2" s="3808"/>
      <c r="R2" s="3808"/>
      <c r="S2" s="3808"/>
      <c r="T2" s="3808"/>
      <c r="U2" s="1183"/>
    </row>
    <row r="3" spans="2:22" s="327" customFormat="1" ht="12">
      <c r="B3" s="341" t="s">
        <v>532</v>
      </c>
      <c r="C3" s="3101"/>
      <c r="D3" s="3101"/>
      <c r="E3" s="3101"/>
      <c r="F3" s="3101"/>
      <c r="G3" s="3101"/>
      <c r="H3" s="3101"/>
      <c r="I3" s="3101"/>
      <c r="J3" s="3101"/>
      <c r="K3" s="3100"/>
      <c r="L3" s="339"/>
      <c r="M3" s="339"/>
      <c r="N3" s="339"/>
      <c r="O3" s="339"/>
      <c r="P3" s="339"/>
      <c r="Q3" s="339"/>
      <c r="R3" s="339"/>
      <c r="S3" s="339"/>
      <c r="T3" s="2490" t="s">
        <v>533</v>
      </c>
      <c r="U3" s="339"/>
      <c r="V3" s="851" t="s">
        <v>605</v>
      </c>
    </row>
    <row r="4" spans="2:22" s="300" customFormat="1" ht="30.75" customHeight="1">
      <c r="B4" s="3108"/>
      <c r="C4" s="3096" t="s">
        <v>193</v>
      </c>
      <c r="D4" s="3096" t="s">
        <v>5523</v>
      </c>
      <c r="E4" s="3096" t="s">
        <v>5516</v>
      </c>
      <c r="F4" s="3096" t="s">
        <v>5491</v>
      </c>
      <c r="G4" s="3096" t="s">
        <v>2329</v>
      </c>
      <c r="H4" s="3096" t="s">
        <v>5484</v>
      </c>
      <c r="I4" s="3096" t="s">
        <v>847</v>
      </c>
      <c r="J4" s="3096" t="s">
        <v>2366</v>
      </c>
      <c r="K4" s="3096" t="s">
        <v>883</v>
      </c>
      <c r="L4" s="3096" t="s">
        <v>2365</v>
      </c>
      <c r="M4" s="3096" t="s">
        <v>2364</v>
      </c>
      <c r="N4" s="3096" t="s">
        <v>4767</v>
      </c>
      <c r="O4" s="3096" t="s">
        <v>848</v>
      </c>
      <c r="P4" s="3096" t="s">
        <v>2361</v>
      </c>
      <c r="Q4" s="3096" t="s">
        <v>2359</v>
      </c>
      <c r="R4" s="3096" t="s">
        <v>2358</v>
      </c>
      <c r="S4" s="3096" t="s">
        <v>2357</v>
      </c>
      <c r="T4" s="3095" t="s">
        <v>5428</v>
      </c>
      <c r="U4" s="302"/>
    </row>
    <row r="5" spans="2:22" s="309" customFormat="1" ht="18" customHeight="1">
      <c r="B5" s="3026" t="s">
        <v>12</v>
      </c>
      <c r="C5" s="3099">
        <v>512751</v>
      </c>
      <c r="D5" s="3099">
        <v>20432</v>
      </c>
      <c r="E5" s="3099">
        <v>764</v>
      </c>
      <c r="F5" s="3099">
        <v>41561</v>
      </c>
      <c r="G5" s="3099">
        <v>1534</v>
      </c>
      <c r="H5" s="3099">
        <v>1047</v>
      </c>
      <c r="I5" s="3099">
        <v>56015</v>
      </c>
      <c r="J5" s="3099">
        <v>105881</v>
      </c>
      <c r="K5" s="3099">
        <v>30155</v>
      </c>
      <c r="L5" s="3099">
        <v>50658</v>
      </c>
      <c r="M5" s="3099">
        <v>18362</v>
      </c>
      <c r="N5" s="3099">
        <v>53033</v>
      </c>
      <c r="O5" s="3099">
        <v>56745</v>
      </c>
      <c r="P5" s="3099">
        <v>19311</v>
      </c>
      <c r="Q5" s="3099">
        <v>6321</v>
      </c>
      <c r="R5" s="3099">
        <v>29768</v>
      </c>
      <c r="S5" s="3099">
        <v>10038</v>
      </c>
      <c r="T5" s="3099">
        <v>11126</v>
      </c>
      <c r="U5" s="3110"/>
    </row>
    <row r="6" spans="2:22" ht="18" customHeight="1">
      <c r="B6" s="3025" t="s">
        <v>223</v>
      </c>
      <c r="C6" s="3099">
        <v>11847</v>
      </c>
      <c r="D6" s="3099">
        <v>196</v>
      </c>
      <c r="E6" s="3099">
        <v>13</v>
      </c>
      <c r="F6" s="3099">
        <v>492</v>
      </c>
      <c r="G6" s="3099">
        <v>21</v>
      </c>
      <c r="H6" s="3099">
        <v>19</v>
      </c>
      <c r="I6" s="3099">
        <v>1219</v>
      </c>
      <c r="J6" s="3099">
        <v>2152</v>
      </c>
      <c r="K6" s="3099">
        <v>761</v>
      </c>
      <c r="L6" s="3099">
        <v>2010</v>
      </c>
      <c r="M6" s="3099">
        <v>431</v>
      </c>
      <c r="N6" s="3099">
        <v>1358</v>
      </c>
      <c r="O6" s="3099">
        <v>1332</v>
      </c>
      <c r="P6" s="3099">
        <v>569</v>
      </c>
      <c r="Q6" s="3099">
        <v>101</v>
      </c>
      <c r="R6" s="3099">
        <v>534</v>
      </c>
      <c r="S6" s="3099">
        <v>351</v>
      </c>
      <c r="T6" s="3099">
        <v>288</v>
      </c>
      <c r="U6" s="3103"/>
    </row>
    <row r="7" spans="2:22" ht="18" customHeight="1">
      <c r="B7" s="3022" t="s">
        <v>250</v>
      </c>
      <c r="C7" s="3098">
        <v>400</v>
      </c>
      <c r="D7" s="3098">
        <v>18</v>
      </c>
      <c r="E7" s="3098">
        <v>0</v>
      </c>
      <c r="F7" s="3098">
        <v>18</v>
      </c>
      <c r="G7" s="3098">
        <v>3</v>
      </c>
      <c r="H7" s="3098">
        <v>0</v>
      </c>
      <c r="I7" s="3098">
        <v>54</v>
      </c>
      <c r="J7" s="3098">
        <v>50</v>
      </c>
      <c r="K7" s="3098">
        <v>10</v>
      </c>
      <c r="L7" s="3098">
        <v>118</v>
      </c>
      <c r="M7" s="3098">
        <v>12</v>
      </c>
      <c r="N7" s="3098">
        <v>44</v>
      </c>
      <c r="O7" s="3098">
        <v>24</v>
      </c>
      <c r="P7" s="3098">
        <v>12</v>
      </c>
      <c r="Q7" s="3098">
        <v>2</v>
      </c>
      <c r="R7" s="3098">
        <v>6</v>
      </c>
      <c r="S7" s="3098">
        <v>27</v>
      </c>
      <c r="T7" s="3098">
        <v>2</v>
      </c>
      <c r="U7" s="3104"/>
    </row>
    <row r="8" spans="2:22" ht="18" customHeight="1">
      <c r="B8" s="3022" t="s">
        <v>251</v>
      </c>
      <c r="C8" s="3098">
        <v>755</v>
      </c>
      <c r="D8" s="3098">
        <v>25</v>
      </c>
      <c r="E8" s="3098">
        <v>1</v>
      </c>
      <c r="F8" s="3098">
        <v>55</v>
      </c>
      <c r="G8" s="3098">
        <v>0</v>
      </c>
      <c r="H8" s="3098">
        <v>0</v>
      </c>
      <c r="I8" s="3098">
        <v>164</v>
      </c>
      <c r="J8" s="3098">
        <v>159</v>
      </c>
      <c r="K8" s="3098">
        <v>68</v>
      </c>
      <c r="L8" s="3098">
        <v>124</v>
      </c>
      <c r="M8" s="3098">
        <v>8</v>
      </c>
      <c r="N8" s="3098">
        <v>48</v>
      </c>
      <c r="O8" s="3098">
        <v>31</v>
      </c>
      <c r="P8" s="3098">
        <v>28</v>
      </c>
      <c r="Q8" s="3098">
        <v>4</v>
      </c>
      <c r="R8" s="3098">
        <v>13</v>
      </c>
      <c r="S8" s="3098">
        <v>12</v>
      </c>
      <c r="T8" s="3098">
        <v>15</v>
      </c>
      <c r="U8" s="3105"/>
    </row>
    <row r="9" spans="2:22" ht="18" customHeight="1">
      <c r="B9" s="3022" t="s">
        <v>252</v>
      </c>
      <c r="C9" s="3098">
        <v>7556</v>
      </c>
      <c r="D9" s="3098">
        <v>53</v>
      </c>
      <c r="E9" s="3098">
        <v>10</v>
      </c>
      <c r="F9" s="3098">
        <v>218</v>
      </c>
      <c r="G9" s="3098">
        <v>12</v>
      </c>
      <c r="H9" s="3098">
        <v>15</v>
      </c>
      <c r="I9" s="3098">
        <v>584</v>
      </c>
      <c r="J9" s="3098">
        <v>1337</v>
      </c>
      <c r="K9" s="3098">
        <v>432</v>
      </c>
      <c r="L9" s="3098">
        <v>1137</v>
      </c>
      <c r="M9" s="3098">
        <v>355</v>
      </c>
      <c r="N9" s="3098">
        <v>1035</v>
      </c>
      <c r="O9" s="3098">
        <v>1084</v>
      </c>
      <c r="P9" s="3098">
        <v>401</v>
      </c>
      <c r="Q9" s="3098">
        <v>67</v>
      </c>
      <c r="R9" s="3098">
        <v>422</v>
      </c>
      <c r="S9" s="3098">
        <v>209</v>
      </c>
      <c r="T9" s="3098">
        <v>185</v>
      </c>
      <c r="U9" s="3105"/>
    </row>
    <row r="10" spans="2:22" ht="18" customHeight="1">
      <c r="B10" s="3022" t="s">
        <v>253</v>
      </c>
      <c r="C10" s="3098">
        <v>527</v>
      </c>
      <c r="D10" s="3098">
        <v>22</v>
      </c>
      <c r="E10" s="3098">
        <v>0</v>
      </c>
      <c r="F10" s="3098">
        <v>50</v>
      </c>
      <c r="G10" s="3098">
        <v>3</v>
      </c>
      <c r="H10" s="3098">
        <v>0</v>
      </c>
      <c r="I10" s="3098">
        <v>82</v>
      </c>
      <c r="J10" s="3098">
        <v>103</v>
      </c>
      <c r="K10" s="3098">
        <v>36</v>
      </c>
      <c r="L10" s="3098">
        <v>96</v>
      </c>
      <c r="M10" s="3098">
        <v>6</v>
      </c>
      <c r="N10" s="3098">
        <v>25</v>
      </c>
      <c r="O10" s="3098">
        <v>29</v>
      </c>
      <c r="P10" s="3098">
        <v>27</v>
      </c>
      <c r="Q10" s="3098">
        <v>4</v>
      </c>
      <c r="R10" s="3098">
        <v>19</v>
      </c>
      <c r="S10" s="3098">
        <v>17</v>
      </c>
      <c r="T10" s="3098">
        <v>8</v>
      </c>
      <c r="U10" s="3104"/>
    </row>
    <row r="11" spans="2:22" ht="18" customHeight="1">
      <c r="B11" s="3022" t="s">
        <v>254</v>
      </c>
      <c r="C11" s="3098">
        <v>303</v>
      </c>
      <c r="D11" s="3098">
        <v>10</v>
      </c>
      <c r="E11" s="3098">
        <v>0</v>
      </c>
      <c r="F11" s="3098">
        <v>16</v>
      </c>
      <c r="G11" s="3098">
        <v>1</v>
      </c>
      <c r="H11" s="3098">
        <v>0</v>
      </c>
      <c r="I11" s="3098">
        <v>55</v>
      </c>
      <c r="J11" s="3098">
        <v>53</v>
      </c>
      <c r="K11" s="3098">
        <v>16</v>
      </c>
      <c r="L11" s="3098">
        <v>66</v>
      </c>
      <c r="M11" s="3098">
        <v>5</v>
      </c>
      <c r="N11" s="3098">
        <v>24</v>
      </c>
      <c r="O11" s="3098">
        <v>21</v>
      </c>
      <c r="P11" s="3098">
        <v>7</v>
      </c>
      <c r="Q11" s="3098">
        <v>4</v>
      </c>
      <c r="R11" s="3098">
        <v>4</v>
      </c>
      <c r="S11" s="3098">
        <v>9</v>
      </c>
      <c r="T11" s="3098">
        <v>12</v>
      </c>
      <c r="U11" s="3105"/>
    </row>
    <row r="12" spans="2:22" ht="18" customHeight="1">
      <c r="B12" s="3022" t="s">
        <v>255</v>
      </c>
      <c r="C12" s="3098">
        <v>93</v>
      </c>
      <c r="D12" s="3098">
        <v>5</v>
      </c>
      <c r="E12" s="3098">
        <v>0</v>
      </c>
      <c r="F12" s="3098">
        <v>6</v>
      </c>
      <c r="G12" s="3098">
        <v>0</v>
      </c>
      <c r="H12" s="3098">
        <v>0</v>
      </c>
      <c r="I12" s="3098">
        <v>15</v>
      </c>
      <c r="J12" s="3098">
        <v>9</v>
      </c>
      <c r="K12" s="3098">
        <v>6</v>
      </c>
      <c r="L12" s="3098">
        <v>36</v>
      </c>
      <c r="M12" s="3098">
        <v>0</v>
      </c>
      <c r="N12" s="3098">
        <v>8</v>
      </c>
      <c r="O12" s="3098">
        <v>3</v>
      </c>
      <c r="P12" s="3098">
        <v>1</v>
      </c>
      <c r="Q12" s="3098">
        <v>0</v>
      </c>
      <c r="R12" s="3098">
        <v>2</v>
      </c>
      <c r="S12" s="3098">
        <v>2</v>
      </c>
      <c r="T12" s="3098">
        <v>0</v>
      </c>
      <c r="U12" s="3105"/>
    </row>
    <row r="13" spans="2:22" ht="18" customHeight="1">
      <c r="B13" s="3022" t="s">
        <v>256</v>
      </c>
      <c r="C13" s="3098">
        <v>382</v>
      </c>
      <c r="D13" s="3098">
        <v>7</v>
      </c>
      <c r="E13" s="3098">
        <v>0</v>
      </c>
      <c r="F13" s="3098">
        <v>24</v>
      </c>
      <c r="G13" s="3098">
        <v>0</v>
      </c>
      <c r="H13" s="3098">
        <v>0</v>
      </c>
      <c r="I13" s="3098">
        <v>61</v>
      </c>
      <c r="J13" s="3098">
        <v>79</v>
      </c>
      <c r="K13" s="3098">
        <v>36</v>
      </c>
      <c r="L13" s="3098">
        <v>76</v>
      </c>
      <c r="M13" s="3098">
        <v>4</v>
      </c>
      <c r="N13" s="3098">
        <v>34</v>
      </c>
      <c r="O13" s="3098">
        <v>17</v>
      </c>
      <c r="P13" s="3098">
        <v>15</v>
      </c>
      <c r="Q13" s="3098">
        <v>4</v>
      </c>
      <c r="R13" s="3098">
        <v>12</v>
      </c>
      <c r="S13" s="3098">
        <v>5</v>
      </c>
      <c r="T13" s="3098">
        <v>8</v>
      </c>
      <c r="U13" s="3105"/>
    </row>
    <row r="14" spans="2:22" ht="18" customHeight="1">
      <c r="B14" s="3022" t="s">
        <v>257</v>
      </c>
      <c r="C14" s="3098">
        <v>1288</v>
      </c>
      <c r="D14" s="3098">
        <v>39</v>
      </c>
      <c r="E14" s="3098">
        <v>0</v>
      </c>
      <c r="F14" s="3098">
        <v>77</v>
      </c>
      <c r="G14" s="3098">
        <v>1</v>
      </c>
      <c r="H14" s="3098">
        <v>4</v>
      </c>
      <c r="I14" s="3098">
        <v>131</v>
      </c>
      <c r="J14" s="3098">
        <v>256</v>
      </c>
      <c r="K14" s="3098">
        <v>118</v>
      </c>
      <c r="L14" s="3098">
        <v>215</v>
      </c>
      <c r="M14" s="3098">
        <v>35</v>
      </c>
      <c r="N14" s="3098">
        <v>108</v>
      </c>
      <c r="O14" s="3098">
        <v>93</v>
      </c>
      <c r="P14" s="3098">
        <v>54</v>
      </c>
      <c r="Q14" s="3098">
        <v>14</v>
      </c>
      <c r="R14" s="3098">
        <v>42</v>
      </c>
      <c r="S14" s="3098">
        <v>53</v>
      </c>
      <c r="T14" s="3098">
        <v>48</v>
      </c>
      <c r="U14" s="3105"/>
    </row>
    <row r="15" spans="2:22" ht="18" customHeight="1">
      <c r="B15" s="3022" t="s">
        <v>258</v>
      </c>
      <c r="C15" s="3098">
        <v>147</v>
      </c>
      <c r="D15" s="3098">
        <v>6</v>
      </c>
      <c r="E15" s="3098">
        <v>1</v>
      </c>
      <c r="F15" s="3098">
        <v>12</v>
      </c>
      <c r="G15" s="3098">
        <v>1</v>
      </c>
      <c r="H15" s="3098">
        <v>0</v>
      </c>
      <c r="I15" s="3098">
        <v>21</v>
      </c>
      <c r="J15" s="3098">
        <v>26</v>
      </c>
      <c r="K15" s="3098">
        <v>12</v>
      </c>
      <c r="L15" s="3098">
        <v>43</v>
      </c>
      <c r="M15" s="3098">
        <v>1</v>
      </c>
      <c r="N15" s="3098">
        <v>2</v>
      </c>
      <c r="O15" s="3098">
        <v>8</v>
      </c>
      <c r="P15" s="3098">
        <v>2</v>
      </c>
      <c r="Q15" s="3098">
        <v>0</v>
      </c>
      <c r="R15" s="3098">
        <v>2</v>
      </c>
      <c r="S15" s="3098">
        <v>5</v>
      </c>
      <c r="T15" s="3098">
        <v>5</v>
      </c>
      <c r="U15" s="3105"/>
    </row>
    <row r="16" spans="2:22" ht="18" customHeight="1">
      <c r="B16" s="3022" t="s">
        <v>259</v>
      </c>
      <c r="C16" s="3098">
        <v>207</v>
      </c>
      <c r="D16" s="3098">
        <v>7</v>
      </c>
      <c r="E16" s="3098">
        <v>0</v>
      </c>
      <c r="F16" s="3098">
        <v>9</v>
      </c>
      <c r="G16" s="3098">
        <v>0</v>
      </c>
      <c r="H16" s="3098">
        <v>0</v>
      </c>
      <c r="I16" s="3098">
        <v>35</v>
      </c>
      <c r="J16" s="3098">
        <v>41</v>
      </c>
      <c r="K16" s="3098">
        <v>11</v>
      </c>
      <c r="L16" s="3098">
        <v>49</v>
      </c>
      <c r="M16" s="3098">
        <v>2</v>
      </c>
      <c r="N16" s="3098">
        <v>17</v>
      </c>
      <c r="O16" s="3098">
        <v>14</v>
      </c>
      <c r="P16" s="3098">
        <v>10</v>
      </c>
      <c r="Q16" s="3098">
        <v>1</v>
      </c>
      <c r="R16" s="3098">
        <v>5</v>
      </c>
      <c r="S16" s="3098">
        <v>5</v>
      </c>
      <c r="T16" s="3098">
        <v>1</v>
      </c>
      <c r="U16" s="3105"/>
    </row>
    <row r="17" spans="2:21" ht="18" customHeight="1">
      <c r="B17" s="3022" t="s">
        <v>169</v>
      </c>
      <c r="C17" s="3098">
        <v>189</v>
      </c>
      <c r="D17" s="3098">
        <v>4</v>
      </c>
      <c r="E17" s="3098">
        <v>1</v>
      </c>
      <c r="F17" s="3098">
        <v>7</v>
      </c>
      <c r="G17" s="3098">
        <v>0</v>
      </c>
      <c r="H17" s="3098">
        <v>0</v>
      </c>
      <c r="I17" s="3098">
        <v>17</v>
      </c>
      <c r="J17" s="3098">
        <v>39</v>
      </c>
      <c r="K17" s="3098">
        <v>16</v>
      </c>
      <c r="L17" s="3098">
        <v>50</v>
      </c>
      <c r="M17" s="3098">
        <v>3</v>
      </c>
      <c r="N17" s="3098">
        <v>13</v>
      </c>
      <c r="O17" s="3098">
        <v>8</v>
      </c>
      <c r="P17" s="3098">
        <v>12</v>
      </c>
      <c r="Q17" s="3098">
        <v>1</v>
      </c>
      <c r="R17" s="3098">
        <v>7</v>
      </c>
      <c r="S17" s="3098">
        <v>7</v>
      </c>
      <c r="T17" s="3098">
        <v>4</v>
      </c>
      <c r="U17" s="3105"/>
    </row>
    <row r="18" spans="2:21" ht="30" customHeight="1">
      <c r="B18" s="3108"/>
      <c r="C18" s="3096" t="s">
        <v>193</v>
      </c>
      <c r="D18" s="3096" t="s">
        <v>5523</v>
      </c>
      <c r="E18" s="3096" t="s">
        <v>5516</v>
      </c>
      <c r="F18" s="3096" t="s">
        <v>5491</v>
      </c>
      <c r="G18" s="3096" t="s">
        <v>2329</v>
      </c>
      <c r="H18" s="3096" t="s">
        <v>5484</v>
      </c>
      <c r="I18" s="3096" t="s">
        <v>847</v>
      </c>
      <c r="J18" s="3096" t="s">
        <v>2366</v>
      </c>
      <c r="K18" s="3096" t="s">
        <v>883</v>
      </c>
      <c r="L18" s="3096" t="s">
        <v>2365</v>
      </c>
      <c r="M18" s="3096" t="s">
        <v>2364</v>
      </c>
      <c r="N18" s="3096" t="s">
        <v>4767</v>
      </c>
      <c r="O18" s="3096" t="s">
        <v>848</v>
      </c>
      <c r="P18" s="3096" t="s">
        <v>2361</v>
      </c>
      <c r="Q18" s="3096" t="s">
        <v>2359</v>
      </c>
      <c r="R18" s="3096" t="s">
        <v>2358</v>
      </c>
      <c r="S18" s="3096" t="s">
        <v>2357</v>
      </c>
      <c r="T18" s="3095" t="s">
        <v>5428</v>
      </c>
      <c r="U18" s="302"/>
    </row>
    <row r="19" spans="2:21" ht="12.75" customHeight="1">
      <c r="B19" s="4685" t="s">
        <v>4379</v>
      </c>
      <c r="C19" s="4685"/>
      <c r="D19" s="4685"/>
      <c r="E19" s="4685"/>
      <c r="F19" s="4685"/>
      <c r="G19" s="4685"/>
      <c r="H19" s="4685"/>
      <c r="I19" s="4685"/>
      <c r="J19" s="4685"/>
      <c r="K19" s="4685"/>
      <c r="L19" s="4685"/>
      <c r="M19" s="4685"/>
      <c r="N19" s="4685"/>
      <c r="O19" s="4685"/>
      <c r="P19" s="4685"/>
      <c r="Q19" s="4685"/>
      <c r="R19" s="4685"/>
      <c r="S19" s="4685"/>
      <c r="T19" s="4685"/>
      <c r="U19" s="302"/>
    </row>
    <row r="20" spans="2:21" ht="12.75" customHeight="1">
      <c r="B20" s="4679" t="s">
        <v>5988</v>
      </c>
      <c r="C20" s="4679"/>
      <c r="D20" s="4679"/>
      <c r="E20" s="4679"/>
      <c r="F20" s="4679"/>
      <c r="G20" s="4679"/>
      <c r="H20" s="4679"/>
      <c r="I20" s="4679"/>
      <c r="J20" s="4679"/>
      <c r="K20" s="4679"/>
      <c r="L20" s="4679"/>
      <c r="M20" s="4679"/>
      <c r="N20" s="4679"/>
      <c r="O20" s="4679"/>
      <c r="P20" s="4679"/>
      <c r="Q20" s="4679"/>
      <c r="R20" s="4679"/>
      <c r="S20" s="4679"/>
      <c r="T20" s="4679"/>
    </row>
    <row r="21" spans="2:21" ht="12.75" customHeight="1">
      <c r="B21" s="4679" t="s">
        <v>5901</v>
      </c>
      <c r="C21" s="4679"/>
      <c r="D21" s="4679"/>
      <c r="E21" s="4679"/>
      <c r="F21" s="4679"/>
      <c r="G21" s="4679"/>
      <c r="H21" s="4679"/>
      <c r="I21" s="4679"/>
      <c r="J21" s="4679"/>
      <c r="K21" s="4679"/>
      <c r="L21" s="4679"/>
      <c r="M21" s="4679"/>
      <c r="N21" s="4679"/>
      <c r="O21" s="4679"/>
      <c r="P21" s="4679"/>
      <c r="Q21" s="4679"/>
      <c r="R21" s="4679"/>
      <c r="S21" s="4679"/>
      <c r="T21" s="4679"/>
    </row>
    <row r="22" spans="2:21">
      <c r="B22" s="3718" t="s">
        <v>240</v>
      </c>
      <c r="C22" s="3718"/>
      <c r="D22" s="3718"/>
      <c r="E22" s="3718"/>
      <c r="F22" s="3718"/>
      <c r="G22" s="3718"/>
      <c r="H22" s="3718"/>
      <c r="I22" s="3718"/>
      <c r="J22" s="3718"/>
      <c r="K22" s="3718"/>
      <c r="L22" s="3718"/>
      <c r="M22" s="3718"/>
      <c r="N22" s="3718"/>
      <c r="O22" s="3718"/>
      <c r="P22" s="3718"/>
      <c r="Q22" s="3718"/>
      <c r="R22" s="3718"/>
      <c r="S22" s="3718"/>
      <c r="T22" s="3718"/>
    </row>
    <row r="23" spans="2:21">
      <c r="B23" s="265" t="s">
        <v>6007</v>
      </c>
      <c r="C23" s="174"/>
      <c r="D23" s="174"/>
      <c r="E23" s="174"/>
      <c r="F23" s="354"/>
      <c r="G23" s="354"/>
      <c r="H23" s="354"/>
    </row>
  </sheetData>
  <mergeCells count="6">
    <mergeCell ref="B22:T22"/>
    <mergeCell ref="B1:T1"/>
    <mergeCell ref="B2:T2"/>
    <mergeCell ref="B19:T19"/>
    <mergeCell ref="B20:T20"/>
    <mergeCell ref="B21:T21"/>
  </mergeCells>
  <conditionalFormatting sqref="C5:U17">
    <cfRule type="cellIs" dxfId="130" priority="1" operator="between">
      <formula>0.0000000000000001</formula>
      <formula>0.4999999999</formula>
    </cfRule>
  </conditionalFormatting>
  <hyperlinks>
    <hyperlink ref="B23" r:id="rId1" xr:uid="{27B87BCA-D835-483B-AE2D-C65340704480}"/>
    <hyperlink ref="C18:T18" r:id="rId2" display="Total" xr:uid="{655D6CCF-E50B-4372-B1CB-06F38E6224B8}"/>
    <hyperlink ref="C4:T4" r:id="rId3" display="Total" xr:uid="{2A8EFCC6-2DFC-4640-BDAF-66AB911739CD}"/>
    <hyperlink ref="V3" location="Indice!A1" display="(Voltar ao Índice)" xr:uid="{17D37CF6-FFE7-4C29-915A-2F5C08EDDE8B}"/>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7E6F-DF76-4ED4-9D07-C9A676C4B79D}">
  <dimension ref="B1:I42"/>
  <sheetViews>
    <sheetView showGridLines="0" workbookViewId="0">
      <selection activeCell="B1" sqref="B1:G1"/>
    </sheetView>
  </sheetViews>
  <sheetFormatPr defaultColWidth="7.85546875" defaultRowHeight="11.25"/>
  <cols>
    <col min="1" max="1" width="6.7109375" style="270" customWidth="1"/>
    <col min="2" max="2" width="21.7109375" style="270" customWidth="1"/>
    <col min="3" max="7" width="12.85546875" style="270" customWidth="1"/>
    <col min="8" max="8" width="6.7109375" style="270" customWidth="1"/>
    <col min="9" max="9" width="14.28515625" style="270" bestFit="1" customWidth="1"/>
    <col min="10" max="16384" width="7.85546875" style="270"/>
  </cols>
  <sheetData>
    <row r="1" spans="2:9" s="300" customFormat="1" ht="30" customHeight="1">
      <c r="B1" s="3808" t="s">
        <v>6022</v>
      </c>
      <c r="C1" s="3808"/>
      <c r="D1" s="3808"/>
      <c r="E1" s="3808"/>
      <c r="F1" s="3808"/>
      <c r="G1" s="3808"/>
      <c r="H1" s="1183"/>
    </row>
    <row r="2" spans="2:9" s="300" customFormat="1" ht="30" customHeight="1">
      <c r="B2" s="3808" t="s">
        <v>6021</v>
      </c>
      <c r="C2" s="3808"/>
      <c r="D2" s="3808"/>
      <c r="E2" s="3808"/>
      <c r="F2" s="3808"/>
      <c r="G2" s="3808"/>
      <c r="H2" s="1183"/>
    </row>
    <row r="3" spans="2:9" s="327" customFormat="1" ht="12">
      <c r="B3" s="329" t="s">
        <v>532</v>
      </c>
      <c r="C3" s="328"/>
      <c r="D3" s="328"/>
      <c r="E3" s="328"/>
      <c r="F3" s="328"/>
      <c r="G3" s="388" t="s">
        <v>533</v>
      </c>
      <c r="H3" s="388"/>
      <c r="I3" s="851" t="s">
        <v>605</v>
      </c>
    </row>
    <row r="4" spans="2:9" s="300" customFormat="1" ht="30" customHeight="1">
      <c r="B4" s="3116"/>
      <c r="C4" s="3096" t="s">
        <v>193</v>
      </c>
      <c r="D4" s="3096" t="s">
        <v>6020</v>
      </c>
      <c r="E4" s="3115" t="s">
        <v>6018</v>
      </c>
      <c r="F4" s="3096" t="s">
        <v>6017</v>
      </c>
      <c r="G4" s="3095" t="s">
        <v>4512</v>
      </c>
      <c r="H4" s="301"/>
    </row>
    <row r="5" spans="2:9" s="309" customFormat="1" ht="18" customHeight="1">
      <c r="B5" s="3026" t="s">
        <v>12</v>
      </c>
      <c r="C5" s="3099">
        <v>1510274</v>
      </c>
      <c r="D5" s="3099">
        <v>1454022</v>
      </c>
      <c r="E5" s="3099">
        <v>47483</v>
      </c>
      <c r="F5" s="3099">
        <v>7552</v>
      </c>
      <c r="G5" s="3099">
        <v>1217</v>
      </c>
      <c r="H5" s="3110"/>
    </row>
    <row r="6" spans="2:9" ht="18" customHeight="1">
      <c r="B6" s="3025" t="s">
        <v>223</v>
      </c>
      <c r="C6" s="3099">
        <v>33694</v>
      </c>
      <c r="D6" s="3099">
        <v>32409</v>
      </c>
      <c r="E6" s="3099">
        <v>1099</v>
      </c>
      <c r="F6" s="3099">
        <v>161</v>
      </c>
      <c r="G6" s="3099">
        <v>25</v>
      </c>
      <c r="H6" s="3110"/>
    </row>
    <row r="7" spans="2:9" ht="18" customHeight="1">
      <c r="B7" s="3022" t="s">
        <v>250</v>
      </c>
      <c r="C7" s="3098">
        <v>1912</v>
      </c>
      <c r="D7" s="3098">
        <v>1869</v>
      </c>
      <c r="E7" s="3098">
        <v>42</v>
      </c>
      <c r="F7" s="3098">
        <v>0</v>
      </c>
      <c r="G7" s="3098">
        <v>1</v>
      </c>
      <c r="H7" s="3110"/>
    </row>
    <row r="8" spans="2:9" ht="18" customHeight="1">
      <c r="B8" s="3022" t="s">
        <v>251</v>
      </c>
      <c r="C8" s="3098">
        <v>3219</v>
      </c>
      <c r="D8" s="3098">
        <v>3129</v>
      </c>
      <c r="E8" s="3098">
        <v>83</v>
      </c>
      <c r="F8" s="3098">
        <v>7</v>
      </c>
      <c r="G8" s="3098">
        <v>0</v>
      </c>
      <c r="H8" s="3110"/>
    </row>
    <row r="9" spans="2:9" ht="18" customHeight="1">
      <c r="B9" s="3022" t="s">
        <v>252</v>
      </c>
      <c r="C9" s="3098">
        <v>16600</v>
      </c>
      <c r="D9" s="3098">
        <v>15786</v>
      </c>
      <c r="E9" s="3098">
        <v>669</v>
      </c>
      <c r="F9" s="3098">
        <v>121</v>
      </c>
      <c r="G9" s="3098">
        <v>24</v>
      </c>
      <c r="H9" s="3110"/>
    </row>
    <row r="10" spans="2:9" ht="18" customHeight="1">
      <c r="B10" s="3022" t="s">
        <v>253</v>
      </c>
      <c r="C10" s="3098">
        <v>1804</v>
      </c>
      <c r="D10" s="3098">
        <v>1728</v>
      </c>
      <c r="E10" s="3098">
        <v>67</v>
      </c>
      <c r="F10" s="3098">
        <v>9</v>
      </c>
      <c r="G10" s="3098">
        <v>0</v>
      </c>
      <c r="H10" s="3110"/>
    </row>
    <row r="11" spans="2:9" ht="18" customHeight="1">
      <c r="B11" s="3022" t="s">
        <v>254</v>
      </c>
      <c r="C11" s="3098">
        <v>1694</v>
      </c>
      <c r="D11" s="3098">
        <v>1670</v>
      </c>
      <c r="E11" s="3098">
        <v>23</v>
      </c>
      <c r="F11" s="3098">
        <v>1</v>
      </c>
      <c r="G11" s="3098">
        <v>0</v>
      </c>
      <c r="H11" s="3110"/>
    </row>
    <row r="12" spans="2:9" ht="18" customHeight="1">
      <c r="B12" s="3022" t="s">
        <v>255</v>
      </c>
      <c r="C12" s="3098">
        <v>368</v>
      </c>
      <c r="D12" s="3098">
        <v>360</v>
      </c>
      <c r="E12" s="3098">
        <v>7</v>
      </c>
      <c r="F12" s="3098">
        <v>1</v>
      </c>
      <c r="G12" s="3098">
        <v>0</v>
      </c>
      <c r="H12" s="3110"/>
    </row>
    <row r="13" spans="2:9" ht="18" customHeight="1">
      <c r="B13" s="3022" t="s">
        <v>256</v>
      </c>
      <c r="C13" s="3098">
        <v>1462</v>
      </c>
      <c r="D13" s="3098">
        <v>1413</v>
      </c>
      <c r="E13" s="3098">
        <v>45</v>
      </c>
      <c r="F13" s="3098">
        <v>4</v>
      </c>
      <c r="G13" s="3098">
        <v>0</v>
      </c>
      <c r="H13" s="3110"/>
    </row>
    <row r="14" spans="2:9" ht="18" customHeight="1">
      <c r="B14" s="3022" t="s">
        <v>257</v>
      </c>
      <c r="C14" s="3098">
        <v>4532</v>
      </c>
      <c r="D14" s="3098">
        <v>4398</v>
      </c>
      <c r="E14" s="3098">
        <v>120</v>
      </c>
      <c r="F14" s="3098">
        <v>14</v>
      </c>
      <c r="G14" s="3098">
        <v>0</v>
      </c>
      <c r="H14" s="3110"/>
    </row>
    <row r="15" spans="2:9" ht="18" customHeight="1">
      <c r="B15" s="3022" t="s">
        <v>258</v>
      </c>
      <c r="C15" s="3098">
        <v>705</v>
      </c>
      <c r="D15" s="3098">
        <v>694</v>
      </c>
      <c r="E15" s="3098">
        <v>10</v>
      </c>
      <c r="F15" s="3098">
        <v>1</v>
      </c>
      <c r="G15" s="3098">
        <v>0</v>
      </c>
      <c r="H15" s="3110"/>
    </row>
    <row r="16" spans="2:9" ht="18" customHeight="1">
      <c r="B16" s="3022" t="s">
        <v>259</v>
      </c>
      <c r="C16" s="3098">
        <v>804</v>
      </c>
      <c r="D16" s="3098">
        <v>786</v>
      </c>
      <c r="E16" s="3098">
        <v>18</v>
      </c>
      <c r="F16" s="3098">
        <v>0</v>
      </c>
      <c r="G16" s="3098">
        <v>0</v>
      </c>
      <c r="H16" s="3110"/>
    </row>
    <row r="17" spans="2:8" ht="18" customHeight="1">
      <c r="B17" s="3022" t="s">
        <v>169</v>
      </c>
      <c r="C17" s="3098">
        <v>594</v>
      </c>
      <c r="D17" s="3098">
        <v>576</v>
      </c>
      <c r="E17" s="3098">
        <v>15</v>
      </c>
      <c r="F17" s="3098">
        <v>3</v>
      </c>
      <c r="G17" s="3098">
        <v>0</v>
      </c>
      <c r="H17" s="3110"/>
    </row>
    <row r="18" spans="2:8" ht="30.75" customHeight="1">
      <c r="B18" s="3114"/>
      <c r="C18" s="3112" t="s">
        <v>193</v>
      </c>
      <c r="D18" s="3112" t="s">
        <v>6019</v>
      </c>
      <c r="E18" s="3113" t="s">
        <v>6018</v>
      </c>
      <c r="F18" s="3112" t="s">
        <v>6017</v>
      </c>
      <c r="G18" s="3111" t="s">
        <v>6016</v>
      </c>
      <c r="H18" s="2489"/>
    </row>
    <row r="19" spans="2:8" ht="16.5" customHeight="1">
      <c r="B19" s="4706" t="s">
        <v>4379</v>
      </c>
      <c r="C19" s="4706"/>
      <c r="D19" s="4706"/>
      <c r="E19" s="4706"/>
      <c r="F19" s="4706"/>
      <c r="G19" s="4706"/>
      <c r="H19" s="2489"/>
    </row>
    <row r="20" spans="2:8" ht="16.5" customHeight="1">
      <c r="B20" s="4679" t="s">
        <v>5988</v>
      </c>
      <c r="C20" s="4679"/>
      <c r="D20" s="4679"/>
      <c r="E20" s="4679"/>
      <c r="F20" s="4679"/>
      <c r="G20" s="4679"/>
    </row>
    <row r="21" spans="2:8" ht="16.5" customHeight="1">
      <c r="B21" s="4679" t="s">
        <v>5880</v>
      </c>
      <c r="C21" s="4679"/>
      <c r="D21" s="4679"/>
      <c r="E21" s="4679"/>
      <c r="F21" s="4679"/>
      <c r="G21" s="4679"/>
    </row>
    <row r="22" spans="2:8" ht="16.5" customHeight="1">
      <c r="B22" s="3718" t="s">
        <v>240</v>
      </c>
      <c r="C22" s="3718"/>
      <c r="D22" s="3718"/>
      <c r="E22" s="3718"/>
      <c r="F22" s="3718"/>
      <c r="G22" s="3718"/>
    </row>
    <row r="23" spans="2:8">
      <c r="B23" s="265" t="s">
        <v>6015</v>
      </c>
      <c r="C23" s="174"/>
      <c r="D23" s="174"/>
      <c r="E23" s="354"/>
      <c r="F23" s="354"/>
      <c r="G23" s="354"/>
    </row>
    <row r="42" spans="2:2">
      <c r="B42" s="48"/>
    </row>
  </sheetData>
  <mergeCells count="6">
    <mergeCell ref="B22:G22"/>
    <mergeCell ref="B1:G1"/>
    <mergeCell ref="B2:G2"/>
    <mergeCell ref="B19:G19"/>
    <mergeCell ref="B20:G20"/>
    <mergeCell ref="B21:G21"/>
  </mergeCells>
  <conditionalFormatting sqref="C5:H17">
    <cfRule type="cellIs" dxfId="129" priority="1" operator="between">
      <formula>0.0000000000000001</formula>
      <formula>0.4999999999</formula>
    </cfRule>
  </conditionalFormatting>
  <hyperlinks>
    <hyperlink ref="B23" r:id="rId1" xr:uid="{C89CECCA-83F5-4AA6-8283-83C284F7CE4C}"/>
    <hyperlink ref="C4:G4" r:id="rId2" display="Total" xr:uid="{266B8A46-64E1-403E-BF68-2EC74A5DC6E7}"/>
    <hyperlink ref="C18:G18" r:id="rId3" display="Total" xr:uid="{E2704282-514D-4185-9718-4BE72F12FC13}"/>
    <hyperlink ref="I3" location="Indice!A1" display="(Voltar ao Índice)" xr:uid="{830C772D-FE3D-4252-BC76-2736B476A4F5}"/>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4EA34-F2EE-4EEE-96DF-30EA85F0E250}">
  <dimension ref="B1:V60"/>
  <sheetViews>
    <sheetView showGridLines="0" workbookViewId="0">
      <selection activeCell="B1" sqref="B1:T1"/>
    </sheetView>
  </sheetViews>
  <sheetFormatPr defaultColWidth="7.85546875" defaultRowHeight="11.25"/>
  <cols>
    <col min="1" max="1" width="6.7109375" style="2434" customWidth="1"/>
    <col min="2" max="2" width="18.85546875" style="2434" customWidth="1"/>
    <col min="3" max="20" width="7.7109375" style="2434" customWidth="1"/>
    <col min="21" max="21" width="6.7109375" style="2434" customWidth="1"/>
    <col min="22" max="22" width="14.28515625" style="2434" bestFit="1" customWidth="1"/>
    <col min="23" max="16384" width="7.85546875" style="2434"/>
  </cols>
  <sheetData>
    <row r="1" spans="2:22" s="1646" customFormat="1" ht="30" customHeight="1">
      <c r="B1" s="4692" t="s">
        <v>6025</v>
      </c>
      <c r="C1" s="4692"/>
      <c r="D1" s="4692"/>
      <c r="E1" s="4692"/>
      <c r="F1" s="4692"/>
      <c r="G1" s="4692"/>
      <c r="H1" s="4692"/>
      <c r="I1" s="4692"/>
      <c r="J1" s="4692"/>
      <c r="K1" s="4692"/>
      <c r="L1" s="4692"/>
      <c r="M1" s="4692"/>
      <c r="N1" s="4692"/>
      <c r="O1" s="4692"/>
      <c r="P1" s="4692"/>
      <c r="Q1" s="4692"/>
      <c r="R1" s="4692"/>
      <c r="S1" s="4692"/>
      <c r="T1" s="4692"/>
      <c r="U1" s="1647"/>
    </row>
    <row r="2" spans="2:22" s="1646" customFormat="1" ht="30" customHeight="1">
      <c r="B2" s="4692" t="s">
        <v>6024</v>
      </c>
      <c r="C2" s="4692"/>
      <c r="D2" s="4692"/>
      <c r="E2" s="4692"/>
      <c r="F2" s="4692"/>
      <c r="G2" s="4692"/>
      <c r="H2" s="4692"/>
      <c r="I2" s="4692"/>
      <c r="J2" s="4692"/>
      <c r="K2" s="4692"/>
      <c r="L2" s="4692"/>
      <c r="M2" s="4692"/>
      <c r="N2" s="4692"/>
      <c r="O2" s="4692"/>
      <c r="P2" s="4692"/>
      <c r="Q2" s="4692"/>
      <c r="R2" s="4692"/>
      <c r="S2" s="4692"/>
      <c r="T2" s="4692"/>
      <c r="U2" s="1647"/>
    </row>
    <row r="3" spans="2:22" s="3124" customFormat="1" ht="12">
      <c r="B3" s="1658" t="s">
        <v>532</v>
      </c>
      <c r="C3" s="3078"/>
      <c r="D3" s="3078"/>
      <c r="E3" s="3078"/>
      <c r="F3" s="3078"/>
      <c r="G3" s="3078"/>
      <c r="H3" s="3078"/>
      <c r="I3" s="3078"/>
      <c r="J3" s="3078"/>
      <c r="K3" s="3077"/>
      <c r="L3" s="3077"/>
      <c r="M3" s="3077"/>
      <c r="N3" s="3077"/>
      <c r="O3" s="3077"/>
      <c r="P3" s="3077"/>
      <c r="Q3" s="3077"/>
      <c r="R3" s="3077"/>
      <c r="S3" s="3077"/>
      <c r="T3" s="3077" t="s">
        <v>533</v>
      </c>
      <c r="U3" s="3077"/>
      <c r="V3" s="851" t="s">
        <v>605</v>
      </c>
    </row>
    <row r="4" spans="2:22" s="1646" customFormat="1" ht="33" customHeight="1">
      <c r="B4" s="3120"/>
      <c r="C4" s="3096" t="s">
        <v>193</v>
      </c>
      <c r="D4" s="3096" t="s">
        <v>5523</v>
      </c>
      <c r="E4" s="3096" t="s">
        <v>5516</v>
      </c>
      <c r="F4" s="3096" t="s">
        <v>5491</v>
      </c>
      <c r="G4" s="3096" t="s">
        <v>2329</v>
      </c>
      <c r="H4" s="3096" t="s">
        <v>5484</v>
      </c>
      <c r="I4" s="3096" t="s">
        <v>847</v>
      </c>
      <c r="J4" s="3096" t="s">
        <v>2366</v>
      </c>
      <c r="K4" s="3096" t="s">
        <v>883</v>
      </c>
      <c r="L4" s="3096" t="s">
        <v>2365</v>
      </c>
      <c r="M4" s="3096" t="s">
        <v>2364</v>
      </c>
      <c r="N4" s="3096" t="s">
        <v>4767</v>
      </c>
      <c r="O4" s="3096" t="s">
        <v>848</v>
      </c>
      <c r="P4" s="3096" t="s">
        <v>2361</v>
      </c>
      <c r="Q4" s="3096" t="s">
        <v>2359</v>
      </c>
      <c r="R4" s="3096" t="s">
        <v>2358</v>
      </c>
      <c r="S4" s="3096" t="s">
        <v>2357</v>
      </c>
      <c r="T4" s="3095" t="s">
        <v>5428</v>
      </c>
      <c r="U4" s="543"/>
    </row>
    <row r="5" spans="2:22" s="3123" customFormat="1" ht="18" customHeight="1">
      <c r="B5" s="3026" t="s">
        <v>12</v>
      </c>
      <c r="C5" s="3122">
        <v>4738341</v>
      </c>
      <c r="D5" s="3122">
        <v>211541</v>
      </c>
      <c r="E5" s="3122">
        <v>9827</v>
      </c>
      <c r="F5" s="3122">
        <v>751411</v>
      </c>
      <c r="G5" s="3122">
        <v>16366</v>
      </c>
      <c r="H5" s="3122">
        <v>39462</v>
      </c>
      <c r="I5" s="3122">
        <v>430381</v>
      </c>
      <c r="J5" s="3122">
        <v>842385</v>
      </c>
      <c r="K5" s="3122">
        <v>222738</v>
      </c>
      <c r="L5" s="3122">
        <v>445160</v>
      </c>
      <c r="M5" s="3122">
        <v>182371</v>
      </c>
      <c r="N5" s="3122">
        <v>99917</v>
      </c>
      <c r="O5" s="3122">
        <v>340977</v>
      </c>
      <c r="P5" s="3122">
        <v>608728</v>
      </c>
      <c r="Q5" s="3122">
        <v>116553</v>
      </c>
      <c r="R5" s="3122">
        <v>232747</v>
      </c>
      <c r="S5" s="3122">
        <v>79793</v>
      </c>
      <c r="T5" s="3122">
        <v>107984</v>
      </c>
    </row>
    <row r="6" spans="2:22" ht="18" customHeight="1">
      <c r="B6" s="3025" t="s">
        <v>223</v>
      </c>
      <c r="C6" s="3122">
        <v>97944</v>
      </c>
      <c r="D6" s="3122">
        <v>5370</v>
      </c>
      <c r="E6" s="3122">
        <v>53</v>
      </c>
      <c r="F6" s="3122">
        <v>4606</v>
      </c>
      <c r="G6" s="3122">
        <v>877</v>
      </c>
      <c r="H6" s="3122">
        <v>1069</v>
      </c>
      <c r="I6" s="3122">
        <v>12970</v>
      </c>
      <c r="J6" s="3122">
        <v>14325</v>
      </c>
      <c r="K6" s="3122">
        <v>5077</v>
      </c>
      <c r="L6" s="3122">
        <v>20659</v>
      </c>
      <c r="M6" s="3122">
        <v>2469</v>
      </c>
      <c r="N6" s="3122">
        <v>2573</v>
      </c>
      <c r="O6" s="3122">
        <v>5795</v>
      </c>
      <c r="P6" s="3122">
        <v>11070</v>
      </c>
      <c r="Q6" s="3122">
        <v>1909</v>
      </c>
      <c r="R6" s="3122">
        <v>4287</v>
      </c>
      <c r="S6" s="3122">
        <v>2454</v>
      </c>
      <c r="T6" s="3122">
        <v>2381</v>
      </c>
    </row>
    <row r="7" spans="2:22" ht="18" customHeight="1">
      <c r="B7" s="3022" t="s">
        <v>250</v>
      </c>
      <c r="C7" s="3121">
        <v>4918</v>
      </c>
      <c r="D7" s="3121">
        <v>522</v>
      </c>
      <c r="E7" s="3121">
        <v>0</v>
      </c>
      <c r="F7" s="3121">
        <v>196</v>
      </c>
      <c r="G7" s="3121">
        <v>17</v>
      </c>
      <c r="H7" s="3121">
        <v>0</v>
      </c>
      <c r="I7" s="3121">
        <v>2156</v>
      </c>
      <c r="J7" s="3121">
        <v>274</v>
      </c>
      <c r="K7" s="3121">
        <v>37</v>
      </c>
      <c r="L7" s="3121">
        <v>1051</v>
      </c>
      <c r="M7" s="3121">
        <v>33</v>
      </c>
      <c r="N7" s="3121">
        <v>66</v>
      </c>
      <c r="O7" s="3121">
        <v>95</v>
      </c>
      <c r="P7" s="3121">
        <v>216</v>
      </c>
      <c r="Q7" s="3121">
        <v>37</v>
      </c>
      <c r="R7" s="3121">
        <v>56</v>
      </c>
      <c r="S7" s="3121">
        <v>108</v>
      </c>
      <c r="T7" s="3121">
        <v>54</v>
      </c>
    </row>
    <row r="8" spans="2:22" ht="18" customHeight="1">
      <c r="B8" s="3022" t="s">
        <v>251</v>
      </c>
      <c r="C8" s="3121">
        <v>6727</v>
      </c>
      <c r="D8" s="3121">
        <v>1293</v>
      </c>
      <c r="E8" s="3121" t="s">
        <v>1483</v>
      </c>
      <c r="F8" s="3121">
        <v>658</v>
      </c>
      <c r="G8" s="3121">
        <v>17</v>
      </c>
      <c r="H8" s="3121">
        <v>0</v>
      </c>
      <c r="I8" s="3121">
        <v>1426</v>
      </c>
      <c r="J8" s="3121">
        <v>912</v>
      </c>
      <c r="K8" s="3121">
        <v>195</v>
      </c>
      <c r="L8" s="3121">
        <v>761</v>
      </c>
      <c r="M8" s="3121">
        <v>43</v>
      </c>
      <c r="N8" s="3121">
        <v>65</v>
      </c>
      <c r="O8" s="3121">
        <v>155</v>
      </c>
      <c r="P8" s="3121">
        <v>561</v>
      </c>
      <c r="Q8" s="3121" t="s">
        <v>1483</v>
      </c>
      <c r="R8" s="3121">
        <v>228</v>
      </c>
      <c r="S8" s="3121">
        <v>104</v>
      </c>
      <c r="T8" s="3121">
        <v>234</v>
      </c>
    </row>
    <row r="9" spans="2:22" ht="18" customHeight="1">
      <c r="B9" s="3022" t="s">
        <v>252</v>
      </c>
      <c r="C9" s="3121">
        <v>61254</v>
      </c>
      <c r="D9" s="3121">
        <v>948</v>
      </c>
      <c r="E9" s="3121" t="s">
        <v>1483</v>
      </c>
      <c r="F9" s="3121">
        <v>1851</v>
      </c>
      <c r="G9" s="3121">
        <v>735</v>
      </c>
      <c r="H9" s="3121">
        <v>950</v>
      </c>
      <c r="I9" s="3121">
        <v>6263</v>
      </c>
      <c r="J9" s="3121">
        <v>9233</v>
      </c>
      <c r="K9" s="3121">
        <v>3948</v>
      </c>
      <c r="L9" s="3121">
        <v>13724</v>
      </c>
      <c r="M9" s="3121">
        <v>2030</v>
      </c>
      <c r="N9" s="3121">
        <v>1997</v>
      </c>
      <c r="O9" s="3121">
        <v>4349</v>
      </c>
      <c r="P9" s="3121">
        <v>8145</v>
      </c>
      <c r="Q9" s="3121" t="s">
        <v>1483</v>
      </c>
      <c r="R9" s="3121">
        <v>3031</v>
      </c>
      <c r="S9" s="3121">
        <v>1629</v>
      </c>
      <c r="T9" s="3121">
        <v>1169</v>
      </c>
    </row>
    <row r="10" spans="2:22" ht="18" customHeight="1">
      <c r="B10" s="3022" t="s">
        <v>253</v>
      </c>
      <c r="C10" s="3121">
        <v>4619</v>
      </c>
      <c r="D10" s="3121">
        <v>329</v>
      </c>
      <c r="E10" s="3121">
        <v>0</v>
      </c>
      <c r="F10" s="3121">
        <v>702</v>
      </c>
      <c r="G10" s="3121">
        <v>33</v>
      </c>
      <c r="H10" s="3121">
        <v>0</v>
      </c>
      <c r="I10" s="3121">
        <v>973</v>
      </c>
      <c r="J10" s="3121">
        <v>654</v>
      </c>
      <c r="K10" s="3121">
        <v>124</v>
      </c>
      <c r="L10" s="3121">
        <v>571</v>
      </c>
      <c r="M10" s="3121">
        <v>59</v>
      </c>
      <c r="N10" s="3121">
        <v>40</v>
      </c>
      <c r="O10" s="3121">
        <v>162</v>
      </c>
      <c r="P10" s="3121">
        <v>339</v>
      </c>
      <c r="Q10" s="3121">
        <v>99</v>
      </c>
      <c r="R10" s="3121">
        <v>198</v>
      </c>
      <c r="S10" s="3121">
        <v>104</v>
      </c>
      <c r="T10" s="3121">
        <v>232</v>
      </c>
    </row>
    <row r="11" spans="2:22" ht="18" customHeight="1">
      <c r="B11" s="3022" t="s">
        <v>254</v>
      </c>
      <c r="C11" s="3121">
        <v>2613</v>
      </c>
      <c r="D11" s="3121">
        <v>825</v>
      </c>
      <c r="E11" s="3121">
        <v>0</v>
      </c>
      <c r="F11" s="3121">
        <v>78</v>
      </c>
      <c r="G11" s="3121">
        <v>9</v>
      </c>
      <c r="H11" s="3121">
        <v>0</v>
      </c>
      <c r="I11" s="3121">
        <v>371</v>
      </c>
      <c r="J11" s="3121">
        <v>313</v>
      </c>
      <c r="K11" s="3121">
        <v>40</v>
      </c>
      <c r="L11" s="3121">
        <v>428</v>
      </c>
      <c r="M11" s="3121">
        <v>22</v>
      </c>
      <c r="N11" s="3121">
        <v>40</v>
      </c>
      <c r="O11" s="3121">
        <v>106</v>
      </c>
      <c r="P11" s="3121">
        <v>155</v>
      </c>
      <c r="Q11" s="3121">
        <v>37</v>
      </c>
      <c r="R11" s="3121">
        <v>40</v>
      </c>
      <c r="S11" s="3121">
        <v>49</v>
      </c>
      <c r="T11" s="3121">
        <v>100</v>
      </c>
    </row>
    <row r="12" spans="2:22" ht="18" customHeight="1">
      <c r="B12" s="3022" t="s">
        <v>255</v>
      </c>
      <c r="C12" s="3121">
        <v>754</v>
      </c>
      <c r="D12" s="3121">
        <v>94</v>
      </c>
      <c r="E12" s="3121">
        <v>0</v>
      </c>
      <c r="F12" s="3121">
        <v>23</v>
      </c>
      <c r="G12" s="3121">
        <v>0</v>
      </c>
      <c r="H12" s="3121">
        <v>0</v>
      </c>
      <c r="I12" s="3121">
        <v>50</v>
      </c>
      <c r="J12" s="3121">
        <v>59</v>
      </c>
      <c r="K12" s="3121">
        <v>16</v>
      </c>
      <c r="L12" s="3121">
        <v>377</v>
      </c>
      <c r="M12" s="3121">
        <v>0</v>
      </c>
      <c r="N12" s="3121">
        <v>23</v>
      </c>
      <c r="O12" s="3121">
        <v>25</v>
      </c>
      <c r="P12" s="3121">
        <v>31</v>
      </c>
      <c r="Q12" s="3121">
        <v>7</v>
      </c>
      <c r="R12" s="3121">
        <v>21</v>
      </c>
      <c r="S12" s="3121">
        <v>21</v>
      </c>
      <c r="T12" s="3121">
        <v>7</v>
      </c>
    </row>
    <row r="13" spans="2:22" ht="18" customHeight="1">
      <c r="B13" s="3022" t="s">
        <v>256</v>
      </c>
      <c r="C13" s="3121">
        <v>3061</v>
      </c>
      <c r="D13" s="3121">
        <v>389</v>
      </c>
      <c r="E13" s="3121">
        <v>0</v>
      </c>
      <c r="F13" s="3121">
        <v>201</v>
      </c>
      <c r="G13" s="3121">
        <v>24</v>
      </c>
      <c r="H13" s="3121">
        <v>0</v>
      </c>
      <c r="I13" s="3121">
        <v>468</v>
      </c>
      <c r="J13" s="3121">
        <v>540</v>
      </c>
      <c r="K13" s="3121">
        <v>205</v>
      </c>
      <c r="L13" s="3121">
        <v>429</v>
      </c>
      <c r="M13" s="3121">
        <v>144</v>
      </c>
      <c r="N13" s="3121">
        <v>48</v>
      </c>
      <c r="O13" s="3121">
        <v>120</v>
      </c>
      <c r="P13" s="3121">
        <v>216</v>
      </c>
      <c r="Q13" s="3121">
        <v>58</v>
      </c>
      <c r="R13" s="3121">
        <v>102</v>
      </c>
      <c r="S13" s="3121">
        <v>45</v>
      </c>
      <c r="T13" s="3121">
        <v>72</v>
      </c>
    </row>
    <row r="14" spans="2:22" ht="18" customHeight="1">
      <c r="B14" s="3022" t="s">
        <v>257</v>
      </c>
      <c r="C14" s="3121">
        <v>9802</v>
      </c>
      <c r="D14" s="3121">
        <v>476</v>
      </c>
      <c r="E14" s="3121">
        <v>0</v>
      </c>
      <c r="F14" s="3121">
        <v>731</v>
      </c>
      <c r="G14" s="3121">
        <v>37</v>
      </c>
      <c r="H14" s="3121">
        <v>119</v>
      </c>
      <c r="I14" s="3121">
        <v>755</v>
      </c>
      <c r="J14" s="3121">
        <v>1771</v>
      </c>
      <c r="K14" s="3121">
        <v>418</v>
      </c>
      <c r="L14" s="3121">
        <v>2026</v>
      </c>
      <c r="M14" s="3121">
        <v>107</v>
      </c>
      <c r="N14" s="3121">
        <v>200</v>
      </c>
      <c r="O14" s="3121">
        <v>618</v>
      </c>
      <c r="P14" s="3121">
        <v>997</v>
      </c>
      <c r="Q14" s="3121">
        <v>344</v>
      </c>
      <c r="R14" s="3121">
        <v>496</v>
      </c>
      <c r="S14" s="3121">
        <v>284</v>
      </c>
      <c r="T14" s="3121">
        <v>423</v>
      </c>
    </row>
    <row r="15" spans="2:22" ht="18" customHeight="1">
      <c r="B15" s="3022" t="s">
        <v>258</v>
      </c>
      <c r="C15" s="3121">
        <v>1295</v>
      </c>
      <c r="D15" s="3121">
        <v>206</v>
      </c>
      <c r="E15" s="3121" t="s">
        <v>1483</v>
      </c>
      <c r="F15" s="3121">
        <v>62</v>
      </c>
      <c r="G15" s="3121" t="s">
        <v>1483</v>
      </c>
      <c r="H15" s="3121">
        <v>0</v>
      </c>
      <c r="I15" s="3121">
        <v>130</v>
      </c>
      <c r="J15" s="3121">
        <v>139</v>
      </c>
      <c r="K15" s="3121">
        <v>35</v>
      </c>
      <c r="L15" s="3121">
        <v>430</v>
      </c>
      <c r="M15" s="3121">
        <v>6</v>
      </c>
      <c r="N15" s="3121">
        <v>51</v>
      </c>
      <c r="O15" s="3121">
        <v>39</v>
      </c>
      <c r="P15" s="3121">
        <v>86</v>
      </c>
      <c r="Q15" s="3121">
        <v>9</v>
      </c>
      <c r="R15" s="3121">
        <v>39</v>
      </c>
      <c r="S15" s="3121">
        <v>19</v>
      </c>
      <c r="T15" s="3121">
        <v>35</v>
      </c>
    </row>
    <row r="16" spans="2:22" ht="18" customHeight="1">
      <c r="B16" s="3022" t="s">
        <v>259</v>
      </c>
      <c r="C16" s="3121">
        <v>1437</v>
      </c>
      <c r="D16" s="3121">
        <v>249</v>
      </c>
      <c r="E16" s="3121">
        <v>0</v>
      </c>
      <c r="F16" s="3121">
        <v>62</v>
      </c>
      <c r="G16" s="3121" t="s">
        <v>1483</v>
      </c>
      <c r="H16" s="3121">
        <v>0</v>
      </c>
      <c r="I16" s="3121">
        <v>207</v>
      </c>
      <c r="J16" s="3121">
        <v>193</v>
      </c>
      <c r="K16" s="3121">
        <v>28</v>
      </c>
      <c r="L16" s="3121">
        <v>414</v>
      </c>
      <c r="M16" s="3121">
        <v>13</v>
      </c>
      <c r="N16" s="3121">
        <v>23</v>
      </c>
      <c r="O16" s="3121">
        <v>57</v>
      </c>
      <c r="P16" s="3121">
        <v>70</v>
      </c>
      <c r="Q16" s="3121" t="s">
        <v>1483</v>
      </c>
      <c r="R16" s="3121">
        <v>39</v>
      </c>
      <c r="S16" s="3121">
        <v>46</v>
      </c>
      <c r="T16" s="3121">
        <v>25</v>
      </c>
    </row>
    <row r="17" spans="2:21" ht="18" customHeight="1">
      <c r="B17" s="3022" t="s">
        <v>169</v>
      </c>
      <c r="C17" s="3121">
        <v>1464</v>
      </c>
      <c r="D17" s="3121">
        <v>39</v>
      </c>
      <c r="E17" s="3121" t="s">
        <v>1483</v>
      </c>
      <c r="F17" s="3121">
        <v>42</v>
      </c>
      <c r="G17" s="3121">
        <v>0</v>
      </c>
      <c r="H17" s="3121">
        <v>0</v>
      </c>
      <c r="I17" s="3121">
        <v>171</v>
      </c>
      <c r="J17" s="3121">
        <v>237</v>
      </c>
      <c r="K17" s="3121">
        <v>31</v>
      </c>
      <c r="L17" s="3121">
        <v>448</v>
      </c>
      <c r="M17" s="3121">
        <v>12</v>
      </c>
      <c r="N17" s="3121">
        <v>20</v>
      </c>
      <c r="O17" s="3121">
        <v>69</v>
      </c>
      <c r="P17" s="3121">
        <v>254</v>
      </c>
      <c r="Q17" s="3121" t="s">
        <v>1483</v>
      </c>
      <c r="R17" s="3121">
        <v>37</v>
      </c>
      <c r="S17" s="3121">
        <v>45</v>
      </c>
      <c r="T17" s="3121">
        <v>30</v>
      </c>
    </row>
    <row r="18" spans="2:21" ht="33" customHeight="1">
      <c r="B18" s="3120"/>
      <c r="C18" s="3096" t="s">
        <v>193</v>
      </c>
      <c r="D18" s="3096" t="s">
        <v>5523</v>
      </c>
      <c r="E18" s="3096" t="s">
        <v>5516</v>
      </c>
      <c r="F18" s="3096" t="s">
        <v>5491</v>
      </c>
      <c r="G18" s="3096" t="s">
        <v>2329</v>
      </c>
      <c r="H18" s="3096" t="s">
        <v>5484</v>
      </c>
      <c r="I18" s="3096" t="s">
        <v>847</v>
      </c>
      <c r="J18" s="3096" t="s">
        <v>2366</v>
      </c>
      <c r="K18" s="3096" t="s">
        <v>883</v>
      </c>
      <c r="L18" s="3096" t="s">
        <v>2365</v>
      </c>
      <c r="M18" s="3096" t="s">
        <v>2364</v>
      </c>
      <c r="N18" s="3096" t="s">
        <v>4767</v>
      </c>
      <c r="O18" s="3096" t="s">
        <v>848</v>
      </c>
      <c r="P18" s="3096" t="s">
        <v>2361</v>
      </c>
      <c r="Q18" s="3096" t="s">
        <v>2359</v>
      </c>
      <c r="R18" s="3096" t="s">
        <v>2358</v>
      </c>
      <c r="S18" s="3096" t="s">
        <v>2357</v>
      </c>
      <c r="T18" s="3095" t="s">
        <v>5428</v>
      </c>
      <c r="U18" s="543"/>
    </row>
    <row r="19" spans="2:21" ht="12.75" customHeight="1">
      <c r="B19" s="4707" t="s">
        <v>4379</v>
      </c>
      <c r="C19" s="4707"/>
      <c r="D19" s="4707"/>
      <c r="E19" s="4707"/>
      <c r="F19" s="4707"/>
      <c r="G19" s="4707"/>
      <c r="H19" s="4707"/>
      <c r="I19" s="4707"/>
      <c r="J19" s="4707"/>
      <c r="K19" s="4707"/>
      <c r="L19" s="4707"/>
      <c r="M19" s="4707"/>
      <c r="N19" s="4707"/>
      <c r="O19" s="4707"/>
      <c r="P19" s="4707"/>
      <c r="Q19" s="4707"/>
      <c r="R19" s="4707"/>
      <c r="S19" s="4707"/>
      <c r="T19" s="4707"/>
      <c r="U19" s="543"/>
    </row>
    <row r="20" spans="2:21" ht="12.75" customHeight="1">
      <c r="B20" s="4695" t="s">
        <v>5988</v>
      </c>
      <c r="C20" s="4695"/>
      <c r="D20" s="4695"/>
      <c r="E20" s="4695"/>
      <c r="F20" s="4695"/>
      <c r="G20" s="4695"/>
      <c r="H20" s="4695"/>
      <c r="I20" s="4695"/>
      <c r="J20" s="4695"/>
      <c r="K20" s="4695"/>
      <c r="L20" s="4695"/>
      <c r="M20" s="4695"/>
      <c r="N20" s="4695"/>
      <c r="O20" s="4695"/>
      <c r="P20" s="4695"/>
      <c r="Q20" s="4695"/>
      <c r="R20" s="4695"/>
      <c r="S20" s="4695"/>
      <c r="T20" s="4695"/>
      <c r="U20" s="3119"/>
    </row>
    <row r="21" spans="2:21" ht="12.75" customHeight="1">
      <c r="B21" s="4695" t="s">
        <v>6023</v>
      </c>
      <c r="C21" s="4695"/>
      <c r="D21" s="4695"/>
      <c r="E21" s="4695"/>
      <c r="F21" s="4695"/>
      <c r="G21" s="4695"/>
      <c r="H21" s="4695"/>
      <c r="I21" s="4695"/>
      <c r="J21" s="4695"/>
      <c r="K21" s="4695"/>
      <c r="L21" s="4695"/>
      <c r="M21" s="4695"/>
      <c r="N21" s="4695"/>
      <c r="O21" s="4695"/>
      <c r="P21" s="4695"/>
      <c r="Q21" s="4695"/>
      <c r="R21" s="4695"/>
      <c r="S21" s="4695"/>
      <c r="T21" s="4695"/>
      <c r="U21" s="3119"/>
    </row>
    <row r="22" spans="2:21" ht="12.75" customHeight="1">
      <c r="B22" s="3718" t="s">
        <v>240</v>
      </c>
      <c r="C22" s="3718"/>
      <c r="D22" s="3718"/>
      <c r="E22" s="3718"/>
      <c r="F22" s="3718"/>
      <c r="G22" s="3718"/>
      <c r="H22" s="3718"/>
      <c r="I22" s="3718"/>
      <c r="J22" s="3718"/>
      <c r="K22" s="3718"/>
      <c r="L22" s="3718"/>
      <c r="M22" s="3718"/>
      <c r="N22" s="3718"/>
      <c r="O22" s="3718"/>
      <c r="P22" s="3718"/>
      <c r="Q22" s="3718"/>
      <c r="R22" s="3718"/>
      <c r="S22" s="3718"/>
      <c r="T22" s="3718"/>
    </row>
    <row r="23" spans="2:21">
      <c r="B23" s="265" t="s">
        <v>4936</v>
      </c>
      <c r="C23" s="174"/>
      <c r="D23" s="174"/>
      <c r="E23" s="174"/>
      <c r="F23" s="354"/>
      <c r="G23" s="354"/>
      <c r="H23" s="354"/>
      <c r="I23" s="354"/>
      <c r="J23" s="354"/>
      <c r="K23" s="354"/>
      <c r="L23" s="3118"/>
      <c r="M23" s="3118"/>
      <c r="N23" s="3118"/>
      <c r="O23" s="3118"/>
      <c r="P23" s="3118"/>
      <c r="Q23" s="3118"/>
      <c r="R23" s="3118"/>
      <c r="S23" s="3118"/>
      <c r="T23" s="3118"/>
    </row>
    <row r="24" spans="2:21" ht="12">
      <c r="B24" s="3117"/>
      <c r="C24" s="2529"/>
      <c r="D24" s="2529"/>
      <c r="E24" s="2529"/>
      <c r="F24" s="2529"/>
      <c r="G24" s="2529"/>
      <c r="H24" s="2529"/>
      <c r="I24" s="2529"/>
      <c r="J24" s="2529"/>
      <c r="K24" s="2529"/>
    </row>
    <row r="25" spans="2:21" ht="12">
      <c r="B25" s="3117"/>
      <c r="C25" s="2529"/>
      <c r="D25" s="2529"/>
      <c r="E25" s="2529"/>
      <c r="F25" s="2529"/>
      <c r="G25" s="2529"/>
      <c r="H25" s="2529"/>
      <c r="I25" s="2529"/>
      <c r="J25" s="2529"/>
      <c r="K25" s="2529"/>
    </row>
    <row r="26" spans="2:21" ht="12">
      <c r="B26" s="3117"/>
      <c r="C26" s="2529"/>
      <c r="D26" s="2529"/>
      <c r="E26" s="2529"/>
      <c r="F26" s="2529"/>
      <c r="G26" s="2529"/>
      <c r="H26" s="2529"/>
      <c r="I26" s="2529"/>
      <c r="J26" s="2529"/>
      <c r="K26" s="2529"/>
    </row>
    <row r="27" spans="2:21" ht="12">
      <c r="B27" s="3117"/>
      <c r="C27" s="2529"/>
      <c r="D27" s="2529"/>
      <c r="E27" s="2529"/>
      <c r="F27" s="2529"/>
      <c r="G27" s="2529"/>
      <c r="H27" s="2529"/>
      <c r="I27" s="2529"/>
      <c r="J27" s="2529"/>
      <c r="K27" s="2529"/>
    </row>
    <row r="28" spans="2:21" ht="12">
      <c r="B28" s="3117"/>
      <c r="C28" s="2529"/>
      <c r="D28" s="2529"/>
      <c r="E28" s="2529"/>
      <c r="F28" s="2529"/>
      <c r="G28" s="2529"/>
      <c r="H28" s="2529"/>
      <c r="I28" s="2529"/>
      <c r="J28" s="2529"/>
      <c r="K28" s="2529"/>
    </row>
    <row r="29" spans="2:21" ht="12">
      <c r="B29" s="3117"/>
      <c r="C29" s="2529"/>
      <c r="D29" s="2529"/>
      <c r="E29" s="2529"/>
      <c r="F29" s="2529"/>
      <c r="G29" s="2529"/>
      <c r="H29" s="2529"/>
      <c r="I29" s="2529"/>
      <c r="J29" s="2529"/>
      <c r="K29" s="2529"/>
    </row>
    <row r="30" spans="2:21" ht="12">
      <c r="B30" s="3117"/>
      <c r="C30" s="2529"/>
      <c r="D30" s="2529"/>
      <c r="E30" s="2529"/>
      <c r="F30" s="2529"/>
      <c r="G30" s="2529"/>
      <c r="H30" s="2529"/>
      <c r="I30" s="2529"/>
      <c r="J30" s="2529"/>
      <c r="K30" s="2529"/>
    </row>
    <row r="31" spans="2:21" ht="12">
      <c r="B31" s="3117"/>
      <c r="C31" s="2529"/>
      <c r="D31" s="2529"/>
      <c r="E31" s="2529"/>
      <c r="F31" s="2529"/>
      <c r="G31" s="2529"/>
      <c r="H31" s="2529"/>
      <c r="I31" s="2529"/>
      <c r="J31" s="2529"/>
      <c r="K31" s="2529"/>
    </row>
    <row r="32" spans="2:21" ht="12">
      <c r="B32" s="3117"/>
      <c r="C32" s="2529"/>
      <c r="D32" s="2529"/>
      <c r="E32" s="2529"/>
      <c r="F32" s="2529"/>
      <c r="G32" s="2529"/>
      <c r="H32" s="2529"/>
      <c r="I32" s="2529"/>
      <c r="J32" s="2529"/>
      <c r="K32" s="2529"/>
    </row>
    <row r="33" spans="2:11" ht="12">
      <c r="B33" s="3117"/>
      <c r="C33" s="2529"/>
      <c r="D33" s="2529"/>
      <c r="E33" s="2529"/>
      <c r="F33" s="2529"/>
      <c r="G33" s="2529"/>
      <c r="H33" s="2529"/>
      <c r="I33" s="2529"/>
      <c r="J33" s="2529"/>
      <c r="K33" s="2529"/>
    </row>
    <row r="34" spans="2:11" ht="12">
      <c r="B34" s="3117"/>
      <c r="C34" s="2529"/>
      <c r="D34" s="2529"/>
      <c r="E34" s="2529"/>
      <c r="F34" s="2529"/>
      <c r="G34" s="2529"/>
      <c r="H34" s="2529"/>
      <c r="I34" s="2529"/>
      <c r="J34" s="2529"/>
      <c r="K34" s="2529"/>
    </row>
    <row r="35" spans="2:11" ht="12">
      <c r="B35" s="3117"/>
      <c r="C35" s="2529"/>
      <c r="D35" s="2529"/>
      <c r="E35" s="2529"/>
      <c r="F35" s="2529"/>
      <c r="G35" s="2529"/>
      <c r="H35" s="2529"/>
      <c r="I35" s="2529"/>
      <c r="J35" s="2529"/>
      <c r="K35" s="2529"/>
    </row>
    <row r="36" spans="2:11" ht="12">
      <c r="B36" s="3117"/>
      <c r="C36" s="2529"/>
      <c r="D36" s="2529"/>
      <c r="E36" s="2529"/>
      <c r="F36" s="2529"/>
      <c r="G36" s="2529"/>
      <c r="H36" s="2529"/>
      <c r="I36" s="2529"/>
      <c r="J36" s="2529"/>
      <c r="K36" s="2529"/>
    </row>
    <row r="37" spans="2:11" ht="12">
      <c r="B37" s="3117"/>
      <c r="C37" s="2529"/>
      <c r="D37" s="2529"/>
      <c r="E37" s="2529"/>
      <c r="F37" s="2529"/>
      <c r="G37" s="2529"/>
      <c r="H37" s="2529"/>
      <c r="I37" s="2529"/>
      <c r="J37" s="2529"/>
      <c r="K37" s="2529"/>
    </row>
    <row r="38" spans="2:11" ht="12">
      <c r="B38" s="3117"/>
      <c r="C38" s="2529"/>
      <c r="D38" s="2529"/>
      <c r="E38" s="2529"/>
      <c r="F38" s="2529"/>
      <c r="G38" s="2529"/>
      <c r="H38" s="2529"/>
      <c r="I38" s="2529"/>
      <c r="J38" s="2529"/>
      <c r="K38" s="2529"/>
    </row>
    <row r="39" spans="2:11" ht="12">
      <c r="B39" s="3117"/>
      <c r="C39" s="2529"/>
      <c r="D39" s="2529"/>
      <c r="E39" s="2529"/>
      <c r="F39" s="2529"/>
      <c r="G39" s="2529"/>
      <c r="H39" s="2529"/>
      <c r="I39" s="2529"/>
      <c r="J39" s="2529"/>
      <c r="K39" s="2529"/>
    </row>
    <row r="40" spans="2:11" ht="12">
      <c r="B40" s="3117"/>
      <c r="C40" s="2529"/>
      <c r="D40" s="2529"/>
      <c r="E40" s="2529"/>
      <c r="F40" s="2529"/>
      <c r="G40" s="2529"/>
      <c r="H40" s="2529"/>
      <c r="I40" s="2529"/>
      <c r="J40" s="2529"/>
      <c r="K40" s="2529"/>
    </row>
    <row r="41" spans="2:11" ht="12">
      <c r="B41" s="3117"/>
      <c r="C41" s="2529"/>
      <c r="D41" s="2529"/>
      <c r="E41" s="2529"/>
      <c r="F41" s="2529"/>
      <c r="G41" s="2529"/>
      <c r="H41" s="2529"/>
      <c r="I41" s="2529"/>
      <c r="J41" s="2529"/>
      <c r="K41" s="2529"/>
    </row>
    <row r="42" spans="2:11" ht="12">
      <c r="B42" s="3117"/>
      <c r="C42" s="2529"/>
      <c r="D42" s="2529"/>
      <c r="E42" s="2529"/>
      <c r="F42" s="2529"/>
      <c r="G42" s="2529"/>
      <c r="H42" s="2529"/>
      <c r="I42" s="2529"/>
      <c r="J42" s="2529"/>
      <c r="K42" s="2529"/>
    </row>
    <row r="43" spans="2:11" ht="12">
      <c r="B43" s="3117"/>
      <c r="C43" s="2529"/>
      <c r="D43" s="2529"/>
      <c r="E43" s="2529"/>
      <c r="F43" s="2529"/>
      <c r="G43" s="2529"/>
      <c r="H43" s="2529"/>
      <c r="I43" s="2529"/>
      <c r="J43" s="2529"/>
      <c r="K43" s="2529"/>
    </row>
    <row r="44" spans="2:11" ht="12">
      <c r="B44" s="3117"/>
      <c r="C44" s="2529"/>
      <c r="D44" s="2529"/>
      <c r="E44" s="2529"/>
      <c r="F44" s="2529"/>
      <c r="G44" s="2529"/>
      <c r="H44" s="2529"/>
      <c r="I44" s="2529"/>
      <c r="J44" s="2529"/>
      <c r="K44" s="2529"/>
    </row>
    <row r="45" spans="2:11" ht="12">
      <c r="B45" s="3117"/>
      <c r="C45" s="2529"/>
      <c r="D45" s="2529"/>
      <c r="E45" s="2529"/>
      <c r="F45" s="2529"/>
      <c r="G45" s="2529"/>
      <c r="H45" s="2529"/>
      <c r="I45" s="2529"/>
      <c r="J45" s="2529"/>
      <c r="K45" s="2529"/>
    </row>
    <row r="46" spans="2:11" ht="12">
      <c r="B46" s="3117"/>
      <c r="C46" s="2529"/>
      <c r="D46" s="2529"/>
      <c r="E46" s="2529"/>
      <c r="F46" s="2529"/>
      <c r="G46" s="2529"/>
      <c r="H46" s="2529"/>
      <c r="I46" s="2529"/>
      <c r="J46" s="2529"/>
      <c r="K46" s="2529"/>
    </row>
    <row r="47" spans="2:11" ht="12">
      <c r="B47" s="3117"/>
      <c r="C47" s="2529"/>
      <c r="D47" s="2529"/>
      <c r="E47" s="2529"/>
      <c r="F47" s="2529"/>
      <c r="G47" s="2529"/>
      <c r="H47" s="2529"/>
      <c r="I47" s="2529"/>
      <c r="J47" s="2529"/>
      <c r="K47" s="2529"/>
    </row>
    <row r="48" spans="2:11" ht="12">
      <c r="B48" s="3117"/>
      <c r="C48" s="2529"/>
      <c r="D48" s="2529"/>
      <c r="E48" s="2529"/>
      <c r="F48" s="2529"/>
      <c r="G48" s="2529"/>
      <c r="H48" s="2529"/>
      <c r="I48" s="2529"/>
      <c r="J48" s="2529"/>
      <c r="K48" s="2529"/>
    </row>
    <row r="49" spans="2:11" ht="12">
      <c r="B49" s="3117"/>
      <c r="C49" s="2529"/>
      <c r="D49" s="2529"/>
      <c r="E49" s="2529"/>
      <c r="F49" s="2529"/>
      <c r="G49" s="2529"/>
      <c r="H49" s="2529"/>
      <c r="I49" s="2529"/>
      <c r="J49" s="2529"/>
      <c r="K49" s="2529"/>
    </row>
    <row r="50" spans="2:11">
      <c r="B50" s="201"/>
      <c r="C50" s="201"/>
      <c r="D50" s="201"/>
      <c r="E50" s="201"/>
      <c r="F50" s="201"/>
      <c r="G50" s="201"/>
      <c r="H50" s="201"/>
      <c r="I50" s="201"/>
      <c r="J50" s="201"/>
      <c r="K50" s="201"/>
    </row>
    <row r="51" spans="2:11">
      <c r="B51" s="201"/>
      <c r="C51" s="201"/>
      <c r="D51" s="201"/>
      <c r="E51" s="201"/>
      <c r="F51" s="201"/>
      <c r="G51" s="201"/>
      <c r="H51" s="201"/>
      <c r="I51" s="201"/>
      <c r="J51" s="201"/>
      <c r="K51" s="201"/>
    </row>
    <row r="52" spans="2:11">
      <c r="B52" s="201"/>
      <c r="C52" s="201"/>
      <c r="D52" s="201"/>
      <c r="E52" s="201"/>
      <c r="F52" s="201"/>
      <c r="G52" s="201"/>
      <c r="H52" s="201"/>
      <c r="I52" s="201"/>
      <c r="J52" s="201"/>
      <c r="K52" s="201"/>
    </row>
    <row r="53" spans="2:11">
      <c r="B53" s="201"/>
      <c r="C53" s="201"/>
      <c r="D53" s="201"/>
      <c r="E53" s="201"/>
      <c r="F53" s="201"/>
      <c r="G53" s="201"/>
      <c r="H53" s="201"/>
      <c r="I53" s="201"/>
      <c r="J53" s="201"/>
      <c r="K53" s="201"/>
    </row>
    <row r="54" spans="2:11">
      <c r="B54" s="201"/>
      <c r="C54" s="201"/>
      <c r="D54" s="201"/>
      <c r="E54" s="201"/>
      <c r="F54" s="201"/>
      <c r="G54" s="201"/>
      <c r="H54" s="201"/>
      <c r="I54" s="201"/>
      <c r="J54" s="201"/>
      <c r="K54" s="201"/>
    </row>
    <row r="55" spans="2:11">
      <c r="B55" s="201"/>
      <c r="C55" s="201"/>
      <c r="D55" s="201"/>
      <c r="E55" s="201"/>
      <c r="F55" s="201"/>
      <c r="G55" s="201"/>
      <c r="H55" s="201"/>
      <c r="I55" s="201"/>
      <c r="J55" s="201"/>
      <c r="K55" s="201"/>
    </row>
    <row r="56" spans="2:11">
      <c r="B56" s="270"/>
      <c r="C56" s="270"/>
      <c r="D56" s="270"/>
      <c r="E56" s="270"/>
      <c r="F56" s="270"/>
      <c r="G56" s="270"/>
      <c r="H56" s="270"/>
      <c r="I56" s="270"/>
      <c r="J56" s="270"/>
      <c r="K56" s="270"/>
    </row>
    <row r="57" spans="2:11">
      <c r="B57" s="270"/>
      <c r="C57" s="270"/>
      <c r="D57" s="270"/>
      <c r="E57" s="270"/>
      <c r="F57" s="270"/>
      <c r="G57" s="270"/>
      <c r="H57" s="270"/>
      <c r="I57" s="270"/>
      <c r="J57" s="270"/>
      <c r="K57" s="270"/>
    </row>
    <row r="58" spans="2:11">
      <c r="B58" s="270"/>
      <c r="C58" s="270"/>
      <c r="D58" s="270"/>
      <c r="E58" s="270"/>
      <c r="F58" s="270"/>
      <c r="G58" s="270"/>
      <c r="H58" s="270"/>
      <c r="I58" s="270"/>
      <c r="J58" s="270"/>
      <c r="K58" s="270"/>
    </row>
    <row r="59" spans="2:11">
      <c r="B59" s="270"/>
      <c r="C59" s="270"/>
      <c r="D59" s="270"/>
      <c r="E59" s="270"/>
      <c r="F59" s="270"/>
      <c r="G59" s="270"/>
      <c r="H59" s="270"/>
      <c r="I59" s="270"/>
      <c r="J59" s="270"/>
      <c r="K59" s="270"/>
    </row>
    <row r="60" spans="2:11">
      <c r="B60" s="270"/>
      <c r="C60" s="270"/>
      <c r="D60" s="270"/>
      <c r="E60" s="270"/>
      <c r="F60" s="270"/>
      <c r="G60" s="270"/>
      <c r="H60" s="270"/>
      <c r="I60" s="270"/>
      <c r="J60" s="270"/>
      <c r="K60" s="270"/>
    </row>
  </sheetData>
  <mergeCells count="6">
    <mergeCell ref="B22:T22"/>
    <mergeCell ref="B1:T1"/>
    <mergeCell ref="B2:T2"/>
    <mergeCell ref="B19:T19"/>
    <mergeCell ref="B20:T20"/>
    <mergeCell ref="B21:T21"/>
  </mergeCells>
  <conditionalFormatting sqref="C24:K49">
    <cfRule type="cellIs" dxfId="128" priority="2" operator="equal">
      <formula>1</formula>
    </cfRule>
  </conditionalFormatting>
  <conditionalFormatting sqref="C51:K55">
    <cfRule type="cellIs" dxfId="127" priority="3" operator="equal">
      <formula>1</formula>
    </cfRule>
  </conditionalFormatting>
  <conditionalFormatting sqref="C5:T17">
    <cfRule type="cellIs" dxfId="126" priority="1" operator="between">
      <formula>0.0000000000000001</formula>
      <formula>0.4999999999</formula>
    </cfRule>
  </conditionalFormatting>
  <hyperlinks>
    <hyperlink ref="B23" r:id="rId1" xr:uid="{AD73C9DF-F6E0-4BEB-8861-7FD142E7C281}"/>
    <hyperlink ref="C4:T4" r:id="rId2" display="Total" xr:uid="{1C294EA3-7CD0-477A-BAFB-E31B9D04548F}"/>
    <hyperlink ref="C18:T18" r:id="rId3" display="Total" xr:uid="{BC1C06D2-B4AB-4EF8-9D2F-74F5E84F0D2A}"/>
    <hyperlink ref="V3" location="Indice!A1" display="(Voltar ao Índice)" xr:uid="{DECC55A2-F72C-47AC-B143-56642B9A14BE}"/>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0835B-9DFE-4E5C-9964-AFE9D2FAEEBE}">
  <dimension ref="B1:V23"/>
  <sheetViews>
    <sheetView showGridLines="0" workbookViewId="0">
      <selection activeCell="B1" sqref="B1:T1"/>
    </sheetView>
  </sheetViews>
  <sheetFormatPr defaultColWidth="7.85546875" defaultRowHeight="11.25"/>
  <cols>
    <col min="1" max="1" width="6.7109375" style="270" customWidth="1"/>
    <col min="2" max="2" width="18.85546875" style="270" customWidth="1"/>
    <col min="3" max="3" width="7.85546875" style="270"/>
    <col min="4" max="20" width="7" style="270" customWidth="1"/>
    <col min="21" max="21" width="6.7109375" style="270" customWidth="1"/>
    <col min="22" max="22" width="14.28515625" style="270" bestFit="1" customWidth="1"/>
    <col min="23" max="16384" width="7.85546875" style="270"/>
  </cols>
  <sheetData>
    <row r="1" spans="2:22" s="300" customFormat="1" ht="30" customHeight="1">
      <c r="B1" s="3808" t="s">
        <v>6028</v>
      </c>
      <c r="C1" s="3808"/>
      <c r="D1" s="3808"/>
      <c r="E1" s="3808"/>
      <c r="F1" s="3808"/>
      <c r="G1" s="3808"/>
      <c r="H1" s="3808"/>
      <c r="I1" s="3808"/>
      <c r="J1" s="3808"/>
      <c r="K1" s="3808"/>
      <c r="L1" s="3808"/>
      <c r="M1" s="3808"/>
      <c r="N1" s="3808"/>
      <c r="O1" s="3808"/>
      <c r="P1" s="3808"/>
      <c r="Q1" s="3808"/>
      <c r="R1" s="3808"/>
      <c r="S1" s="3808"/>
      <c r="T1" s="3808"/>
      <c r="U1" s="1183"/>
    </row>
    <row r="2" spans="2:22" s="300" customFormat="1" ht="30" customHeight="1">
      <c r="B2" s="3808" t="s">
        <v>6027</v>
      </c>
      <c r="C2" s="3808"/>
      <c r="D2" s="3808"/>
      <c r="E2" s="3808"/>
      <c r="F2" s="3808"/>
      <c r="G2" s="3808"/>
      <c r="H2" s="3808"/>
      <c r="I2" s="3808"/>
      <c r="J2" s="3808"/>
      <c r="K2" s="3808"/>
      <c r="L2" s="3808"/>
      <c r="M2" s="3808"/>
      <c r="N2" s="3808"/>
      <c r="O2" s="3808"/>
      <c r="P2" s="3808"/>
      <c r="Q2" s="3808"/>
      <c r="R2" s="3808"/>
      <c r="S2" s="3808"/>
      <c r="T2" s="3808"/>
      <c r="U2" s="1183"/>
    </row>
    <row r="3" spans="2:22" s="327" customFormat="1" ht="12">
      <c r="B3" s="390" t="s">
        <v>532</v>
      </c>
      <c r="C3" s="328"/>
      <c r="D3" s="328"/>
      <c r="E3" s="328"/>
      <c r="F3" s="328"/>
      <c r="G3" s="328"/>
      <c r="H3" s="328"/>
      <c r="I3" s="328"/>
      <c r="J3" s="328"/>
      <c r="K3" s="388"/>
      <c r="L3" s="388"/>
      <c r="M3" s="388"/>
      <c r="N3" s="388"/>
      <c r="O3" s="388"/>
      <c r="P3" s="388"/>
      <c r="Q3" s="388"/>
      <c r="R3" s="388"/>
      <c r="S3" s="388"/>
      <c r="T3" s="389" t="s">
        <v>533</v>
      </c>
      <c r="U3" s="388"/>
      <c r="V3" s="851" t="s">
        <v>605</v>
      </c>
    </row>
    <row r="4" spans="2:22" s="300" customFormat="1" ht="30" customHeight="1">
      <c r="B4" s="3048"/>
      <c r="C4" s="3096" t="s">
        <v>193</v>
      </c>
      <c r="D4" s="3096" t="s">
        <v>5523</v>
      </c>
      <c r="E4" s="3096" t="s">
        <v>5516</v>
      </c>
      <c r="F4" s="3096" t="s">
        <v>5491</v>
      </c>
      <c r="G4" s="3096" t="s">
        <v>2329</v>
      </c>
      <c r="H4" s="3096" t="s">
        <v>5484</v>
      </c>
      <c r="I4" s="3096" t="s">
        <v>847</v>
      </c>
      <c r="J4" s="3096" t="s">
        <v>2366</v>
      </c>
      <c r="K4" s="3096" t="s">
        <v>883</v>
      </c>
      <c r="L4" s="3096" t="s">
        <v>2365</v>
      </c>
      <c r="M4" s="3096" t="s">
        <v>2364</v>
      </c>
      <c r="N4" s="3096" t="s">
        <v>4767</v>
      </c>
      <c r="O4" s="3096" t="s">
        <v>848</v>
      </c>
      <c r="P4" s="3096" t="s">
        <v>2361</v>
      </c>
      <c r="Q4" s="3096" t="s">
        <v>2359</v>
      </c>
      <c r="R4" s="3096" t="s">
        <v>2358</v>
      </c>
      <c r="S4" s="3096" t="s">
        <v>2357</v>
      </c>
      <c r="T4" s="3095" t="s">
        <v>5428</v>
      </c>
      <c r="U4" s="301"/>
    </row>
    <row r="5" spans="2:22" s="309" customFormat="1" ht="18" customHeight="1">
      <c r="B5" s="3026" t="s">
        <v>12</v>
      </c>
      <c r="C5" s="3122">
        <v>4478631</v>
      </c>
      <c r="D5" s="3122">
        <v>212429</v>
      </c>
      <c r="E5" s="3122">
        <v>10003</v>
      </c>
      <c r="F5" s="3122">
        <v>738124</v>
      </c>
      <c r="G5" s="3122">
        <v>15943</v>
      </c>
      <c r="H5" s="3122">
        <v>44541</v>
      </c>
      <c r="I5" s="3122">
        <v>392146</v>
      </c>
      <c r="J5" s="3122">
        <v>824079</v>
      </c>
      <c r="K5" s="3122">
        <v>199307</v>
      </c>
      <c r="L5" s="3122">
        <v>408540</v>
      </c>
      <c r="M5" s="3122">
        <v>163784</v>
      </c>
      <c r="N5" s="3122">
        <v>93995</v>
      </c>
      <c r="O5" s="3122">
        <v>322567</v>
      </c>
      <c r="P5" s="3122">
        <v>554909</v>
      </c>
      <c r="Q5" s="3122">
        <v>106774</v>
      </c>
      <c r="R5" s="3122">
        <v>218119</v>
      </c>
      <c r="S5" s="3122">
        <v>73148</v>
      </c>
      <c r="T5" s="3122">
        <v>100223</v>
      </c>
      <c r="U5" s="3125"/>
    </row>
    <row r="6" spans="2:22" s="305" customFormat="1" ht="18" customHeight="1">
      <c r="B6" s="3025" t="s">
        <v>223</v>
      </c>
      <c r="C6" s="3122">
        <v>95616</v>
      </c>
      <c r="D6" s="3122">
        <v>5700</v>
      </c>
      <c r="E6" s="3122">
        <v>79</v>
      </c>
      <c r="F6" s="3122">
        <v>4481</v>
      </c>
      <c r="G6" s="3122">
        <v>1016</v>
      </c>
      <c r="H6" s="3122">
        <v>1021</v>
      </c>
      <c r="I6" s="3122">
        <v>11518</v>
      </c>
      <c r="J6" s="3122">
        <v>16763</v>
      </c>
      <c r="K6" s="3122">
        <v>5117</v>
      </c>
      <c r="L6" s="3122">
        <v>18296</v>
      </c>
      <c r="M6" s="3122">
        <v>2264</v>
      </c>
      <c r="N6" s="3122">
        <v>2200</v>
      </c>
      <c r="O6" s="3122">
        <v>5409</v>
      </c>
      <c r="P6" s="3122">
        <v>11263</v>
      </c>
      <c r="Q6" s="3122">
        <v>1872</v>
      </c>
      <c r="R6" s="3122">
        <v>4285</v>
      </c>
      <c r="S6" s="3122">
        <v>2158</v>
      </c>
      <c r="T6" s="3122">
        <v>2174</v>
      </c>
      <c r="U6" s="270"/>
    </row>
    <row r="7" spans="2:22" s="305" customFormat="1" ht="18" customHeight="1">
      <c r="B7" s="3022" t="s">
        <v>250</v>
      </c>
      <c r="C7" s="3121">
        <v>4855</v>
      </c>
      <c r="D7" s="3121">
        <v>558</v>
      </c>
      <c r="E7" s="3121" t="s">
        <v>1483</v>
      </c>
      <c r="F7" s="3121">
        <v>206</v>
      </c>
      <c r="G7" s="3121" t="s">
        <v>1483</v>
      </c>
      <c r="H7" s="3121">
        <v>5</v>
      </c>
      <c r="I7" s="3121">
        <v>1878</v>
      </c>
      <c r="J7" s="3121">
        <v>332</v>
      </c>
      <c r="K7" s="3121">
        <v>44</v>
      </c>
      <c r="L7" s="3121">
        <v>1218</v>
      </c>
      <c r="M7" s="3121">
        <v>30</v>
      </c>
      <c r="N7" s="3121">
        <v>49</v>
      </c>
      <c r="O7" s="3121">
        <v>81</v>
      </c>
      <c r="P7" s="3121">
        <v>180</v>
      </c>
      <c r="Q7" s="3121">
        <v>44</v>
      </c>
      <c r="R7" s="3121">
        <v>57</v>
      </c>
      <c r="S7" s="3121">
        <v>101</v>
      </c>
      <c r="T7" s="3121">
        <v>55</v>
      </c>
      <c r="U7" s="270"/>
    </row>
    <row r="8" spans="2:22" s="305" customFormat="1" ht="18" customHeight="1">
      <c r="B8" s="3022" t="s">
        <v>251</v>
      </c>
      <c r="C8" s="3121">
        <v>6696</v>
      </c>
      <c r="D8" s="3121">
        <v>1369</v>
      </c>
      <c r="E8" s="3121" t="s">
        <v>1483</v>
      </c>
      <c r="F8" s="3121">
        <v>637</v>
      </c>
      <c r="G8" s="3121">
        <v>33</v>
      </c>
      <c r="H8" s="3121">
        <v>31</v>
      </c>
      <c r="I8" s="3121">
        <v>1332</v>
      </c>
      <c r="J8" s="3121">
        <v>1002</v>
      </c>
      <c r="K8" s="3121">
        <v>176</v>
      </c>
      <c r="L8" s="3121">
        <v>750</v>
      </c>
      <c r="M8" s="3121" t="s">
        <v>1483</v>
      </c>
      <c r="N8" s="3121">
        <v>61</v>
      </c>
      <c r="O8" s="3121">
        <v>146</v>
      </c>
      <c r="P8" s="3121">
        <v>478</v>
      </c>
      <c r="Q8" s="3121">
        <v>77</v>
      </c>
      <c r="R8" s="3121">
        <v>232</v>
      </c>
      <c r="S8" s="3121">
        <v>92</v>
      </c>
      <c r="T8" s="3121">
        <v>219</v>
      </c>
      <c r="U8" s="270"/>
    </row>
    <row r="9" spans="2:22" s="305" customFormat="1" ht="18" customHeight="1">
      <c r="B9" s="3022" t="s">
        <v>252</v>
      </c>
      <c r="C9" s="3121">
        <v>57482</v>
      </c>
      <c r="D9" s="3121">
        <v>1155</v>
      </c>
      <c r="E9" s="3121">
        <v>33</v>
      </c>
      <c r="F9" s="3121">
        <v>1670</v>
      </c>
      <c r="G9" s="3121">
        <v>726</v>
      </c>
      <c r="H9" s="3121">
        <v>447</v>
      </c>
      <c r="I9" s="3121">
        <v>5381</v>
      </c>
      <c r="J9" s="3121">
        <v>10332</v>
      </c>
      <c r="K9" s="3121">
        <v>3530</v>
      </c>
      <c r="L9" s="3121">
        <v>11356</v>
      </c>
      <c r="M9" s="3121">
        <v>1871</v>
      </c>
      <c r="N9" s="3121">
        <v>1719</v>
      </c>
      <c r="O9" s="3121">
        <v>4112</v>
      </c>
      <c r="P9" s="3121">
        <v>8555</v>
      </c>
      <c r="Q9" s="3121">
        <v>1199</v>
      </c>
      <c r="R9" s="3121">
        <v>3023</v>
      </c>
      <c r="S9" s="3121">
        <v>1376</v>
      </c>
      <c r="T9" s="3121">
        <v>997</v>
      </c>
      <c r="U9" s="270"/>
    </row>
    <row r="10" spans="2:22" s="305" customFormat="1" ht="18" customHeight="1">
      <c r="B10" s="3022" t="s">
        <v>253</v>
      </c>
      <c r="C10" s="3121">
        <v>4731</v>
      </c>
      <c r="D10" s="3121">
        <v>318</v>
      </c>
      <c r="E10" s="3121">
        <v>0</v>
      </c>
      <c r="F10" s="3121">
        <v>647</v>
      </c>
      <c r="G10" s="3121">
        <v>34</v>
      </c>
      <c r="H10" s="3121">
        <v>17</v>
      </c>
      <c r="I10" s="3121">
        <v>843</v>
      </c>
      <c r="J10" s="3121">
        <v>919</v>
      </c>
      <c r="K10" s="3121">
        <v>142</v>
      </c>
      <c r="L10" s="3121">
        <v>640</v>
      </c>
      <c r="M10" s="3121">
        <v>64</v>
      </c>
      <c r="N10" s="3121">
        <v>58</v>
      </c>
      <c r="O10" s="3121">
        <v>156</v>
      </c>
      <c r="P10" s="3121">
        <v>287</v>
      </c>
      <c r="Q10" s="3121">
        <v>88</v>
      </c>
      <c r="R10" s="3121">
        <v>219</v>
      </c>
      <c r="S10" s="3121">
        <v>85</v>
      </c>
      <c r="T10" s="3121">
        <v>214</v>
      </c>
      <c r="U10" s="270"/>
    </row>
    <row r="11" spans="2:22" s="305" customFormat="1" ht="18" customHeight="1">
      <c r="B11" s="3022" t="s">
        <v>254</v>
      </c>
      <c r="C11" s="3121">
        <v>2709</v>
      </c>
      <c r="D11" s="3121">
        <v>839</v>
      </c>
      <c r="E11" s="3121" t="s">
        <v>1483</v>
      </c>
      <c r="F11" s="3121">
        <v>68</v>
      </c>
      <c r="G11" s="3121" t="s">
        <v>1483</v>
      </c>
      <c r="H11" s="3121">
        <v>0</v>
      </c>
      <c r="I11" s="3121">
        <v>345</v>
      </c>
      <c r="J11" s="3121">
        <v>488</v>
      </c>
      <c r="K11" s="3121">
        <v>63</v>
      </c>
      <c r="L11" s="3121">
        <v>409</v>
      </c>
      <c r="M11" s="3121">
        <v>10</v>
      </c>
      <c r="N11" s="3121">
        <v>28</v>
      </c>
      <c r="O11" s="3121">
        <v>88</v>
      </c>
      <c r="P11" s="3121">
        <v>130</v>
      </c>
      <c r="Q11" s="3121">
        <v>30</v>
      </c>
      <c r="R11" s="3121">
        <v>44</v>
      </c>
      <c r="S11" s="3121">
        <v>49</v>
      </c>
      <c r="T11" s="3121">
        <v>100</v>
      </c>
      <c r="U11" s="270"/>
    </row>
    <row r="12" spans="2:22" s="309" customFormat="1" ht="18" customHeight="1">
      <c r="B12" s="3022" t="s">
        <v>255</v>
      </c>
      <c r="C12" s="3121">
        <v>664</v>
      </c>
      <c r="D12" s="3121">
        <v>98</v>
      </c>
      <c r="E12" s="3121">
        <v>0</v>
      </c>
      <c r="F12" s="3121">
        <v>23</v>
      </c>
      <c r="G12" s="3121">
        <v>0</v>
      </c>
      <c r="H12" s="3121">
        <v>0</v>
      </c>
      <c r="I12" s="3121">
        <v>60</v>
      </c>
      <c r="J12" s="3121">
        <v>50</v>
      </c>
      <c r="K12" s="3121">
        <v>13</v>
      </c>
      <c r="L12" s="3121">
        <v>306</v>
      </c>
      <c r="M12" s="3121">
        <v>0</v>
      </c>
      <c r="N12" s="3121">
        <v>17</v>
      </c>
      <c r="O12" s="3121">
        <v>20</v>
      </c>
      <c r="P12" s="3121">
        <v>29</v>
      </c>
      <c r="Q12" s="3121">
        <v>5</v>
      </c>
      <c r="R12" s="3121">
        <v>24</v>
      </c>
      <c r="S12" s="3121">
        <v>11</v>
      </c>
      <c r="T12" s="3121">
        <v>8</v>
      </c>
      <c r="U12" s="270"/>
    </row>
    <row r="13" spans="2:22" s="305" customFormat="1" ht="18" customHeight="1">
      <c r="B13" s="3022" t="s">
        <v>256</v>
      </c>
      <c r="C13" s="3121">
        <v>3037</v>
      </c>
      <c r="D13" s="3121">
        <v>382</v>
      </c>
      <c r="E13" s="3121">
        <v>0</v>
      </c>
      <c r="F13" s="3121">
        <v>263</v>
      </c>
      <c r="G13" s="3121">
        <v>22</v>
      </c>
      <c r="H13" s="3121">
        <v>46</v>
      </c>
      <c r="I13" s="3121">
        <v>451</v>
      </c>
      <c r="J13" s="3121">
        <v>667</v>
      </c>
      <c r="K13" s="3121">
        <v>127</v>
      </c>
      <c r="L13" s="3121">
        <v>374</v>
      </c>
      <c r="M13" s="3121">
        <v>124</v>
      </c>
      <c r="N13" s="3121">
        <v>45</v>
      </c>
      <c r="O13" s="3121">
        <v>100</v>
      </c>
      <c r="P13" s="3121">
        <v>180</v>
      </c>
      <c r="Q13" s="3121">
        <v>56</v>
      </c>
      <c r="R13" s="3121">
        <v>95</v>
      </c>
      <c r="S13" s="3121">
        <v>41</v>
      </c>
      <c r="T13" s="3121">
        <v>64</v>
      </c>
      <c r="U13" s="270"/>
    </row>
    <row r="14" spans="2:22" s="305" customFormat="1" ht="18" customHeight="1">
      <c r="B14" s="3022" t="s">
        <v>257</v>
      </c>
      <c r="C14" s="3121">
        <v>10965</v>
      </c>
      <c r="D14" s="3121">
        <v>470</v>
      </c>
      <c r="E14" s="3121" t="s">
        <v>1483</v>
      </c>
      <c r="F14" s="3121">
        <v>812</v>
      </c>
      <c r="G14" s="3121" t="s">
        <v>1483</v>
      </c>
      <c r="H14" s="3121">
        <v>381</v>
      </c>
      <c r="I14" s="3121">
        <v>717</v>
      </c>
      <c r="J14" s="3121">
        <v>2299</v>
      </c>
      <c r="K14" s="3121">
        <v>846</v>
      </c>
      <c r="L14" s="3121">
        <v>1959</v>
      </c>
      <c r="M14" s="3121">
        <v>92</v>
      </c>
      <c r="N14" s="3121">
        <v>183</v>
      </c>
      <c r="O14" s="3121">
        <v>554</v>
      </c>
      <c r="P14" s="3121">
        <v>1042</v>
      </c>
      <c r="Q14" s="3121">
        <v>329</v>
      </c>
      <c r="R14" s="3121">
        <v>476</v>
      </c>
      <c r="S14" s="3121">
        <v>239</v>
      </c>
      <c r="T14" s="3121">
        <v>417</v>
      </c>
      <c r="U14" s="270"/>
    </row>
    <row r="15" spans="2:22" s="305" customFormat="1" ht="18" customHeight="1">
      <c r="B15" s="3022" t="s">
        <v>258</v>
      </c>
      <c r="C15" s="3121">
        <v>1224</v>
      </c>
      <c r="D15" s="3121">
        <v>208</v>
      </c>
      <c r="E15" s="3121" t="s">
        <v>1483</v>
      </c>
      <c r="F15" s="3121">
        <v>55</v>
      </c>
      <c r="G15" s="3121" t="s">
        <v>1483</v>
      </c>
      <c r="H15" s="3121">
        <v>22</v>
      </c>
      <c r="I15" s="3121">
        <v>133</v>
      </c>
      <c r="J15" s="3121">
        <v>189</v>
      </c>
      <c r="K15" s="3121">
        <v>32</v>
      </c>
      <c r="L15" s="3121">
        <v>342</v>
      </c>
      <c r="M15" s="3121" t="s">
        <v>1483</v>
      </c>
      <c r="N15" s="3121">
        <v>5</v>
      </c>
      <c r="O15" s="3121">
        <v>33</v>
      </c>
      <c r="P15" s="3121">
        <v>83</v>
      </c>
      <c r="Q15" s="3121">
        <v>6</v>
      </c>
      <c r="R15" s="3121">
        <v>41</v>
      </c>
      <c r="S15" s="3121">
        <v>17</v>
      </c>
      <c r="T15" s="3121">
        <v>46</v>
      </c>
      <c r="U15" s="270"/>
    </row>
    <row r="16" spans="2:22" s="305" customFormat="1" ht="18" customHeight="1">
      <c r="B16" s="3022" t="s">
        <v>259</v>
      </c>
      <c r="C16" s="3121">
        <v>1374</v>
      </c>
      <c r="D16" s="3121">
        <v>264</v>
      </c>
      <c r="E16" s="3121">
        <v>0</v>
      </c>
      <c r="F16" s="3121">
        <v>63</v>
      </c>
      <c r="G16" s="3121" t="s">
        <v>1483</v>
      </c>
      <c r="H16" s="3121">
        <v>0</v>
      </c>
      <c r="I16" s="3121">
        <v>198</v>
      </c>
      <c r="J16" s="3121">
        <v>178</v>
      </c>
      <c r="K16" s="3121">
        <v>27</v>
      </c>
      <c r="L16" s="3121">
        <v>393</v>
      </c>
      <c r="M16" s="3121" t="s">
        <v>1483</v>
      </c>
      <c r="N16" s="3121">
        <v>18</v>
      </c>
      <c r="O16" s="3121">
        <v>49</v>
      </c>
      <c r="P16" s="3121">
        <v>56</v>
      </c>
      <c r="Q16" s="3121">
        <v>8</v>
      </c>
      <c r="R16" s="3121">
        <v>39</v>
      </c>
      <c r="S16" s="3121">
        <v>47</v>
      </c>
      <c r="T16" s="3121">
        <v>22</v>
      </c>
      <c r="U16" s="270"/>
    </row>
    <row r="17" spans="2:21" s="305" customFormat="1" ht="18" customHeight="1">
      <c r="B17" s="3022" t="s">
        <v>169</v>
      </c>
      <c r="C17" s="3121">
        <v>1879</v>
      </c>
      <c r="D17" s="3121">
        <v>39</v>
      </c>
      <c r="E17" s="3121" t="s">
        <v>1483</v>
      </c>
      <c r="F17" s="3121">
        <v>37</v>
      </c>
      <c r="G17" s="3121" t="s">
        <v>1483</v>
      </c>
      <c r="H17" s="3121">
        <v>72</v>
      </c>
      <c r="I17" s="3121">
        <v>180</v>
      </c>
      <c r="J17" s="3121">
        <v>307</v>
      </c>
      <c r="K17" s="3121">
        <v>117</v>
      </c>
      <c r="L17" s="3121">
        <v>549</v>
      </c>
      <c r="M17" s="3121">
        <v>16</v>
      </c>
      <c r="N17" s="3121">
        <v>17</v>
      </c>
      <c r="O17" s="3121">
        <v>70</v>
      </c>
      <c r="P17" s="3121">
        <v>243</v>
      </c>
      <c r="Q17" s="3121">
        <v>30</v>
      </c>
      <c r="R17" s="3121">
        <v>35</v>
      </c>
      <c r="S17" s="3121">
        <v>100</v>
      </c>
      <c r="T17" s="3121">
        <v>32</v>
      </c>
      <c r="U17" s="270"/>
    </row>
    <row r="18" spans="2:21" ht="33" customHeight="1">
      <c r="B18" s="3108"/>
      <c r="C18" s="3096" t="s">
        <v>193</v>
      </c>
      <c r="D18" s="3096" t="s">
        <v>5523</v>
      </c>
      <c r="E18" s="3096" t="s">
        <v>5516</v>
      </c>
      <c r="F18" s="3096" t="s">
        <v>5491</v>
      </c>
      <c r="G18" s="3096" t="s">
        <v>2329</v>
      </c>
      <c r="H18" s="3096" t="s">
        <v>5484</v>
      </c>
      <c r="I18" s="3096" t="s">
        <v>847</v>
      </c>
      <c r="J18" s="3096" t="s">
        <v>2366</v>
      </c>
      <c r="K18" s="3096" t="s">
        <v>883</v>
      </c>
      <c r="L18" s="3096" t="s">
        <v>2365</v>
      </c>
      <c r="M18" s="3096" t="s">
        <v>2364</v>
      </c>
      <c r="N18" s="3096" t="s">
        <v>4767</v>
      </c>
      <c r="O18" s="3096" t="s">
        <v>848</v>
      </c>
      <c r="P18" s="3096" t="s">
        <v>2361</v>
      </c>
      <c r="Q18" s="3096" t="s">
        <v>2359</v>
      </c>
      <c r="R18" s="3096" t="s">
        <v>2358</v>
      </c>
      <c r="S18" s="3096" t="s">
        <v>2357</v>
      </c>
      <c r="T18" s="3095" t="s">
        <v>5428</v>
      </c>
    </row>
    <row r="19" spans="2:21">
      <c r="B19" s="4708" t="s">
        <v>182</v>
      </c>
      <c r="C19" s="4708"/>
      <c r="D19" s="4708"/>
      <c r="E19" s="4708"/>
      <c r="F19" s="4708"/>
      <c r="G19" s="4708"/>
      <c r="H19" s="4708"/>
      <c r="I19" s="4708"/>
      <c r="J19" s="4708"/>
      <c r="K19" s="4708"/>
      <c r="L19" s="4708"/>
      <c r="M19" s="4708"/>
      <c r="N19" s="4708"/>
      <c r="O19" s="4708"/>
      <c r="P19" s="4708"/>
      <c r="Q19" s="4708"/>
      <c r="R19" s="4708"/>
      <c r="S19" s="4708"/>
      <c r="T19" s="4708"/>
    </row>
    <row r="20" spans="2:21">
      <c r="B20" s="4679" t="s">
        <v>5902</v>
      </c>
      <c r="C20" s="4679"/>
      <c r="D20" s="4679"/>
      <c r="E20" s="4679"/>
      <c r="F20" s="4679"/>
      <c r="G20" s="4679"/>
      <c r="H20" s="4679"/>
      <c r="I20" s="4679"/>
      <c r="J20" s="4679"/>
      <c r="K20" s="4679"/>
      <c r="L20" s="4679"/>
      <c r="M20" s="4679"/>
      <c r="N20" s="4679"/>
      <c r="O20" s="4679"/>
      <c r="P20" s="4679"/>
      <c r="Q20" s="4679"/>
      <c r="R20" s="4679"/>
      <c r="S20" s="4679"/>
      <c r="T20" s="4679"/>
    </row>
    <row r="21" spans="2:21">
      <c r="B21" s="4679" t="s">
        <v>5901</v>
      </c>
      <c r="C21" s="4679"/>
      <c r="D21" s="4679"/>
      <c r="E21" s="4679"/>
      <c r="F21" s="4679"/>
      <c r="G21" s="4679"/>
      <c r="H21" s="4679"/>
      <c r="I21" s="4679"/>
      <c r="J21" s="4679"/>
      <c r="K21" s="4679"/>
      <c r="L21" s="4679"/>
      <c r="M21" s="4679"/>
      <c r="N21" s="4679"/>
      <c r="O21" s="4679"/>
      <c r="P21" s="4679"/>
      <c r="Q21" s="4679"/>
      <c r="R21" s="4679"/>
      <c r="S21" s="4679"/>
      <c r="T21" s="4679"/>
    </row>
    <row r="22" spans="2:21">
      <c r="B22" s="3718" t="s">
        <v>240</v>
      </c>
      <c r="C22" s="3718"/>
      <c r="D22" s="3718"/>
      <c r="E22" s="3718"/>
      <c r="F22" s="3718"/>
      <c r="G22" s="3718"/>
      <c r="H22" s="3718"/>
      <c r="I22" s="3718"/>
      <c r="J22" s="3718"/>
      <c r="K22" s="3718"/>
      <c r="L22" s="3718"/>
      <c r="M22" s="3718"/>
      <c r="N22" s="3718"/>
      <c r="O22" s="3718"/>
      <c r="P22" s="3718"/>
      <c r="Q22" s="3718"/>
      <c r="R22" s="3718"/>
      <c r="S22" s="3718"/>
      <c r="T22" s="3718"/>
    </row>
    <row r="23" spans="2:21">
      <c r="B23" s="265" t="s">
        <v>6026</v>
      </c>
      <c r="C23" s="174"/>
      <c r="D23" s="174"/>
      <c r="E23" s="174"/>
      <c r="F23" s="174"/>
    </row>
  </sheetData>
  <mergeCells count="6">
    <mergeCell ref="B22:T22"/>
    <mergeCell ref="B1:T1"/>
    <mergeCell ref="B2:T2"/>
    <mergeCell ref="B19:T19"/>
    <mergeCell ref="B20:T20"/>
    <mergeCell ref="B21:T21"/>
  </mergeCells>
  <conditionalFormatting sqref="C5:T17">
    <cfRule type="cellIs" dxfId="125" priority="1" operator="between">
      <formula>0.0000000000000001</formula>
      <formula>0.4999999999</formula>
    </cfRule>
  </conditionalFormatting>
  <hyperlinks>
    <hyperlink ref="B23" r:id="rId1" xr:uid="{84D435B8-29F5-4353-87BE-514A9645CE4A}"/>
    <hyperlink ref="C18" r:id="rId2" xr:uid="{5E432C6A-3530-4625-A249-EFAD66435DDD}"/>
    <hyperlink ref="D18" r:id="rId3" xr:uid="{74DDE675-94AE-455B-9E57-BCF11EAC2305}"/>
    <hyperlink ref="E18" r:id="rId4" xr:uid="{7552252E-B25F-4FD0-AEC1-5C6546AAB8AC}"/>
    <hyperlink ref="F18" r:id="rId5" xr:uid="{23441FB1-DF9A-47D6-B4B9-F0D177D659DB}"/>
    <hyperlink ref="G18" r:id="rId6" xr:uid="{C4767897-4394-43B2-AFD8-1F9089F72D9F}"/>
    <hyperlink ref="H18" r:id="rId7" xr:uid="{0E109DC3-B4F3-41AA-A7E1-28013EBE14DF}"/>
    <hyperlink ref="I18" r:id="rId8" xr:uid="{2BDC6764-616F-4D26-ACF4-85D4AEAFE24D}"/>
    <hyperlink ref="J18" r:id="rId9" xr:uid="{808E0297-A729-48D0-995A-EB213BEE8A8B}"/>
    <hyperlink ref="K18" r:id="rId10" xr:uid="{688B6ADB-ABD3-4DFE-86DF-3D191C46B761}"/>
    <hyperlink ref="L18" r:id="rId11" xr:uid="{97CC2E1F-09CF-449C-998D-719A44371E91}"/>
    <hyperlink ref="M18" r:id="rId12" xr:uid="{527D4FC5-937A-4000-8235-DC4FCAADAB75}"/>
    <hyperlink ref="N18" r:id="rId13" xr:uid="{80008AB1-C99D-47C7-B7F8-0F1A0E6B5D1B}"/>
    <hyperlink ref="O18" r:id="rId14" xr:uid="{FFA742B3-7AE7-408D-8740-B8CD997C378F}"/>
    <hyperlink ref="P18" r:id="rId15" xr:uid="{71D16700-2BE1-4BD9-9F0A-47F0FCFA9301}"/>
    <hyperlink ref="Q18" r:id="rId16" xr:uid="{038D34F7-18D6-444E-8FF6-0653C22AC9E3}"/>
    <hyperlink ref="R18" r:id="rId17" xr:uid="{9E00EB4F-F810-4EE4-AF60-B94F249C6A3C}"/>
    <hyperlink ref="S18" r:id="rId18" xr:uid="{462315AD-B78B-4A6E-BC1B-68001AF9EAEF}"/>
    <hyperlink ref="T18" r:id="rId19" xr:uid="{B7CEC82A-6897-42C2-A9E0-4FE81B1E00A0}"/>
    <hyperlink ref="C4" r:id="rId20" xr:uid="{6DBB2F3F-B095-4ECD-9C7A-795A1C22BAA5}"/>
    <hyperlink ref="D4" r:id="rId21" xr:uid="{391C78BA-5886-4A98-99F2-9C5763F5B59E}"/>
    <hyperlink ref="E4" r:id="rId22" xr:uid="{14A0C28D-1EC0-4891-938D-4D8607E0C219}"/>
    <hyperlink ref="F4" r:id="rId23" xr:uid="{F1581C1C-9923-477F-8AFB-F5A5F209404A}"/>
    <hyperlink ref="G4" r:id="rId24" xr:uid="{DE799E60-0B8F-4FFD-85EE-B0365A66B290}"/>
    <hyperlink ref="H4" r:id="rId25" xr:uid="{65C76C5C-C92D-4FA6-B212-527DF732106B}"/>
    <hyperlink ref="I4" r:id="rId26" xr:uid="{E670D8D6-6DD7-4B59-BF3B-8276F9E312BB}"/>
    <hyperlink ref="J4" r:id="rId27" xr:uid="{618CFA8F-B098-42C2-9082-7AF0C5501DFD}"/>
    <hyperlink ref="K4" r:id="rId28" xr:uid="{4A14A502-0AB4-43D7-AC06-A4F23CAB68F0}"/>
    <hyperlink ref="L4" r:id="rId29" xr:uid="{950DE7ED-C1B6-41E9-A255-C9085CE79C42}"/>
    <hyperlink ref="M4" r:id="rId30" xr:uid="{D5D13FF0-FEC8-43D7-B3E8-97F29C3F8BFC}"/>
    <hyperlink ref="N4" r:id="rId31" xr:uid="{F91CA269-ACB5-4C71-81B9-9D5401468264}"/>
    <hyperlink ref="O4" r:id="rId32" xr:uid="{3785E0B0-8460-420E-AD3A-D7352F3707E8}"/>
    <hyperlink ref="P4" r:id="rId33" xr:uid="{F812FFDA-C7F5-4059-8BBC-0A9C5C58EDB7}"/>
    <hyperlink ref="Q4" r:id="rId34" xr:uid="{D95E840E-7D49-4B33-B461-0255C10DB14F}"/>
    <hyperlink ref="R4" r:id="rId35" xr:uid="{00678A33-B84F-41BF-80EA-37A79988173C}"/>
    <hyperlink ref="S4" r:id="rId36" xr:uid="{D0558AB2-74D8-47FA-BD16-0B01632AC78D}"/>
    <hyperlink ref="T4" r:id="rId37" xr:uid="{B3CED0E0-55A9-4FB1-ADA4-AFE9F4D3CE2B}"/>
    <hyperlink ref="V3" location="Indice!A1" display="(Voltar ao Índice)" xr:uid="{452559C2-A1F7-4806-A66D-02203B72CD0F}"/>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68EBD-7C6D-4632-9121-FF62FE866B7A}">
  <dimension ref="B1:V55"/>
  <sheetViews>
    <sheetView showGridLines="0" workbookViewId="0">
      <selection activeCell="B1" sqref="B1:T1"/>
    </sheetView>
  </sheetViews>
  <sheetFormatPr defaultColWidth="7.85546875" defaultRowHeight="11.25"/>
  <cols>
    <col min="1" max="1" width="6.7109375" style="270" customWidth="1"/>
    <col min="2" max="2" width="20.140625" style="270" customWidth="1"/>
    <col min="3" max="3" width="9.5703125" style="270" bestFit="1" customWidth="1"/>
    <col min="4" max="4" width="8.7109375" style="270" bestFit="1" customWidth="1"/>
    <col min="5" max="5" width="7.85546875" style="270"/>
    <col min="6" max="6" width="9.5703125" style="270" bestFit="1" customWidth="1"/>
    <col min="7" max="7" width="8.7109375" style="270" bestFit="1" customWidth="1"/>
    <col min="8" max="8" width="7.85546875" style="270"/>
    <col min="9" max="9" width="8.7109375" style="270" bestFit="1" customWidth="1"/>
    <col min="10" max="10" width="9.5703125" style="270" bestFit="1" customWidth="1"/>
    <col min="11" max="16" width="8.7109375" style="270" bestFit="1" customWidth="1"/>
    <col min="17" max="17" width="7.85546875" style="270"/>
    <col min="18" max="18" width="8.7109375" style="270" bestFit="1" customWidth="1"/>
    <col min="19" max="19" width="7.85546875" style="270"/>
    <col min="20" max="20" width="8.5703125" style="270" customWidth="1"/>
    <col min="21" max="21" width="6.7109375" style="270" customWidth="1"/>
    <col min="22" max="22" width="14.28515625" style="270" bestFit="1" customWidth="1"/>
    <col min="23" max="16384" width="7.85546875" style="270"/>
  </cols>
  <sheetData>
    <row r="1" spans="2:22" s="300" customFormat="1" ht="30" customHeight="1">
      <c r="B1" s="3808" t="s">
        <v>6031</v>
      </c>
      <c r="C1" s="3808"/>
      <c r="D1" s="3808"/>
      <c r="E1" s="3808"/>
      <c r="F1" s="3808"/>
      <c r="G1" s="3808"/>
      <c r="H1" s="3808"/>
      <c r="I1" s="3808"/>
      <c r="J1" s="3808"/>
      <c r="K1" s="3808"/>
      <c r="L1" s="3808"/>
      <c r="M1" s="3808"/>
      <c r="N1" s="3808"/>
      <c r="O1" s="3808"/>
      <c r="P1" s="3808"/>
      <c r="Q1" s="3808"/>
      <c r="R1" s="3808"/>
      <c r="S1" s="3808"/>
      <c r="T1" s="3808"/>
      <c r="U1" s="1183"/>
    </row>
    <row r="2" spans="2:22" s="300" customFormat="1" ht="30" customHeight="1">
      <c r="B2" s="3808" t="s">
        <v>6030</v>
      </c>
      <c r="C2" s="3808"/>
      <c r="D2" s="3808"/>
      <c r="E2" s="3808"/>
      <c r="F2" s="3808"/>
      <c r="G2" s="3808"/>
      <c r="H2" s="3808"/>
      <c r="I2" s="3808"/>
      <c r="J2" s="3808"/>
      <c r="K2" s="3808"/>
      <c r="L2" s="3808"/>
      <c r="M2" s="3808"/>
      <c r="N2" s="3808"/>
      <c r="O2" s="3808"/>
      <c r="P2" s="3808"/>
      <c r="Q2" s="3808"/>
      <c r="R2" s="3808"/>
      <c r="S2" s="3808"/>
      <c r="T2" s="3808"/>
      <c r="U2" s="1183"/>
    </row>
    <row r="3" spans="2:22" s="300" customFormat="1" ht="15">
      <c r="B3" s="2491" t="s">
        <v>831</v>
      </c>
      <c r="C3" s="328"/>
      <c r="D3" s="328"/>
      <c r="E3" s="328"/>
      <c r="F3" s="328"/>
      <c r="G3" s="328"/>
      <c r="H3" s="328"/>
      <c r="I3" s="328"/>
      <c r="J3" s="328"/>
      <c r="K3" s="339"/>
      <c r="L3" s="339"/>
      <c r="M3" s="339"/>
      <c r="N3" s="339"/>
      <c r="O3" s="339"/>
      <c r="P3" s="339"/>
      <c r="Q3" s="339"/>
      <c r="R3" s="339"/>
      <c r="S3" s="4709" t="s">
        <v>830</v>
      </c>
      <c r="T3" s="4709"/>
      <c r="U3" s="339"/>
      <c r="V3" s="851" t="s">
        <v>605</v>
      </c>
    </row>
    <row r="4" spans="2:22" s="300" customFormat="1" ht="33" customHeight="1">
      <c r="B4" s="3120"/>
      <c r="C4" s="3096" t="s">
        <v>193</v>
      </c>
      <c r="D4" s="3096" t="s">
        <v>5523</v>
      </c>
      <c r="E4" s="3096" t="s">
        <v>5516</v>
      </c>
      <c r="F4" s="3096" t="s">
        <v>5491</v>
      </c>
      <c r="G4" s="3096" t="s">
        <v>2329</v>
      </c>
      <c r="H4" s="3096" t="s">
        <v>5484</v>
      </c>
      <c r="I4" s="3096" t="s">
        <v>847</v>
      </c>
      <c r="J4" s="3096" t="s">
        <v>2366</v>
      </c>
      <c r="K4" s="3096" t="s">
        <v>883</v>
      </c>
      <c r="L4" s="3096" t="s">
        <v>2365</v>
      </c>
      <c r="M4" s="3096" t="s">
        <v>2364</v>
      </c>
      <c r="N4" s="3096" t="s">
        <v>4767</v>
      </c>
      <c r="O4" s="3096" t="s">
        <v>848</v>
      </c>
      <c r="P4" s="3096" t="s">
        <v>2361</v>
      </c>
      <c r="Q4" s="3096" t="s">
        <v>2359</v>
      </c>
      <c r="R4" s="3096" t="s">
        <v>2358</v>
      </c>
      <c r="S4" s="3096" t="s">
        <v>2357</v>
      </c>
      <c r="T4" s="3095" t="s">
        <v>5428</v>
      </c>
      <c r="U4" s="301"/>
    </row>
    <row r="5" spans="2:22" s="3125" customFormat="1" ht="18" customHeight="1">
      <c r="B5" s="3026" t="s">
        <v>12</v>
      </c>
      <c r="C5" s="3099">
        <v>550295127</v>
      </c>
      <c r="D5" s="3099">
        <v>11288229</v>
      </c>
      <c r="E5" s="3099">
        <v>1573236</v>
      </c>
      <c r="F5" s="3099">
        <v>123936198</v>
      </c>
      <c r="G5" s="3099">
        <v>28657062</v>
      </c>
      <c r="H5" s="3099">
        <v>4967391</v>
      </c>
      <c r="I5" s="3099">
        <v>35505594</v>
      </c>
      <c r="J5" s="3099">
        <v>194778517</v>
      </c>
      <c r="K5" s="3099">
        <v>30098278</v>
      </c>
      <c r="L5" s="3099">
        <v>23168776</v>
      </c>
      <c r="M5" s="3099">
        <v>21919436</v>
      </c>
      <c r="N5" s="3099">
        <v>13010335</v>
      </c>
      <c r="O5" s="3099">
        <v>21077404</v>
      </c>
      <c r="P5" s="3099">
        <v>19779483</v>
      </c>
      <c r="Q5" s="3099">
        <v>2610264</v>
      </c>
      <c r="R5" s="3099">
        <v>10919082</v>
      </c>
      <c r="S5" s="3099">
        <v>4595859</v>
      </c>
      <c r="T5" s="3099">
        <v>2409982</v>
      </c>
      <c r="U5" s="3110"/>
    </row>
    <row r="6" spans="2:22" ht="18" customHeight="1">
      <c r="B6" s="3025" t="s">
        <v>223</v>
      </c>
      <c r="C6" s="3099">
        <v>9787235</v>
      </c>
      <c r="D6" s="3099">
        <v>114235</v>
      </c>
      <c r="E6" s="3099">
        <v>12249</v>
      </c>
      <c r="F6" s="3099">
        <v>464127</v>
      </c>
      <c r="G6" s="3099">
        <v>314147</v>
      </c>
      <c r="H6" s="3099">
        <v>59853</v>
      </c>
      <c r="I6" s="3099">
        <v>1059063</v>
      </c>
      <c r="J6" s="3099">
        <v>3797153</v>
      </c>
      <c r="K6" s="3099">
        <v>730434</v>
      </c>
      <c r="L6" s="3099">
        <v>1285871</v>
      </c>
      <c r="M6" s="3099">
        <v>376318</v>
      </c>
      <c r="N6" s="3099">
        <v>298340</v>
      </c>
      <c r="O6" s="3099">
        <v>481181</v>
      </c>
      <c r="P6" s="3099">
        <v>409760</v>
      </c>
      <c r="Q6" s="3099">
        <v>24687</v>
      </c>
      <c r="R6" s="3099">
        <v>186539</v>
      </c>
      <c r="S6" s="3099">
        <v>125213</v>
      </c>
      <c r="T6" s="3099">
        <v>48065</v>
      </c>
      <c r="U6" s="3104"/>
    </row>
    <row r="7" spans="2:22" ht="18" customHeight="1">
      <c r="B7" s="3022" t="s">
        <v>250</v>
      </c>
      <c r="C7" s="3098">
        <v>321636</v>
      </c>
      <c r="D7" s="3098">
        <v>4727</v>
      </c>
      <c r="E7" s="3098">
        <v>0</v>
      </c>
      <c r="F7" s="3098">
        <v>9869</v>
      </c>
      <c r="G7" s="3098">
        <v>100</v>
      </c>
      <c r="H7" s="3098">
        <v>0</v>
      </c>
      <c r="I7" s="3098">
        <v>209631</v>
      </c>
      <c r="J7" s="3098">
        <v>31259</v>
      </c>
      <c r="K7" s="3098">
        <v>537</v>
      </c>
      <c r="L7" s="3098">
        <v>42021</v>
      </c>
      <c r="M7" s="3098">
        <v>1609</v>
      </c>
      <c r="N7" s="3098">
        <v>6792</v>
      </c>
      <c r="O7" s="3098">
        <v>3627</v>
      </c>
      <c r="P7" s="3098">
        <v>6108</v>
      </c>
      <c r="Q7" s="3098">
        <v>644</v>
      </c>
      <c r="R7" s="3098">
        <v>780</v>
      </c>
      <c r="S7" s="3098">
        <v>3346</v>
      </c>
      <c r="T7" s="3098">
        <v>588</v>
      </c>
      <c r="U7" s="3106"/>
    </row>
    <row r="8" spans="2:22" ht="18" customHeight="1">
      <c r="B8" s="3022" t="s">
        <v>251</v>
      </c>
      <c r="C8" s="3098">
        <v>386410</v>
      </c>
      <c r="D8" s="3098">
        <v>42074</v>
      </c>
      <c r="E8" s="3098" t="s">
        <v>1484</v>
      </c>
      <c r="F8" s="3098">
        <v>66011</v>
      </c>
      <c r="G8" s="3098">
        <v>13</v>
      </c>
      <c r="H8" s="3098">
        <v>0</v>
      </c>
      <c r="I8" s="3098">
        <v>77714</v>
      </c>
      <c r="J8" s="3098">
        <v>117589</v>
      </c>
      <c r="K8" s="3098">
        <v>5143</v>
      </c>
      <c r="L8" s="3098">
        <v>41148</v>
      </c>
      <c r="M8" s="3098">
        <v>2007</v>
      </c>
      <c r="N8" s="3098">
        <v>5391</v>
      </c>
      <c r="O8" s="3098">
        <v>2927</v>
      </c>
      <c r="P8" s="3098">
        <v>15438</v>
      </c>
      <c r="Q8" s="3098" t="s">
        <v>1484</v>
      </c>
      <c r="R8" s="3098">
        <v>2800</v>
      </c>
      <c r="S8" s="3098">
        <v>1397</v>
      </c>
      <c r="T8" s="3098">
        <v>6251</v>
      </c>
      <c r="U8" s="3104"/>
    </row>
    <row r="9" spans="2:22" ht="18" customHeight="1">
      <c r="B9" s="3022" t="s">
        <v>252</v>
      </c>
      <c r="C9" s="3098">
        <v>7059350</v>
      </c>
      <c r="D9" s="3098">
        <v>12797</v>
      </c>
      <c r="E9" s="3098" t="s">
        <v>1484</v>
      </c>
      <c r="F9" s="3098">
        <v>191126</v>
      </c>
      <c r="G9" s="3098">
        <v>273097</v>
      </c>
      <c r="H9" s="3098">
        <v>50940</v>
      </c>
      <c r="I9" s="3098">
        <v>533990</v>
      </c>
      <c r="J9" s="3098">
        <v>2742751</v>
      </c>
      <c r="K9" s="3098">
        <v>671027</v>
      </c>
      <c r="L9" s="3098">
        <v>951380</v>
      </c>
      <c r="M9" s="3098">
        <v>318199</v>
      </c>
      <c r="N9" s="3098">
        <v>231906</v>
      </c>
      <c r="O9" s="3098">
        <v>434817</v>
      </c>
      <c r="P9" s="3098">
        <v>324365</v>
      </c>
      <c r="Q9" s="3098" t="s">
        <v>1484</v>
      </c>
      <c r="R9" s="3098">
        <v>163235</v>
      </c>
      <c r="S9" s="3098">
        <v>106609</v>
      </c>
      <c r="T9" s="3098">
        <v>22617</v>
      </c>
      <c r="U9" s="3104"/>
    </row>
    <row r="10" spans="2:22" ht="18" customHeight="1">
      <c r="B10" s="3022" t="s">
        <v>253</v>
      </c>
      <c r="C10" s="3098">
        <v>680063</v>
      </c>
      <c r="D10" s="3098">
        <v>7185</v>
      </c>
      <c r="E10" s="3098">
        <v>0</v>
      </c>
      <c r="F10" s="3098">
        <v>97574</v>
      </c>
      <c r="G10" s="3098">
        <v>39924</v>
      </c>
      <c r="H10" s="3098">
        <v>0</v>
      </c>
      <c r="I10" s="3098">
        <v>89081</v>
      </c>
      <c r="J10" s="3098">
        <v>325873</v>
      </c>
      <c r="K10" s="3098">
        <v>14633</v>
      </c>
      <c r="L10" s="3098">
        <v>22294</v>
      </c>
      <c r="M10" s="3098">
        <v>41890</v>
      </c>
      <c r="N10" s="3098">
        <v>2838</v>
      </c>
      <c r="O10" s="3098">
        <v>4694</v>
      </c>
      <c r="P10" s="3098">
        <v>19881</v>
      </c>
      <c r="Q10" s="3098">
        <v>580</v>
      </c>
      <c r="R10" s="3098">
        <v>3895</v>
      </c>
      <c r="S10" s="3098">
        <v>3432</v>
      </c>
      <c r="T10" s="3098">
        <v>6289</v>
      </c>
      <c r="U10" s="3106"/>
    </row>
    <row r="11" spans="2:22" ht="18" customHeight="1">
      <c r="B11" s="3022" t="s">
        <v>254</v>
      </c>
      <c r="C11" s="3098">
        <v>114723</v>
      </c>
      <c r="D11" s="3098">
        <v>10471</v>
      </c>
      <c r="E11" s="3098">
        <v>0</v>
      </c>
      <c r="F11" s="3098">
        <v>3953</v>
      </c>
      <c r="G11" s="3098">
        <v>963</v>
      </c>
      <c r="H11" s="3098">
        <v>0</v>
      </c>
      <c r="I11" s="3098">
        <v>24329</v>
      </c>
      <c r="J11" s="3098">
        <v>32223</v>
      </c>
      <c r="K11" s="3098">
        <v>1464</v>
      </c>
      <c r="L11" s="3098">
        <v>21993</v>
      </c>
      <c r="M11" s="3098">
        <v>303</v>
      </c>
      <c r="N11" s="3098">
        <v>5104</v>
      </c>
      <c r="O11" s="3098">
        <v>4182</v>
      </c>
      <c r="P11" s="3098">
        <v>6503</v>
      </c>
      <c r="Q11" s="3098">
        <v>269</v>
      </c>
      <c r="R11" s="3098">
        <v>401</v>
      </c>
      <c r="S11" s="3098">
        <v>546</v>
      </c>
      <c r="T11" s="3098">
        <v>2020</v>
      </c>
      <c r="U11" s="3104"/>
    </row>
    <row r="12" spans="2:22" ht="18" customHeight="1">
      <c r="B12" s="3022" t="s">
        <v>255</v>
      </c>
      <c r="C12" s="3098">
        <v>78860</v>
      </c>
      <c r="D12" s="3098">
        <v>814</v>
      </c>
      <c r="E12" s="3098">
        <v>0</v>
      </c>
      <c r="F12" s="3098">
        <v>666</v>
      </c>
      <c r="G12" s="3098">
        <v>0</v>
      </c>
      <c r="H12" s="3098">
        <v>0</v>
      </c>
      <c r="I12" s="3098">
        <v>27282</v>
      </c>
      <c r="J12" s="3098">
        <v>3812</v>
      </c>
      <c r="K12" s="3098">
        <v>167</v>
      </c>
      <c r="L12" s="3098">
        <v>19437</v>
      </c>
      <c r="M12" s="3098">
        <v>0</v>
      </c>
      <c r="N12" s="3098">
        <v>23931</v>
      </c>
      <c r="O12" s="3098">
        <v>857</v>
      </c>
      <c r="P12" s="3098">
        <v>343</v>
      </c>
      <c r="Q12" s="3098">
        <v>28</v>
      </c>
      <c r="R12" s="3098">
        <v>449</v>
      </c>
      <c r="S12" s="3098">
        <v>988</v>
      </c>
      <c r="T12" s="3098">
        <v>86</v>
      </c>
      <c r="U12" s="3106"/>
    </row>
    <row r="13" spans="2:22" ht="18" customHeight="1">
      <c r="B13" s="3022" t="s">
        <v>256</v>
      </c>
      <c r="C13" s="3098">
        <v>173382</v>
      </c>
      <c r="D13" s="3098">
        <v>3232</v>
      </c>
      <c r="E13" s="3098">
        <v>0</v>
      </c>
      <c r="F13" s="3098">
        <v>11082</v>
      </c>
      <c r="G13" s="3098">
        <v>16</v>
      </c>
      <c r="H13" s="3098">
        <v>0</v>
      </c>
      <c r="I13" s="3098">
        <v>22758</v>
      </c>
      <c r="J13" s="3098">
        <v>81982</v>
      </c>
      <c r="K13" s="3098">
        <v>9693</v>
      </c>
      <c r="L13" s="3098">
        <v>16979</v>
      </c>
      <c r="M13" s="3098">
        <v>7073</v>
      </c>
      <c r="N13" s="3098">
        <v>3550</v>
      </c>
      <c r="O13" s="3098">
        <v>3448</v>
      </c>
      <c r="P13" s="3098">
        <v>8575</v>
      </c>
      <c r="Q13" s="3098">
        <v>644</v>
      </c>
      <c r="R13" s="3098">
        <v>2656</v>
      </c>
      <c r="S13" s="3098">
        <v>880</v>
      </c>
      <c r="T13" s="3098">
        <v>813</v>
      </c>
      <c r="U13" s="3104"/>
    </row>
    <row r="14" spans="2:22" ht="18" customHeight="1">
      <c r="B14" s="3022" t="s">
        <v>257</v>
      </c>
      <c r="C14" s="3098">
        <v>768642</v>
      </c>
      <c r="D14" s="3098">
        <v>27503</v>
      </c>
      <c r="E14" s="3098">
        <v>0</v>
      </c>
      <c r="F14" s="3098">
        <v>75724</v>
      </c>
      <c r="G14" s="3098">
        <v>35</v>
      </c>
      <c r="H14" s="3098">
        <v>8913</v>
      </c>
      <c r="I14" s="3098">
        <v>45608</v>
      </c>
      <c r="J14" s="3098">
        <v>388202</v>
      </c>
      <c r="K14" s="3098">
        <v>25903</v>
      </c>
      <c r="L14" s="3098">
        <v>110165</v>
      </c>
      <c r="M14" s="3098">
        <v>4409</v>
      </c>
      <c r="N14" s="3098">
        <v>12292</v>
      </c>
      <c r="O14" s="3098">
        <v>21740</v>
      </c>
      <c r="P14" s="3098">
        <v>19975</v>
      </c>
      <c r="Q14" s="3098">
        <v>3229</v>
      </c>
      <c r="R14" s="3098">
        <v>10307</v>
      </c>
      <c r="S14" s="3098">
        <v>6530</v>
      </c>
      <c r="T14" s="3098">
        <v>8107</v>
      </c>
      <c r="U14" s="3104"/>
    </row>
    <row r="15" spans="2:22" ht="18" customHeight="1">
      <c r="B15" s="3022" t="s">
        <v>258</v>
      </c>
      <c r="C15" s="3098">
        <v>58773</v>
      </c>
      <c r="D15" s="3098">
        <v>2715</v>
      </c>
      <c r="E15" s="3098" t="s">
        <v>1484</v>
      </c>
      <c r="F15" s="3098">
        <v>2631</v>
      </c>
      <c r="G15" s="3098" t="s">
        <v>1484</v>
      </c>
      <c r="H15" s="3098">
        <v>0</v>
      </c>
      <c r="I15" s="3098">
        <v>7820</v>
      </c>
      <c r="J15" s="3098">
        <v>16285</v>
      </c>
      <c r="K15" s="3098">
        <v>630</v>
      </c>
      <c r="L15" s="3098">
        <v>19670</v>
      </c>
      <c r="M15" s="3098">
        <v>194</v>
      </c>
      <c r="N15" s="3098">
        <v>5091</v>
      </c>
      <c r="O15" s="3098">
        <v>1104</v>
      </c>
      <c r="P15" s="3098">
        <v>833</v>
      </c>
      <c r="Q15" s="3098">
        <v>85</v>
      </c>
      <c r="R15" s="3098">
        <v>464</v>
      </c>
      <c r="S15" s="3098">
        <v>345</v>
      </c>
      <c r="T15" s="3098">
        <v>735</v>
      </c>
      <c r="U15" s="3104"/>
    </row>
    <row r="16" spans="2:22" ht="18" customHeight="1">
      <c r="B16" s="3022" t="s">
        <v>259</v>
      </c>
      <c r="C16" s="3098">
        <v>76190</v>
      </c>
      <c r="D16" s="3098">
        <v>2196</v>
      </c>
      <c r="E16" s="3098">
        <v>0</v>
      </c>
      <c r="F16" s="3098">
        <v>3920</v>
      </c>
      <c r="G16" s="3098" t="s">
        <v>1484</v>
      </c>
      <c r="H16" s="3098">
        <v>0</v>
      </c>
      <c r="I16" s="3098">
        <v>8921</v>
      </c>
      <c r="J16" s="3098">
        <v>36390</v>
      </c>
      <c r="K16" s="3098">
        <v>601</v>
      </c>
      <c r="L16" s="3098">
        <v>17931</v>
      </c>
      <c r="M16" s="3098">
        <v>548</v>
      </c>
      <c r="N16" s="3098">
        <v>785</v>
      </c>
      <c r="O16" s="3098">
        <v>1994</v>
      </c>
      <c r="P16" s="3098">
        <v>1591</v>
      </c>
      <c r="Q16" s="3098" t="s">
        <v>1484</v>
      </c>
      <c r="R16" s="3098">
        <v>770</v>
      </c>
      <c r="S16" s="3098">
        <v>233</v>
      </c>
      <c r="T16" s="3098">
        <v>251</v>
      </c>
      <c r="U16" s="3104"/>
    </row>
    <row r="17" spans="2:21" ht="18" customHeight="1">
      <c r="B17" s="3022" t="s">
        <v>169</v>
      </c>
      <c r="C17" s="3098">
        <v>69206</v>
      </c>
      <c r="D17" s="3098">
        <v>522</v>
      </c>
      <c r="E17" s="3098" t="s">
        <v>1484</v>
      </c>
      <c r="F17" s="3098">
        <v>1572</v>
      </c>
      <c r="G17" s="3098">
        <v>0</v>
      </c>
      <c r="H17" s="3098">
        <v>0</v>
      </c>
      <c r="I17" s="3098">
        <v>11930</v>
      </c>
      <c r="J17" s="3098">
        <v>20787</v>
      </c>
      <c r="K17" s="3098">
        <v>637</v>
      </c>
      <c r="L17" s="3098">
        <v>22854</v>
      </c>
      <c r="M17" s="3098">
        <v>84</v>
      </c>
      <c r="N17" s="3098">
        <v>660</v>
      </c>
      <c r="O17" s="3098">
        <v>1791</v>
      </c>
      <c r="P17" s="3098">
        <v>6148</v>
      </c>
      <c r="Q17" s="3098" t="s">
        <v>1484</v>
      </c>
      <c r="R17" s="3098">
        <v>781</v>
      </c>
      <c r="S17" s="3098">
        <v>907</v>
      </c>
      <c r="T17" s="3098">
        <v>307</v>
      </c>
      <c r="U17" s="3104"/>
    </row>
    <row r="18" spans="2:21" ht="33" customHeight="1">
      <c r="B18" s="3108"/>
      <c r="C18" s="3096" t="s">
        <v>193</v>
      </c>
      <c r="D18" s="3096" t="s">
        <v>5523</v>
      </c>
      <c r="E18" s="3096" t="s">
        <v>5516</v>
      </c>
      <c r="F18" s="3096" t="s">
        <v>5491</v>
      </c>
      <c r="G18" s="3096" t="s">
        <v>2329</v>
      </c>
      <c r="H18" s="3096" t="s">
        <v>5484</v>
      </c>
      <c r="I18" s="3096" t="s">
        <v>847</v>
      </c>
      <c r="J18" s="3096" t="s">
        <v>2366</v>
      </c>
      <c r="K18" s="3096" t="s">
        <v>883</v>
      </c>
      <c r="L18" s="3096" t="s">
        <v>2365</v>
      </c>
      <c r="M18" s="3096" t="s">
        <v>2364</v>
      </c>
      <c r="N18" s="3096" t="s">
        <v>4767</v>
      </c>
      <c r="O18" s="3096" t="s">
        <v>848</v>
      </c>
      <c r="P18" s="3096" t="s">
        <v>2361</v>
      </c>
      <c r="Q18" s="3096" t="s">
        <v>2359</v>
      </c>
      <c r="R18" s="3096" t="s">
        <v>2358</v>
      </c>
      <c r="S18" s="3096" t="s">
        <v>2357</v>
      </c>
      <c r="T18" s="3095" t="s">
        <v>5428</v>
      </c>
      <c r="U18" s="301"/>
    </row>
    <row r="19" spans="2:21">
      <c r="B19" s="4708" t="s">
        <v>4379</v>
      </c>
      <c r="C19" s="4708"/>
      <c r="D19" s="4708"/>
      <c r="E19" s="4708"/>
      <c r="F19" s="4708"/>
      <c r="G19" s="4708"/>
      <c r="H19" s="4708"/>
      <c r="I19" s="4708"/>
      <c r="J19" s="4708"/>
      <c r="K19" s="4708"/>
      <c r="L19" s="4708"/>
      <c r="M19" s="4708"/>
      <c r="N19" s="4708"/>
      <c r="O19" s="4708"/>
      <c r="P19" s="4708"/>
      <c r="Q19" s="4708"/>
      <c r="R19" s="4708"/>
      <c r="S19" s="4708"/>
      <c r="T19" s="4708"/>
      <c r="U19" s="301"/>
    </row>
    <row r="20" spans="2:21">
      <c r="B20" s="4710" t="s">
        <v>4942</v>
      </c>
      <c r="C20" s="4710"/>
      <c r="D20" s="4710"/>
      <c r="E20" s="4710"/>
      <c r="F20" s="4710"/>
      <c r="G20" s="4710"/>
      <c r="H20" s="4710"/>
      <c r="I20" s="4710"/>
      <c r="J20" s="4710"/>
      <c r="K20" s="4710"/>
      <c r="L20" s="4710"/>
      <c r="M20" s="4710"/>
      <c r="N20" s="4710"/>
      <c r="O20" s="4710"/>
      <c r="P20" s="4710"/>
      <c r="Q20" s="4710"/>
      <c r="R20" s="4710"/>
      <c r="S20" s="4710"/>
      <c r="T20" s="4710"/>
      <c r="U20" s="3130"/>
    </row>
    <row r="21" spans="2:21">
      <c r="B21" s="4679" t="s">
        <v>5880</v>
      </c>
      <c r="C21" s="4679"/>
      <c r="D21" s="4679"/>
      <c r="E21" s="4679"/>
      <c r="F21" s="4679"/>
      <c r="G21" s="4679"/>
      <c r="H21" s="4679"/>
      <c r="I21" s="4679"/>
      <c r="J21" s="4679"/>
      <c r="K21" s="4679"/>
      <c r="L21" s="4679"/>
      <c r="M21" s="4679"/>
      <c r="N21" s="4679"/>
      <c r="O21" s="4679"/>
      <c r="P21" s="4679"/>
      <c r="Q21" s="4679"/>
      <c r="R21" s="4679"/>
      <c r="S21" s="4679"/>
      <c r="T21" s="4679"/>
      <c r="U21" s="3126"/>
    </row>
    <row r="22" spans="2:21">
      <c r="B22" s="3718" t="s">
        <v>240</v>
      </c>
      <c r="C22" s="3718"/>
      <c r="D22" s="3718"/>
      <c r="E22" s="3718"/>
      <c r="F22" s="3718"/>
      <c r="G22" s="3718"/>
      <c r="H22" s="3718"/>
      <c r="I22" s="3718"/>
      <c r="J22" s="3718"/>
      <c r="K22" s="3718"/>
      <c r="L22" s="3718"/>
      <c r="M22" s="3718"/>
      <c r="N22" s="3718"/>
      <c r="O22" s="3718"/>
      <c r="P22" s="3718"/>
      <c r="Q22" s="3718"/>
      <c r="R22" s="3718"/>
      <c r="S22" s="3718"/>
      <c r="T22" s="3718"/>
    </row>
    <row r="23" spans="2:21">
      <c r="B23" s="265" t="s">
        <v>6029</v>
      </c>
      <c r="C23" s="3129"/>
      <c r="D23" s="3128"/>
      <c r="E23" s="3127"/>
      <c r="F23" s="3126"/>
      <c r="G23" s="3126"/>
      <c r="H23" s="3126"/>
      <c r="I23" s="3126"/>
      <c r="J23" s="3126"/>
      <c r="K23" s="3126"/>
      <c r="L23" s="3126"/>
      <c r="M23" s="3126"/>
      <c r="N23" s="3126"/>
      <c r="O23" s="3126"/>
      <c r="P23" s="3126"/>
      <c r="Q23" s="3126"/>
      <c r="R23" s="3126"/>
      <c r="S23" s="3126"/>
      <c r="T23" s="3126"/>
      <c r="U23" s="3126"/>
    </row>
    <row r="25" spans="2:21" ht="12">
      <c r="B25" s="3117"/>
      <c r="C25" s="2529"/>
      <c r="D25" s="2529"/>
      <c r="E25" s="2529"/>
      <c r="F25" s="2529"/>
      <c r="G25" s="2529"/>
      <c r="H25" s="2529"/>
      <c r="I25" s="2529"/>
      <c r="J25" s="2529"/>
      <c r="K25" s="2529"/>
    </row>
    <row r="26" spans="2:21" ht="12">
      <c r="B26" s="3117"/>
      <c r="C26" s="2529"/>
      <c r="D26" s="2529"/>
      <c r="E26" s="2529"/>
      <c r="F26" s="2529"/>
      <c r="G26" s="2529"/>
      <c r="H26" s="2529"/>
      <c r="I26" s="2529"/>
      <c r="J26" s="2529"/>
      <c r="K26" s="2529"/>
    </row>
    <row r="27" spans="2:21" ht="12">
      <c r="B27" s="3117"/>
      <c r="C27" s="2529"/>
      <c r="D27" s="2529"/>
      <c r="E27" s="2529"/>
      <c r="F27" s="2529"/>
      <c r="G27" s="2529"/>
      <c r="H27" s="2529"/>
      <c r="I27" s="2529"/>
      <c r="J27" s="2529"/>
      <c r="K27" s="2529"/>
    </row>
    <row r="28" spans="2:21" ht="12">
      <c r="B28" s="3117"/>
      <c r="C28" s="2529"/>
      <c r="D28" s="2529"/>
      <c r="E28" s="2529"/>
      <c r="F28" s="2529"/>
      <c r="G28" s="2529"/>
      <c r="H28" s="2529"/>
      <c r="I28" s="2529"/>
      <c r="J28" s="2529"/>
      <c r="K28" s="2529"/>
    </row>
    <row r="29" spans="2:21" ht="12">
      <c r="B29" s="3117"/>
      <c r="C29" s="2529"/>
      <c r="D29" s="2529"/>
      <c r="E29" s="2529"/>
      <c r="F29" s="2529"/>
      <c r="G29" s="2529"/>
      <c r="H29" s="2529"/>
      <c r="I29" s="2529"/>
      <c r="J29" s="2529"/>
      <c r="K29" s="2529"/>
    </row>
    <row r="30" spans="2:21" ht="12">
      <c r="B30" s="3117"/>
      <c r="C30" s="2529"/>
      <c r="D30" s="2529"/>
      <c r="E30" s="2529"/>
      <c r="F30" s="2529"/>
      <c r="G30" s="2529"/>
      <c r="H30" s="2529"/>
      <c r="I30" s="2529"/>
      <c r="J30" s="2529"/>
      <c r="K30" s="2529"/>
    </row>
    <row r="31" spans="2:21" ht="12">
      <c r="B31" s="3117"/>
      <c r="C31" s="2529"/>
      <c r="D31" s="2529"/>
      <c r="E31" s="2529"/>
      <c r="F31" s="2529"/>
      <c r="G31" s="2529"/>
      <c r="H31" s="2529"/>
      <c r="I31" s="2529"/>
      <c r="J31" s="2529"/>
      <c r="K31" s="2529"/>
    </row>
    <row r="32" spans="2:21" ht="12">
      <c r="B32" s="3117"/>
      <c r="C32" s="2529"/>
      <c r="D32" s="2529"/>
      <c r="E32" s="2529"/>
      <c r="F32" s="2529"/>
      <c r="G32" s="2529"/>
      <c r="H32" s="2529"/>
      <c r="I32" s="2529"/>
      <c r="J32" s="2529"/>
      <c r="K32" s="2529"/>
    </row>
    <row r="33" spans="2:11" ht="12">
      <c r="B33" s="3117"/>
      <c r="C33" s="2529"/>
      <c r="D33" s="2529"/>
      <c r="E33" s="2529"/>
      <c r="F33" s="2529"/>
      <c r="G33" s="2529"/>
      <c r="H33" s="2529"/>
      <c r="I33" s="2529"/>
      <c r="J33" s="2529"/>
      <c r="K33" s="2529"/>
    </row>
    <row r="34" spans="2:11" ht="12">
      <c r="B34" s="3117"/>
      <c r="C34" s="2529"/>
      <c r="D34" s="2529"/>
      <c r="E34" s="2529"/>
      <c r="F34" s="2529"/>
      <c r="G34" s="2529"/>
      <c r="H34" s="2529"/>
      <c r="I34" s="2529"/>
      <c r="J34" s="2529"/>
      <c r="K34" s="2529"/>
    </row>
    <row r="35" spans="2:11" ht="12">
      <c r="B35" s="3117"/>
      <c r="C35" s="2529"/>
      <c r="D35" s="2529"/>
      <c r="E35" s="2529"/>
      <c r="F35" s="2529"/>
      <c r="G35" s="2529"/>
      <c r="H35" s="2529"/>
      <c r="I35" s="2529"/>
      <c r="J35" s="2529"/>
      <c r="K35" s="2529"/>
    </row>
    <row r="36" spans="2:11" ht="12">
      <c r="B36" s="3117"/>
      <c r="C36" s="2529"/>
      <c r="D36" s="2529"/>
      <c r="E36" s="2529"/>
      <c r="F36" s="2529"/>
      <c r="G36" s="2529"/>
      <c r="H36" s="2529"/>
      <c r="I36" s="2529"/>
      <c r="J36" s="2529"/>
      <c r="K36" s="2529"/>
    </row>
    <row r="37" spans="2:11" ht="12">
      <c r="B37" s="3117"/>
      <c r="C37" s="2529"/>
      <c r="D37" s="2529"/>
      <c r="E37" s="2529"/>
      <c r="F37" s="2529"/>
      <c r="G37" s="2529"/>
      <c r="H37" s="2529"/>
      <c r="I37" s="2529"/>
      <c r="J37" s="2529"/>
      <c r="K37" s="2529"/>
    </row>
    <row r="38" spans="2:11" ht="12">
      <c r="B38" s="3117"/>
      <c r="C38" s="2529"/>
      <c r="D38" s="2529"/>
      <c r="E38" s="2529"/>
      <c r="F38" s="2529"/>
      <c r="G38" s="2529"/>
      <c r="H38" s="2529"/>
      <c r="I38" s="2529"/>
      <c r="J38" s="2529"/>
      <c r="K38" s="2529"/>
    </row>
    <row r="39" spans="2:11" ht="12">
      <c r="B39" s="3117"/>
      <c r="C39" s="2529"/>
      <c r="D39" s="2529"/>
      <c r="E39" s="2529"/>
      <c r="F39" s="2529"/>
      <c r="G39" s="2529"/>
      <c r="H39" s="2529"/>
      <c r="I39" s="2529"/>
      <c r="J39" s="2529"/>
      <c r="K39" s="2529"/>
    </row>
    <row r="40" spans="2:11" ht="12">
      <c r="B40" s="3117"/>
      <c r="C40" s="2529"/>
      <c r="D40" s="2529"/>
      <c r="E40" s="2529"/>
      <c r="F40" s="2529"/>
      <c r="G40" s="2529"/>
      <c r="H40" s="2529"/>
      <c r="I40" s="2529"/>
      <c r="J40" s="2529"/>
      <c r="K40" s="2529"/>
    </row>
    <row r="41" spans="2:11" ht="12">
      <c r="B41" s="3117"/>
      <c r="C41" s="2529"/>
      <c r="D41" s="2529"/>
      <c r="E41" s="2529"/>
      <c r="F41" s="2529"/>
      <c r="G41" s="2529"/>
      <c r="H41" s="2529"/>
      <c r="I41" s="2529"/>
      <c r="J41" s="2529"/>
      <c r="K41" s="2529"/>
    </row>
    <row r="42" spans="2:11" ht="12">
      <c r="B42" s="3117"/>
      <c r="C42" s="2529"/>
      <c r="D42" s="2529"/>
      <c r="E42" s="2529"/>
      <c r="F42" s="2529"/>
      <c r="G42" s="2529"/>
      <c r="H42" s="2529"/>
      <c r="I42" s="2529"/>
      <c r="J42" s="2529"/>
      <c r="K42" s="2529"/>
    </row>
    <row r="43" spans="2:11" ht="12">
      <c r="B43" s="3117"/>
      <c r="C43" s="2529"/>
      <c r="D43" s="2529"/>
      <c r="E43" s="2529"/>
      <c r="F43" s="2529"/>
      <c r="G43" s="2529"/>
      <c r="H43" s="2529"/>
      <c r="I43" s="2529"/>
      <c r="J43" s="2529"/>
      <c r="K43" s="2529"/>
    </row>
    <row r="44" spans="2:11" ht="12">
      <c r="B44" s="3117"/>
      <c r="C44" s="2529"/>
      <c r="D44" s="2529"/>
      <c r="E44" s="2529"/>
      <c r="F44" s="2529"/>
      <c r="G44" s="2529"/>
      <c r="H44" s="2529"/>
      <c r="I44" s="2529"/>
      <c r="J44" s="2529"/>
      <c r="K44" s="2529"/>
    </row>
    <row r="45" spans="2:11" ht="12">
      <c r="B45" s="3117"/>
      <c r="C45" s="2529"/>
      <c r="D45" s="2529"/>
      <c r="E45" s="2529"/>
      <c r="F45" s="2529"/>
      <c r="G45" s="2529"/>
      <c r="H45" s="2529"/>
      <c r="I45" s="2529"/>
      <c r="J45" s="2529"/>
      <c r="K45" s="2529"/>
    </row>
    <row r="46" spans="2:11" ht="12">
      <c r="B46" s="3117"/>
      <c r="C46" s="2529"/>
      <c r="D46" s="2529"/>
      <c r="E46" s="2529"/>
      <c r="F46" s="2529"/>
      <c r="G46" s="2529"/>
      <c r="H46" s="2529"/>
      <c r="I46" s="2529"/>
      <c r="J46" s="2529"/>
      <c r="K46" s="2529"/>
    </row>
    <row r="47" spans="2:11" ht="12">
      <c r="B47" s="3117"/>
      <c r="C47" s="2529"/>
      <c r="D47" s="2529"/>
      <c r="E47" s="2529"/>
      <c r="F47" s="2529"/>
      <c r="G47" s="2529"/>
      <c r="H47" s="2529"/>
      <c r="I47" s="2529"/>
      <c r="J47" s="2529"/>
      <c r="K47" s="2529"/>
    </row>
    <row r="48" spans="2:11" ht="12">
      <c r="B48" s="3117"/>
      <c r="C48" s="2529"/>
      <c r="D48" s="2529"/>
      <c r="E48" s="2529"/>
      <c r="F48" s="2529"/>
      <c r="G48" s="2529"/>
      <c r="H48" s="2529"/>
      <c r="I48" s="2529"/>
      <c r="J48" s="2529"/>
      <c r="K48" s="2529"/>
    </row>
    <row r="49" spans="2:11" ht="12">
      <c r="B49" s="3117"/>
      <c r="C49" s="2529"/>
      <c r="D49" s="2529"/>
      <c r="E49" s="2529"/>
      <c r="F49" s="2529"/>
      <c r="G49" s="2529"/>
      <c r="H49" s="2529"/>
      <c r="I49" s="2529"/>
      <c r="J49" s="2529"/>
      <c r="K49" s="2529"/>
    </row>
    <row r="50" spans="2:11">
      <c r="B50" s="201"/>
      <c r="C50" s="201"/>
      <c r="D50" s="201"/>
      <c r="E50" s="201"/>
      <c r="F50" s="201"/>
      <c r="G50" s="201"/>
      <c r="H50" s="201"/>
      <c r="I50" s="201"/>
      <c r="J50" s="201"/>
      <c r="K50" s="201"/>
    </row>
    <row r="51" spans="2:11">
      <c r="B51" s="201"/>
      <c r="C51" s="201"/>
      <c r="D51" s="201"/>
      <c r="E51" s="201"/>
      <c r="F51" s="201"/>
      <c r="G51" s="201"/>
      <c r="H51" s="201"/>
      <c r="I51" s="201"/>
      <c r="J51" s="201"/>
      <c r="K51" s="201"/>
    </row>
    <row r="52" spans="2:11">
      <c r="B52" s="201"/>
      <c r="C52" s="201"/>
      <c r="D52" s="201"/>
      <c r="E52" s="201"/>
      <c r="F52" s="201"/>
      <c r="G52" s="201"/>
      <c r="H52" s="201"/>
      <c r="I52" s="201"/>
      <c r="J52" s="201"/>
      <c r="K52" s="201"/>
    </row>
    <row r="53" spans="2:11">
      <c r="B53" s="201"/>
      <c r="C53" s="201"/>
      <c r="D53" s="201"/>
      <c r="E53" s="201"/>
      <c r="F53" s="201"/>
      <c r="G53" s="201"/>
      <c r="H53" s="201"/>
      <c r="I53" s="201"/>
      <c r="J53" s="201"/>
      <c r="K53" s="201"/>
    </row>
    <row r="54" spans="2:11">
      <c r="B54" s="201"/>
      <c r="C54" s="201"/>
      <c r="D54" s="201"/>
      <c r="E54" s="201"/>
      <c r="F54" s="201"/>
      <c r="G54" s="201"/>
      <c r="H54" s="201"/>
      <c r="I54" s="201"/>
      <c r="J54" s="201"/>
      <c r="K54" s="201"/>
    </row>
    <row r="55" spans="2:11">
      <c r="B55" s="201"/>
      <c r="C55" s="201"/>
      <c r="D55" s="201"/>
      <c r="E55" s="201"/>
      <c r="F55" s="201"/>
      <c r="G55" s="201"/>
      <c r="H55" s="201"/>
      <c r="I55" s="201"/>
      <c r="J55" s="201"/>
      <c r="K55" s="201"/>
    </row>
  </sheetData>
  <mergeCells count="7">
    <mergeCell ref="B22:T22"/>
    <mergeCell ref="B1:T1"/>
    <mergeCell ref="B2:T2"/>
    <mergeCell ref="S3:T3"/>
    <mergeCell ref="B19:T19"/>
    <mergeCell ref="B20:T20"/>
    <mergeCell ref="B21:T21"/>
  </mergeCells>
  <conditionalFormatting sqref="C25:K49">
    <cfRule type="cellIs" dxfId="124" priority="3" operator="equal">
      <formula>1</formula>
    </cfRule>
  </conditionalFormatting>
  <conditionalFormatting sqref="C51:K55">
    <cfRule type="cellIs" dxfId="123" priority="2" operator="equal">
      <formula>1</formula>
    </cfRule>
  </conditionalFormatting>
  <conditionalFormatting sqref="C5:T17">
    <cfRule type="cellIs" dxfId="122" priority="1" operator="between">
      <formula>0.0000000000000001</formula>
      <formula>0.4999999999</formula>
    </cfRule>
  </conditionalFormatting>
  <hyperlinks>
    <hyperlink ref="B23" r:id="rId1" xr:uid="{94BE5D1A-4A5D-4F0E-9CC0-E75327AF8EDC}"/>
    <hyperlink ref="C4:T4" r:id="rId2" display="Total" xr:uid="{42AAC477-17E7-4499-889B-42AC964C0E8E}"/>
    <hyperlink ref="C18:T18" r:id="rId3" display="Total" xr:uid="{2A5A170F-A30F-4B1E-8281-28713C5869F4}"/>
    <hyperlink ref="V3" location="Indice!A1" display="(Voltar ao Índice)" xr:uid="{4EB93CAA-7A8A-461C-AFDF-535CDB325EE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469C9-DBC3-4FF1-95E0-3C7FA98868C8}">
  <dimension ref="B1:I21"/>
  <sheetViews>
    <sheetView showGridLines="0" workbookViewId="0">
      <selection activeCell="B1" sqref="B1:G1"/>
    </sheetView>
  </sheetViews>
  <sheetFormatPr defaultColWidth="7.85546875" defaultRowHeight="11.25"/>
  <cols>
    <col min="1" max="1" width="6.7109375" style="201" customWidth="1"/>
    <col min="2" max="2" width="17.42578125" style="201" customWidth="1"/>
    <col min="3" max="7" width="15.5703125" style="201" customWidth="1"/>
    <col min="8" max="8" width="6.7109375" style="201" customWidth="1"/>
    <col min="9" max="9" width="15.140625" style="201" bestFit="1" customWidth="1"/>
    <col min="10" max="16384" width="7.85546875" style="201"/>
  </cols>
  <sheetData>
    <row r="1" spans="2:9" s="235" customFormat="1" ht="30" customHeight="1">
      <c r="B1" s="3764" t="s">
        <v>593</v>
      </c>
      <c r="C1" s="3764"/>
      <c r="D1" s="3764"/>
      <c r="E1" s="3764"/>
      <c r="F1" s="3764"/>
      <c r="G1" s="3764"/>
      <c r="H1" s="234"/>
    </row>
    <row r="2" spans="2:9" s="235" customFormat="1" ht="30" customHeight="1">
      <c r="B2" s="3764" t="s">
        <v>594</v>
      </c>
      <c r="C2" s="3764"/>
      <c r="D2" s="3764"/>
      <c r="E2" s="3764"/>
      <c r="F2" s="3764"/>
      <c r="G2" s="3764"/>
      <c r="H2" s="234"/>
    </row>
    <row r="3" spans="2:9" s="239" customFormat="1" ht="12.75">
      <c r="B3" s="236" t="s">
        <v>532</v>
      </c>
      <c r="C3" s="237"/>
      <c r="D3" s="237"/>
      <c r="E3" s="237"/>
      <c r="F3" s="237"/>
      <c r="G3" s="238" t="s">
        <v>533</v>
      </c>
      <c r="I3" s="255" t="s">
        <v>605</v>
      </c>
    </row>
    <row r="4" spans="2:9" ht="24" customHeight="1">
      <c r="B4" s="3670"/>
      <c r="C4" s="3754" t="s">
        <v>595</v>
      </c>
      <c r="D4" s="3754"/>
      <c r="E4" s="3754"/>
      <c r="F4" s="3754" t="s">
        <v>596</v>
      </c>
      <c r="G4" s="3755"/>
      <c r="H4" s="23"/>
    </row>
    <row r="5" spans="2:9" ht="24" customHeight="1">
      <c r="B5" s="3642"/>
      <c r="C5" s="220" t="s">
        <v>193</v>
      </c>
      <c r="D5" s="220" t="s">
        <v>597</v>
      </c>
      <c r="E5" s="220" t="s">
        <v>598</v>
      </c>
      <c r="F5" s="220" t="s">
        <v>193</v>
      </c>
      <c r="G5" s="221" t="s">
        <v>597</v>
      </c>
      <c r="H5" s="23"/>
    </row>
    <row r="6" spans="2:9" s="243" customFormat="1" ht="18" customHeight="1">
      <c r="B6" s="59" t="s">
        <v>12</v>
      </c>
      <c r="C6" s="240">
        <v>15</v>
      </c>
      <c r="D6" s="240">
        <v>30</v>
      </c>
      <c r="E6" s="241" t="s">
        <v>358</v>
      </c>
      <c r="F6" s="240">
        <v>24</v>
      </c>
      <c r="G6" s="240">
        <v>48</v>
      </c>
      <c r="H6" s="242"/>
    </row>
    <row r="7" spans="2:9" s="244" customFormat="1" ht="18" customHeight="1">
      <c r="B7" s="59" t="s">
        <v>420</v>
      </c>
      <c r="C7" s="240">
        <v>4</v>
      </c>
      <c r="D7" s="240">
        <v>8</v>
      </c>
      <c r="E7" s="241" t="s">
        <v>358</v>
      </c>
      <c r="F7" s="240">
        <v>24</v>
      </c>
      <c r="G7" s="240">
        <v>48</v>
      </c>
    </row>
    <row r="8" spans="2:9" s="236" customFormat="1" ht="18" customHeight="1">
      <c r="B8" s="245" t="s">
        <v>269</v>
      </c>
      <c r="C8" s="246">
        <v>1</v>
      </c>
      <c r="D8" s="246">
        <v>2</v>
      </c>
      <c r="E8" s="247" t="s">
        <v>358</v>
      </c>
      <c r="F8" s="246">
        <v>9</v>
      </c>
      <c r="G8" s="246">
        <v>18</v>
      </c>
    </row>
    <row r="9" spans="2:9" s="250" customFormat="1" ht="18" customHeight="1">
      <c r="B9" s="248" t="s">
        <v>287</v>
      </c>
      <c r="C9" s="246">
        <v>0</v>
      </c>
      <c r="D9" s="249" t="s">
        <v>205</v>
      </c>
      <c r="E9" s="249" t="s">
        <v>358</v>
      </c>
      <c r="F9" s="246">
        <v>6</v>
      </c>
      <c r="G9" s="246">
        <v>12</v>
      </c>
    </row>
    <row r="10" spans="2:9" s="250" customFormat="1" ht="18" customHeight="1">
      <c r="B10" s="245" t="s">
        <v>299</v>
      </c>
      <c r="C10" s="246">
        <v>0</v>
      </c>
      <c r="D10" s="246" t="s">
        <v>205</v>
      </c>
      <c r="E10" s="247" t="s">
        <v>358</v>
      </c>
      <c r="F10" s="246">
        <v>2</v>
      </c>
      <c r="G10" s="246">
        <v>4</v>
      </c>
    </row>
    <row r="11" spans="2:9" ht="18" customHeight="1">
      <c r="B11" s="245" t="s">
        <v>304</v>
      </c>
      <c r="C11" s="246">
        <v>1</v>
      </c>
      <c r="D11" s="246">
        <v>2</v>
      </c>
      <c r="E11" s="247" t="s">
        <v>358</v>
      </c>
      <c r="F11" s="246">
        <v>1</v>
      </c>
      <c r="G11" s="246">
        <v>2</v>
      </c>
    </row>
    <row r="12" spans="2:9" ht="18" customHeight="1">
      <c r="B12" s="245" t="s">
        <v>306</v>
      </c>
      <c r="C12" s="246">
        <v>0</v>
      </c>
      <c r="D12" s="246" t="s">
        <v>205</v>
      </c>
      <c r="E12" s="247" t="s">
        <v>358</v>
      </c>
      <c r="F12" s="246">
        <v>0</v>
      </c>
      <c r="G12" s="246" t="s">
        <v>205</v>
      </c>
    </row>
    <row r="13" spans="2:9" ht="18" customHeight="1">
      <c r="B13" s="245" t="s">
        <v>310</v>
      </c>
      <c r="C13" s="246">
        <v>1</v>
      </c>
      <c r="D13" s="246">
        <v>2</v>
      </c>
      <c r="E13" s="247" t="s">
        <v>358</v>
      </c>
      <c r="F13" s="246">
        <v>5</v>
      </c>
      <c r="G13" s="246">
        <v>10</v>
      </c>
    </row>
    <row r="14" spans="2:9" ht="18" customHeight="1">
      <c r="B14" s="245" t="s">
        <v>316</v>
      </c>
      <c r="C14" s="246">
        <v>1</v>
      </c>
      <c r="D14" s="246">
        <v>2</v>
      </c>
      <c r="E14" s="247" t="s">
        <v>358</v>
      </c>
      <c r="F14" s="246">
        <v>1</v>
      </c>
      <c r="G14" s="246">
        <v>2</v>
      </c>
    </row>
    <row r="15" spans="2:9" s="243" customFormat="1" ht="18" customHeight="1">
      <c r="B15" s="59" t="s">
        <v>213</v>
      </c>
      <c r="C15" s="240">
        <v>9</v>
      </c>
      <c r="D15" s="240">
        <v>18</v>
      </c>
      <c r="E15" s="241" t="s">
        <v>358</v>
      </c>
      <c r="F15" s="240">
        <v>0</v>
      </c>
      <c r="G15" s="251" t="s">
        <v>205</v>
      </c>
    </row>
    <row r="16" spans="2:9" s="243" customFormat="1" ht="18" customHeight="1">
      <c r="B16" s="61" t="s">
        <v>223</v>
      </c>
      <c r="C16" s="240">
        <v>2</v>
      </c>
      <c r="D16" s="240">
        <v>4</v>
      </c>
      <c r="E16" s="241" t="s">
        <v>358</v>
      </c>
      <c r="F16" s="240">
        <v>0</v>
      </c>
      <c r="G16" s="251" t="s">
        <v>205</v>
      </c>
    </row>
    <row r="17" spans="2:8" ht="24" customHeight="1">
      <c r="B17" s="3670"/>
      <c r="C17" s="3754" t="s">
        <v>599</v>
      </c>
      <c r="D17" s="3754"/>
      <c r="E17" s="3754"/>
      <c r="F17" s="3754" t="s">
        <v>600</v>
      </c>
      <c r="G17" s="3755"/>
      <c r="H17" s="23"/>
    </row>
    <row r="18" spans="2:8" ht="24" customHeight="1">
      <c r="B18" s="3642"/>
      <c r="C18" s="220" t="s">
        <v>193</v>
      </c>
      <c r="D18" s="220" t="s">
        <v>601</v>
      </c>
      <c r="E18" s="223" t="s">
        <v>602</v>
      </c>
      <c r="F18" s="220" t="s">
        <v>193</v>
      </c>
      <c r="G18" s="221" t="s">
        <v>601</v>
      </c>
      <c r="H18" s="23"/>
    </row>
    <row r="19" spans="2:8" ht="14.25" customHeight="1">
      <c r="B19" s="3623" t="s">
        <v>182</v>
      </c>
      <c r="C19" s="3623"/>
      <c r="D19" s="3623"/>
      <c r="E19" s="3623"/>
      <c r="F19" s="3623"/>
      <c r="G19" s="3623"/>
      <c r="H19" s="23"/>
    </row>
    <row r="20" spans="2:8" ht="14.25" customHeight="1">
      <c r="B20" s="3623" t="s">
        <v>603</v>
      </c>
      <c r="C20" s="3623"/>
      <c r="D20" s="3623"/>
      <c r="E20" s="3623"/>
      <c r="F20" s="3623"/>
      <c r="G20" s="3623"/>
    </row>
    <row r="21" spans="2:8" ht="14.25" customHeight="1">
      <c r="B21" s="3623" t="s">
        <v>604</v>
      </c>
      <c r="C21" s="3623"/>
      <c r="D21" s="3623"/>
      <c r="E21" s="3623"/>
      <c r="F21" s="3623"/>
      <c r="G21" s="3623"/>
      <c r="H21" s="252"/>
    </row>
  </sheetData>
  <mergeCells count="11">
    <mergeCell ref="B19:G19"/>
    <mergeCell ref="B20:G20"/>
    <mergeCell ref="B21:G21"/>
    <mergeCell ref="B1:G1"/>
    <mergeCell ref="B2:G2"/>
    <mergeCell ref="B4:B5"/>
    <mergeCell ref="C4:E4"/>
    <mergeCell ref="F4:G4"/>
    <mergeCell ref="B17:B18"/>
    <mergeCell ref="C17:E17"/>
    <mergeCell ref="F17:G17"/>
  </mergeCells>
  <hyperlinks>
    <hyperlink ref="I3" location="Indice!A1" display="(Voltar ao Índice)" xr:uid="{78927CD0-5956-4D87-885C-054C262097B5}"/>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225BE-2CFE-4854-8ABF-59F512FE8278}">
  <dimension ref="B1:V23"/>
  <sheetViews>
    <sheetView showGridLines="0" workbookViewId="0">
      <selection activeCell="B1" sqref="B1:T1"/>
    </sheetView>
  </sheetViews>
  <sheetFormatPr defaultColWidth="7.85546875" defaultRowHeight="11.25"/>
  <cols>
    <col min="1" max="1" width="6.7109375" style="270" customWidth="1"/>
    <col min="2" max="2" width="17.85546875" style="270" customWidth="1"/>
    <col min="3" max="3" width="9.5703125" style="270" bestFit="1" customWidth="1"/>
    <col min="4" max="5" width="8.85546875" style="270" customWidth="1"/>
    <col min="6" max="6" width="9.5703125" style="270" bestFit="1" customWidth="1"/>
    <col min="7" max="9" width="8.85546875" style="270" customWidth="1"/>
    <col min="10" max="10" width="9.5703125" style="270" bestFit="1" customWidth="1"/>
    <col min="11" max="20" width="8.85546875" style="270" customWidth="1"/>
    <col min="21" max="21" width="6.7109375" style="270" customWidth="1"/>
    <col min="22" max="22" width="14.28515625" style="270" bestFit="1" customWidth="1"/>
    <col min="23" max="16384" width="7.85546875" style="270"/>
  </cols>
  <sheetData>
    <row r="1" spans="2:22" s="300" customFormat="1" ht="30" customHeight="1">
      <c r="B1" s="3808" t="s">
        <v>6034</v>
      </c>
      <c r="C1" s="3808"/>
      <c r="D1" s="3808"/>
      <c r="E1" s="3808"/>
      <c r="F1" s="3808"/>
      <c r="G1" s="3808"/>
      <c r="H1" s="3808"/>
      <c r="I1" s="3808"/>
      <c r="J1" s="3808"/>
      <c r="K1" s="3808"/>
      <c r="L1" s="3808"/>
      <c r="M1" s="3808"/>
      <c r="N1" s="3808"/>
      <c r="O1" s="3808"/>
      <c r="P1" s="3808"/>
      <c r="Q1" s="3808"/>
      <c r="R1" s="3808"/>
      <c r="S1" s="3808"/>
      <c r="T1" s="3808"/>
      <c r="U1" s="1183"/>
    </row>
    <row r="2" spans="2:22" s="300" customFormat="1" ht="30" customHeight="1">
      <c r="B2" s="3808" t="s">
        <v>6033</v>
      </c>
      <c r="C2" s="3808"/>
      <c r="D2" s="3808"/>
      <c r="E2" s="3808"/>
      <c r="F2" s="3808"/>
      <c r="G2" s="3808"/>
      <c r="H2" s="3808"/>
      <c r="I2" s="3808"/>
      <c r="J2" s="3808"/>
      <c r="K2" s="3808"/>
      <c r="L2" s="3808"/>
      <c r="M2" s="3808"/>
      <c r="N2" s="3808"/>
      <c r="O2" s="3808"/>
      <c r="P2" s="3808"/>
      <c r="Q2" s="3808"/>
      <c r="R2" s="3808"/>
      <c r="S2" s="3808"/>
      <c r="T2" s="3808"/>
      <c r="U2" s="1183"/>
    </row>
    <row r="3" spans="2:22" s="300" customFormat="1" ht="15">
      <c r="B3" s="4711" t="s">
        <v>831</v>
      </c>
      <c r="C3" s="4711"/>
      <c r="D3" s="3132"/>
      <c r="E3" s="3132"/>
      <c r="F3" s="3132"/>
      <c r="G3" s="3132"/>
      <c r="H3" s="3132"/>
      <c r="I3" s="3132"/>
      <c r="J3" s="3132"/>
      <c r="K3" s="3131"/>
      <c r="L3" s="3131"/>
      <c r="M3" s="3131"/>
      <c r="N3" s="3131"/>
      <c r="O3" s="3131"/>
      <c r="P3" s="3131"/>
      <c r="Q3" s="3131"/>
      <c r="R3" s="4709" t="s">
        <v>830</v>
      </c>
      <c r="S3" s="4709"/>
      <c r="T3" s="4709"/>
      <c r="U3" s="339"/>
      <c r="V3" s="851" t="s">
        <v>605</v>
      </c>
    </row>
    <row r="4" spans="2:22" s="300" customFormat="1" ht="33" customHeight="1">
      <c r="B4" s="3048"/>
      <c r="C4" s="3096" t="s">
        <v>193</v>
      </c>
      <c r="D4" s="3096" t="s">
        <v>5523</v>
      </c>
      <c r="E4" s="3096" t="s">
        <v>5516</v>
      </c>
      <c r="F4" s="3096" t="s">
        <v>5491</v>
      </c>
      <c r="G4" s="3096" t="s">
        <v>2329</v>
      </c>
      <c r="H4" s="3096" t="s">
        <v>5484</v>
      </c>
      <c r="I4" s="3096" t="s">
        <v>847</v>
      </c>
      <c r="J4" s="3096" t="s">
        <v>2366</v>
      </c>
      <c r="K4" s="3096" t="s">
        <v>883</v>
      </c>
      <c r="L4" s="3096" t="s">
        <v>2365</v>
      </c>
      <c r="M4" s="3096" t="s">
        <v>2364</v>
      </c>
      <c r="N4" s="3096" t="s">
        <v>4767</v>
      </c>
      <c r="O4" s="3096" t="s">
        <v>848</v>
      </c>
      <c r="P4" s="3096" t="s">
        <v>2361</v>
      </c>
      <c r="Q4" s="3096" t="s">
        <v>2359</v>
      </c>
      <c r="R4" s="3096" t="s">
        <v>2358</v>
      </c>
      <c r="S4" s="3096" t="s">
        <v>2357</v>
      </c>
      <c r="T4" s="3095" t="s">
        <v>5428</v>
      </c>
      <c r="U4" s="301"/>
    </row>
    <row r="5" spans="2:22" s="309" customFormat="1" ht="18" customHeight="1">
      <c r="B5" s="3026" t="s">
        <v>12</v>
      </c>
      <c r="C5" s="3099">
        <v>529882527</v>
      </c>
      <c r="D5" s="3099">
        <v>10323232</v>
      </c>
      <c r="E5" s="3099">
        <v>1623172</v>
      </c>
      <c r="F5" s="3099">
        <v>126659796</v>
      </c>
      <c r="G5" s="3099">
        <v>36454857</v>
      </c>
      <c r="H5" s="3099">
        <v>5455264</v>
      </c>
      <c r="I5" s="3099">
        <v>30930872</v>
      </c>
      <c r="J5" s="3099">
        <v>185640632</v>
      </c>
      <c r="K5" s="3099">
        <v>27089724</v>
      </c>
      <c r="L5" s="3099">
        <v>19786023</v>
      </c>
      <c r="M5" s="3099">
        <v>19784971</v>
      </c>
      <c r="N5" s="3099">
        <v>12470625</v>
      </c>
      <c r="O5" s="3099">
        <v>18851552</v>
      </c>
      <c r="P5" s="3099">
        <v>16808475</v>
      </c>
      <c r="Q5" s="3099">
        <v>2171526</v>
      </c>
      <c r="R5" s="3099">
        <v>9858124</v>
      </c>
      <c r="S5" s="3099">
        <v>3843152</v>
      </c>
      <c r="T5" s="3099">
        <v>2130531</v>
      </c>
      <c r="U5" s="3110"/>
    </row>
    <row r="6" spans="2:22" s="305" customFormat="1" ht="18" customHeight="1">
      <c r="B6" s="3025" t="s">
        <v>223</v>
      </c>
      <c r="C6" s="3099">
        <v>9466623</v>
      </c>
      <c r="D6" s="3099">
        <v>104182</v>
      </c>
      <c r="E6" s="3099">
        <v>14488</v>
      </c>
      <c r="F6" s="3099">
        <v>458725</v>
      </c>
      <c r="G6" s="3099">
        <v>339692</v>
      </c>
      <c r="H6" s="3099">
        <v>91825</v>
      </c>
      <c r="I6" s="3099">
        <v>863746</v>
      </c>
      <c r="J6" s="3099">
        <v>4156485</v>
      </c>
      <c r="K6" s="3099">
        <v>619295</v>
      </c>
      <c r="L6" s="3099">
        <v>968976</v>
      </c>
      <c r="M6" s="3099">
        <v>425786</v>
      </c>
      <c r="N6" s="3099">
        <v>267608</v>
      </c>
      <c r="O6" s="3099">
        <v>385877</v>
      </c>
      <c r="P6" s="3099">
        <v>417274</v>
      </c>
      <c r="Q6" s="3099">
        <v>20257</v>
      </c>
      <c r="R6" s="3099">
        <v>186380</v>
      </c>
      <c r="S6" s="3099">
        <v>102149</v>
      </c>
      <c r="T6" s="3099">
        <v>43877</v>
      </c>
      <c r="U6" s="3104"/>
    </row>
    <row r="7" spans="2:22" s="305" customFormat="1" ht="18" customHeight="1">
      <c r="B7" s="3022" t="s">
        <v>250</v>
      </c>
      <c r="C7" s="3098">
        <v>333839</v>
      </c>
      <c r="D7" s="3098">
        <v>4579</v>
      </c>
      <c r="E7" s="3098" t="s">
        <v>1483</v>
      </c>
      <c r="F7" s="3098">
        <v>9318</v>
      </c>
      <c r="G7" s="3098" t="s">
        <v>1483</v>
      </c>
      <c r="H7" s="3098">
        <v>159</v>
      </c>
      <c r="I7" s="3098">
        <v>192143</v>
      </c>
      <c r="J7" s="3098">
        <v>51054</v>
      </c>
      <c r="K7" s="3098">
        <v>1017</v>
      </c>
      <c r="L7" s="3098">
        <v>50791</v>
      </c>
      <c r="M7" s="3098">
        <v>2404</v>
      </c>
      <c r="N7" s="3098">
        <v>7222</v>
      </c>
      <c r="O7" s="3098">
        <v>4701</v>
      </c>
      <c r="P7" s="3098">
        <v>4765</v>
      </c>
      <c r="Q7" s="3098">
        <v>1926</v>
      </c>
      <c r="R7" s="3098">
        <v>753</v>
      </c>
      <c r="S7" s="3098">
        <v>2365</v>
      </c>
      <c r="T7" s="3098">
        <v>586</v>
      </c>
      <c r="U7" s="3106"/>
    </row>
    <row r="8" spans="2:22" s="305" customFormat="1" ht="18" customHeight="1">
      <c r="B8" s="3022" t="s">
        <v>251</v>
      </c>
      <c r="C8" s="3098">
        <v>363408</v>
      </c>
      <c r="D8" s="3098">
        <v>33122</v>
      </c>
      <c r="E8" s="3098" t="s">
        <v>1483</v>
      </c>
      <c r="F8" s="3098">
        <v>55029</v>
      </c>
      <c r="G8" s="3098">
        <v>5168</v>
      </c>
      <c r="H8" s="3098">
        <v>1373</v>
      </c>
      <c r="I8" s="3098">
        <v>62047</v>
      </c>
      <c r="J8" s="3098">
        <v>126335</v>
      </c>
      <c r="K8" s="3098">
        <v>4660</v>
      </c>
      <c r="L8" s="3098">
        <v>36050</v>
      </c>
      <c r="M8" s="3098" t="s">
        <v>1483</v>
      </c>
      <c r="N8" s="3098">
        <v>10149</v>
      </c>
      <c r="O8" s="3098">
        <v>3567</v>
      </c>
      <c r="P8" s="3098">
        <v>12759</v>
      </c>
      <c r="Q8" s="3098">
        <v>495</v>
      </c>
      <c r="R8" s="3098">
        <v>3349</v>
      </c>
      <c r="S8" s="3098">
        <v>944</v>
      </c>
      <c r="T8" s="3098">
        <v>5182</v>
      </c>
      <c r="U8" s="3104"/>
    </row>
    <row r="9" spans="2:22" s="305" customFormat="1" ht="18" customHeight="1">
      <c r="B9" s="3022" t="s">
        <v>252</v>
      </c>
      <c r="C9" s="3098">
        <v>6420729</v>
      </c>
      <c r="D9" s="3098">
        <v>16245</v>
      </c>
      <c r="E9" s="3098">
        <v>7109</v>
      </c>
      <c r="F9" s="3098">
        <v>186520</v>
      </c>
      <c r="G9" s="3098">
        <v>252071</v>
      </c>
      <c r="H9" s="3098">
        <v>38527</v>
      </c>
      <c r="I9" s="3098">
        <v>438819</v>
      </c>
      <c r="J9" s="3098">
        <v>2864743</v>
      </c>
      <c r="K9" s="3098">
        <v>467627</v>
      </c>
      <c r="L9" s="3098">
        <v>659004</v>
      </c>
      <c r="M9" s="3098">
        <v>360172</v>
      </c>
      <c r="N9" s="3098">
        <v>188117</v>
      </c>
      <c r="O9" s="3098">
        <v>346849</v>
      </c>
      <c r="P9" s="3098">
        <v>328720</v>
      </c>
      <c r="Q9" s="3098">
        <v>12947</v>
      </c>
      <c r="R9" s="3098">
        <v>160852</v>
      </c>
      <c r="S9" s="3098">
        <v>73051</v>
      </c>
      <c r="T9" s="3098">
        <v>19355</v>
      </c>
      <c r="U9" s="3104"/>
    </row>
    <row r="10" spans="2:22" s="305" customFormat="1" ht="18" customHeight="1">
      <c r="B10" s="3022" t="s">
        <v>253</v>
      </c>
      <c r="C10" s="3098">
        <v>663917</v>
      </c>
      <c r="D10" s="3098">
        <v>5867</v>
      </c>
      <c r="E10" s="3098">
        <v>0</v>
      </c>
      <c r="F10" s="3098">
        <v>91601</v>
      </c>
      <c r="G10" s="3098">
        <v>45675</v>
      </c>
      <c r="H10" s="3098">
        <v>1747</v>
      </c>
      <c r="I10" s="3098">
        <v>58321</v>
      </c>
      <c r="J10" s="3098">
        <v>336136</v>
      </c>
      <c r="K10" s="3098">
        <v>20426</v>
      </c>
      <c r="L10" s="3098">
        <v>24032</v>
      </c>
      <c r="M10" s="3098">
        <v>46121</v>
      </c>
      <c r="N10" s="3098">
        <v>3190</v>
      </c>
      <c r="O10" s="3098">
        <v>4189</v>
      </c>
      <c r="P10" s="3098">
        <v>10633</v>
      </c>
      <c r="Q10" s="3098">
        <v>532</v>
      </c>
      <c r="R10" s="3098">
        <v>7028</v>
      </c>
      <c r="S10" s="3098">
        <v>2596</v>
      </c>
      <c r="T10" s="3098">
        <v>5824</v>
      </c>
      <c r="U10" s="3106"/>
    </row>
    <row r="11" spans="2:22" s="305" customFormat="1" ht="18" customHeight="1">
      <c r="B11" s="3022" t="s">
        <v>254</v>
      </c>
      <c r="C11" s="3098">
        <v>124274</v>
      </c>
      <c r="D11" s="3098">
        <v>9681</v>
      </c>
      <c r="E11" s="3098" t="s">
        <v>1483</v>
      </c>
      <c r="F11" s="3098">
        <v>3265</v>
      </c>
      <c r="G11" s="3098" t="s">
        <v>1483</v>
      </c>
      <c r="H11" s="3098">
        <v>0</v>
      </c>
      <c r="I11" s="3098">
        <v>17946</v>
      </c>
      <c r="J11" s="3098">
        <v>52564</v>
      </c>
      <c r="K11" s="3098">
        <v>1574</v>
      </c>
      <c r="L11" s="3098">
        <v>17735</v>
      </c>
      <c r="M11" s="3098">
        <v>232</v>
      </c>
      <c r="N11" s="3098">
        <v>5275</v>
      </c>
      <c r="O11" s="3098">
        <v>3245</v>
      </c>
      <c r="P11" s="3098">
        <v>1560</v>
      </c>
      <c r="Q11" s="3098">
        <v>214</v>
      </c>
      <c r="R11" s="3098">
        <v>615</v>
      </c>
      <c r="S11" s="3098">
        <v>485</v>
      </c>
      <c r="T11" s="3098">
        <v>1651</v>
      </c>
      <c r="U11" s="3104"/>
    </row>
    <row r="12" spans="2:22" s="309" customFormat="1" ht="18" customHeight="1">
      <c r="B12" s="3022" t="s">
        <v>255</v>
      </c>
      <c r="C12" s="3098">
        <v>56030</v>
      </c>
      <c r="D12" s="3098">
        <v>708</v>
      </c>
      <c r="E12" s="3098">
        <v>0</v>
      </c>
      <c r="F12" s="3098">
        <v>672</v>
      </c>
      <c r="G12" s="3098">
        <v>0</v>
      </c>
      <c r="H12" s="3098">
        <v>0</v>
      </c>
      <c r="I12" s="3098">
        <v>2912</v>
      </c>
      <c r="J12" s="3098">
        <v>3998</v>
      </c>
      <c r="K12" s="3098">
        <v>199</v>
      </c>
      <c r="L12" s="3098">
        <v>13666</v>
      </c>
      <c r="M12" s="3098">
        <v>0</v>
      </c>
      <c r="N12" s="3098">
        <v>31597</v>
      </c>
      <c r="O12" s="3098">
        <v>1008</v>
      </c>
      <c r="P12" s="3098">
        <v>288</v>
      </c>
      <c r="Q12" s="3098">
        <v>31</v>
      </c>
      <c r="R12" s="3098">
        <v>450</v>
      </c>
      <c r="S12" s="3098">
        <v>442</v>
      </c>
      <c r="T12" s="3098">
        <v>60</v>
      </c>
      <c r="U12" s="3106"/>
    </row>
    <row r="13" spans="2:22" s="305" customFormat="1" ht="18" customHeight="1">
      <c r="B13" s="3022" t="s">
        <v>256</v>
      </c>
      <c r="C13" s="3098">
        <v>179806</v>
      </c>
      <c r="D13" s="3098">
        <v>2598</v>
      </c>
      <c r="E13" s="3098">
        <v>0</v>
      </c>
      <c r="F13" s="3098">
        <v>12740</v>
      </c>
      <c r="G13" s="3098">
        <v>15</v>
      </c>
      <c r="H13" s="3098">
        <v>3358</v>
      </c>
      <c r="I13" s="3098">
        <v>22077</v>
      </c>
      <c r="J13" s="3098">
        <v>99707</v>
      </c>
      <c r="K13" s="3098">
        <v>3283</v>
      </c>
      <c r="L13" s="3098">
        <v>13742</v>
      </c>
      <c r="M13" s="3098">
        <v>5333</v>
      </c>
      <c r="N13" s="3098">
        <v>5110</v>
      </c>
      <c r="O13" s="3098">
        <v>2376</v>
      </c>
      <c r="P13" s="3098">
        <v>5031</v>
      </c>
      <c r="Q13" s="3098">
        <v>560</v>
      </c>
      <c r="R13" s="3098">
        <v>2694</v>
      </c>
      <c r="S13" s="3098">
        <v>376</v>
      </c>
      <c r="T13" s="3098">
        <v>804</v>
      </c>
      <c r="U13" s="3104"/>
    </row>
    <row r="14" spans="2:22" s="305" customFormat="1" ht="18" customHeight="1">
      <c r="B14" s="3022" t="s">
        <v>257</v>
      </c>
      <c r="C14" s="3098">
        <v>1055206</v>
      </c>
      <c r="D14" s="3098">
        <v>26673</v>
      </c>
      <c r="E14" s="3098" t="s">
        <v>1483</v>
      </c>
      <c r="F14" s="3098">
        <v>91915</v>
      </c>
      <c r="G14" s="3098" t="s">
        <v>1483</v>
      </c>
      <c r="H14" s="3098">
        <v>39885</v>
      </c>
      <c r="I14" s="3098">
        <v>45592</v>
      </c>
      <c r="J14" s="3098">
        <v>525369</v>
      </c>
      <c r="K14" s="3098">
        <v>110131</v>
      </c>
      <c r="L14" s="3098">
        <v>96900</v>
      </c>
      <c r="M14" s="3098">
        <v>5905</v>
      </c>
      <c r="N14" s="3098">
        <v>16270</v>
      </c>
      <c r="O14" s="3098">
        <v>15731</v>
      </c>
      <c r="P14" s="3098">
        <v>46014</v>
      </c>
      <c r="Q14" s="3098">
        <v>3229</v>
      </c>
      <c r="R14" s="3098">
        <v>8870</v>
      </c>
      <c r="S14" s="3098">
        <v>5066</v>
      </c>
      <c r="T14" s="3098">
        <v>9013</v>
      </c>
      <c r="U14" s="3104"/>
    </row>
    <row r="15" spans="2:22" s="305" customFormat="1" ht="18" customHeight="1">
      <c r="B15" s="3022" t="s">
        <v>258</v>
      </c>
      <c r="C15" s="3098">
        <v>58946</v>
      </c>
      <c r="D15" s="3098">
        <v>2253</v>
      </c>
      <c r="E15" s="3098" t="s">
        <v>1483</v>
      </c>
      <c r="F15" s="3098">
        <v>2554</v>
      </c>
      <c r="G15" s="3098" t="s">
        <v>1483</v>
      </c>
      <c r="H15" s="3098">
        <v>309</v>
      </c>
      <c r="I15" s="3098">
        <v>5973</v>
      </c>
      <c r="J15" s="3098">
        <v>29434</v>
      </c>
      <c r="K15" s="3098">
        <v>607</v>
      </c>
      <c r="L15" s="3098">
        <v>14081</v>
      </c>
      <c r="M15" s="3098" t="s">
        <v>1483</v>
      </c>
      <c r="N15" s="3098">
        <v>68</v>
      </c>
      <c r="O15" s="3098">
        <v>898</v>
      </c>
      <c r="P15" s="3098">
        <v>696</v>
      </c>
      <c r="Q15" s="3098">
        <v>42</v>
      </c>
      <c r="R15" s="3098">
        <v>485</v>
      </c>
      <c r="S15" s="3098">
        <v>408</v>
      </c>
      <c r="T15" s="3098">
        <v>599</v>
      </c>
      <c r="U15" s="3104"/>
    </row>
    <row r="16" spans="2:22" s="305" customFormat="1" ht="18" customHeight="1">
      <c r="B16" s="3022" t="s">
        <v>259</v>
      </c>
      <c r="C16" s="3098">
        <v>63564</v>
      </c>
      <c r="D16" s="3098">
        <v>1912</v>
      </c>
      <c r="E16" s="3098">
        <v>0</v>
      </c>
      <c r="F16" s="3098">
        <v>3673</v>
      </c>
      <c r="G16" s="3098" t="s">
        <v>1483</v>
      </c>
      <c r="H16" s="3098">
        <v>0</v>
      </c>
      <c r="I16" s="3098">
        <v>8374</v>
      </c>
      <c r="J16" s="3098">
        <v>27597</v>
      </c>
      <c r="K16" s="3098">
        <v>624</v>
      </c>
      <c r="L16" s="3098">
        <v>16742</v>
      </c>
      <c r="M16" s="3098" t="s">
        <v>1483</v>
      </c>
      <c r="N16" s="3098">
        <v>365</v>
      </c>
      <c r="O16" s="3098">
        <v>1645</v>
      </c>
      <c r="P16" s="3098">
        <v>1145</v>
      </c>
      <c r="Q16" s="3098">
        <v>58</v>
      </c>
      <c r="R16" s="3098">
        <v>623</v>
      </c>
      <c r="S16" s="3098">
        <v>233</v>
      </c>
      <c r="T16" s="3098">
        <v>193</v>
      </c>
      <c r="U16" s="3104"/>
    </row>
    <row r="17" spans="2:21" s="305" customFormat="1" ht="18" customHeight="1">
      <c r="B17" s="3022" t="s">
        <v>169</v>
      </c>
      <c r="C17" s="3098">
        <v>146904</v>
      </c>
      <c r="D17" s="3098">
        <v>543</v>
      </c>
      <c r="E17" s="3098" t="s">
        <v>1483</v>
      </c>
      <c r="F17" s="3098">
        <v>1438</v>
      </c>
      <c r="G17" s="3098" t="s">
        <v>1483</v>
      </c>
      <c r="H17" s="3098">
        <v>6466</v>
      </c>
      <c r="I17" s="3098">
        <v>9542</v>
      </c>
      <c r="J17" s="3098">
        <v>39548</v>
      </c>
      <c r="K17" s="3098">
        <v>9147</v>
      </c>
      <c r="L17" s="3098">
        <v>26234</v>
      </c>
      <c r="M17" s="3098">
        <v>2990</v>
      </c>
      <c r="N17" s="3098">
        <v>245</v>
      </c>
      <c r="O17" s="3098">
        <v>1667</v>
      </c>
      <c r="P17" s="3098">
        <v>5663</v>
      </c>
      <c r="Q17" s="3098">
        <v>223</v>
      </c>
      <c r="R17" s="3098">
        <v>660</v>
      </c>
      <c r="S17" s="3098">
        <v>16182</v>
      </c>
      <c r="T17" s="3098">
        <v>611</v>
      </c>
      <c r="U17" s="3104"/>
    </row>
    <row r="18" spans="2:21" ht="33" customHeight="1">
      <c r="B18" s="3048"/>
      <c r="C18" s="3096" t="s">
        <v>193</v>
      </c>
      <c r="D18" s="3096" t="s">
        <v>5523</v>
      </c>
      <c r="E18" s="3096" t="s">
        <v>5516</v>
      </c>
      <c r="F18" s="3096" t="s">
        <v>5491</v>
      </c>
      <c r="G18" s="3096" t="s">
        <v>2329</v>
      </c>
      <c r="H18" s="3096" t="s">
        <v>5484</v>
      </c>
      <c r="I18" s="3096" t="s">
        <v>847</v>
      </c>
      <c r="J18" s="3096" t="s">
        <v>2366</v>
      </c>
      <c r="K18" s="3096" t="s">
        <v>883</v>
      </c>
      <c r="L18" s="3096" t="s">
        <v>2365</v>
      </c>
      <c r="M18" s="3096" t="s">
        <v>2364</v>
      </c>
      <c r="N18" s="3096" t="s">
        <v>4767</v>
      </c>
      <c r="O18" s="3096" t="s">
        <v>848</v>
      </c>
      <c r="P18" s="3096" t="s">
        <v>2361</v>
      </c>
      <c r="Q18" s="3096" t="s">
        <v>2359</v>
      </c>
      <c r="R18" s="3096" t="s">
        <v>2358</v>
      </c>
      <c r="S18" s="3096" t="s">
        <v>2357</v>
      </c>
      <c r="T18" s="3095" t="s">
        <v>5428</v>
      </c>
    </row>
    <row r="19" spans="2:21">
      <c r="B19" s="4685" t="s">
        <v>182</v>
      </c>
      <c r="C19" s="4685"/>
      <c r="D19" s="4685"/>
      <c r="E19" s="4685"/>
      <c r="F19" s="4685"/>
      <c r="G19" s="4685"/>
      <c r="H19" s="4685"/>
      <c r="I19" s="4685"/>
      <c r="J19" s="4685"/>
      <c r="K19" s="4685"/>
      <c r="L19" s="4685"/>
      <c r="M19" s="4685"/>
      <c r="N19" s="4685"/>
      <c r="O19" s="4685"/>
      <c r="P19" s="4685"/>
      <c r="Q19" s="4685"/>
      <c r="R19" s="4685"/>
      <c r="S19" s="4685"/>
      <c r="T19" s="4685"/>
    </row>
    <row r="20" spans="2:21">
      <c r="B20" s="4679" t="s">
        <v>5902</v>
      </c>
      <c r="C20" s="4679"/>
      <c r="D20" s="4679"/>
      <c r="E20" s="4679"/>
      <c r="F20" s="4679"/>
      <c r="G20" s="4679"/>
      <c r="H20" s="4679"/>
      <c r="I20" s="4679"/>
      <c r="J20" s="4679"/>
      <c r="K20" s="4679"/>
      <c r="L20" s="4679"/>
      <c r="M20" s="4679"/>
      <c r="N20" s="4679"/>
      <c r="O20" s="4679"/>
      <c r="P20" s="4679"/>
      <c r="Q20" s="4679"/>
      <c r="R20" s="4679"/>
      <c r="S20" s="4679"/>
      <c r="T20" s="4679"/>
    </row>
    <row r="21" spans="2:21">
      <c r="B21" s="4679" t="s">
        <v>5901</v>
      </c>
      <c r="C21" s="4679"/>
      <c r="D21" s="4679"/>
      <c r="E21" s="4679"/>
      <c r="F21" s="4679"/>
      <c r="G21" s="4679"/>
      <c r="H21" s="4679"/>
      <c r="I21" s="4679"/>
      <c r="J21" s="4679"/>
      <c r="K21" s="4679"/>
      <c r="L21" s="4679"/>
      <c r="M21" s="4679"/>
      <c r="N21" s="4679"/>
      <c r="O21" s="4679"/>
      <c r="P21" s="4679"/>
      <c r="Q21" s="4679"/>
      <c r="R21" s="4679"/>
      <c r="S21" s="4679"/>
      <c r="T21" s="4679"/>
    </row>
    <row r="22" spans="2:21">
      <c r="B22" s="3718" t="s">
        <v>240</v>
      </c>
      <c r="C22" s="3718"/>
      <c r="D22" s="3718"/>
      <c r="E22" s="3718"/>
      <c r="F22" s="3718"/>
      <c r="G22" s="3718"/>
      <c r="H22" s="3718"/>
      <c r="I22" s="3718"/>
      <c r="J22" s="3718"/>
      <c r="K22" s="3718"/>
      <c r="L22" s="3718"/>
      <c r="M22" s="3718"/>
      <c r="N22" s="3718"/>
      <c r="O22" s="3718"/>
      <c r="P22" s="3718"/>
      <c r="Q22" s="3718"/>
      <c r="R22" s="3718"/>
      <c r="S22" s="3718"/>
      <c r="T22" s="3718"/>
    </row>
    <row r="23" spans="2:21">
      <c r="B23" s="265" t="s">
        <v>6032</v>
      </c>
      <c r="C23" s="354"/>
      <c r="D23" s="354"/>
    </row>
  </sheetData>
  <mergeCells count="8">
    <mergeCell ref="B22:T22"/>
    <mergeCell ref="B1:T1"/>
    <mergeCell ref="B2:T2"/>
    <mergeCell ref="B19:T19"/>
    <mergeCell ref="B20:T20"/>
    <mergeCell ref="B21:T21"/>
    <mergeCell ref="B3:C3"/>
    <mergeCell ref="R3:T3"/>
  </mergeCells>
  <conditionalFormatting sqref="C5:T17">
    <cfRule type="cellIs" dxfId="121" priority="1" operator="between">
      <formula>0.0000000000000001</formula>
      <formula>0.4999999999</formula>
    </cfRule>
  </conditionalFormatting>
  <hyperlinks>
    <hyperlink ref="B23" r:id="rId1" xr:uid="{1A492D99-E62B-4258-A897-571674B0DDA9}"/>
    <hyperlink ref="C18" r:id="rId2" xr:uid="{F272F922-BACF-4247-A079-1228ECB23227}"/>
    <hyperlink ref="D18" r:id="rId3" xr:uid="{611828C6-0E33-4549-B2A6-01A435D6E88E}"/>
    <hyperlink ref="E18" r:id="rId4" xr:uid="{B139F18A-E1F2-42F1-8510-B344D5B15D49}"/>
    <hyperlink ref="F18" r:id="rId5" xr:uid="{C2D70CE2-2D96-4226-9F76-B55713CFC3AF}"/>
    <hyperlink ref="G18" r:id="rId6" xr:uid="{044CD5A2-4F04-47BF-981D-723B70C5AEFC}"/>
    <hyperlink ref="H18" r:id="rId7" xr:uid="{33D78822-15B2-4EE3-BAC3-47AB4D0525CD}"/>
    <hyperlink ref="I18" r:id="rId8" xr:uid="{DD88B011-62C7-4740-AC46-B50765A9962E}"/>
    <hyperlink ref="J18" r:id="rId9" xr:uid="{AF6F39D8-F795-42F8-9DA8-031F8BE4C9F3}"/>
    <hyperlink ref="K18" r:id="rId10" xr:uid="{59731042-C13E-480F-9D90-2604B39D7883}"/>
    <hyperlink ref="L18" r:id="rId11" xr:uid="{12367867-A7A7-40C0-A57D-93E5D6862572}"/>
    <hyperlink ref="M18" r:id="rId12" xr:uid="{9AF069BC-9542-4ABA-9D7A-C9096BC5923D}"/>
    <hyperlink ref="N18" r:id="rId13" xr:uid="{111F4719-8521-45E5-9C12-BA91893EBD5B}"/>
    <hyperlink ref="O18" r:id="rId14" xr:uid="{DD1BF2E3-52E1-4CBA-AEC3-3DBDCE6FD28A}"/>
    <hyperlink ref="P18" r:id="rId15" xr:uid="{5AD8C0C5-D72E-4B09-B147-2157EF4EC5F6}"/>
    <hyperlink ref="Q18" r:id="rId16" xr:uid="{CC1AAFDB-A541-4579-BA36-B31997D1B2FD}"/>
    <hyperlink ref="R18" r:id="rId17" xr:uid="{B73C491C-5426-4E5C-971E-2DEB78D03AB9}"/>
    <hyperlink ref="S18" r:id="rId18" xr:uid="{2907BAFC-DB8E-4270-9ECF-A4DD5714B872}"/>
    <hyperlink ref="T18" r:id="rId19" xr:uid="{4BACFC9B-6181-40D1-B7F7-3EC53CEC8CA2}"/>
    <hyperlink ref="C4" r:id="rId20" xr:uid="{4396EB57-FB9F-46D9-B69E-D6BE215EB075}"/>
    <hyperlink ref="D4" r:id="rId21" xr:uid="{FA91DB58-2672-4A78-AD93-6030C88EE8E8}"/>
    <hyperlink ref="E4" r:id="rId22" xr:uid="{CDECA948-71A9-4F1A-B4C3-D6B5FCD9B95F}"/>
    <hyperlink ref="F4" r:id="rId23" xr:uid="{CE74D97B-03BA-434A-B9F0-660B9414220D}"/>
    <hyperlink ref="G4" r:id="rId24" xr:uid="{6729E986-8E8C-4E06-A6BC-C04056CA0ED7}"/>
    <hyperlink ref="H4" r:id="rId25" xr:uid="{282F87DF-C544-4BCF-929F-12C4DDC1F092}"/>
    <hyperlink ref="I4" r:id="rId26" xr:uid="{6C625143-C2CB-4509-8805-979A311E5B0C}"/>
    <hyperlink ref="J4" r:id="rId27" xr:uid="{0E60CB56-92FF-4AF7-82F4-6C45592571FD}"/>
    <hyperlink ref="K4" r:id="rId28" xr:uid="{1F8170DC-FF29-411F-8876-58326AF9F1B5}"/>
    <hyperlink ref="L4" r:id="rId29" xr:uid="{EB33704A-BC55-44A6-949B-474658596273}"/>
    <hyperlink ref="M4" r:id="rId30" xr:uid="{6EB75F38-D5FB-4CFE-B2B1-A7C98155DFDD}"/>
    <hyperlink ref="N4" r:id="rId31" xr:uid="{6A966A80-A7DB-4CC0-A4E0-01A0357E2062}"/>
    <hyperlink ref="O4" r:id="rId32" xr:uid="{0B523B5E-33ED-441C-B135-37E713825D3C}"/>
    <hyperlink ref="P4" r:id="rId33" xr:uid="{704BACDE-51E1-4072-8CAE-BA2BC3DE51E7}"/>
    <hyperlink ref="Q4" r:id="rId34" xr:uid="{32D7596A-6E2F-4045-9D9E-AB14B235E387}"/>
    <hyperlink ref="R4" r:id="rId35" xr:uid="{C794315F-FA7B-4148-A435-F45394059A6E}"/>
    <hyperlink ref="S4" r:id="rId36" xr:uid="{4E32E3A8-6491-423F-8713-C29C992DB99E}"/>
    <hyperlink ref="T4" r:id="rId37" xr:uid="{C84D8DAF-EAA5-44F0-909D-373BC4DAE641}"/>
    <hyperlink ref="V3" location="Indice!A1" display="(Voltar ao Índice)" xr:uid="{8D9AC707-5335-431E-A200-1AB2B489C87A}"/>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DFDB4-B274-4084-BA67-4D0F2EC35E32}">
  <dimension ref="B1:V57"/>
  <sheetViews>
    <sheetView showGridLines="0" workbookViewId="0">
      <selection activeCell="B1" sqref="B1:T1"/>
    </sheetView>
  </sheetViews>
  <sheetFormatPr defaultColWidth="7.85546875" defaultRowHeight="11.25"/>
  <cols>
    <col min="1" max="1" width="6.7109375" style="270" customWidth="1"/>
    <col min="2" max="2" width="17" style="270" customWidth="1"/>
    <col min="3" max="3" width="9.5703125" style="270" bestFit="1" customWidth="1"/>
    <col min="4" max="4" width="7.85546875" style="270"/>
    <col min="5" max="5" width="7" style="270" bestFit="1" customWidth="1"/>
    <col min="6" max="6" width="8.7109375" style="270" bestFit="1" customWidth="1"/>
    <col min="7" max="8" width="7.85546875" style="270"/>
    <col min="9" max="13" width="8.7109375" style="270" bestFit="1" customWidth="1"/>
    <col min="14" max="14" width="7.85546875" style="270"/>
    <col min="15" max="16" width="8.7109375" style="270" bestFit="1" customWidth="1"/>
    <col min="17" max="20" width="7.85546875" style="270"/>
    <col min="21" max="21" width="6.7109375" style="270" customWidth="1"/>
    <col min="22" max="22" width="14.28515625" style="270" bestFit="1" customWidth="1"/>
    <col min="23" max="16384" width="7.85546875" style="270"/>
  </cols>
  <sheetData>
    <row r="1" spans="2:22" s="300" customFormat="1" ht="30" customHeight="1">
      <c r="B1" s="3808" t="s">
        <v>6037</v>
      </c>
      <c r="C1" s="3808"/>
      <c r="D1" s="3808"/>
      <c r="E1" s="3808"/>
      <c r="F1" s="3808"/>
      <c r="G1" s="3808"/>
      <c r="H1" s="3808"/>
      <c r="I1" s="3808"/>
      <c r="J1" s="3808"/>
      <c r="K1" s="3808"/>
      <c r="L1" s="3808"/>
      <c r="M1" s="3808"/>
      <c r="N1" s="3808"/>
      <c r="O1" s="3808"/>
      <c r="P1" s="3808"/>
      <c r="Q1" s="3808"/>
      <c r="R1" s="3808"/>
      <c r="S1" s="3808"/>
      <c r="T1" s="3808"/>
      <c r="U1" s="1183"/>
    </row>
    <row r="2" spans="2:22" s="300" customFormat="1" ht="30" customHeight="1">
      <c r="B2" s="3808" t="s">
        <v>6036</v>
      </c>
      <c r="C2" s="3808"/>
      <c r="D2" s="3808"/>
      <c r="E2" s="3808"/>
      <c r="F2" s="3808"/>
      <c r="G2" s="3808"/>
      <c r="H2" s="3808"/>
      <c r="I2" s="3808"/>
      <c r="J2" s="3808"/>
      <c r="K2" s="3808"/>
      <c r="L2" s="3808"/>
      <c r="M2" s="3808"/>
      <c r="N2" s="3808"/>
      <c r="O2" s="3808"/>
      <c r="P2" s="3808"/>
      <c r="Q2" s="3808"/>
      <c r="R2" s="3808"/>
      <c r="S2" s="3808"/>
      <c r="T2" s="3808"/>
      <c r="U2" s="1183"/>
    </row>
    <row r="3" spans="2:22" s="300" customFormat="1" ht="15">
      <c r="B3" s="2491" t="s">
        <v>831</v>
      </c>
      <c r="C3" s="3134"/>
      <c r="D3" s="3134"/>
      <c r="E3" s="3134"/>
      <c r="F3" s="3134"/>
      <c r="G3" s="3134"/>
      <c r="H3" s="3134"/>
      <c r="I3" s="3134"/>
      <c r="J3" s="3134"/>
      <c r="K3" s="339"/>
      <c r="L3" s="339"/>
      <c r="M3" s="339"/>
      <c r="N3" s="339"/>
      <c r="O3" s="339"/>
      <c r="P3" s="339"/>
      <c r="Q3" s="339"/>
      <c r="R3" s="339"/>
      <c r="S3" s="4709" t="s">
        <v>830</v>
      </c>
      <c r="T3" s="4709"/>
      <c r="U3" s="339"/>
      <c r="V3" s="851" t="s">
        <v>605</v>
      </c>
    </row>
    <row r="4" spans="2:22" s="300" customFormat="1" ht="33.75" customHeight="1">
      <c r="B4" s="3116"/>
      <c r="C4" s="3096" t="s">
        <v>193</v>
      </c>
      <c r="D4" s="3096" t="s">
        <v>5523</v>
      </c>
      <c r="E4" s="3096" t="s">
        <v>5516</v>
      </c>
      <c r="F4" s="3096" t="s">
        <v>5491</v>
      </c>
      <c r="G4" s="3096" t="s">
        <v>2329</v>
      </c>
      <c r="H4" s="3096" t="s">
        <v>5484</v>
      </c>
      <c r="I4" s="3096" t="s">
        <v>847</v>
      </c>
      <c r="J4" s="3096" t="s">
        <v>2366</v>
      </c>
      <c r="K4" s="3096" t="s">
        <v>883</v>
      </c>
      <c r="L4" s="3096" t="s">
        <v>2365</v>
      </c>
      <c r="M4" s="3096" t="s">
        <v>2364</v>
      </c>
      <c r="N4" s="3096" t="s">
        <v>4767</v>
      </c>
      <c r="O4" s="3096" t="s">
        <v>848</v>
      </c>
      <c r="P4" s="3096" t="s">
        <v>2361</v>
      </c>
      <c r="Q4" s="3096" t="s">
        <v>2359</v>
      </c>
      <c r="R4" s="3096" t="s">
        <v>2358</v>
      </c>
      <c r="S4" s="3096" t="s">
        <v>2357</v>
      </c>
      <c r="T4" s="3095" t="s">
        <v>5428</v>
      </c>
      <c r="U4" s="302"/>
    </row>
    <row r="5" spans="2:22" s="3125" customFormat="1" ht="18" customHeight="1">
      <c r="B5" s="3026" t="s">
        <v>12</v>
      </c>
      <c r="C5" s="3099">
        <v>147020142</v>
      </c>
      <c r="D5" s="3099">
        <v>3362163</v>
      </c>
      <c r="E5" s="3099">
        <v>615941</v>
      </c>
      <c r="F5" s="3099">
        <v>29320126</v>
      </c>
      <c r="G5" s="3099">
        <v>6515626</v>
      </c>
      <c r="H5" s="3099">
        <v>1917578</v>
      </c>
      <c r="I5" s="3099">
        <v>11498661</v>
      </c>
      <c r="J5" s="3099">
        <v>26518176</v>
      </c>
      <c r="K5" s="3099">
        <v>10300045</v>
      </c>
      <c r="L5" s="3099">
        <v>10083355</v>
      </c>
      <c r="M5" s="3099">
        <v>11288837</v>
      </c>
      <c r="N5" s="3099">
        <v>4606906</v>
      </c>
      <c r="O5" s="3099">
        <v>10593718</v>
      </c>
      <c r="P5" s="3099">
        <v>10406625</v>
      </c>
      <c r="Q5" s="3099">
        <v>1523193</v>
      </c>
      <c r="R5" s="3099">
        <v>5182780</v>
      </c>
      <c r="S5" s="3099">
        <v>2242376</v>
      </c>
      <c r="T5" s="3099">
        <v>1044037</v>
      </c>
      <c r="U5" s="3110"/>
    </row>
    <row r="6" spans="2:22" ht="18" customHeight="1">
      <c r="B6" s="3025" t="s">
        <v>223</v>
      </c>
      <c r="C6" s="3099">
        <v>2985721</v>
      </c>
      <c r="D6" s="3099">
        <v>35017</v>
      </c>
      <c r="E6" s="3099">
        <v>1696</v>
      </c>
      <c r="F6" s="3099">
        <v>136375</v>
      </c>
      <c r="G6" s="3099">
        <v>132730</v>
      </c>
      <c r="H6" s="3099">
        <v>32589</v>
      </c>
      <c r="I6" s="3099">
        <v>392623</v>
      </c>
      <c r="J6" s="3099">
        <v>424839</v>
      </c>
      <c r="K6" s="3099">
        <v>250486</v>
      </c>
      <c r="L6" s="3099">
        <v>650730</v>
      </c>
      <c r="M6" s="3099">
        <v>195679</v>
      </c>
      <c r="N6" s="3099">
        <v>113513</v>
      </c>
      <c r="O6" s="3099">
        <v>235850</v>
      </c>
      <c r="P6" s="3099">
        <v>192854</v>
      </c>
      <c r="Q6" s="3099">
        <v>12542</v>
      </c>
      <c r="R6" s="3099">
        <v>87634</v>
      </c>
      <c r="S6" s="3099">
        <v>65534</v>
      </c>
      <c r="T6" s="3099">
        <v>25029</v>
      </c>
      <c r="U6" s="3106"/>
    </row>
    <row r="7" spans="2:22" ht="18" customHeight="1">
      <c r="B7" s="3022" t="s">
        <v>250</v>
      </c>
      <c r="C7" s="3098">
        <v>137461</v>
      </c>
      <c r="D7" s="3098">
        <v>1873</v>
      </c>
      <c r="E7" s="3098">
        <v>0</v>
      </c>
      <c r="F7" s="3098">
        <v>3366</v>
      </c>
      <c r="G7" s="3098">
        <v>24</v>
      </c>
      <c r="H7" s="3098">
        <v>0</v>
      </c>
      <c r="I7" s="3098">
        <v>94346</v>
      </c>
      <c r="J7" s="3098">
        <v>5609</v>
      </c>
      <c r="K7" s="3098">
        <v>285</v>
      </c>
      <c r="L7" s="3098">
        <v>25053</v>
      </c>
      <c r="M7" s="3098">
        <v>940</v>
      </c>
      <c r="N7" s="3098">
        <v>-45</v>
      </c>
      <c r="O7" s="3098">
        <v>83</v>
      </c>
      <c r="P7" s="3098">
        <v>2758</v>
      </c>
      <c r="Q7" s="3098">
        <v>355</v>
      </c>
      <c r="R7" s="3098">
        <v>517</v>
      </c>
      <c r="S7" s="3098">
        <v>1905</v>
      </c>
      <c r="T7" s="3098">
        <v>392</v>
      </c>
      <c r="U7" s="3104"/>
    </row>
    <row r="8" spans="2:22" ht="18" customHeight="1">
      <c r="B8" s="3022" t="s">
        <v>251</v>
      </c>
      <c r="C8" s="3098">
        <v>121162</v>
      </c>
      <c r="D8" s="3098">
        <v>14623</v>
      </c>
      <c r="E8" s="3098" t="s">
        <v>1484</v>
      </c>
      <c r="F8" s="3098">
        <v>20655</v>
      </c>
      <c r="G8" s="3098">
        <v>3</v>
      </c>
      <c r="H8" s="3098">
        <v>0</v>
      </c>
      <c r="I8" s="3098">
        <v>29945</v>
      </c>
      <c r="J8" s="3098">
        <v>19640</v>
      </c>
      <c r="K8" s="3098">
        <v>2395</v>
      </c>
      <c r="L8" s="3098">
        <v>15578</v>
      </c>
      <c r="M8" s="3098">
        <v>1704</v>
      </c>
      <c r="N8" s="3098">
        <v>1462</v>
      </c>
      <c r="O8" s="3098">
        <v>1777</v>
      </c>
      <c r="P8" s="3098">
        <v>6657</v>
      </c>
      <c r="Q8" s="3098" t="s">
        <v>1484</v>
      </c>
      <c r="R8" s="3098">
        <v>1946</v>
      </c>
      <c r="S8" s="3098">
        <v>1061</v>
      </c>
      <c r="T8" s="3098">
        <v>3357</v>
      </c>
      <c r="U8" s="3104"/>
    </row>
    <row r="9" spans="2:22" ht="18" customHeight="1">
      <c r="B9" s="3022" t="s">
        <v>252</v>
      </c>
      <c r="C9" s="3098">
        <v>2164986</v>
      </c>
      <c r="D9" s="3098">
        <v>1122</v>
      </c>
      <c r="E9" s="3098" t="s">
        <v>1484</v>
      </c>
      <c r="F9" s="3098">
        <v>56614</v>
      </c>
      <c r="G9" s="3098">
        <v>120127</v>
      </c>
      <c r="H9" s="3098">
        <v>28439</v>
      </c>
      <c r="I9" s="3098">
        <v>195188</v>
      </c>
      <c r="J9" s="3098">
        <v>288928</v>
      </c>
      <c r="K9" s="3098">
        <v>226405</v>
      </c>
      <c r="L9" s="3098">
        <v>488101</v>
      </c>
      <c r="M9" s="3098">
        <v>160338</v>
      </c>
      <c r="N9" s="3098">
        <v>91594</v>
      </c>
      <c r="O9" s="3098">
        <v>210861</v>
      </c>
      <c r="P9" s="3098">
        <v>146970</v>
      </c>
      <c r="Q9" s="3098" t="s">
        <v>1484</v>
      </c>
      <c r="R9" s="3098">
        <v>73355</v>
      </c>
      <c r="S9" s="3098">
        <v>55638</v>
      </c>
      <c r="T9" s="3098">
        <v>10834</v>
      </c>
      <c r="U9" s="3104"/>
    </row>
    <row r="10" spans="2:22" ht="18" customHeight="1">
      <c r="B10" s="3022" t="s">
        <v>253</v>
      </c>
      <c r="C10" s="3098">
        <v>152630</v>
      </c>
      <c r="D10" s="3098">
        <v>3154</v>
      </c>
      <c r="E10" s="3098">
        <v>0</v>
      </c>
      <c r="F10" s="3098">
        <v>27091</v>
      </c>
      <c r="G10" s="3098">
        <v>11732</v>
      </c>
      <c r="H10" s="3098">
        <v>0</v>
      </c>
      <c r="I10" s="3098">
        <v>24393</v>
      </c>
      <c r="J10" s="3098">
        <v>23262</v>
      </c>
      <c r="K10" s="3098">
        <v>7541</v>
      </c>
      <c r="L10" s="3098">
        <v>8974</v>
      </c>
      <c r="M10" s="3098">
        <v>23682</v>
      </c>
      <c r="N10" s="3098">
        <v>759</v>
      </c>
      <c r="O10" s="3098">
        <v>2842</v>
      </c>
      <c r="P10" s="3098">
        <v>11012</v>
      </c>
      <c r="Q10" s="3098">
        <v>313</v>
      </c>
      <c r="R10" s="3098">
        <v>2167</v>
      </c>
      <c r="S10" s="3098">
        <v>1809</v>
      </c>
      <c r="T10" s="3098">
        <v>3898</v>
      </c>
      <c r="U10" s="3104"/>
    </row>
    <row r="11" spans="2:22" ht="18" customHeight="1">
      <c r="B11" s="3022" t="s">
        <v>254</v>
      </c>
      <c r="C11" s="3098">
        <v>42229</v>
      </c>
      <c r="D11" s="3098">
        <v>3552</v>
      </c>
      <c r="E11" s="3098">
        <v>0</v>
      </c>
      <c r="F11" s="3098">
        <v>1361</v>
      </c>
      <c r="G11" s="3098">
        <v>833</v>
      </c>
      <c r="H11" s="3098">
        <v>0</v>
      </c>
      <c r="I11" s="3098">
        <v>7674</v>
      </c>
      <c r="J11" s="3098">
        <v>8445</v>
      </c>
      <c r="K11" s="3098">
        <v>610</v>
      </c>
      <c r="L11" s="3098">
        <v>10758</v>
      </c>
      <c r="M11" s="3098">
        <v>250</v>
      </c>
      <c r="N11" s="3098">
        <v>1269</v>
      </c>
      <c r="O11" s="3098">
        <v>2167</v>
      </c>
      <c r="P11" s="3098">
        <v>3510</v>
      </c>
      <c r="Q11" s="3098">
        <v>137</v>
      </c>
      <c r="R11" s="3098">
        <v>282</v>
      </c>
      <c r="S11" s="3098">
        <v>305</v>
      </c>
      <c r="T11" s="3098">
        <v>1075</v>
      </c>
      <c r="U11" s="3104"/>
    </row>
    <row r="12" spans="2:22" ht="18" customHeight="1">
      <c r="B12" s="3022" t="s">
        <v>255</v>
      </c>
      <c r="C12" s="3098">
        <v>27236</v>
      </c>
      <c r="D12" s="3098">
        <v>303</v>
      </c>
      <c r="E12" s="3098">
        <v>0</v>
      </c>
      <c r="F12" s="3098">
        <v>207</v>
      </c>
      <c r="G12" s="3098">
        <v>0</v>
      </c>
      <c r="H12" s="3098">
        <v>0</v>
      </c>
      <c r="I12" s="3098">
        <v>6208</v>
      </c>
      <c r="J12" s="3098">
        <v>631</v>
      </c>
      <c r="K12" s="3098">
        <v>106</v>
      </c>
      <c r="L12" s="3098">
        <v>10004</v>
      </c>
      <c r="M12" s="3098">
        <v>0</v>
      </c>
      <c r="N12" s="3098">
        <v>8087</v>
      </c>
      <c r="O12" s="3098">
        <v>705</v>
      </c>
      <c r="P12" s="3098">
        <v>277</v>
      </c>
      <c r="Q12" s="3098">
        <v>23</v>
      </c>
      <c r="R12" s="3098">
        <v>312</v>
      </c>
      <c r="S12" s="3098">
        <v>305</v>
      </c>
      <c r="T12" s="3098">
        <v>67</v>
      </c>
      <c r="U12" s="3104"/>
    </row>
    <row r="13" spans="2:22" ht="18" customHeight="1">
      <c r="B13" s="3022" t="s">
        <v>256</v>
      </c>
      <c r="C13" s="3098">
        <v>53918</v>
      </c>
      <c r="D13" s="3098">
        <v>1175</v>
      </c>
      <c r="E13" s="3098">
        <v>0</v>
      </c>
      <c r="F13" s="3098">
        <v>3923</v>
      </c>
      <c r="G13" s="3098">
        <v>4</v>
      </c>
      <c r="H13" s="3098">
        <v>0</v>
      </c>
      <c r="I13" s="3098">
        <v>8526</v>
      </c>
      <c r="J13" s="3098">
        <v>12603</v>
      </c>
      <c r="K13" s="3098">
        <v>4571</v>
      </c>
      <c r="L13" s="3098">
        <v>7449</v>
      </c>
      <c r="M13" s="3098">
        <v>5414</v>
      </c>
      <c r="N13" s="3098">
        <v>1669</v>
      </c>
      <c r="O13" s="3098">
        <v>2445</v>
      </c>
      <c r="P13" s="3098">
        <v>3550</v>
      </c>
      <c r="Q13" s="3098">
        <v>335</v>
      </c>
      <c r="R13" s="3098">
        <v>1288</v>
      </c>
      <c r="S13" s="3098">
        <v>496</v>
      </c>
      <c r="T13" s="3098">
        <v>469</v>
      </c>
      <c r="U13" s="3104"/>
    </row>
    <row r="14" spans="2:22" ht="18" customHeight="1">
      <c r="B14" s="3022" t="s">
        <v>257</v>
      </c>
      <c r="C14" s="3098">
        <v>215511</v>
      </c>
      <c r="D14" s="3098">
        <v>7054</v>
      </c>
      <c r="E14" s="3098">
        <v>0</v>
      </c>
      <c r="F14" s="3098">
        <v>20578</v>
      </c>
      <c r="G14" s="3098">
        <v>8</v>
      </c>
      <c r="H14" s="3098">
        <v>4150</v>
      </c>
      <c r="I14" s="3098">
        <v>15284</v>
      </c>
      <c r="J14" s="3098">
        <v>54629</v>
      </c>
      <c r="K14" s="3098">
        <v>7637</v>
      </c>
      <c r="L14" s="3098">
        <v>56418</v>
      </c>
      <c r="M14" s="3098">
        <v>2926</v>
      </c>
      <c r="N14" s="3098">
        <v>6125</v>
      </c>
      <c r="O14" s="3098">
        <v>12005</v>
      </c>
      <c r="P14" s="3098">
        <v>12664</v>
      </c>
      <c r="Q14" s="3098">
        <v>1939</v>
      </c>
      <c r="R14" s="3098">
        <v>6526</v>
      </c>
      <c r="S14" s="3098">
        <v>3367</v>
      </c>
      <c r="T14" s="3098">
        <v>4199</v>
      </c>
      <c r="U14" s="3104"/>
    </row>
    <row r="15" spans="2:22" ht="18" customHeight="1">
      <c r="B15" s="3022" t="s">
        <v>258</v>
      </c>
      <c r="C15" s="3098">
        <v>22148</v>
      </c>
      <c r="D15" s="3098">
        <v>1081</v>
      </c>
      <c r="E15" s="3098" t="s">
        <v>1484</v>
      </c>
      <c r="F15" s="3098">
        <v>960</v>
      </c>
      <c r="G15" s="3098" t="s">
        <v>1484</v>
      </c>
      <c r="H15" s="3098">
        <v>0</v>
      </c>
      <c r="I15" s="3098">
        <v>2933</v>
      </c>
      <c r="J15" s="3098">
        <v>2221</v>
      </c>
      <c r="K15" s="3098">
        <v>298</v>
      </c>
      <c r="L15" s="3098">
        <v>10070</v>
      </c>
      <c r="M15" s="3098">
        <v>173</v>
      </c>
      <c r="N15" s="3098">
        <v>2172</v>
      </c>
      <c r="O15" s="3098">
        <v>677</v>
      </c>
      <c r="P15" s="3098">
        <v>581</v>
      </c>
      <c r="Q15" s="3098">
        <v>71</v>
      </c>
      <c r="R15" s="3098">
        <v>325</v>
      </c>
      <c r="S15" s="3098">
        <v>155</v>
      </c>
      <c r="T15" s="3098">
        <v>384</v>
      </c>
      <c r="U15" s="3104"/>
    </row>
    <row r="16" spans="2:22" ht="18" customHeight="1">
      <c r="B16" s="3022" t="s">
        <v>259</v>
      </c>
      <c r="C16" s="3098">
        <v>22549</v>
      </c>
      <c r="D16" s="3098">
        <v>861</v>
      </c>
      <c r="E16" s="3098">
        <v>0</v>
      </c>
      <c r="F16" s="3098">
        <v>1222</v>
      </c>
      <c r="G16" s="3098" t="s">
        <v>1484</v>
      </c>
      <c r="H16" s="3098">
        <v>0</v>
      </c>
      <c r="I16" s="3098">
        <v>3820</v>
      </c>
      <c r="J16" s="3098">
        <v>3709</v>
      </c>
      <c r="K16" s="3098">
        <v>233</v>
      </c>
      <c r="L16" s="3098">
        <v>9473</v>
      </c>
      <c r="M16" s="3098">
        <v>223</v>
      </c>
      <c r="N16" s="3098">
        <v>196</v>
      </c>
      <c r="O16" s="3098">
        <v>1176</v>
      </c>
      <c r="P16" s="3098">
        <v>902</v>
      </c>
      <c r="Q16" s="3098" t="s">
        <v>1484</v>
      </c>
      <c r="R16" s="3098">
        <v>436</v>
      </c>
      <c r="S16" s="3098">
        <v>104</v>
      </c>
      <c r="T16" s="3098">
        <v>153</v>
      </c>
      <c r="U16" s="3104"/>
    </row>
    <row r="17" spans="2:21" ht="18" customHeight="1">
      <c r="B17" s="3022" t="s">
        <v>169</v>
      </c>
      <c r="C17" s="3098">
        <v>25891</v>
      </c>
      <c r="D17" s="3098">
        <v>218</v>
      </c>
      <c r="E17" s="3098" t="s">
        <v>1484</v>
      </c>
      <c r="F17" s="3098">
        <v>396</v>
      </c>
      <c r="G17" s="3098">
        <v>0</v>
      </c>
      <c r="H17" s="3098">
        <v>0</v>
      </c>
      <c r="I17" s="3098">
        <v>4307</v>
      </c>
      <c r="J17" s="3098">
        <v>5160</v>
      </c>
      <c r="K17" s="3098">
        <v>405</v>
      </c>
      <c r="L17" s="3098">
        <v>8852</v>
      </c>
      <c r="M17" s="3098">
        <v>29</v>
      </c>
      <c r="N17" s="3098">
        <v>225</v>
      </c>
      <c r="O17" s="3098">
        <v>1113</v>
      </c>
      <c r="P17" s="3098">
        <v>3973</v>
      </c>
      <c r="Q17" s="3098" t="s">
        <v>1484</v>
      </c>
      <c r="R17" s="3098">
        <v>480</v>
      </c>
      <c r="S17" s="3098">
        <v>390</v>
      </c>
      <c r="T17" s="3098">
        <v>200</v>
      </c>
      <c r="U17" s="3104"/>
    </row>
    <row r="18" spans="2:21" ht="33" customHeight="1">
      <c r="B18" s="3048"/>
      <c r="C18" s="3096" t="s">
        <v>193</v>
      </c>
      <c r="D18" s="3096" t="s">
        <v>5523</v>
      </c>
      <c r="E18" s="3096" t="s">
        <v>5516</v>
      </c>
      <c r="F18" s="3096" t="s">
        <v>5491</v>
      </c>
      <c r="G18" s="3096" t="s">
        <v>2329</v>
      </c>
      <c r="H18" s="3096" t="s">
        <v>5484</v>
      </c>
      <c r="I18" s="3096" t="s">
        <v>847</v>
      </c>
      <c r="J18" s="3096" t="s">
        <v>2366</v>
      </c>
      <c r="K18" s="3096" t="s">
        <v>883</v>
      </c>
      <c r="L18" s="3096" t="s">
        <v>2365</v>
      </c>
      <c r="M18" s="3096" t="s">
        <v>2364</v>
      </c>
      <c r="N18" s="3096" t="s">
        <v>4767</v>
      </c>
      <c r="O18" s="3096" t="s">
        <v>848</v>
      </c>
      <c r="P18" s="3096" t="s">
        <v>2361</v>
      </c>
      <c r="Q18" s="3096" t="s">
        <v>2359</v>
      </c>
      <c r="R18" s="3096" t="s">
        <v>2358</v>
      </c>
      <c r="S18" s="3096" t="s">
        <v>2357</v>
      </c>
      <c r="T18" s="3095" t="s">
        <v>5428</v>
      </c>
      <c r="U18" s="302"/>
    </row>
    <row r="19" spans="2:21">
      <c r="B19" s="4708" t="s">
        <v>4379</v>
      </c>
      <c r="C19" s="4708"/>
      <c r="D19" s="4708"/>
      <c r="E19" s="4708"/>
      <c r="F19" s="4708"/>
      <c r="G19" s="4708"/>
      <c r="H19" s="4708"/>
      <c r="I19" s="4708"/>
      <c r="J19" s="4708"/>
      <c r="K19" s="4708"/>
      <c r="L19" s="4708"/>
      <c r="M19" s="4708"/>
      <c r="N19" s="4708"/>
      <c r="O19" s="4708"/>
      <c r="P19" s="4708"/>
      <c r="Q19" s="4708"/>
      <c r="R19" s="4708"/>
      <c r="S19" s="4708"/>
      <c r="T19" s="4708"/>
      <c r="U19" s="302"/>
    </row>
    <row r="20" spans="2:21">
      <c r="B20" s="4679" t="s">
        <v>5988</v>
      </c>
      <c r="C20" s="4679"/>
      <c r="D20" s="4679"/>
      <c r="E20" s="4679"/>
      <c r="F20" s="4679"/>
      <c r="G20" s="4679"/>
      <c r="H20" s="4679"/>
      <c r="I20" s="4679"/>
      <c r="J20" s="4679"/>
      <c r="K20" s="4679"/>
      <c r="L20" s="4679"/>
      <c r="M20" s="4679"/>
      <c r="N20" s="4679"/>
      <c r="O20" s="4679"/>
      <c r="P20" s="4679"/>
      <c r="Q20" s="4679"/>
      <c r="R20" s="4679"/>
      <c r="S20" s="4679"/>
      <c r="T20" s="4679"/>
      <c r="U20" s="298"/>
    </row>
    <row r="21" spans="2:21">
      <c r="B21" s="4679" t="s">
        <v>5880</v>
      </c>
      <c r="C21" s="4679"/>
      <c r="D21" s="4679"/>
      <c r="E21" s="4679"/>
      <c r="F21" s="4679"/>
      <c r="G21" s="4679"/>
      <c r="H21" s="4679"/>
      <c r="I21" s="4679"/>
      <c r="J21" s="4679"/>
      <c r="K21" s="4679"/>
      <c r="L21" s="4679"/>
      <c r="M21" s="4679"/>
      <c r="N21" s="4679"/>
      <c r="O21" s="4679"/>
      <c r="P21" s="4679"/>
      <c r="Q21" s="4679"/>
      <c r="R21" s="4679"/>
      <c r="S21" s="4679"/>
      <c r="T21" s="4679"/>
      <c r="U21" s="298"/>
    </row>
    <row r="22" spans="2:21">
      <c r="B22" s="3718" t="s">
        <v>240</v>
      </c>
      <c r="C22" s="3718"/>
      <c r="D22" s="3718"/>
      <c r="E22" s="3718"/>
      <c r="F22" s="3718"/>
      <c r="G22" s="3718"/>
      <c r="H22" s="3718"/>
      <c r="I22" s="3718"/>
      <c r="J22" s="3718"/>
      <c r="K22" s="3718"/>
      <c r="L22" s="3718"/>
      <c r="M22" s="3718"/>
      <c r="N22" s="3718"/>
      <c r="O22" s="3718"/>
      <c r="P22" s="3718"/>
      <c r="Q22" s="3718"/>
      <c r="R22" s="3718"/>
      <c r="S22" s="3718"/>
      <c r="T22" s="3718"/>
    </row>
    <row r="23" spans="2:21">
      <c r="B23" s="265" t="s">
        <v>6035</v>
      </c>
      <c r="C23" s="3129"/>
      <c r="D23" s="3133"/>
      <c r="E23" s="3133"/>
      <c r="F23" s="2032"/>
      <c r="G23" s="2032"/>
      <c r="H23" s="2032"/>
      <c r="I23" s="2032"/>
      <c r="J23" s="2032"/>
      <c r="K23" s="2032"/>
      <c r="L23" s="2032"/>
      <c r="M23" s="2032"/>
      <c r="N23" s="2032"/>
      <c r="O23" s="2032"/>
      <c r="P23" s="2032"/>
      <c r="Q23" s="2032"/>
      <c r="R23" s="2032"/>
      <c r="S23" s="2032"/>
      <c r="T23" s="2032"/>
      <c r="U23" s="2032"/>
    </row>
    <row r="26" spans="2:21" ht="12">
      <c r="B26" s="3117"/>
      <c r="C26" s="2529"/>
      <c r="D26" s="2529"/>
      <c r="E26" s="2529"/>
      <c r="F26" s="2529"/>
      <c r="G26" s="2529"/>
      <c r="H26" s="2529"/>
      <c r="I26" s="2529"/>
      <c r="J26" s="2529"/>
      <c r="K26" s="2529"/>
      <c r="L26" s="2529"/>
      <c r="M26" s="2529"/>
      <c r="N26" s="2529"/>
      <c r="O26" s="2529"/>
      <c r="P26" s="2529"/>
      <c r="Q26" s="2529"/>
      <c r="R26" s="2529"/>
      <c r="S26" s="2529"/>
      <c r="T26" s="2529"/>
      <c r="U26" s="2529"/>
    </row>
    <row r="27" spans="2:21" ht="12">
      <c r="B27" s="3117"/>
      <c r="C27" s="2529"/>
      <c r="D27" s="2529"/>
      <c r="E27" s="2529"/>
      <c r="F27" s="2529"/>
      <c r="G27" s="2529"/>
      <c r="H27" s="2529"/>
      <c r="I27" s="2529"/>
      <c r="J27" s="2529"/>
      <c r="K27" s="2529"/>
      <c r="L27" s="2529"/>
      <c r="M27" s="2529"/>
      <c r="N27" s="2529"/>
      <c r="O27" s="2529"/>
      <c r="P27" s="2529"/>
      <c r="Q27" s="2529"/>
      <c r="R27" s="2529"/>
      <c r="S27" s="2529"/>
      <c r="T27" s="2529"/>
      <c r="U27" s="2529"/>
    </row>
    <row r="28" spans="2:21" ht="12">
      <c r="B28" s="3117"/>
      <c r="C28" s="2529"/>
      <c r="D28" s="2529"/>
      <c r="E28" s="2529"/>
      <c r="F28" s="2529"/>
      <c r="G28" s="2529"/>
      <c r="H28" s="2529"/>
      <c r="I28" s="2529"/>
      <c r="J28" s="2529"/>
      <c r="K28" s="2529"/>
      <c r="L28" s="2529"/>
      <c r="M28" s="2529"/>
      <c r="N28" s="2529"/>
      <c r="O28" s="2529"/>
      <c r="P28" s="2529"/>
      <c r="Q28" s="2529"/>
      <c r="R28" s="2529"/>
      <c r="S28" s="2529"/>
      <c r="T28" s="2529"/>
      <c r="U28" s="2529"/>
    </row>
    <row r="29" spans="2:21" ht="12">
      <c r="B29" s="3117"/>
      <c r="C29" s="2529"/>
      <c r="D29" s="2529"/>
      <c r="E29" s="2529"/>
      <c r="F29" s="2529"/>
      <c r="G29" s="2529"/>
      <c r="H29" s="2529"/>
      <c r="I29" s="2529"/>
      <c r="J29" s="2529"/>
      <c r="K29" s="2529"/>
      <c r="L29" s="2529"/>
      <c r="M29" s="2529"/>
      <c r="N29" s="2529"/>
      <c r="O29" s="2529"/>
      <c r="P29" s="2529"/>
      <c r="Q29" s="2529"/>
      <c r="R29" s="2529"/>
      <c r="S29" s="2529"/>
      <c r="T29" s="2529"/>
      <c r="U29" s="2529"/>
    </row>
    <row r="30" spans="2:21" ht="12">
      <c r="B30" s="3117"/>
      <c r="C30" s="2529"/>
      <c r="D30" s="2529"/>
      <c r="E30" s="2529"/>
      <c r="F30" s="2529"/>
      <c r="G30" s="2529"/>
      <c r="H30" s="2529"/>
      <c r="I30" s="2529"/>
      <c r="J30" s="2529"/>
      <c r="K30" s="2529"/>
      <c r="L30" s="2529"/>
      <c r="M30" s="2529"/>
      <c r="N30" s="2529"/>
      <c r="O30" s="2529"/>
      <c r="P30" s="2529"/>
      <c r="Q30" s="2529"/>
      <c r="R30" s="2529"/>
      <c r="S30" s="2529"/>
      <c r="T30" s="2529"/>
      <c r="U30" s="2529"/>
    </row>
    <row r="31" spans="2:21" ht="12">
      <c r="B31" s="3117"/>
      <c r="C31" s="2529"/>
      <c r="D31" s="2529"/>
      <c r="E31" s="2529"/>
      <c r="F31" s="2529"/>
      <c r="G31" s="2529"/>
      <c r="H31" s="2529"/>
      <c r="I31" s="2529"/>
      <c r="J31" s="2529"/>
      <c r="K31" s="2529"/>
      <c r="L31" s="2529"/>
      <c r="M31" s="2529"/>
      <c r="N31" s="2529"/>
      <c r="O31" s="2529"/>
      <c r="P31" s="2529"/>
      <c r="Q31" s="2529"/>
      <c r="R31" s="2529"/>
      <c r="S31" s="2529"/>
      <c r="T31" s="2529"/>
      <c r="U31" s="2529"/>
    </row>
    <row r="32" spans="2:21" ht="12">
      <c r="B32" s="3117"/>
      <c r="C32" s="2529"/>
      <c r="D32" s="2529"/>
      <c r="E32" s="2529"/>
      <c r="F32" s="2529"/>
      <c r="G32" s="2529"/>
      <c r="H32" s="2529"/>
      <c r="I32" s="2529"/>
      <c r="J32" s="2529"/>
      <c r="K32" s="2529"/>
      <c r="L32" s="2529"/>
      <c r="M32" s="2529"/>
      <c r="N32" s="2529"/>
      <c r="O32" s="2529"/>
      <c r="P32" s="2529"/>
      <c r="Q32" s="2529"/>
      <c r="R32" s="2529"/>
      <c r="S32" s="2529"/>
      <c r="T32" s="2529"/>
      <c r="U32" s="2529"/>
    </row>
    <row r="33" spans="2:21" ht="12">
      <c r="B33" s="3117"/>
      <c r="C33" s="2529"/>
      <c r="D33" s="2529"/>
      <c r="E33" s="2529"/>
      <c r="F33" s="2529"/>
      <c r="G33" s="2529"/>
      <c r="H33" s="2529"/>
      <c r="I33" s="2529"/>
      <c r="J33" s="2529"/>
      <c r="K33" s="2529"/>
      <c r="L33" s="2529"/>
      <c r="M33" s="2529"/>
      <c r="N33" s="2529"/>
      <c r="O33" s="2529"/>
      <c r="P33" s="2529"/>
      <c r="Q33" s="2529"/>
      <c r="R33" s="2529"/>
      <c r="S33" s="2529"/>
      <c r="T33" s="2529"/>
      <c r="U33" s="2529"/>
    </row>
    <row r="34" spans="2:21" ht="12">
      <c r="B34" s="3117"/>
      <c r="C34" s="2529"/>
      <c r="D34" s="2529"/>
      <c r="E34" s="2529"/>
      <c r="F34" s="2529"/>
      <c r="G34" s="2529"/>
      <c r="H34" s="2529"/>
      <c r="I34" s="2529"/>
      <c r="J34" s="2529"/>
      <c r="K34" s="2529"/>
      <c r="L34" s="2529"/>
      <c r="M34" s="2529"/>
      <c r="N34" s="2529"/>
      <c r="O34" s="2529"/>
      <c r="P34" s="2529"/>
      <c r="Q34" s="2529"/>
      <c r="R34" s="2529"/>
      <c r="S34" s="2529"/>
      <c r="T34" s="2529"/>
      <c r="U34" s="2529"/>
    </row>
    <row r="35" spans="2:21" ht="12">
      <c r="B35" s="3117"/>
      <c r="C35" s="2529"/>
      <c r="D35" s="2529"/>
      <c r="E35" s="2529"/>
      <c r="F35" s="2529"/>
      <c r="G35" s="2529"/>
      <c r="H35" s="2529"/>
      <c r="I35" s="2529"/>
      <c r="J35" s="2529"/>
      <c r="K35" s="2529"/>
      <c r="L35" s="2529"/>
      <c r="M35" s="2529"/>
      <c r="N35" s="2529"/>
      <c r="O35" s="2529"/>
      <c r="P35" s="2529"/>
      <c r="Q35" s="2529"/>
      <c r="R35" s="2529"/>
      <c r="S35" s="2529"/>
      <c r="T35" s="2529"/>
      <c r="U35" s="2529"/>
    </row>
    <row r="36" spans="2:21" ht="12">
      <c r="B36" s="3117"/>
      <c r="C36" s="2529"/>
      <c r="D36" s="2529"/>
      <c r="E36" s="2529"/>
      <c r="F36" s="2529"/>
      <c r="G36" s="2529"/>
      <c r="H36" s="2529"/>
      <c r="I36" s="2529"/>
      <c r="J36" s="2529"/>
      <c r="K36" s="2529"/>
      <c r="L36" s="2529"/>
      <c r="M36" s="2529"/>
      <c r="N36" s="2529"/>
      <c r="O36" s="2529"/>
      <c r="P36" s="2529"/>
      <c r="Q36" s="2529"/>
      <c r="R36" s="2529"/>
      <c r="S36" s="2529"/>
      <c r="T36" s="2529"/>
      <c r="U36" s="2529"/>
    </row>
    <row r="37" spans="2:21" ht="12">
      <c r="B37" s="3117"/>
      <c r="C37" s="2529"/>
      <c r="D37" s="2529"/>
      <c r="E37" s="2529"/>
      <c r="F37" s="2529"/>
      <c r="G37" s="2529"/>
      <c r="H37" s="2529"/>
      <c r="I37" s="2529"/>
      <c r="J37" s="2529"/>
      <c r="K37" s="2529"/>
      <c r="L37" s="2529"/>
      <c r="M37" s="2529"/>
      <c r="N37" s="2529"/>
      <c r="O37" s="2529"/>
      <c r="P37" s="2529"/>
      <c r="Q37" s="2529"/>
      <c r="R37" s="2529"/>
      <c r="S37" s="2529"/>
      <c r="T37" s="2529"/>
      <c r="U37" s="2529"/>
    </row>
    <row r="38" spans="2:21" ht="12">
      <c r="B38" s="3117"/>
      <c r="C38" s="2529"/>
      <c r="D38" s="2529"/>
      <c r="E38" s="2529"/>
      <c r="F38" s="2529"/>
      <c r="G38" s="2529"/>
      <c r="H38" s="2529"/>
      <c r="I38" s="2529"/>
      <c r="J38" s="2529"/>
      <c r="K38" s="2529"/>
      <c r="L38" s="2529"/>
      <c r="M38" s="2529"/>
      <c r="N38" s="2529"/>
      <c r="O38" s="2529"/>
      <c r="P38" s="2529"/>
      <c r="Q38" s="2529"/>
      <c r="R38" s="2529"/>
      <c r="S38" s="2529"/>
      <c r="T38" s="2529"/>
      <c r="U38" s="2529"/>
    </row>
    <row r="39" spans="2:21" ht="12">
      <c r="B39" s="3117"/>
      <c r="C39" s="2529"/>
      <c r="D39" s="2529"/>
      <c r="E39" s="2529"/>
      <c r="F39" s="2529"/>
      <c r="G39" s="2529"/>
      <c r="H39" s="2529"/>
      <c r="I39" s="2529"/>
      <c r="J39" s="2529"/>
      <c r="K39" s="2529"/>
      <c r="L39" s="2529"/>
      <c r="M39" s="2529"/>
      <c r="N39" s="2529"/>
      <c r="O39" s="2529"/>
      <c r="P39" s="2529"/>
      <c r="Q39" s="2529"/>
      <c r="R39" s="2529"/>
      <c r="S39" s="2529"/>
      <c r="T39" s="2529"/>
      <c r="U39" s="2529"/>
    </row>
    <row r="40" spans="2:21" ht="12">
      <c r="B40" s="3117"/>
      <c r="C40" s="2529"/>
      <c r="D40" s="2529"/>
      <c r="E40" s="2529"/>
      <c r="F40" s="2529"/>
      <c r="G40" s="2529"/>
      <c r="H40" s="2529"/>
      <c r="I40" s="2529"/>
      <c r="J40" s="2529"/>
      <c r="K40" s="2529"/>
      <c r="L40" s="2529"/>
      <c r="M40" s="2529"/>
      <c r="N40" s="2529"/>
      <c r="O40" s="2529"/>
      <c r="P40" s="2529"/>
      <c r="Q40" s="2529"/>
      <c r="R40" s="2529"/>
      <c r="S40" s="2529"/>
      <c r="T40" s="2529"/>
      <c r="U40" s="2529"/>
    </row>
    <row r="41" spans="2:21" ht="12">
      <c r="B41" s="3117"/>
      <c r="C41" s="2529"/>
      <c r="D41" s="2529"/>
      <c r="E41" s="2529"/>
      <c r="F41" s="2529"/>
      <c r="G41" s="2529"/>
      <c r="H41" s="2529"/>
      <c r="I41" s="2529"/>
      <c r="J41" s="2529"/>
      <c r="K41" s="2529"/>
      <c r="L41" s="2529"/>
      <c r="M41" s="2529"/>
      <c r="N41" s="2529"/>
      <c r="O41" s="2529"/>
      <c r="P41" s="2529"/>
      <c r="Q41" s="2529"/>
      <c r="R41" s="2529"/>
      <c r="S41" s="2529"/>
      <c r="T41" s="2529"/>
      <c r="U41" s="2529"/>
    </row>
    <row r="42" spans="2:21" ht="12">
      <c r="B42" s="3117"/>
      <c r="C42" s="2529"/>
      <c r="D42" s="2529"/>
      <c r="E42" s="2529"/>
      <c r="F42" s="2529"/>
      <c r="G42" s="2529"/>
      <c r="H42" s="2529"/>
      <c r="I42" s="2529"/>
      <c r="J42" s="2529"/>
      <c r="K42" s="2529"/>
      <c r="L42" s="2529"/>
      <c r="M42" s="2529"/>
      <c r="N42" s="2529"/>
      <c r="O42" s="2529"/>
      <c r="P42" s="2529"/>
      <c r="Q42" s="2529"/>
      <c r="R42" s="2529"/>
      <c r="S42" s="2529"/>
      <c r="T42" s="2529"/>
      <c r="U42" s="2529"/>
    </row>
    <row r="43" spans="2:21" ht="12">
      <c r="B43" s="3117"/>
      <c r="C43" s="2529"/>
      <c r="D43" s="2529"/>
      <c r="E43" s="2529"/>
      <c r="F43" s="2529"/>
      <c r="G43" s="2529"/>
      <c r="H43" s="2529"/>
      <c r="I43" s="2529"/>
      <c r="J43" s="2529"/>
      <c r="K43" s="2529"/>
      <c r="L43" s="2529"/>
      <c r="M43" s="2529"/>
      <c r="N43" s="2529"/>
      <c r="O43" s="2529"/>
      <c r="P43" s="2529"/>
      <c r="Q43" s="2529"/>
      <c r="R43" s="2529"/>
      <c r="S43" s="2529"/>
      <c r="T43" s="2529"/>
      <c r="U43" s="2529"/>
    </row>
    <row r="44" spans="2:21" ht="12">
      <c r="B44" s="3117"/>
      <c r="C44" s="2529"/>
      <c r="D44" s="2529"/>
      <c r="E44" s="2529"/>
      <c r="F44" s="2529"/>
      <c r="G44" s="2529"/>
      <c r="H44" s="2529"/>
      <c r="I44" s="2529"/>
      <c r="J44" s="2529"/>
      <c r="K44" s="2529"/>
      <c r="L44" s="2529"/>
      <c r="M44" s="2529"/>
      <c r="N44" s="2529"/>
      <c r="O44" s="2529"/>
      <c r="P44" s="2529"/>
      <c r="Q44" s="2529"/>
      <c r="R44" s="2529"/>
      <c r="S44" s="2529"/>
      <c r="T44" s="2529"/>
      <c r="U44" s="2529"/>
    </row>
    <row r="45" spans="2:21" ht="12">
      <c r="B45" s="3117"/>
      <c r="C45" s="2529"/>
      <c r="D45" s="2529"/>
      <c r="E45" s="2529"/>
      <c r="F45" s="2529"/>
      <c r="G45" s="2529"/>
      <c r="H45" s="2529"/>
      <c r="I45" s="2529"/>
      <c r="J45" s="2529"/>
      <c r="K45" s="2529"/>
      <c r="L45" s="2529"/>
      <c r="M45" s="2529"/>
      <c r="N45" s="2529"/>
      <c r="O45" s="2529"/>
      <c r="P45" s="2529"/>
      <c r="Q45" s="2529"/>
      <c r="R45" s="2529"/>
      <c r="S45" s="2529"/>
      <c r="T45" s="2529"/>
      <c r="U45" s="2529"/>
    </row>
    <row r="46" spans="2:21" ht="12">
      <c r="B46" s="3117"/>
      <c r="C46" s="2529"/>
      <c r="D46" s="2529"/>
      <c r="E46" s="2529"/>
      <c r="F46" s="2529"/>
      <c r="G46" s="2529"/>
      <c r="H46" s="2529"/>
      <c r="I46" s="2529"/>
      <c r="J46" s="2529"/>
      <c r="K46" s="2529"/>
      <c r="L46" s="2529"/>
      <c r="M46" s="2529"/>
      <c r="N46" s="2529"/>
      <c r="O46" s="2529"/>
      <c r="P46" s="2529"/>
      <c r="Q46" s="2529"/>
      <c r="R46" s="2529"/>
      <c r="S46" s="2529"/>
      <c r="T46" s="2529"/>
      <c r="U46" s="2529"/>
    </row>
    <row r="47" spans="2:21" ht="12">
      <c r="B47" s="3117"/>
      <c r="C47" s="2529"/>
      <c r="D47" s="2529"/>
      <c r="E47" s="2529"/>
      <c r="F47" s="2529"/>
      <c r="G47" s="2529"/>
      <c r="H47" s="2529"/>
      <c r="I47" s="2529"/>
      <c r="J47" s="2529"/>
      <c r="K47" s="2529"/>
      <c r="L47" s="2529"/>
      <c r="M47" s="2529"/>
      <c r="N47" s="2529"/>
      <c r="O47" s="2529"/>
      <c r="P47" s="2529"/>
      <c r="Q47" s="2529"/>
      <c r="R47" s="2529"/>
      <c r="S47" s="2529"/>
      <c r="T47" s="2529"/>
      <c r="U47" s="2529"/>
    </row>
    <row r="48" spans="2:21" ht="12">
      <c r="B48" s="3117"/>
      <c r="C48" s="2529"/>
      <c r="D48" s="2529"/>
      <c r="E48" s="2529"/>
      <c r="F48" s="2529"/>
      <c r="G48" s="2529"/>
      <c r="H48" s="2529"/>
      <c r="I48" s="2529"/>
      <c r="J48" s="2529"/>
      <c r="K48" s="2529"/>
      <c r="L48" s="2529"/>
      <c r="M48" s="2529"/>
      <c r="N48" s="2529"/>
      <c r="O48" s="2529"/>
      <c r="P48" s="2529"/>
      <c r="Q48" s="2529"/>
      <c r="R48" s="2529"/>
      <c r="S48" s="2529"/>
      <c r="T48" s="2529"/>
      <c r="U48" s="2529"/>
    </row>
    <row r="49" spans="2:21" ht="12">
      <c r="B49" s="3117"/>
      <c r="C49" s="2529"/>
      <c r="D49" s="2529"/>
      <c r="E49" s="2529"/>
      <c r="F49" s="2529"/>
      <c r="G49" s="2529"/>
      <c r="H49" s="2529"/>
      <c r="I49" s="2529"/>
      <c r="J49" s="2529"/>
      <c r="K49" s="2529"/>
      <c r="L49" s="2529"/>
      <c r="M49" s="2529"/>
      <c r="N49" s="2529"/>
      <c r="O49" s="2529"/>
      <c r="P49" s="2529"/>
      <c r="Q49" s="2529"/>
      <c r="R49" s="2529"/>
      <c r="S49" s="2529"/>
      <c r="T49" s="2529"/>
      <c r="U49" s="2529"/>
    </row>
    <row r="50" spans="2:21" ht="12">
      <c r="B50" s="3117"/>
      <c r="C50" s="2529"/>
      <c r="D50" s="2529"/>
      <c r="E50" s="2529"/>
      <c r="F50" s="2529"/>
      <c r="G50" s="2529"/>
      <c r="H50" s="2529"/>
      <c r="I50" s="2529"/>
      <c r="J50" s="2529"/>
      <c r="K50" s="2529"/>
      <c r="L50" s="2529"/>
      <c r="M50" s="2529"/>
      <c r="N50" s="2529"/>
      <c r="O50" s="2529"/>
      <c r="P50" s="2529"/>
      <c r="Q50" s="2529"/>
      <c r="R50" s="2529"/>
      <c r="S50" s="2529"/>
      <c r="T50" s="2529"/>
      <c r="U50" s="2529"/>
    </row>
    <row r="51" spans="2:21" ht="12">
      <c r="B51" s="3117"/>
      <c r="C51" s="2529"/>
      <c r="D51" s="2529"/>
      <c r="E51" s="2529"/>
      <c r="F51" s="2529"/>
      <c r="G51" s="2529"/>
      <c r="H51" s="2529"/>
      <c r="I51" s="2529"/>
      <c r="J51" s="2529"/>
      <c r="K51" s="2529"/>
      <c r="L51" s="2529"/>
      <c r="M51" s="2529"/>
      <c r="N51" s="2529"/>
      <c r="O51" s="2529"/>
      <c r="P51" s="2529"/>
      <c r="Q51" s="2529"/>
      <c r="R51" s="2529"/>
      <c r="S51" s="2529"/>
      <c r="T51" s="2529"/>
      <c r="U51" s="2529"/>
    </row>
    <row r="52" spans="2:21">
      <c r="B52" s="201"/>
      <c r="C52" s="201"/>
      <c r="D52" s="201"/>
      <c r="E52" s="201"/>
      <c r="F52" s="201"/>
      <c r="G52" s="201"/>
      <c r="H52" s="201"/>
      <c r="I52" s="201"/>
      <c r="J52" s="201"/>
      <c r="K52" s="201"/>
      <c r="L52" s="201"/>
      <c r="M52" s="201"/>
      <c r="N52" s="201"/>
      <c r="O52" s="201"/>
      <c r="P52" s="201"/>
      <c r="Q52" s="201"/>
      <c r="R52" s="201"/>
      <c r="S52" s="201"/>
      <c r="T52" s="201"/>
      <c r="U52" s="201"/>
    </row>
    <row r="53" spans="2:21">
      <c r="B53" s="201"/>
      <c r="C53" s="201"/>
      <c r="D53" s="201"/>
      <c r="E53" s="201"/>
      <c r="F53" s="201"/>
      <c r="G53" s="201"/>
      <c r="H53" s="201"/>
      <c r="I53" s="201"/>
      <c r="J53" s="201"/>
      <c r="K53" s="201"/>
      <c r="L53" s="201"/>
      <c r="M53" s="201"/>
      <c r="N53" s="201"/>
      <c r="O53" s="201"/>
      <c r="P53" s="201"/>
      <c r="Q53" s="201"/>
      <c r="R53" s="201"/>
      <c r="S53" s="201"/>
      <c r="T53" s="201"/>
      <c r="U53" s="201"/>
    </row>
    <row r="54" spans="2:21">
      <c r="B54" s="201"/>
      <c r="C54" s="201"/>
      <c r="D54" s="201"/>
      <c r="E54" s="201"/>
      <c r="F54" s="201"/>
      <c r="G54" s="201"/>
      <c r="H54" s="201"/>
      <c r="I54" s="201"/>
      <c r="J54" s="201"/>
      <c r="K54" s="201"/>
      <c r="L54" s="201"/>
      <c r="M54" s="201"/>
      <c r="N54" s="201"/>
      <c r="O54" s="201"/>
      <c r="P54" s="201"/>
      <c r="Q54" s="201"/>
      <c r="R54" s="201"/>
      <c r="S54" s="201"/>
      <c r="T54" s="201"/>
      <c r="U54" s="201"/>
    </row>
    <row r="55" spans="2:21">
      <c r="B55" s="201"/>
      <c r="C55" s="201"/>
      <c r="D55" s="201"/>
      <c r="E55" s="201"/>
      <c r="F55" s="201"/>
      <c r="G55" s="201"/>
      <c r="H55" s="201"/>
      <c r="I55" s="201"/>
      <c r="J55" s="201"/>
      <c r="K55" s="201"/>
      <c r="L55" s="201"/>
      <c r="M55" s="201"/>
      <c r="N55" s="201"/>
      <c r="O55" s="201"/>
      <c r="P55" s="201"/>
      <c r="Q55" s="201"/>
      <c r="R55" s="201"/>
      <c r="S55" s="201"/>
      <c r="T55" s="201"/>
      <c r="U55" s="201"/>
    </row>
    <row r="56" spans="2:21">
      <c r="B56" s="201"/>
      <c r="C56" s="201"/>
      <c r="D56" s="201"/>
      <c r="E56" s="201"/>
      <c r="F56" s="201"/>
      <c r="G56" s="201"/>
      <c r="H56" s="201"/>
      <c r="I56" s="201"/>
      <c r="J56" s="201"/>
      <c r="K56" s="201"/>
      <c r="L56" s="201"/>
      <c r="M56" s="201"/>
      <c r="N56" s="201"/>
      <c r="O56" s="201"/>
      <c r="P56" s="201"/>
      <c r="Q56" s="201"/>
      <c r="R56" s="201"/>
      <c r="S56" s="201"/>
      <c r="T56" s="201"/>
      <c r="U56" s="201"/>
    </row>
    <row r="57" spans="2:21">
      <c r="B57" s="201"/>
      <c r="C57" s="201"/>
      <c r="D57" s="201"/>
      <c r="E57" s="201"/>
      <c r="F57" s="201"/>
      <c r="G57" s="201"/>
      <c r="H57" s="201"/>
      <c r="I57" s="201"/>
      <c r="J57" s="201"/>
      <c r="K57" s="201"/>
      <c r="L57" s="201"/>
      <c r="M57" s="201"/>
      <c r="N57" s="201"/>
      <c r="O57" s="201"/>
      <c r="P57" s="201"/>
      <c r="Q57" s="201"/>
      <c r="R57" s="201"/>
      <c r="S57" s="201"/>
      <c r="T57" s="201"/>
      <c r="U57" s="201"/>
    </row>
  </sheetData>
  <mergeCells count="7">
    <mergeCell ref="B22:T22"/>
    <mergeCell ref="B1:T1"/>
    <mergeCell ref="B2:T2"/>
    <mergeCell ref="S3:T3"/>
    <mergeCell ref="B19:T19"/>
    <mergeCell ref="B20:T20"/>
    <mergeCell ref="B21:T21"/>
  </mergeCells>
  <conditionalFormatting sqref="C5:T17">
    <cfRule type="cellIs" dxfId="120" priority="1" operator="between">
      <formula>0.0000000000000001</formula>
      <formula>0.4999999999</formula>
    </cfRule>
  </conditionalFormatting>
  <conditionalFormatting sqref="C26:U51">
    <cfRule type="cellIs" dxfId="119" priority="2" operator="equal">
      <formula>1</formula>
    </cfRule>
  </conditionalFormatting>
  <conditionalFormatting sqref="C53:U57">
    <cfRule type="cellIs" dxfId="118" priority="3" operator="equal">
      <formula>1</formula>
    </cfRule>
  </conditionalFormatting>
  <hyperlinks>
    <hyperlink ref="B23" r:id="rId1" xr:uid="{FE105881-8B8C-487B-A09C-0BC13B6D59E1}"/>
    <hyperlink ref="C4:T4" r:id="rId2" display="Total" xr:uid="{25F10FE0-8435-410F-85D0-4F9A4B978EB7}"/>
    <hyperlink ref="C18:T18" r:id="rId3" display="Total" xr:uid="{062E644C-8D48-499A-AA79-F2563ECB05ED}"/>
    <hyperlink ref="V3" location="Indice!A1" display="(Voltar ao Índice)" xr:uid="{D918EDE3-F328-4510-A705-3160EA19D7DF}"/>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9914-6AF6-468F-BF68-8FF31D61743A}">
  <dimension ref="B1:N107"/>
  <sheetViews>
    <sheetView showGridLines="0" workbookViewId="0">
      <selection activeCell="B1" sqref="B1:L1"/>
    </sheetView>
  </sheetViews>
  <sheetFormatPr defaultColWidth="9.140625" defaultRowHeight="11.25"/>
  <cols>
    <col min="1" max="1" width="6.7109375" style="3135" customWidth="1"/>
    <col min="2" max="2" width="25.140625" style="3135" customWidth="1"/>
    <col min="3" max="12" width="9.7109375" style="3135" customWidth="1"/>
    <col min="13" max="13" width="6.7109375" style="3135" customWidth="1"/>
    <col min="14" max="14" width="14.28515625" style="3135" bestFit="1" customWidth="1"/>
    <col min="15" max="16384" width="9.140625" style="3135"/>
  </cols>
  <sheetData>
    <row r="1" spans="2:14" ht="30" customHeight="1">
      <c r="B1" s="4722" t="s">
        <v>6076</v>
      </c>
      <c r="C1" s="4722"/>
      <c r="D1" s="4722"/>
      <c r="E1" s="4722"/>
      <c r="F1" s="4722"/>
      <c r="G1" s="4722"/>
      <c r="H1" s="4722"/>
      <c r="I1" s="4722"/>
      <c r="J1" s="4722"/>
      <c r="K1" s="4722"/>
      <c r="L1" s="4722"/>
    </row>
    <row r="2" spans="2:14" ht="30" customHeight="1">
      <c r="B2" s="4722" t="s">
        <v>6075</v>
      </c>
      <c r="C2" s="4722"/>
      <c r="D2" s="4722"/>
      <c r="E2" s="4722"/>
      <c r="F2" s="4722"/>
      <c r="G2" s="4722"/>
      <c r="H2" s="4722"/>
      <c r="I2" s="4722"/>
      <c r="J2" s="4722"/>
      <c r="K2" s="4722"/>
      <c r="L2" s="4722"/>
    </row>
    <row r="3" spans="2:14" s="3136" customFormat="1" ht="21" customHeight="1">
      <c r="B3" s="4716"/>
      <c r="C3" s="4717" t="s">
        <v>4440</v>
      </c>
      <c r="D3" s="4717" t="s">
        <v>1802</v>
      </c>
      <c r="E3" s="4719" t="s">
        <v>6074</v>
      </c>
      <c r="F3" s="4719"/>
      <c r="G3" s="4719"/>
      <c r="H3" s="4719" t="s">
        <v>6073</v>
      </c>
      <c r="I3" s="4719"/>
      <c r="J3" s="4719"/>
      <c r="K3" s="4717" t="s">
        <v>6072</v>
      </c>
      <c r="L3" s="4721" t="s">
        <v>6071</v>
      </c>
      <c r="M3" s="3135"/>
      <c r="N3" s="851" t="s">
        <v>605</v>
      </c>
    </row>
    <row r="4" spans="2:14" ht="51" customHeight="1">
      <c r="B4" s="4716"/>
      <c r="C4" s="4717"/>
      <c r="D4" s="4717"/>
      <c r="E4" s="3069" t="s">
        <v>5823</v>
      </c>
      <c r="F4" s="3139" t="s">
        <v>5776</v>
      </c>
      <c r="G4" s="3139" t="s">
        <v>6070</v>
      </c>
      <c r="H4" s="3139" t="s">
        <v>4955</v>
      </c>
      <c r="I4" s="3139" t="s">
        <v>909</v>
      </c>
      <c r="J4" s="3139" t="s">
        <v>6069</v>
      </c>
      <c r="K4" s="4717"/>
      <c r="L4" s="4721"/>
    </row>
    <row r="5" spans="2:14" ht="21" customHeight="1">
      <c r="B5" s="4716"/>
      <c r="C5" s="4714" t="s">
        <v>445</v>
      </c>
      <c r="D5" s="4714"/>
      <c r="E5" s="4714" t="s">
        <v>2781</v>
      </c>
      <c r="F5" s="4714"/>
      <c r="G5" s="4714"/>
      <c r="H5" s="4714"/>
      <c r="I5" s="4714"/>
      <c r="J5" s="4714"/>
      <c r="K5" s="4714"/>
      <c r="L5" s="4715"/>
    </row>
    <row r="6" spans="2:14" s="3151" customFormat="1" ht="16.5" customHeight="1">
      <c r="B6" s="3164" t="s">
        <v>12</v>
      </c>
      <c r="C6" s="3163">
        <v>1510274</v>
      </c>
      <c r="D6" s="3163">
        <v>4738341</v>
      </c>
      <c r="E6" s="3142">
        <v>281514215</v>
      </c>
      <c r="F6" s="3163">
        <v>129621214</v>
      </c>
      <c r="G6" s="3163">
        <v>85214386</v>
      </c>
      <c r="H6" s="3163">
        <v>550295127</v>
      </c>
      <c r="I6" s="3163">
        <v>834851</v>
      </c>
      <c r="J6" s="3163">
        <v>3164197</v>
      </c>
      <c r="K6" s="3163">
        <v>32132716</v>
      </c>
      <c r="L6" s="3163">
        <v>147020142</v>
      </c>
      <c r="M6" s="3162"/>
    </row>
    <row r="7" spans="2:14" s="3151" customFormat="1" ht="16.5" customHeight="1">
      <c r="B7" s="3155" t="s">
        <v>6068</v>
      </c>
      <c r="C7" s="3163">
        <v>120624</v>
      </c>
      <c r="D7" s="3163">
        <v>211541</v>
      </c>
      <c r="E7" s="3142">
        <v>5074963</v>
      </c>
      <c r="F7" s="3163">
        <v>3222678</v>
      </c>
      <c r="G7" s="3163">
        <v>1650536</v>
      </c>
      <c r="H7" s="3163">
        <v>11288229</v>
      </c>
      <c r="I7" s="3163">
        <v>52624</v>
      </c>
      <c r="J7" s="3163">
        <v>730317</v>
      </c>
      <c r="K7" s="3163">
        <v>1352211</v>
      </c>
      <c r="L7" s="3163">
        <v>3362163</v>
      </c>
      <c r="M7" s="3162"/>
    </row>
    <row r="8" spans="2:14" s="3151" customFormat="1" ht="16.5" customHeight="1">
      <c r="B8" s="3155" t="s">
        <v>6067</v>
      </c>
      <c r="C8" s="3163">
        <v>992</v>
      </c>
      <c r="D8" s="3163">
        <v>9827</v>
      </c>
      <c r="E8" s="3142">
        <v>365490</v>
      </c>
      <c r="F8" s="3163">
        <v>657687</v>
      </c>
      <c r="G8" s="3163">
        <v>312044</v>
      </c>
      <c r="H8" s="3163">
        <v>1573236</v>
      </c>
      <c r="I8" s="3163">
        <v>30469</v>
      </c>
      <c r="J8" s="3163">
        <v>2719</v>
      </c>
      <c r="K8" s="3163">
        <v>329573</v>
      </c>
      <c r="L8" s="3163">
        <v>615941</v>
      </c>
      <c r="M8" s="3162"/>
    </row>
    <row r="9" spans="2:14" s="3151" customFormat="1" ht="16.5" customHeight="1">
      <c r="B9" s="3154" t="s">
        <v>6066</v>
      </c>
      <c r="C9" s="3163">
        <v>69160</v>
      </c>
      <c r="D9" s="3163">
        <v>751411</v>
      </c>
      <c r="E9" s="3142">
        <v>74697988</v>
      </c>
      <c r="F9" s="3163">
        <v>20850671</v>
      </c>
      <c r="G9" s="3163">
        <v>17172850</v>
      </c>
      <c r="H9" s="3163">
        <v>123936198</v>
      </c>
      <c r="I9" s="3163">
        <v>121653</v>
      </c>
      <c r="J9" s="3163">
        <v>650141</v>
      </c>
      <c r="K9" s="3163">
        <v>6668331</v>
      </c>
      <c r="L9" s="3163">
        <v>29320126</v>
      </c>
      <c r="M9" s="3162"/>
    </row>
    <row r="10" spans="2:14" ht="16.5" customHeight="1">
      <c r="B10" s="3158">
        <v>10</v>
      </c>
      <c r="C10" s="3160">
        <v>9483</v>
      </c>
      <c r="D10" s="3160">
        <v>95237</v>
      </c>
      <c r="E10" s="3147">
        <v>13997025</v>
      </c>
      <c r="F10" s="3160">
        <v>2346082</v>
      </c>
      <c r="G10" s="3160">
        <v>1849688</v>
      </c>
      <c r="H10" s="3160">
        <v>19524627</v>
      </c>
      <c r="I10" s="3160">
        <v>5701</v>
      </c>
      <c r="J10" s="3160">
        <v>59702</v>
      </c>
      <c r="K10" s="3160">
        <v>659635</v>
      </c>
      <c r="L10" s="3160">
        <v>3401830</v>
      </c>
      <c r="M10" s="3156"/>
    </row>
    <row r="11" spans="2:14" ht="16.5" customHeight="1">
      <c r="B11" s="3161">
        <v>11</v>
      </c>
      <c r="C11" s="3160">
        <v>2035</v>
      </c>
      <c r="D11" s="3160">
        <v>18421</v>
      </c>
      <c r="E11" s="3147">
        <v>2397359</v>
      </c>
      <c r="F11" s="3160">
        <v>1054664</v>
      </c>
      <c r="G11" s="3160">
        <v>499423</v>
      </c>
      <c r="H11" s="3160">
        <v>4385899</v>
      </c>
      <c r="I11" s="3160">
        <v>2218</v>
      </c>
      <c r="J11" s="3160">
        <v>39915</v>
      </c>
      <c r="K11" s="3160">
        <v>341995</v>
      </c>
      <c r="L11" s="3160">
        <v>1089034</v>
      </c>
      <c r="M11" s="3156"/>
    </row>
    <row r="12" spans="2:14" ht="16.5" customHeight="1">
      <c r="B12" s="3158">
        <v>12</v>
      </c>
      <c r="C12" s="3160">
        <v>6</v>
      </c>
      <c r="D12" s="3160">
        <v>626</v>
      </c>
      <c r="E12" s="3147">
        <v>362129</v>
      </c>
      <c r="F12" s="3160">
        <v>34266</v>
      </c>
      <c r="G12" s="3160">
        <v>34212</v>
      </c>
      <c r="H12" s="3160">
        <v>876668</v>
      </c>
      <c r="I12" s="3160">
        <v>0</v>
      </c>
      <c r="J12" s="3160">
        <v>243</v>
      </c>
      <c r="K12" s="3160">
        <v>10642</v>
      </c>
      <c r="L12" s="3160">
        <v>481606</v>
      </c>
      <c r="M12" s="3156"/>
    </row>
    <row r="13" spans="2:14" ht="16.5" customHeight="1">
      <c r="B13" s="3158">
        <v>13</v>
      </c>
      <c r="C13" s="3160">
        <v>3620</v>
      </c>
      <c r="D13" s="3160">
        <v>46542</v>
      </c>
      <c r="E13" s="3147">
        <v>2064278</v>
      </c>
      <c r="F13" s="3160">
        <v>890955</v>
      </c>
      <c r="G13" s="3160">
        <v>904211</v>
      </c>
      <c r="H13" s="3160">
        <v>4187831</v>
      </c>
      <c r="I13" s="3160">
        <v>4632</v>
      </c>
      <c r="J13" s="3160">
        <v>27593</v>
      </c>
      <c r="K13" s="3160">
        <v>192329</v>
      </c>
      <c r="L13" s="3160">
        <v>1267638</v>
      </c>
      <c r="M13" s="3156"/>
    </row>
    <row r="14" spans="2:14" ht="16.5" customHeight="1">
      <c r="B14" s="3161">
        <v>14</v>
      </c>
      <c r="C14" s="3160">
        <v>8511</v>
      </c>
      <c r="D14" s="3160">
        <v>77994</v>
      </c>
      <c r="E14" s="3147">
        <v>1378524</v>
      </c>
      <c r="F14" s="3160">
        <v>1307250</v>
      </c>
      <c r="G14" s="3160">
        <v>1186762</v>
      </c>
      <c r="H14" s="3160">
        <v>4177400</v>
      </c>
      <c r="I14" s="3160">
        <v>1151</v>
      </c>
      <c r="J14" s="3160">
        <v>33809</v>
      </c>
      <c r="K14" s="3160">
        <v>100809</v>
      </c>
      <c r="L14" s="3160">
        <v>1492200</v>
      </c>
      <c r="M14" s="3156"/>
    </row>
    <row r="15" spans="2:14" ht="16.5" customHeight="1">
      <c r="B15" s="3158">
        <v>15</v>
      </c>
      <c r="C15" s="3160">
        <v>2684</v>
      </c>
      <c r="D15" s="3160">
        <v>44003</v>
      </c>
      <c r="E15" s="3147">
        <v>1297117</v>
      </c>
      <c r="F15" s="3160">
        <v>541505</v>
      </c>
      <c r="G15" s="3160">
        <v>764681</v>
      </c>
      <c r="H15" s="3160">
        <v>2729574</v>
      </c>
      <c r="I15" s="3160">
        <v>400</v>
      </c>
      <c r="J15" s="3160">
        <v>22425</v>
      </c>
      <c r="K15" s="3160">
        <v>92929</v>
      </c>
      <c r="L15" s="3160">
        <v>917033</v>
      </c>
      <c r="M15" s="3156"/>
    </row>
    <row r="16" spans="2:14" ht="16.5" customHeight="1">
      <c r="B16" s="3158">
        <v>16</v>
      </c>
      <c r="C16" s="3160">
        <v>4921</v>
      </c>
      <c r="D16" s="3160">
        <v>30658</v>
      </c>
      <c r="E16" s="3147">
        <v>2792058</v>
      </c>
      <c r="F16" s="3160">
        <v>694943</v>
      </c>
      <c r="G16" s="3160">
        <v>639553</v>
      </c>
      <c r="H16" s="3160">
        <v>4613862</v>
      </c>
      <c r="I16" s="3160">
        <v>2087</v>
      </c>
      <c r="J16" s="3160">
        <v>10488</v>
      </c>
      <c r="K16" s="3160">
        <v>288335</v>
      </c>
      <c r="L16" s="3160">
        <v>1194141</v>
      </c>
      <c r="M16" s="3156"/>
    </row>
    <row r="17" spans="2:13" ht="16.5" customHeight="1">
      <c r="B17" s="3161">
        <v>17</v>
      </c>
      <c r="C17" s="3160">
        <v>576</v>
      </c>
      <c r="D17" s="3160">
        <v>14840</v>
      </c>
      <c r="E17" s="3147">
        <v>3147537</v>
      </c>
      <c r="F17" s="3160">
        <v>1067312</v>
      </c>
      <c r="G17" s="3160">
        <v>464039</v>
      </c>
      <c r="H17" s="3160">
        <v>5375454</v>
      </c>
      <c r="I17" s="3160">
        <v>2021</v>
      </c>
      <c r="J17" s="3160">
        <v>68499</v>
      </c>
      <c r="K17" s="3160">
        <v>429941</v>
      </c>
      <c r="L17" s="3160">
        <v>1130400</v>
      </c>
      <c r="M17" s="3156"/>
    </row>
    <row r="18" spans="2:13" ht="16.5" customHeight="1">
      <c r="B18" s="3158">
        <v>18</v>
      </c>
      <c r="C18" s="3160">
        <v>2314</v>
      </c>
      <c r="D18" s="3160">
        <v>13145</v>
      </c>
      <c r="E18" s="3147">
        <v>391228</v>
      </c>
      <c r="F18" s="3160">
        <v>245511</v>
      </c>
      <c r="G18" s="3160">
        <v>282101</v>
      </c>
      <c r="H18" s="3160">
        <v>1058512</v>
      </c>
      <c r="I18" s="3160">
        <v>646</v>
      </c>
      <c r="J18" s="3160">
        <v>4721</v>
      </c>
      <c r="K18" s="3160">
        <v>61992</v>
      </c>
      <c r="L18" s="3160">
        <v>431233</v>
      </c>
      <c r="M18" s="3156"/>
    </row>
    <row r="19" spans="2:13" ht="16.5" customHeight="1">
      <c r="B19" s="3158">
        <v>19</v>
      </c>
      <c r="C19" s="3160">
        <v>21</v>
      </c>
      <c r="D19" s="3160">
        <v>1886</v>
      </c>
      <c r="E19" s="3147">
        <v>8742869</v>
      </c>
      <c r="F19" s="3160">
        <v>1069854</v>
      </c>
      <c r="G19" s="3160">
        <v>172275</v>
      </c>
      <c r="H19" s="3160">
        <v>10415428</v>
      </c>
      <c r="I19" s="3160">
        <v>106</v>
      </c>
      <c r="J19" s="3160">
        <v>77</v>
      </c>
      <c r="K19" s="3160">
        <v>287482</v>
      </c>
      <c r="L19" s="3160">
        <v>503617</v>
      </c>
      <c r="M19" s="3156"/>
    </row>
    <row r="20" spans="2:13" ht="16.5" customHeight="1">
      <c r="B20" s="3161">
        <v>20</v>
      </c>
      <c r="C20" s="3160">
        <v>934</v>
      </c>
      <c r="D20" s="3160">
        <v>14878</v>
      </c>
      <c r="E20" s="3147">
        <v>4119916</v>
      </c>
      <c r="F20" s="3160">
        <v>1008940</v>
      </c>
      <c r="G20" s="3160">
        <v>524328</v>
      </c>
      <c r="H20" s="3160">
        <v>6101184</v>
      </c>
      <c r="I20" s="3160">
        <v>10997</v>
      </c>
      <c r="J20" s="3160">
        <v>68898</v>
      </c>
      <c r="K20" s="3160">
        <v>723971</v>
      </c>
      <c r="L20" s="3160">
        <v>982349</v>
      </c>
      <c r="M20" s="3156"/>
    </row>
    <row r="21" spans="2:13" ht="16.5" customHeight="1">
      <c r="B21" s="3158">
        <v>21</v>
      </c>
      <c r="C21" s="3160">
        <v>194</v>
      </c>
      <c r="D21" s="3160">
        <v>10220</v>
      </c>
      <c r="E21" s="3147">
        <v>788450</v>
      </c>
      <c r="F21" s="3160">
        <v>495971</v>
      </c>
      <c r="G21" s="3160">
        <v>396550</v>
      </c>
      <c r="H21" s="3160">
        <v>2103577</v>
      </c>
      <c r="I21" s="3160">
        <v>9127</v>
      </c>
      <c r="J21" s="3160">
        <v>5538</v>
      </c>
      <c r="K21" s="3160">
        <v>193155</v>
      </c>
      <c r="L21" s="3160">
        <v>908079</v>
      </c>
      <c r="M21" s="3156"/>
    </row>
    <row r="22" spans="2:13" ht="16.5" customHeight="1">
      <c r="B22" s="3158">
        <v>22</v>
      </c>
      <c r="C22" s="3160">
        <v>1125</v>
      </c>
      <c r="D22" s="3160">
        <v>33348</v>
      </c>
      <c r="E22" s="3147">
        <v>3368135</v>
      </c>
      <c r="F22" s="3160">
        <v>1110626</v>
      </c>
      <c r="G22" s="3160">
        <v>891536</v>
      </c>
      <c r="H22" s="3160">
        <v>6321281</v>
      </c>
      <c r="I22" s="3160">
        <v>4550</v>
      </c>
      <c r="J22" s="3160">
        <v>21429</v>
      </c>
      <c r="K22" s="3160">
        <v>414876</v>
      </c>
      <c r="L22" s="3160">
        <v>1874625</v>
      </c>
      <c r="M22" s="3156"/>
    </row>
    <row r="23" spans="2:13" ht="16.5" customHeight="1">
      <c r="B23" s="3161">
        <v>23</v>
      </c>
      <c r="C23" s="3160">
        <v>3739</v>
      </c>
      <c r="D23" s="3160">
        <v>46301</v>
      </c>
      <c r="E23" s="3147">
        <v>2823778</v>
      </c>
      <c r="F23" s="3160">
        <v>1445374</v>
      </c>
      <c r="G23" s="3160">
        <v>1077406</v>
      </c>
      <c r="H23" s="3160">
        <v>6464271</v>
      </c>
      <c r="I23" s="3160">
        <v>5709</v>
      </c>
      <c r="J23" s="3160">
        <v>151632</v>
      </c>
      <c r="K23" s="3160">
        <v>712160</v>
      </c>
      <c r="L23" s="3160">
        <v>2249747</v>
      </c>
      <c r="M23" s="3156"/>
    </row>
    <row r="24" spans="2:13" ht="16.5" customHeight="1">
      <c r="B24" s="3158">
        <v>24</v>
      </c>
      <c r="C24" s="3160">
        <v>300</v>
      </c>
      <c r="D24" s="3160">
        <v>9048</v>
      </c>
      <c r="E24" s="3147">
        <v>2998677</v>
      </c>
      <c r="F24" s="3160">
        <v>418901</v>
      </c>
      <c r="G24" s="3160">
        <v>260762</v>
      </c>
      <c r="H24" s="3160">
        <v>4007360</v>
      </c>
      <c r="I24" s="3160">
        <v>2185</v>
      </c>
      <c r="J24" s="3160">
        <v>18641</v>
      </c>
      <c r="K24" s="3160">
        <v>117199</v>
      </c>
      <c r="L24" s="3160">
        <v>506269</v>
      </c>
      <c r="M24" s="3156"/>
    </row>
    <row r="25" spans="2:13" ht="16.5" customHeight="1">
      <c r="B25" s="3158">
        <v>25</v>
      </c>
      <c r="C25" s="3160">
        <v>12193</v>
      </c>
      <c r="D25" s="3160">
        <v>100141</v>
      </c>
      <c r="E25" s="3147">
        <v>4431077</v>
      </c>
      <c r="F25" s="3160">
        <v>2170582</v>
      </c>
      <c r="G25" s="3160">
        <v>2328019</v>
      </c>
      <c r="H25" s="3160">
        <v>10083410</v>
      </c>
      <c r="I25" s="3160">
        <v>16228</v>
      </c>
      <c r="J25" s="3160">
        <v>37841</v>
      </c>
      <c r="K25" s="3160">
        <v>660889</v>
      </c>
      <c r="L25" s="3160">
        <v>3537807</v>
      </c>
      <c r="M25" s="3156"/>
    </row>
    <row r="26" spans="2:13" ht="16.5" customHeight="1">
      <c r="B26" s="3161">
        <v>26</v>
      </c>
      <c r="C26" s="3160">
        <v>304</v>
      </c>
      <c r="D26" s="3160">
        <v>13272</v>
      </c>
      <c r="E26" s="3147">
        <v>2216138</v>
      </c>
      <c r="F26" s="3160">
        <v>316723</v>
      </c>
      <c r="G26" s="3160">
        <v>424601</v>
      </c>
      <c r="H26" s="3160">
        <v>3075333</v>
      </c>
      <c r="I26" s="3160">
        <v>4453</v>
      </c>
      <c r="J26" s="3160">
        <v>10095</v>
      </c>
      <c r="K26" s="3160">
        <v>180046</v>
      </c>
      <c r="L26" s="3160">
        <v>566310</v>
      </c>
      <c r="M26" s="3156"/>
    </row>
    <row r="27" spans="2:13" ht="16.5" customHeight="1">
      <c r="B27" s="3158">
        <v>27</v>
      </c>
      <c r="C27" s="3160">
        <v>574</v>
      </c>
      <c r="D27" s="3160">
        <v>20205</v>
      </c>
      <c r="E27" s="3147">
        <v>2528538</v>
      </c>
      <c r="F27" s="3160">
        <v>559561</v>
      </c>
      <c r="G27" s="3160">
        <v>603520</v>
      </c>
      <c r="H27" s="3160">
        <v>3895037</v>
      </c>
      <c r="I27" s="3160">
        <v>13829</v>
      </c>
      <c r="J27" s="3160">
        <v>10757</v>
      </c>
      <c r="K27" s="3160">
        <v>113836</v>
      </c>
      <c r="L27" s="3160">
        <v>868108</v>
      </c>
      <c r="M27" s="3156"/>
    </row>
    <row r="28" spans="2:13" ht="16.5" customHeight="1">
      <c r="B28" s="3158">
        <v>28</v>
      </c>
      <c r="C28" s="3160">
        <v>1497</v>
      </c>
      <c r="D28" s="3160">
        <v>28705</v>
      </c>
      <c r="E28" s="3147">
        <v>2047905</v>
      </c>
      <c r="F28" s="3160">
        <v>753786</v>
      </c>
      <c r="G28" s="3160">
        <v>777332</v>
      </c>
      <c r="H28" s="3160">
        <v>3918178</v>
      </c>
      <c r="I28" s="3160">
        <v>13807</v>
      </c>
      <c r="J28" s="3160">
        <v>18830</v>
      </c>
      <c r="K28" s="3160">
        <v>203986</v>
      </c>
      <c r="L28" s="3160">
        <v>1203352</v>
      </c>
      <c r="M28" s="3156"/>
    </row>
    <row r="29" spans="2:13" ht="16.5" customHeight="1">
      <c r="B29" s="3161">
        <v>29</v>
      </c>
      <c r="C29" s="3160">
        <v>680</v>
      </c>
      <c r="D29" s="3160">
        <v>42892</v>
      </c>
      <c r="E29" s="3147">
        <v>9463814</v>
      </c>
      <c r="F29" s="3160">
        <v>1406803</v>
      </c>
      <c r="G29" s="3160">
        <v>1188146</v>
      </c>
      <c r="H29" s="3160">
        <v>12589881</v>
      </c>
      <c r="I29" s="3160">
        <v>16415</v>
      </c>
      <c r="J29" s="3160">
        <v>11343</v>
      </c>
      <c r="K29" s="3160">
        <v>371612</v>
      </c>
      <c r="L29" s="3160">
        <v>1833649</v>
      </c>
      <c r="M29" s="3156"/>
    </row>
    <row r="30" spans="2:13" ht="16.5" customHeight="1">
      <c r="B30" s="3158">
        <v>30</v>
      </c>
      <c r="C30" s="3160">
        <v>298</v>
      </c>
      <c r="D30" s="3160">
        <v>8773</v>
      </c>
      <c r="E30" s="3147">
        <v>734959</v>
      </c>
      <c r="F30" s="3160">
        <v>325000</v>
      </c>
      <c r="G30" s="3160">
        <v>209494</v>
      </c>
      <c r="H30" s="3160">
        <v>1348456</v>
      </c>
      <c r="I30" s="3160">
        <v>1072</v>
      </c>
      <c r="J30" s="3160">
        <v>5501</v>
      </c>
      <c r="K30" s="3160">
        <v>52428</v>
      </c>
      <c r="L30" s="3160">
        <v>307046</v>
      </c>
      <c r="M30" s="3156"/>
    </row>
    <row r="31" spans="2:13" ht="16.5" customHeight="1">
      <c r="B31" s="3158">
        <v>31</v>
      </c>
      <c r="C31" s="3160">
        <v>4490</v>
      </c>
      <c r="D31" s="3160">
        <v>36887</v>
      </c>
      <c r="E31" s="3147">
        <v>1262615</v>
      </c>
      <c r="F31" s="3160">
        <v>440518</v>
      </c>
      <c r="G31" s="3160">
        <v>636984</v>
      </c>
      <c r="H31" s="3160">
        <v>2603413</v>
      </c>
      <c r="I31" s="3160">
        <v>944</v>
      </c>
      <c r="J31" s="3160">
        <v>12425</v>
      </c>
      <c r="K31" s="3160">
        <v>166040</v>
      </c>
      <c r="L31" s="3160">
        <v>912628</v>
      </c>
      <c r="M31" s="3156"/>
    </row>
    <row r="32" spans="2:13" ht="16.5" customHeight="1">
      <c r="B32" s="3161">
        <v>32</v>
      </c>
      <c r="C32" s="3160">
        <v>3625</v>
      </c>
      <c r="D32" s="3160">
        <v>16940</v>
      </c>
      <c r="E32" s="3147">
        <v>607378</v>
      </c>
      <c r="F32" s="3160">
        <v>231268</v>
      </c>
      <c r="G32" s="3160">
        <v>328327</v>
      </c>
      <c r="H32" s="3160">
        <v>1288648</v>
      </c>
      <c r="I32" s="3160">
        <v>889</v>
      </c>
      <c r="J32" s="3160">
        <v>5576</v>
      </c>
      <c r="K32" s="3160">
        <v>73680</v>
      </c>
      <c r="L32" s="3160">
        <v>463383</v>
      </c>
      <c r="M32" s="3156"/>
    </row>
    <row r="33" spans="2:13" ht="16.5" customHeight="1">
      <c r="B33" s="3161">
        <v>33</v>
      </c>
      <c r="C33" s="3160">
        <v>5036</v>
      </c>
      <c r="D33" s="3160">
        <v>26449</v>
      </c>
      <c r="E33" s="3147">
        <v>736483</v>
      </c>
      <c r="F33" s="3160">
        <v>914277</v>
      </c>
      <c r="G33" s="3160">
        <v>728899</v>
      </c>
      <c r="H33" s="3160">
        <v>2790914</v>
      </c>
      <c r="I33" s="3160">
        <v>2482</v>
      </c>
      <c r="J33" s="3160">
        <v>4166</v>
      </c>
      <c r="K33" s="3160">
        <v>218365</v>
      </c>
      <c r="L33" s="3160">
        <v>1198043</v>
      </c>
      <c r="M33" s="3156"/>
    </row>
    <row r="34" spans="2:13" s="3151" customFormat="1" ht="16.5" customHeight="1">
      <c r="B34" s="3154" t="s">
        <v>6065</v>
      </c>
      <c r="C34" s="3159">
        <v>5243</v>
      </c>
      <c r="D34" s="3159">
        <v>16366</v>
      </c>
      <c r="E34" s="3142">
        <v>19427303</v>
      </c>
      <c r="F34" s="3159">
        <v>2847456</v>
      </c>
      <c r="G34" s="3159">
        <v>633897</v>
      </c>
      <c r="H34" s="3159">
        <v>28657062</v>
      </c>
      <c r="I34" s="3159">
        <v>141438</v>
      </c>
      <c r="J34" s="3159">
        <v>1966</v>
      </c>
      <c r="K34" s="3159">
        <v>2272289</v>
      </c>
      <c r="L34" s="3159">
        <v>6515626</v>
      </c>
      <c r="M34" s="3152"/>
    </row>
    <row r="35" spans="2:13" s="3151" customFormat="1" ht="16.5" customHeight="1">
      <c r="B35" s="3154" t="s">
        <v>6064</v>
      </c>
      <c r="C35" s="3153">
        <v>1285</v>
      </c>
      <c r="D35" s="3153">
        <v>39462</v>
      </c>
      <c r="E35" s="3142">
        <v>1284183</v>
      </c>
      <c r="F35" s="3153">
        <v>1816827</v>
      </c>
      <c r="G35" s="3153">
        <v>932591</v>
      </c>
      <c r="H35" s="3153">
        <v>4967391</v>
      </c>
      <c r="I35" s="3153">
        <v>11722</v>
      </c>
      <c r="J35" s="3153">
        <v>70793</v>
      </c>
      <c r="K35" s="3153">
        <v>630233</v>
      </c>
      <c r="L35" s="3153">
        <v>1917578</v>
      </c>
      <c r="M35" s="3152"/>
    </row>
    <row r="36" spans="2:13" s="3151" customFormat="1" ht="16.5" customHeight="1">
      <c r="B36" s="3154" t="s">
        <v>6063</v>
      </c>
      <c r="C36" s="3153">
        <v>107857</v>
      </c>
      <c r="D36" s="3153">
        <v>430381</v>
      </c>
      <c r="E36" s="3142">
        <v>9747966</v>
      </c>
      <c r="F36" s="3153">
        <v>15353273</v>
      </c>
      <c r="G36" s="3153">
        <v>7537655</v>
      </c>
      <c r="H36" s="3153">
        <v>35505594</v>
      </c>
      <c r="I36" s="3153">
        <v>45299</v>
      </c>
      <c r="J36" s="3153">
        <v>37142</v>
      </c>
      <c r="K36" s="3153">
        <v>1477661</v>
      </c>
      <c r="L36" s="3153">
        <v>11498661</v>
      </c>
      <c r="M36" s="3152"/>
    </row>
    <row r="37" spans="2:13" s="3151" customFormat="1" ht="16.5" customHeight="1">
      <c r="B37" s="3154" t="s">
        <v>6062</v>
      </c>
      <c r="C37" s="3153">
        <v>217389</v>
      </c>
      <c r="D37" s="3153">
        <v>842385</v>
      </c>
      <c r="E37" s="3142">
        <v>150419024</v>
      </c>
      <c r="F37" s="3153">
        <v>19369260</v>
      </c>
      <c r="G37" s="3153">
        <v>16423879</v>
      </c>
      <c r="H37" s="3153">
        <v>194778517</v>
      </c>
      <c r="I37" s="3153">
        <v>44079</v>
      </c>
      <c r="J37" s="3153">
        <v>169771</v>
      </c>
      <c r="K37" s="3153">
        <v>4352357</v>
      </c>
      <c r="L37" s="3153">
        <v>26518176</v>
      </c>
      <c r="M37" s="3152"/>
    </row>
    <row r="38" spans="2:13" ht="16.5" customHeight="1">
      <c r="B38" s="3158">
        <v>45</v>
      </c>
      <c r="C38" s="3157">
        <v>33449</v>
      </c>
      <c r="D38" s="3157">
        <v>110949</v>
      </c>
      <c r="E38" s="3147">
        <v>22491781</v>
      </c>
      <c r="F38" s="3157">
        <v>2152592</v>
      </c>
      <c r="G38" s="3157">
        <v>2057983</v>
      </c>
      <c r="H38" s="3157">
        <v>27715862</v>
      </c>
      <c r="I38" s="3157">
        <v>7972</v>
      </c>
      <c r="J38" s="3157">
        <v>31033</v>
      </c>
      <c r="K38" s="3157">
        <v>484084</v>
      </c>
      <c r="L38" s="3157">
        <v>3383516</v>
      </c>
      <c r="M38" s="3156"/>
    </row>
    <row r="39" spans="2:13" ht="16.5" customHeight="1">
      <c r="B39" s="3158">
        <v>46</v>
      </c>
      <c r="C39" s="3157">
        <v>60040</v>
      </c>
      <c r="D39" s="3157">
        <v>254540</v>
      </c>
      <c r="E39" s="3147">
        <v>76804192</v>
      </c>
      <c r="F39" s="3157">
        <v>9069391</v>
      </c>
      <c r="G39" s="3157">
        <v>6609625</v>
      </c>
      <c r="H39" s="3157">
        <v>97047424</v>
      </c>
      <c r="I39" s="3157">
        <v>17766</v>
      </c>
      <c r="J39" s="3157">
        <v>74944</v>
      </c>
      <c r="K39" s="3157">
        <v>1396343</v>
      </c>
      <c r="L39" s="3157">
        <v>11834387</v>
      </c>
      <c r="M39" s="3156"/>
    </row>
    <row r="40" spans="2:13" ht="16.5" customHeight="1">
      <c r="B40" s="3158">
        <v>47</v>
      </c>
      <c r="C40" s="3157">
        <v>123900</v>
      </c>
      <c r="D40" s="3157">
        <v>476896</v>
      </c>
      <c r="E40" s="3147">
        <v>51123051</v>
      </c>
      <c r="F40" s="3157">
        <v>8147277</v>
      </c>
      <c r="G40" s="3157">
        <v>7756270</v>
      </c>
      <c r="H40" s="3157">
        <v>70015231</v>
      </c>
      <c r="I40" s="3157">
        <v>18341</v>
      </c>
      <c r="J40" s="3157">
        <v>63793</v>
      </c>
      <c r="K40" s="3157">
        <v>2471931</v>
      </c>
      <c r="L40" s="3157">
        <v>11300274</v>
      </c>
      <c r="M40" s="3156"/>
    </row>
    <row r="41" spans="2:13" s="3151" customFormat="1" ht="16.5" customHeight="1">
      <c r="B41" s="3154" t="s">
        <v>6061</v>
      </c>
      <c r="C41" s="3153">
        <v>54103</v>
      </c>
      <c r="D41" s="3153">
        <v>222738</v>
      </c>
      <c r="E41" s="3142">
        <v>2393747</v>
      </c>
      <c r="F41" s="3153">
        <v>17815532</v>
      </c>
      <c r="G41" s="3153">
        <v>6027887</v>
      </c>
      <c r="H41" s="3153">
        <v>30098278</v>
      </c>
      <c r="I41" s="3153">
        <v>15767</v>
      </c>
      <c r="J41" s="3153">
        <v>250730</v>
      </c>
      <c r="K41" s="3153">
        <v>2051290</v>
      </c>
      <c r="L41" s="3153">
        <v>10300045</v>
      </c>
      <c r="M41" s="3152"/>
    </row>
    <row r="42" spans="2:13" s="3151" customFormat="1" ht="16.5" customHeight="1">
      <c r="B42" s="3154" t="s">
        <v>6060</v>
      </c>
      <c r="C42" s="3153">
        <v>125679</v>
      </c>
      <c r="D42" s="3153">
        <v>445160</v>
      </c>
      <c r="E42" s="3142">
        <v>6720544</v>
      </c>
      <c r="F42" s="3153">
        <v>6648768</v>
      </c>
      <c r="G42" s="3153">
        <v>5912728</v>
      </c>
      <c r="H42" s="3153">
        <v>23168776</v>
      </c>
      <c r="I42" s="3153">
        <v>30834</v>
      </c>
      <c r="J42" s="3153">
        <v>102666</v>
      </c>
      <c r="K42" s="3153">
        <v>2413349</v>
      </c>
      <c r="L42" s="3153">
        <v>10083355</v>
      </c>
      <c r="M42" s="3152"/>
    </row>
    <row r="43" spans="2:13" s="3151" customFormat="1" ht="16.5" customHeight="1">
      <c r="B43" s="3154" t="s">
        <v>6059</v>
      </c>
      <c r="C43" s="3153">
        <v>33908</v>
      </c>
      <c r="D43" s="3153">
        <v>182371</v>
      </c>
      <c r="E43" s="3142">
        <v>1931209</v>
      </c>
      <c r="F43" s="3153">
        <v>9604007</v>
      </c>
      <c r="G43" s="3153">
        <v>7174962</v>
      </c>
      <c r="H43" s="3153">
        <v>21919436</v>
      </c>
      <c r="I43" s="3153">
        <v>201482</v>
      </c>
      <c r="J43" s="3153">
        <v>132666</v>
      </c>
      <c r="K43" s="3153">
        <v>1706042</v>
      </c>
      <c r="L43" s="3153">
        <v>11288837</v>
      </c>
      <c r="M43" s="3152"/>
    </row>
    <row r="44" spans="2:13" s="3151" customFormat="1" ht="16.5" customHeight="1">
      <c r="B44" s="3155" t="s">
        <v>6058</v>
      </c>
      <c r="C44" s="3153">
        <v>64796</v>
      </c>
      <c r="D44" s="3153">
        <v>99917</v>
      </c>
      <c r="E44" s="3142">
        <v>4159214</v>
      </c>
      <c r="F44" s="3153">
        <v>5409812</v>
      </c>
      <c r="G44" s="3153">
        <v>1197562</v>
      </c>
      <c r="H44" s="3153">
        <v>13010335</v>
      </c>
      <c r="I44" s="3153">
        <v>34935</v>
      </c>
      <c r="J44" s="3153">
        <v>12633</v>
      </c>
      <c r="K44" s="3153">
        <v>3158660</v>
      </c>
      <c r="L44" s="3153">
        <v>4606906</v>
      </c>
      <c r="M44" s="3152"/>
    </row>
    <row r="45" spans="2:13" s="3151" customFormat="1" ht="16.5" customHeight="1">
      <c r="B45" s="3154" t="s">
        <v>6057</v>
      </c>
      <c r="C45" s="3153">
        <v>156131</v>
      </c>
      <c r="D45" s="3153">
        <v>340977</v>
      </c>
      <c r="E45" s="3142">
        <v>1758020</v>
      </c>
      <c r="F45" s="3153">
        <v>9095124</v>
      </c>
      <c r="G45" s="3153">
        <v>7173561</v>
      </c>
      <c r="H45" s="3153">
        <v>21077404</v>
      </c>
      <c r="I45" s="3153">
        <v>64596</v>
      </c>
      <c r="J45" s="3153">
        <v>256968</v>
      </c>
      <c r="K45" s="3153">
        <v>1609030</v>
      </c>
      <c r="L45" s="3153">
        <v>10593718</v>
      </c>
      <c r="M45" s="3152"/>
    </row>
    <row r="46" spans="2:13" s="3151" customFormat="1" ht="16.5" customHeight="1">
      <c r="B46" s="3154" t="s">
        <v>6056</v>
      </c>
      <c r="C46" s="3153">
        <v>244933</v>
      </c>
      <c r="D46" s="3153">
        <v>608728</v>
      </c>
      <c r="E46" s="3142">
        <v>1741926</v>
      </c>
      <c r="F46" s="3153">
        <v>7864517</v>
      </c>
      <c r="G46" s="3153">
        <v>6873586</v>
      </c>
      <c r="H46" s="3153">
        <v>19779483</v>
      </c>
      <c r="I46" s="3153">
        <v>33890</v>
      </c>
      <c r="J46" s="3153">
        <v>81589</v>
      </c>
      <c r="K46" s="3153">
        <v>2107598</v>
      </c>
      <c r="L46" s="3153">
        <v>10406625</v>
      </c>
      <c r="M46" s="3152"/>
    </row>
    <row r="47" spans="2:13" s="3151" customFormat="1" ht="16.5" customHeight="1">
      <c r="B47" s="3155" t="s">
        <v>6055</v>
      </c>
      <c r="C47" s="3153">
        <v>66065</v>
      </c>
      <c r="D47" s="3153">
        <v>116553</v>
      </c>
      <c r="E47" s="3142">
        <v>75663</v>
      </c>
      <c r="F47" s="3153">
        <v>1002804</v>
      </c>
      <c r="G47" s="3153">
        <v>1289359</v>
      </c>
      <c r="H47" s="3153">
        <v>2610264</v>
      </c>
      <c r="I47" s="3153">
        <v>1376</v>
      </c>
      <c r="J47" s="3153">
        <v>356189</v>
      </c>
      <c r="K47" s="3153">
        <v>146145</v>
      </c>
      <c r="L47" s="3153">
        <v>1523193</v>
      </c>
      <c r="M47" s="3152"/>
    </row>
    <row r="48" spans="2:13" s="3151" customFormat="1" ht="16.5" customHeight="1">
      <c r="B48" s="3154" t="s">
        <v>6054</v>
      </c>
      <c r="C48" s="3153">
        <v>118558</v>
      </c>
      <c r="D48" s="3153">
        <v>232747</v>
      </c>
      <c r="E48" s="3142">
        <v>867272</v>
      </c>
      <c r="F48" s="3153">
        <v>5011594</v>
      </c>
      <c r="G48" s="3153">
        <v>2917292</v>
      </c>
      <c r="H48" s="3153">
        <v>10919082</v>
      </c>
      <c r="I48" s="3153">
        <v>1706</v>
      </c>
      <c r="J48" s="3153">
        <v>76094</v>
      </c>
      <c r="K48" s="3153">
        <v>811794</v>
      </c>
      <c r="L48" s="3153">
        <v>5182780</v>
      </c>
      <c r="M48" s="3152"/>
    </row>
    <row r="49" spans="2:13" s="3151" customFormat="1" ht="16.5" customHeight="1">
      <c r="B49" s="3154" t="s">
        <v>6053</v>
      </c>
      <c r="C49" s="3153">
        <v>47478</v>
      </c>
      <c r="D49" s="3153">
        <v>79793</v>
      </c>
      <c r="E49" s="3142">
        <v>419288</v>
      </c>
      <c r="F49" s="3153">
        <v>2065893</v>
      </c>
      <c r="G49" s="3153">
        <v>1226980</v>
      </c>
      <c r="H49" s="3153">
        <v>4595859</v>
      </c>
      <c r="I49" s="3153">
        <v>2171</v>
      </c>
      <c r="J49" s="3153">
        <v>76262</v>
      </c>
      <c r="K49" s="3153">
        <v>851330</v>
      </c>
      <c r="L49" s="3153">
        <v>2242376</v>
      </c>
      <c r="M49" s="3152"/>
    </row>
    <row r="50" spans="2:13" s="3151" customFormat="1" ht="16.5" customHeight="1">
      <c r="B50" s="3154" t="s">
        <v>6052</v>
      </c>
      <c r="C50" s="3153">
        <v>76073</v>
      </c>
      <c r="D50" s="3153">
        <v>107984</v>
      </c>
      <c r="E50" s="3142">
        <v>430415</v>
      </c>
      <c r="F50" s="3153">
        <v>985309</v>
      </c>
      <c r="G50" s="3153">
        <v>757017</v>
      </c>
      <c r="H50" s="3153">
        <v>2409982</v>
      </c>
      <c r="I50" s="3153">
        <v>812</v>
      </c>
      <c r="J50" s="3153">
        <v>155550</v>
      </c>
      <c r="K50" s="3153">
        <v>194824</v>
      </c>
      <c r="L50" s="3153">
        <v>1044037</v>
      </c>
      <c r="M50" s="3152"/>
    </row>
    <row r="51" spans="2:13" s="3151" customFormat="1" ht="16.5" customHeight="1">
      <c r="B51" s="3154"/>
      <c r="C51" s="3153"/>
      <c r="D51" s="3153"/>
      <c r="E51" s="3142"/>
      <c r="F51" s="3153"/>
      <c r="G51" s="3153"/>
      <c r="H51" s="3153"/>
      <c r="I51" s="3153"/>
      <c r="J51" s="3153"/>
      <c r="K51" s="3153"/>
      <c r="L51" s="3153"/>
      <c r="M51" s="3152"/>
    </row>
    <row r="52" spans="2:13" ht="16.5" customHeight="1">
      <c r="B52" s="3150" t="s">
        <v>159</v>
      </c>
      <c r="C52" s="3141">
        <v>33694</v>
      </c>
      <c r="D52" s="3141">
        <v>97944</v>
      </c>
      <c r="E52" s="3142">
        <v>4193599</v>
      </c>
      <c r="F52" s="3141">
        <v>2620584</v>
      </c>
      <c r="G52" s="3141">
        <v>1531809</v>
      </c>
      <c r="H52" s="3141">
        <v>9787235</v>
      </c>
      <c r="I52" s="3141">
        <v>24229</v>
      </c>
      <c r="J52" s="3141">
        <v>89558</v>
      </c>
      <c r="K52" s="3141">
        <v>685309</v>
      </c>
      <c r="L52" s="3141">
        <v>2985721</v>
      </c>
      <c r="M52" s="3140"/>
    </row>
    <row r="53" spans="2:13" ht="16.5" customHeight="1">
      <c r="B53" s="3144" t="s">
        <v>6068</v>
      </c>
      <c r="C53" s="3141">
        <v>4507</v>
      </c>
      <c r="D53" s="3141">
        <v>5370</v>
      </c>
      <c r="E53" s="3142">
        <v>57732</v>
      </c>
      <c r="F53" s="3141">
        <v>21855</v>
      </c>
      <c r="G53" s="3141">
        <v>19768</v>
      </c>
      <c r="H53" s="3141">
        <v>114235</v>
      </c>
      <c r="I53" s="3141">
        <v>0</v>
      </c>
      <c r="J53" s="3141">
        <v>14125</v>
      </c>
      <c r="K53" s="3141">
        <v>5867</v>
      </c>
      <c r="L53" s="3141">
        <v>35017</v>
      </c>
      <c r="M53" s="3140"/>
    </row>
    <row r="54" spans="2:13" ht="16.5" customHeight="1">
      <c r="B54" s="3144" t="s">
        <v>6067</v>
      </c>
      <c r="C54" s="3141">
        <v>13</v>
      </c>
      <c r="D54" s="3141">
        <v>53</v>
      </c>
      <c r="E54" s="3142">
        <v>3927</v>
      </c>
      <c r="F54" s="3141">
        <v>5933</v>
      </c>
      <c r="G54" s="3141">
        <v>1105</v>
      </c>
      <c r="H54" s="3141">
        <v>12249</v>
      </c>
      <c r="I54" s="3141">
        <v>0</v>
      </c>
      <c r="J54" s="3141">
        <v>597</v>
      </c>
      <c r="K54" s="3141">
        <v>-8484</v>
      </c>
      <c r="L54" s="3141">
        <v>1696</v>
      </c>
      <c r="M54" s="3140"/>
    </row>
    <row r="55" spans="2:13" ht="16.5" customHeight="1">
      <c r="B55" s="3143" t="s">
        <v>6066</v>
      </c>
      <c r="C55" s="3141">
        <v>789</v>
      </c>
      <c r="D55" s="3141">
        <v>4606</v>
      </c>
      <c r="E55" s="3142">
        <v>257808</v>
      </c>
      <c r="F55" s="3141">
        <v>75951</v>
      </c>
      <c r="G55" s="3141">
        <v>95211</v>
      </c>
      <c r="H55" s="3141">
        <v>464127</v>
      </c>
      <c r="I55" s="3141">
        <v>711</v>
      </c>
      <c r="J55" s="3141">
        <v>8527</v>
      </c>
      <c r="K55" s="3141">
        <v>28853</v>
      </c>
      <c r="L55" s="3141">
        <v>136375</v>
      </c>
      <c r="M55" s="3141"/>
    </row>
    <row r="56" spans="2:13" ht="16.5" customHeight="1">
      <c r="B56" s="3148">
        <v>10</v>
      </c>
      <c r="C56" s="3146">
        <v>190</v>
      </c>
      <c r="D56" s="3146" t="s">
        <v>1483</v>
      </c>
      <c r="E56" s="3147" t="s">
        <v>1484</v>
      </c>
      <c r="F56" s="3146" t="s">
        <v>1483</v>
      </c>
      <c r="G56" s="3146" t="s">
        <v>1483</v>
      </c>
      <c r="H56" s="3146" t="s">
        <v>1483</v>
      </c>
      <c r="I56" s="3146" t="s">
        <v>1483</v>
      </c>
      <c r="J56" s="3146" t="s">
        <v>1483</v>
      </c>
      <c r="K56" s="3146" t="s">
        <v>1483</v>
      </c>
      <c r="L56" s="3146" t="s">
        <v>1483</v>
      </c>
      <c r="M56" s="3146"/>
    </row>
    <row r="57" spans="2:13" ht="16.5" customHeight="1">
      <c r="B57" s="3149">
        <v>11</v>
      </c>
      <c r="C57" s="3146">
        <v>39</v>
      </c>
      <c r="D57" s="3146" t="s">
        <v>1483</v>
      </c>
      <c r="E57" s="3147" t="s">
        <v>1484</v>
      </c>
      <c r="F57" s="3146" t="s">
        <v>1483</v>
      </c>
      <c r="G57" s="3146" t="s">
        <v>1483</v>
      </c>
      <c r="H57" s="3146" t="s">
        <v>1483</v>
      </c>
      <c r="I57" s="3146" t="s">
        <v>1483</v>
      </c>
      <c r="J57" s="3146" t="s">
        <v>1483</v>
      </c>
      <c r="K57" s="3146" t="s">
        <v>1483</v>
      </c>
      <c r="L57" s="3146" t="s">
        <v>1483</v>
      </c>
      <c r="M57" s="3146"/>
    </row>
    <row r="58" spans="2:13" ht="16.5" customHeight="1">
      <c r="B58" s="3148">
        <v>12</v>
      </c>
      <c r="C58" s="3146">
        <v>2</v>
      </c>
      <c r="D58" s="3146" t="s">
        <v>1483</v>
      </c>
      <c r="E58" s="3147" t="s">
        <v>1484</v>
      </c>
      <c r="F58" s="3146" t="s">
        <v>1483</v>
      </c>
      <c r="G58" s="3146" t="s">
        <v>1483</v>
      </c>
      <c r="H58" s="3146" t="s">
        <v>1483</v>
      </c>
      <c r="I58" s="3146" t="s">
        <v>1483</v>
      </c>
      <c r="J58" s="3146" t="s">
        <v>1483</v>
      </c>
      <c r="K58" s="3146" t="s">
        <v>1483</v>
      </c>
      <c r="L58" s="3146" t="s">
        <v>1483</v>
      </c>
      <c r="M58" s="3146"/>
    </row>
    <row r="59" spans="2:13" ht="16.5" customHeight="1">
      <c r="B59" s="3148">
        <v>13</v>
      </c>
      <c r="C59" s="3146">
        <v>31</v>
      </c>
      <c r="D59" s="3146" t="s">
        <v>1483</v>
      </c>
      <c r="E59" s="3147" t="s">
        <v>1484</v>
      </c>
      <c r="F59" s="3146" t="s">
        <v>1483</v>
      </c>
      <c r="G59" s="3146" t="s">
        <v>1483</v>
      </c>
      <c r="H59" s="3146" t="s">
        <v>1483</v>
      </c>
      <c r="I59" s="3146" t="s">
        <v>1483</v>
      </c>
      <c r="J59" s="3146" t="s">
        <v>1483</v>
      </c>
      <c r="K59" s="3146" t="s">
        <v>1483</v>
      </c>
      <c r="L59" s="3146" t="s">
        <v>1483</v>
      </c>
      <c r="M59" s="3146"/>
    </row>
    <row r="60" spans="2:13" ht="16.5" customHeight="1">
      <c r="B60" s="3149">
        <v>14</v>
      </c>
      <c r="C60" s="3146">
        <v>52</v>
      </c>
      <c r="D60" s="3146" t="s">
        <v>1483</v>
      </c>
      <c r="E60" s="3147" t="s">
        <v>1484</v>
      </c>
      <c r="F60" s="3146" t="s">
        <v>1483</v>
      </c>
      <c r="G60" s="3146" t="s">
        <v>1483</v>
      </c>
      <c r="H60" s="3146" t="s">
        <v>1483</v>
      </c>
      <c r="I60" s="3146" t="s">
        <v>1483</v>
      </c>
      <c r="J60" s="3146" t="s">
        <v>1483</v>
      </c>
      <c r="K60" s="3146" t="s">
        <v>1483</v>
      </c>
      <c r="L60" s="3146" t="s">
        <v>1483</v>
      </c>
      <c r="M60" s="3146"/>
    </row>
    <row r="61" spans="2:13" ht="16.5" customHeight="1">
      <c r="B61" s="3148">
        <v>15</v>
      </c>
      <c r="C61" s="3146">
        <v>2</v>
      </c>
      <c r="D61" s="3146" t="s">
        <v>1483</v>
      </c>
      <c r="E61" s="3147" t="s">
        <v>1484</v>
      </c>
      <c r="F61" s="3146" t="s">
        <v>1483</v>
      </c>
      <c r="G61" s="3146" t="s">
        <v>1483</v>
      </c>
      <c r="H61" s="3146" t="s">
        <v>1483</v>
      </c>
      <c r="I61" s="3146" t="s">
        <v>1483</v>
      </c>
      <c r="J61" s="3146" t="s">
        <v>1483</v>
      </c>
      <c r="K61" s="3146" t="s">
        <v>1483</v>
      </c>
      <c r="L61" s="3146" t="s">
        <v>1483</v>
      </c>
      <c r="M61" s="3146"/>
    </row>
    <row r="62" spans="2:13" ht="16.5" customHeight="1">
      <c r="B62" s="3148">
        <v>16</v>
      </c>
      <c r="C62" s="3146">
        <v>94</v>
      </c>
      <c r="D62" s="3146" t="s">
        <v>1483</v>
      </c>
      <c r="E62" s="3147" t="s">
        <v>1484</v>
      </c>
      <c r="F62" s="3146" t="s">
        <v>1483</v>
      </c>
      <c r="G62" s="3146" t="s">
        <v>1483</v>
      </c>
      <c r="H62" s="3146" t="s">
        <v>1483</v>
      </c>
      <c r="I62" s="3146" t="s">
        <v>1483</v>
      </c>
      <c r="J62" s="3146" t="s">
        <v>1483</v>
      </c>
      <c r="K62" s="3146" t="s">
        <v>1483</v>
      </c>
      <c r="L62" s="3146" t="s">
        <v>1483</v>
      </c>
      <c r="M62" s="3146"/>
    </row>
    <row r="63" spans="2:13" ht="16.5" customHeight="1">
      <c r="B63" s="3149">
        <v>17</v>
      </c>
      <c r="C63" s="3146">
        <v>2</v>
      </c>
      <c r="D63" s="3146" t="s">
        <v>1483</v>
      </c>
      <c r="E63" s="3147" t="s">
        <v>1484</v>
      </c>
      <c r="F63" s="3146" t="s">
        <v>1483</v>
      </c>
      <c r="G63" s="3146" t="s">
        <v>1483</v>
      </c>
      <c r="H63" s="3146" t="s">
        <v>1483</v>
      </c>
      <c r="I63" s="3146" t="s">
        <v>1483</v>
      </c>
      <c r="J63" s="3146" t="s">
        <v>1483</v>
      </c>
      <c r="K63" s="3146" t="s">
        <v>1483</v>
      </c>
      <c r="L63" s="3146" t="s">
        <v>1483</v>
      </c>
      <c r="M63" s="3146"/>
    </row>
    <row r="64" spans="2:13" ht="16.5" customHeight="1">
      <c r="B64" s="3148">
        <v>18</v>
      </c>
      <c r="C64" s="3146">
        <v>14</v>
      </c>
      <c r="D64" s="3146" t="s">
        <v>1483</v>
      </c>
      <c r="E64" s="3147" t="s">
        <v>1484</v>
      </c>
      <c r="F64" s="3146" t="s">
        <v>1483</v>
      </c>
      <c r="G64" s="3146" t="s">
        <v>1483</v>
      </c>
      <c r="H64" s="3146" t="s">
        <v>1483</v>
      </c>
      <c r="I64" s="3146" t="s">
        <v>1483</v>
      </c>
      <c r="J64" s="3146" t="s">
        <v>1483</v>
      </c>
      <c r="K64" s="3146" t="s">
        <v>1483</v>
      </c>
      <c r="L64" s="3146" t="s">
        <v>1483</v>
      </c>
      <c r="M64" s="3146"/>
    </row>
    <row r="65" spans="2:13" ht="16.5" customHeight="1">
      <c r="B65" s="3148">
        <v>19</v>
      </c>
      <c r="C65" s="3146">
        <v>1</v>
      </c>
      <c r="D65" s="3146" t="s">
        <v>1483</v>
      </c>
      <c r="E65" s="3147" t="s">
        <v>1484</v>
      </c>
      <c r="F65" s="3146" t="s">
        <v>1483</v>
      </c>
      <c r="G65" s="3146" t="s">
        <v>1483</v>
      </c>
      <c r="H65" s="3146" t="s">
        <v>1483</v>
      </c>
      <c r="I65" s="3146" t="s">
        <v>1483</v>
      </c>
      <c r="J65" s="3146" t="s">
        <v>1483</v>
      </c>
      <c r="K65" s="3146" t="s">
        <v>1483</v>
      </c>
      <c r="L65" s="3146" t="s">
        <v>1483</v>
      </c>
      <c r="M65" s="3146"/>
    </row>
    <row r="66" spans="2:13" ht="16.5" customHeight="1">
      <c r="B66" s="3149">
        <v>20</v>
      </c>
      <c r="C66" s="3146">
        <v>4</v>
      </c>
      <c r="D66" s="3146" t="s">
        <v>1483</v>
      </c>
      <c r="E66" s="3147" t="s">
        <v>1484</v>
      </c>
      <c r="F66" s="3146" t="s">
        <v>1483</v>
      </c>
      <c r="G66" s="3146" t="s">
        <v>1483</v>
      </c>
      <c r="H66" s="3146" t="s">
        <v>1483</v>
      </c>
      <c r="I66" s="3146" t="s">
        <v>1483</v>
      </c>
      <c r="J66" s="3146" t="s">
        <v>1483</v>
      </c>
      <c r="K66" s="3146" t="s">
        <v>1483</v>
      </c>
      <c r="L66" s="3146" t="s">
        <v>1483</v>
      </c>
      <c r="M66" s="3146"/>
    </row>
    <row r="67" spans="2:13" ht="16.5" customHeight="1">
      <c r="B67" s="3148">
        <v>21</v>
      </c>
      <c r="C67" s="3146">
        <v>2</v>
      </c>
      <c r="D67" s="3146" t="s">
        <v>1483</v>
      </c>
      <c r="E67" s="3147" t="s">
        <v>1484</v>
      </c>
      <c r="F67" s="3146" t="s">
        <v>1483</v>
      </c>
      <c r="G67" s="3146" t="s">
        <v>1483</v>
      </c>
      <c r="H67" s="3146" t="s">
        <v>1483</v>
      </c>
      <c r="I67" s="3146" t="s">
        <v>1483</v>
      </c>
      <c r="J67" s="3146" t="s">
        <v>1483</v>
      </c>
      <c r="K67" s="3146" t="s">
        <v>1483</v>
      </c>
      <c r="L67" s="3146" t="s">
        <v>1483</v>
      </c>
      <c r="M67" s="3145"/>
    </row>
    <row r="68" spans="2:13" ht="16.5" customHeight="1">
      <c r="B68" s="3148">
        <v>22</v>
      </c>
      <c r="C68" s="3146">
        <v>5</v>
      </c>
      <c r="D68" s="3146" t="s">
        <v>1483</v>
      </c>
      <c r="E68" s="3147" t="s">
        <v>1484</v>
      </c>
      <c r="F68" s="3146" t="s">
        <v>1483</v>
      </c>
      <c r="G68" s="3146" t="s">
        <v>1483</v>
      </c>
      <c r="H68" s="3146" t="s">
        <v>1483</v>
      </c>
      <c r="I68" s="3146" t="s">
        <v>1483</v>
      </c>
      <c r="J68" s="3146" t="s">
        <v>1483</v>
      </c>
      <c r="K68" s="3146" t="s">
        <v>1483</v>
      </c>
      <c r="L68" s="3146" t="s">
        <v>1483</v>
      </c>
      <c r="M68" s="3146"/>
    </row>
    <row r="69" spans="2:13" ht="16.5" customHeight="1">
      <c r="B69" s="3149">
        <v>23</v>
      </c>
      <c r="C69" s="3146">
        <v>39</v>
      </c>
      <c r="D69" s="3146" t="s">
        <v>1483</v>
      </c>
      <c r="E69" s="3147" t="s">
        <v>1484</v>
      </c>
      <c r="F69" s="3146" t="s">
        <v>1483</v>
      </c>
      <c r="G69" s="3146" t="s">
        <v>1483</v>
      </c>
      <c r="H69" s="3146" t="s">
        <v>1483</v>
      </c>
      <c r="I69" s="3146" t="s">
        <v>1483</v>
      </c>
      <c r="J69" s="3146" t="s">
        <v>1483</v>
      </c>
      <c r="K69" s="3146" t="s">
        <v>1483</v>
      </c>
      <c r="L69" s="3146" t="s">
        <v>1483</v>
      </c>
      <c r="M69" s="3146"/>
    </row>
    <row r="70" spans="2:13" ht="16.5" customHeight="1">
      <c r="B70" s="3148">
        <v>24</v>
      </c>
      <c r="C70" s="3146">
        <v>3</v>
      </c>
      <c r="D70" s="3146" t="s">
        <v>1483</v>
      </c>
      <c r="E70" s="3147" t="s">
        <v>1484</v>
      </c>
      <c r="F70" s="3146" t="s">
        <v>1483</v>
      </c>
      <c r="G70" s="3146" t="s">
        <v>1483</v>
      </c>
      <c r="H70" s="3146" t="s">
        <v>1483</v>
      </c>
      <c r="I70" s="3146" t="s">
        <v>1483</v>
      </c>
      <c r="J70" s="3146" t="s">
        <v>1483</v>
      </c>
      <c r="K70" s="3146" t="s">
        <v>1483</v>
      </c>
      <c r="L70" s="3146" t="s">
        <v>1483</v>
      </c>
      <c r="M70" s="3146"/>
    </row>
    <row r="71" spans="2:13" ht="16.5" customHeight="1">
      <c r="B71" s="3148">
        <v>25</v>
      </c>
      <c r="C71" s="3146">
        <v>121</v>
      </c>
      <c r="D71" s="3146" t="s">
        <v>1483</v>
      </c>
      <c r="E71" s="3147" t="s">
        <v>1484</v>
      </c>
      <c r="F71" s="3146" t="s">
        <v>1483</v>
      </c>
      <c r="G71" s="3146" t="s">
        <v>1483</v>
      </c>
      <c r="H71" s="3146" t="s">
        <v>1483</v>
      </c>
      <c r="I71" s="3146" t="s">
        <v>1483</v>
      </c>
      <c r="J71" s="3146" t="s">
        <v>1483</v>
      </c>
      <c r="K71" s="3146" t="s">
        <v>1483</v>
      </c>
      <c r="L71" s="3146" t="s">
        <v>1483</v>
      </c>
      <c r="M71" s="3146"/>
    </row>
    <row r="72" spans="2:13" ht="16.5" customHeight="1">
      <c r="B72" s="3149">
        <v>26</v>
      </c>
      <c r="C72" s="3146">
        <v>2</v>
      </c>
      <c r="D72" s="3146" t="s">
        <v>1483</v>
      </c>
      <c r="E72" s="3147" t="s">
        <v>1484</v>
      </c>
      <c r="F72" s="3146" t="s">
        <v>1483</v>
      </c>
      <c r="G72" s="3146" t="s">
        <v>1483</v>
      </c>
      <c r="H72" s="3146" t="s">
        <v>1483</v>
      </c>
      <c r="I72" s="3146" t="s">
        <v>1483</v>
      </c>
      <c r="J72" s="3146" t="s">
        <v>1483</v>
      </c>
      <c r="K72" s="3146" t="s">
        <v>1483</v>
      </c>
      <c r="L72" s="3146" t="s">
        <v>1483</v>
      </c>
      <c r="M72" s="3146"/>
    </row>
    <row r="73" spans="2:13" ht="16.5" customHeight="1">
      <c r="B73" s="3148">
        <v>27</v>
      </c>
      <c r="C73" s="3146">
        <v>0</v>
      </c>
      <c r="D73" s="3146">
        <v>0</v>
      </c>
      <c r="E73" s="3147">
        <v>0</v>
      </c>
      <c r="F73" s="3146">
        <v>0</v>
      </c>
      <c r="G73" s="3146">
        <v>0</v>
      </c>
      <c r="H73" s="3146">
        <v>0</v>
      </c>
      <c r="I73" s="3146">
        <v>0</v>
      </c>
      <c r="J73" s="3146">
        <v>0</v>
      </c>
      <c r="K73" s="3146">
        <v>0</v>
      </c>
      <c r="L73" s="3146">
        <v>0</v>
      </c>
      <c r="M73" s="3146"/>
    </row>
    <row r="74" spans="2:13" ht="16.5" customHeight="1">
      <c r="B74" s="3148">
        <v>28</v>
      </c>
      <c r="C74" s="3146">
        <v>5</v>
      </c>
      <c r="D74" s="3146" t="s">
        <v>1483</v>
      </c>
      <c r="E74" s="3147" t="s">
        <v>1484</v>
      </c>
      <c r="F74" s="3146" t="s">
        <v>1483</v>
      </c>
      <c r="G74" s="3146" t="s">
        <v>1483</v>
      </c>
      <c r="H74" s="3146" t="s">
        <v>1483</v>
      </c>
      <c r="I74" s="3146" t="s">
        <v>1483</v>
      </c>
      <c r="J74" s="3146" t="s">
        <v>1483</v>
      </c>
      <c r="K74" s="3146" t="s">
        <v>1483</v>
      </c>
      <c r="L74" s="3146" t="s">
        <v>1483</v>
      </c>
      <c r="M74" s="3146"/>
    </row>
    <row r="75" spans="2:13" ht="16.5" customHeight="1">
      <c r="B75" s="3149">
        <v>29</v>
      </c>
      <c r="C75" s="3146">
        <v>6</v>
      </c>
      <c r="D75" s="3146" t="s">
        <v>1483</v>
      </c>
      <c r="E75" s="3147" t="s">
        <v>1484</v>
      </c>
      <c r="F75" s="3146" t="s">
        <v>1483</v>
      </c>
      <c r="G75" s="3146" t="s">
        <v>1483</v>
      </c>
      <c r="H75" s="3146" t="s">
        <v>1483</v>
      </c>
      <c r="I75" s="3146" t="s">
        <v>1483</v>
      </c>
      <c r="J75" s="3146" t="s">
        <v>1483</v>
      </c>
      <c r="K75" s="3146" t="s">
        <v>1483</v>
      </c>
      <c r="L75" s="3146" t="s">
        <v>1483</v>
      </c>
      <c r="M75" s="3146"/>
    </row>
    <row r="76" spans="2:13" ht="16.5" customHeight="1">
      <c r="B76" s="3148">
        <v>30</v>
      </c>
      <c r="C76" s="3146">
        <v>0</v>
      </c>
      <c r="D76" s="3146">
        <v>0</v>
      </c>
      <c r="E76" s="3147">
        <v>0</v>
      </c>
      <c r="F76" s="3146">
        <v>0</v>
      </c>
      <c r="G76" s="3146">
        <v>0</v>
      </c>
      <c r="H76" s="3146">
        <v>0</v>
      </c>
      <c r="I76" s="3146">
        <v>0</v>
      </c>
      <c r="J76" s="3146">
        <v>0</v>
      </c>
      <c r="K76" s="3146">
        <v>0</v>
      </c>
      <c r="L76" s="3146">
        <v>0</v>
      </c>
      <c r="M76" s="3146"/>
    </row>
    <row r="77" spans="2:13" ht="16.5" customHeight="1">
      <c r="B77" s="3148">
        <v>31</v>
      </c>
      <c r="C77" s="3146">
        <v>26</v>
      </c>
      <c r="D77" s="3146" t="s">
        <v>1483</v>
      </c>
      <c r="E77" s="3147" t="s">
        <v>1484</v>
      </c>
      <c r="F77" s="3146" t="s">
        <v>1483</v>
      </c>
      <c r="G77" s="3146" t="s">
        <v>1483</v>
      </c>
      <c r="H77" s="3146" t="s">
        <v>1483</v>
      </c>
      <c r="I77" s="3146" t="s">
        <v>1483</v>
      </c>
      <c r="J77" s="3146" t="s">
        <v>1483</v>
      </c>
      <c r="K77" s="3146" t="s">
        <v>1483</v>
      </c>
      <c r="L77" s="3146" t="s">
        <v>1483</v>
      </c>
      <c r="M77" s="3146"/>
    </row>
    <row r="78" spans="2:13" ht="16.5" customHeight="1">
      <c r="B78" s="3149">
        <v>32</v>
      </c>
      <c r="C78" s="3146">
        <v>50</v>
      </c>
      <c r="D78" s="3146" t="s">
        <v>1483</v>
      </c>
      <c r="E78" s="3147" t="s">
        <v>1484</v>
      </c>
      <c r="F78" s="3146" t="s">
        <v>1483</v>
      </c>
      <c r="G78" s="3146" t="s">
        <v>1483</v>
      </c>
      <c r="H78" s="3146" t="s">
        <v>1483</v>
      </c>
      <c r="I78" s="3146" t="s">
        <v>1483</v>
      </c>
      <c r="J78" s="3146" t="s">
        <v>1483</v>
      </c>
      <c r="K78" s="3146" t="s">
        <v>1483</v>
      </c>
      <c r="L78" s="3146" t="s">
        <v>1483</v>
      </c>
      <c r="M78" s="3146"/>
    </row>
    <row r="79" spans="2:13" ht="16.5" customHeight="1">
      <c r="B79" s="3149">
        <v>33</v>
      </c>
      <c r="C79" s="3146">
        <v>99</v>
      </c>
      <c r="D79" s="3146" t="s">
        <v>1483</v>
      </c>
      <c r="E79" s="3147" t="s">
        <v>1484</v>
      </c>
      <c r="F79" s="3146" t="s">
        <v>1483</v>
      </c>
      <c r="G79" s="3146" t="s">
        <v>1483</v>
      </c>
      <c r="H79" s="3146" t="s">
        <v>1483</v>
      </c>
      <c r="I79" s="3146" t="s">
        <v>1483</v>
      </c>
      <c r="J79" s="3146" t="s">
        <v>1483</v>
      </c>
      <c r="K79" s="3146" t="s">
        <v>1483</v>
      </c>
      <c r="L79" s="3146" t="s">
        <v>1483</v>
      </c>
      <c r="M79" s="3146"/>
    </row>
    <row r="80" spans="2:13" ht="16.5" customHeight="1">
      <c r="B80" s="3143" t="s">
        <v>6065</v>
      </c>
      <c r="C80" s="3141">
        <v>203</v>
      </c>
      <c r="D80" s="3141">
        <v>877</v>
      </c>
      <c r="E80" s="3142">
        <v>178295</v>
      </c>
      <c r="F80" s="3141">
        <v>21508</v>
      </c>
      <c r="G80" s="3141">
        <v>37042</v>
      </c>
      <c r="H80" s="3141">
        <v>314147</v>
      </c>
      <c r="I80" s="3141">
        <v>18123</v>
      </c>
      <c r="J80" s="3141">
        <v>135</v>
      </c>
      <c r="K80" s="3141">
        <v>67409</v>
      </c>
      <c r="L80" s="3141">
        <v>132730</v>
      </c>
      <c r="M80" s="3140"/>
    </row>
    <row r="81" spans="2:13" ht="16.5" customHeight="1">
      <c r="B81" s="3143" t="s">
        <v>6064</v>
      </c>
      <c r="C81" s="3141">
        <v>19</v>
      </c>
      <c r="D81" s="3141">
        <v>1069</v>
      </c>
      <c r="E81" s="3142">
        <v>6328</v>
      </c>
      <c r="F81" s="3141">
        <v>20947</v>
      </c>
      <c r="G81" s="3141">
        <v>23352</v>
      </c>
      <c r="H81" s="3141">
        <v>59853</v>
      </c>
      <c r="I81" s="3141">
        <v>0</v>
      </c>
      <c r="J81" s="3141">
        <v>5027</v>
      </c>
      <c r="K81" s="3141">
        <v>-3771</v>
      </c>
      <c r="L81" s="3141">
        <v>32589</v>
      </c>
      <c r="M81" s="3140"/>
    </row>
    <row r="82" spans="2:13" ht="16.5" customHeight="1">
      <c r="B82" s="3143" t="s">
        <v>6063</v>
      </c>
      <c r="C82" s="3141">
        <v>1709</v>
      </c>
      <c r="D82" s="3141">
        <v>12970</v>
      </c>
      <c r="E82" s="3142">
        <v>270148</v>
      </c>
      <c r="F82" s="3141">
        <v>435572</v>
      </c>
      <c r="G82" s="3141">
        <v>241939</v>
      </c>
      <c r="H82" s="3141">
        <v>1059063</v>
      </c>
      <c r="I82" s="3141">
        <v>2284</v>
      </c>
      <c r="J82" s="3141">
        <v>2684</v>
      </c>
      <c r="K82" s="3141">
        <v>50909</v>
      </c>
      <c r="L82" s="3141">
        <v>392623</v>
      </c>
      <c r="M82" s="3140"/>
    </row>
    <row r="83" spans="2:13" ht="16.5" customHeight="1">
      <c r="B83" s="3143" t="s">
        <v>6062</v>
      </c>
      <c r="C83" s="3141">
        <v>3712</v>
      </c>
      <c r="D83" s="3141">
        <v>14325</v>
      </c>
      <c r="E83" s="3142">
        <v>2861770</v>
      </c>
      <c r="F83" s="3141">
        <v>405864</v>
      </c>
      <c r="G83" s="3141">
        <v>244065</v>
      </c>
      <c r="H83" s="3141">
        <v>3797153</v>
      </c>
      <c r="I83" s="3141">
        <v>429</v>
      </c>
      <c r="J83" s="3141">
        <v>5975</v>
      </c>
      <c r="K83" s="3141">
        <v>61827</v>
      </c>
      <c r="L83" s="3141">
        <v>424839</v>
      </c>
      <c r="M83" s="3140"/>
    </row>
    <row r="84" spans="2:13" ht="16.5" customHeight="1">
      <c r="B84" s="3148">
        <v>45</v>
      </c>
      <c r="C84" s="3146">
        <v>654</v>
      </c>
      <c r="D84" s="3146">
        <v>2217</v>
      </c>
      <c r="E84" s="3147">
        <v>287268</v>
      </c>
      <c r="F84" s="3146">
        <v>29224</v>
      </c>
      <c r="G84" s="3146">
        <v>36154</v>
      </c>
      <c r="H84" s="3146">
        <v>370886</v>
      </c>
      <c r="I84" s="3146">
        <v>0</v>
      </c>
      <c r="J84" s="3146">
        <v>1312</v>
      </c>
      <c r="K84" s="3146">
        <v>6278</v>
      </c>
      <c r="L84" s="3146">
        <v>57629</v>
      </c>
      <c r="M84" s="3145"/>
    </row>
    <row r="85" spans="2:13" ht="16.5" customHeight="1">
      <c r="B85" s="3148">
        <v>46</v>
      </c>
      <c r="C85" s="3146">
        <v>1073</v>
      </c>
      <c r="D85" s="3146">
        <v>4053</v>
      </c>
      <c r="E85" s="3147">
        <v>1663250</v>
      </c>
      <c r="F85" s="3146">
        <v>164911</v>
      </c>
      <c r="G85" s="3146">
        <v>78691</v>
      </c>
      <c r="H85" s="3146">
        <v>2109268</v>
      </c>
      <c r="I85" s="3146">
        <v>402</v>
      </c>
      <c r="J85" s="3146">
        <v>2521</v>
      </c>
      <c r="K85" s="3146">
        <v>32808</v>
      </c>
      <c r="L85" s="3146">
        <v>161722</v>
      </c>
      <c r="M85" s="3145"/>
    </row>
    <row r="86" spans="2:13" ht="16.5" customHeight="1">
      <c r="B86" s="3148">
        <v>47</v>
      </c>
      <c r="C86" s="3146">
        <v>1985</v>
      </c>
      <c r="D86" s="3146">
        <v>8055</v>
      </c>
      <c r="E86" s="3147">
        <v>911252</v>
      </c>
      <c r="F86" s="3146">
        <v>211728</v>
      </c>
      <c r="G86" s="3146">
        <v>129220</v>
      </c>
      <c r="H86" s="3146">
        <v>1316999</v>
      </c>
      <c r="I86" s="3146">
        <v>27</v>
      </c>
      <c r="J86" s="3146">
        <v>2141</v>
      </c>
      <c r="K86" s="3146">
        <v>22741</v>
      </c>
      <c r="L86" s="3146">
        <v>205488</v>
      </c>
      <c r="M86" s="3145"/>
    </row>
    <row r="87" spans="2:13" ht="16.5" customHeight="1">
      <c r="B87" s="3143" t="s">
        <v>6061</v>
      </c>
      <c r="C87" s="3141">
        <v>1162</v>
      </c>
      <c r="D87" s="3141">
        <v>5077</v>
      </c>
      <c r="E87" s="3142">
        <v>59184</v>
      </c>
      <c r="F87" s="3141">
        <v>433176</v>
      </c>
      <c r="G87" s="3141">
        <v>110256</v>
      </c>
      <c r="H87" s="3141">
        <v>730434</v>
      </c>
      <c r="I87" s="3141">
        <v>73</v>
      </c>
      <c r="J87" s="3141">
        <v>9179</v>
      </c>
      <c r="K87" s="3141">
        <v>113844</v>
      </c>
      <c r="L87" s="3141">
        <v>250486</v>
      </c>
      <c r="M87" s="3140"/>
    </row>
    <row r="88" spans="2:13" ht="16.5" customHeight="1">
      <c r="B88" s="3143" t="s">
        <v>6060</v>
      </c>
      <c r="C88" s="3141">
        <v>4825</v>
      </c>
      <c r="D88" s="3141">
        <v>20659</v>
      </c>
      <c r="E88" s="3142">
        <v>277212</v>
      </c>
      <c r="F88" s="3141">
        <v>347738</v>
      </c>
      <c r="G88" s="3141">
        <v>317603</v>
      </c>
      <c r="H88" s="3141">
        <v>1285871</v>
      </c>
      <c r="I88" s="3141">
        <v>133</v>
      </c>
      <c r="J88" s="3141">
        <v>8487</v>
      </c>
      <c r="K88" s="3141">
        <v>111645</v>
      </c>
      <c r="L88" s="3141">
        <v>650730</v>
      </c>
      <c r="M88" s="3140"/>
    </row>
    <row r="89" spans="2:13" ht="16.5" customHeight="1">
      <c r="B89" s="3143" t="s">
        <v>6059</v>
      </c>
      <c r="C89" s="3141">
        <v>746</v>
      </c>
      <c r="D89" s="3141">
        <v>2469</v>
      </c>
      <c r="E89" s="3142">
        <v>27447</v>
      </c>
      <c r="F89" s="3141">
        <v>155451</v>
      </c>
      <c r="G89" s="3141">
        <v>92171</v>
      </c>
      <c r="H89" s="3141">
        <v>376318</v>
      </c>
      <c r="I89" s="3141">
        <v>2037</v>
      </c>
      <c r="J89" s="3141">
        <v>1682</v>
      </c>
      <c r="K89" s="3141">
        <v>24959</v>
      </c>
      <c r="L89" s="3141">
        <v>195679</v>
      </c>
      <c r="M89" s="3140"/>
    </row>
    <row r="90" spans="2:13" ht="16.5" customHeight="1">
      <c r="B90" s="3144" t="s">
        <v>6058</v>
      </c>
      <c r="C90" s="3141">
        <v>1507</v>
      </c>
      <c r="D90" s="3141">
        <v>2573</v>
      </c>
      <c r="E90" s="3142">
        <v>111892</v>
      </c>
      <c r="F90" s="3141">
        <v>139480</v>
      </c>
      <c r="G90" s="3141">
        <v>27765</v>
      </c>
      <c r="H90" s="3141">
        <v>298340</v>
      </c>
      <c r="I90" s="3141">
        <v>3</v>
      </c>
      <c r="J90" s="3141">
        <v>488</v>
      </c>
      <c r="K90" s="3141">
        <v>95957</v>
      </c>
      <c r="L90" s="3141">
        <v>113513</v>
      </c>
      <c r="M90" s="3140"/>
    </row>
    <row r="91" spans="2:13" ht="16.5" customHeight="1">
      <c r="B91" s="3143" t="s">
        <v>6057</v>
      </c>
      <c r="C91" s="3141">
        <v>3113</v>
      </c>
      <c r="D91" s="3141">
        <v>5795</v>
      </c>
      <c r="E91" s="3142">
        <v>26657</v>
      </c>
      <c r="F91" s="3141">
        <v>199797</v>
      </c>
      <c r="G91" s="3141">
        <v>91219</v>
      </c>
      <c r="H91" s="3141">
        <v>481181</v>
      </c>
      <c r="I91" s="3141">
        <v>371</v>
      </c>
      <c r="J91" s="3141">
        <v>4109</v>
      </c>
      <c r="K91" s="3141">
        <v>47053</v>
      </c>
      <c r="L91" s="3141">
        <v>235850</v>
      </c>
      <c r="M91" s="3140"/>
    </row>
    <row r="92" spans="2:13" ht="16.5" customHeight="1">
      <c r="B92" s="3143" t="s">
        <v>6056</v>
      </c>
      <c r="C92" s="3141">
        <v>5017</v>
      </c>
      <c r="D92" s="3141">
        <v>11070</v>
      </c>
      <c r="E92" s="3142">
        <v>24882</v>
      </c>
      <c r="F92" s="3141">
        <v>189526</v>
      </c>
      <c r="G92" s="3141">
        <v>114418</v>
      </c>
      <c r="H92" s="3141">
        <v>409760</v>
      </c>
      <c r="I92" s="3141">
        <v>0</v>
      </c>
      <c r="J92" s="3141">
        <v>4258</v>
      </c>
      <c r="K92" s="3141">
        <v>44494</v>
      </c>
      <c r="L92" s="3141">
        <v>192854</v>
      </c>
      <c r="M92" s="3140"/>
    </row>
    <row r="93" spans="2:13" ht="16.5" customHeight="1">
      <c r="B93" s="3144" t="s">
        <v>6055</v>
      </c>
      <c r="C93" s="3141">
        <v>1011</v>
      </c>
      <c r="D93" s="3141">
        <v>1909</v>
      </c>
      <c r="E93" s="3142">
        <v>663</v>
      </c>
      <c r="F93" s="3141">
        <v>11777</v>
      </c>
      <c r="G93" s="3141">
        <v>18488</v>
      </c>
      <c r="H93" s="3141">
        <v>24687</v>
      </c>
      <c r="I93" s="3141">
        <v>16</v>
      </c>
      <c r="J93" s="3141">
        <v>14242</v>
      </c>
      <c r="K93" s="3141">
        <v>904</v>
      </c>
      <c r="L93" s="3141">
        <v>12542</v>
      </c>
      <c r="M93" s="3140"/>
    </row>
    <row r="94" spans="2:13" ht="16.5" customHeight="1">
      <c r="B94" s="3143" t="s">
        <v>6054</v>
      </c>
      <c r="C94" s="3141">
        <v>2645</v>
      </c>
      <c r="D94" s="3141">
        <v>4287</v>
      </c>
      <c r="E94" s="3142">
        <v>11193</v>
      </c>
      <c r="F94" s="3141">
        <v>88241</v>
      </c>
      <c r="G94" s="3141">
        <v>43627</v>
      </c>
      <c r="H94" s="3141">
        <v>186539</v>
      </c>
      <c r="I94" s="3141">
        <v>0</v>
      </c>
      <c r="J94" s="3141">
        <v>3194</v>
      </c>
      <c r="K94" s="3141">
        <v>19374</v>
      </c>
      <c r="L94" s="3141">
        <v>87634</v>
      </c>
      <c r="M94" s="3140"/>
    </row>
    <row r="95" spans="2:13" ht="16.5" customHeight="1">
      <c r="B95" s="3143" t="s">
        <v>6053</v>
      </c>
      <c r="C95" s="3141">
        <v>1317</v>
      </c>
      <c r="D95" s="3141">
        <v>2454</v>
      </c>
      <c r="E95" s="3142">
        <v>11430</v>
      </c>
      <c r="F95" s="3141">
        <v>51347</v>
      </c>
      <c r="G95" s="3141">
        <v>35584</v>
      </c>
      <c r="H95" s="3141">
        <v>125213</v>
      </c>
      <c r="I95" s="3141">
        <v>0</v>
      </c>
      <c r="J95" s="3141">
        <v>4662</v>
      </c>
      <c r="K95" s="3141">
        <v>20527</v>
      </c>
      <c r="L95" s="3141">
        <v>65534</v>
      </c>
      <c r="M95" s="3140"/>
    </row>
    <row r="96" spans="2:13" ht="16.5" customHeight="1">
      <c r="B96" s="3143" t="s">
        <v>6052</v>
      </c>
      <c r="C96" s="3141">
        <v>1399</v>
      </c>
      <c r="D96" s="3141">
        <v>2381</v>
      </c>
      <c r="E96" s="3142">
        <v>7033</v>
      </c>
      <c r="F96" s="3141">
        <v>16422</v>
      </c>
      <c r="G96" s="3141">
        <v>18193</v>
      </c>
      <c r="H96" s="3141">
        <v>48065</v>
      </c>
      <c r="I96" s="3141">
        <v>49</v>
      </c>
      <c r="J96" s="3141">
        <v>2187</v>
      </c>
      <c r="K96" s="3141">
        <v>3940</v>
      </c>
      <c r="L96" s="3141">
        <v>25029</v>
      </c>
      <c r="M96" s="3140"/>
    </row>
    <row r="97" spans="2:13" ht="18" customHeight="1">
      <c r="B97" s="4716"/>
      <c r="C97" s="4717" t="s">
        <v>4457</v>
      </c>
      <c r="D97" s="4717" t="s">
        <v>4281</v>
      </c>
      <c r="E97" s="4714" t="s">
        <v>6051</v>
      </c>
      <c r="F97" s="4718"/>
      <c r="G97" s="4718"/>
      <c r="H97" s="4719" t="s">
        <v>6050</v>
      </c>
      <c r="I97" s="4718"/>
      <c r="J97" s="4718"/>
      <c r="K97" s="4717" t="s">
        <v>6049</v>
      </c>
      <c r="L97" s="4721" t="s">
        <v>6048</v>
      </c>
    </row>
    <row r="98" spans="2:13" ht="36" customHeight="1">
      <c r="B98" s="4716"/>
      <c r="C98" s="4717"/>
      <c r="D98" s="4717"/>
      <c r="E98" s="3069" t="s">
        <v>5823</v>
      </c>
      <c r="F98" s="3139" t="s">
        <v>5776</v>
      </c>
      <c r="G98" s="3139" t="s">
        <v>6047</v>
      </c>
      <c r="H98" s="3139" t="s">
        <v>4949</v>
      </c>
      <c r="I98" s="3139" t="s">
        <v>6046</v>
      </c>
      <c r="J98" s="3139" t="s">
        <v>6045</v>
      </c>
      <c r="K98" s="4717"/>
      <c r="L98" s="4721"/>
    </row>
    <row r="99" spans="2:13" ht="18" customHeight="1">
      <c r="B99" s="4716"/>
      <c r="C99" s="4714" t="s">
        <v>426</v>
      </c>
      <c r="D99" s="4714"/>
      <c r="E99" s="4714" t="s">
        <v>2778</v>
      </c>
      <c r="F99" s="4718"/>
      <c r="G99" s="4718"/>
      <c r="H99" s="4718"/>
      <c r="I99" s="4718"/>
      <c r="J99" s="4718"/>
      <c r="K99" s="4718"/>
      <c r="L99" s="4720"/>
    </row>
    <row r="100" spans="2:13" ht="12.75" customHeight="1">
      <c r="B100" s="4712" t="s">
        <v>4379</v>
      </c>
      <c r="C100" s="4712"/>
      <c r="D100" s="4712"/>
      <c r="E100" s="4712"/>
      <c r="F100" s="4712"/>
      <c r="G100" s="4712"/>
      <c r="H100" s="4712"/>
      <c r="I100" s="4712"/>
      <c r="J100" s="4712"/>
      <c r="K100" s="4712"/>
      <c r="L100" s="4712"/>
    </row>
    <row r="101" spans="2:13" ht="12.75" customHeight="1">
      <c r="B101" s="4712" t="s">
        <v>5902</v>
      </c>
      <c r="C101" s="4712"/>
      <c r="D101" s="4712"/>
      <c r="E101" s="4712"/>
      <c r="F101" s="4712"/>
      <c r="G101" s="4712"/>
      <c r="H101" s="4712"/>
      <c r="I101" s="4712"/>
      <c r="J101" s="4712"/>
      <c r="K101" s="4712"/>
      <c r="L101" s="4712"/>
    </row>
    <row r="102" spans="2:13" ht="13.5" customHeight="1">
      <c r="B102" s="4712" t="s">
        <v>5901</v>
      </c>
      <c r="C102" s="4712"/>
      <c r="D102" s="4712"/>
      <c r="E102" s="4712"/>
      <c r="F102" s="4712"/>
      <c r="G102" s="4712"/>
      <c r="H102" s="4712"/>
      <c r="I102" s="4712"/>
      <c r="J102" s="4712"/>
      <c r="K102" s="4712"/>
      <c r="L102" s="4712"/>
    </row>
    <row r="103" spans="2:13" ht="12.75" customHeight="1">
      <c r="B103" s="4713" t="s">
        <v>240</v>
      </c>
      <c r="C103" s="4713"/>
      <c r="D103" s="4713"/>
      <c r="E103" s="4713"/>
      <c r="F103" s="4713"/>
      <c r="G103" s="4713"/>
      <c r="H103" s="4713"/>
      <c r="I103" s="4713"/>
      <c r="J103" s="4713"/>
      <c r="K103" s="4713"/>
      <c r="L103" s="4713"/>
    </row>
    <row r="104" spans="2:13">
      <c r="B104" s="1614" t="s">
        <v>4938</v>
      </c>
      <c r="C104" s="1614" t="s">
        <v>6044</v>
      </c>
      <c r="F104" s="644" t="s">
        <v>6043</v>
      </c>
      <c r="G104" s="3136"/>
      <c r="M104" s="3136"/>
    </row>
    <row r="105" spans="2:13">
      <c r="B105" s="1614" t="s">
        <v>6042</v>
      </c>
      <c r="C105" s="1614" t="s">
        <v>4937</v>
      </c>
      <c r="D105" s="1614"/>
      <c r="F105" s="1614" t="s">
        <v>6041</v>
      </c>
      <c r="G105" s="1614"/>
      <c r="L105" s="3138"/>
      <c r="M105" s="3136"/>
    </row>
    <row r="106" spans="2:13">
      <c r="B106" s="1614" t="s">
        <v>6040</v>
      </c>
      <c r="C106" s="1614" t="s">
        <v>6039</v>
      </c>
      <c r="D106" s="1614"/>
      <c r="F106" s="1614" t="s">
        <v>6038</v>
      </c>
      <c r="G106" s="1614"/>
      <c r="H106" s="3138"/>
      <c r="I106" s="3138"/>
      <c r="L106" s="3138"/>
      <c r="M106" s="3136"/>
    </row>
    <row r="107" spans="2:13">
      <c r="C107" s="3136"/>
      <c r="D107" s="3137"/>
      <c r="G107" s="3137"/>
      <c r="H107" s="3137"/>
      <c r="I107" s="3137"/>
      <c r="J107" s="3137"/>
      <c r="K107" s="3137"/>
      <c r="L107" s="3137"/>
      <c r="M107" s="3136"/>
    </row>
  </sheetData>
  <mergeCells count="24">
    <mergeCell ref="B1:L1"/>
    <mergeCell ref="B2:L2"/>
    <mergeCell ref="B3:B5"/>
    <mergeCell ref="C3:C4"/>
    <mergeCell ref="D3:D4"/>
    <mergeCell ref="E3:G3"/>
    <mergeCell ref="H3:J3"/>
    <mergeCell ref="K3:K4"/>
    <mergeCell ref="L3:L4"/>
    <mergeCell ref="C5:D5"/>
    <mergeCell ref="B100:L100"/>
    <mergeCell ref="B101:L101"/>
    <mergeCell ref="B102:L102"/>
    <mergeCell ref="B103:L103"/>
    <mergeCell ref="E5:L5"/>
    <mergeCell ref="B97:B99"/>
    <mergeCell ref="C97:C98"/>
    <mergeCell ref="D97:D98"/>
    <mergeCell ref="E97:G97"/>
    <mergeCell ref="H97:J97"/>
    <mergeCell ref="C99:D99"/>
    <mergeCell ref="E99:L99"/>
    <mergeCell ref="K97:K98"/>
    <mergeCell ref="L97:L98"/>
  </mergeCells>
  <conditionalFormatting sqref="C6:L96">
    <cfRule type="cellIs" dxfId="117" priority="1" operator="between">
      <formula>0.000000000000001</formula>
      <formula>0.499999999999999</formula>
    </cfRule>
  </conditionalFormatting>
  <hyperlinks>
    <hyperlink ref="B104" r:id="rId1" xr:uid="{B782CD96-4E52-47BB-9BFD-7B3889BF255E}"/>
    <hyperlink ref="C3:C4" r:id="rId2" display="Empresas" xr:uid="{D4CC7318-2E95-4894-8DA1-4FBDB933A027}"/>
    <hyperlink ref="C97:C98" r:id="rId3" display="Enterprises" xr:uid="{5E6C3782-84F1-4B1B-9F96-96A76F2B3636}"/>
    <hyperlink ref="B105" r:id="rId4" xr:uid="{58636BF6-B4EC-41BC-96DA-2C43176A5BC0}"/>
    <hyperlink ref="D3:D4" r:id="rId5" display="Pessoal ao serviço" xr:uid="{D12A8594-275F-4887-86F3-A9DFA34D6519}"/>
    <hyperlink ref="D97:D98" r:id="rId6" display="Persons employed" xr:uid="{CA1E7C69-2D2D-48C9-83C5-BC0D4C88BA73}"/>
    <hyperlink ref="B106" r:id="rId7" xr:uid="{DFBC1AD8-762A-424E-896E-09FBA91CDAF5}"/>
    <hyperlink ref="F4" r:id="rId8" xr:uid="{07C05E68-067A-4F4C-8990-695F94586E90}"/>
    <hyperlink ref="F98" r:id="rId9" xr:uid="{D57BF71F-5243-49AC-A462-AFEFFAC4F224}"/>
    <hyperlink ref="C104" r:id="rId10" xr:uid="{68659FEC-8F78-451F-AFB4-5EA302B0A690}"/>
    <hyperlink ref="G4" r:id="rId11" xr:uid="{D6CEA53E-0FC3-4D8E-97FE-4BA13C7BD590}"/>
    <hyperlink ref="G98" r:id="rId12" xr:uid="{EC7FD6FA-A04A-4E0D-8001-4F0CBD2E6A1A}"/>
    <hyperlink ref="H4" r:id="rId13" xr:uid="{B5A7DEF5-2DCC-4346-B0A2-3C0568323592}"/>
    <hyperlink ref="H98" r:id="rId14" xr:uid="{807E4AD3-3253-48C1-B8D4-12746D58E4EA}"/>
    <hyperlink ref="I4" r:id="rId15" xr:uid="{B0AEC6D6-AC06-4331-89BD-C1FC26817FE0}"/>
    <hyperlink ref="I98" r:id="rId16" xr:uid="{368F1DA4-E8E7-4655-9D11-72EB4EE83B9C}"/>
    <hyperlink ref="J4" r:id="rId17" xr:uid="{D22014FD-43AE-48F0-B20C-AC233F50BE75}"/>
    <hyperlink ref="J98" r:id="rId18" xr:uid="{333F11FA-3739-410F-82F2-86B3320055CE}"/>
    <hyperlink ref="K3:K4" r:id="rId19" display="Formação bruta de capital fixo" xr:uid="{44B2073E-E186-4F34-A014-6E2C4B867422}"/>
    <hyperlink ref="K97:K98" r:id="rId20" display="Gross fixed capital formation " xr:uid="{88374D2D-45A4-4631-B519-FE95AAC878DE}"/>
    <hyperlink ref="L3:L4" r:id="rId21" display="VABpm" xr:uid="{E9D4E336-7242-43DD-9EE0-F34F746504BA}"/>
    <hyperlink ref="L97:L98" r:id="rId22" display="GVAmp" xr:uid="{32505EF1-8940-482E-A918-76B43B5CF0C4}"/>
    <hyperlink ref="C105" r:id="rId23" xr:uid="{ACCE6EF1-FAFE-41CE-80C5-664867496A01}"/>
    <hyperlink ref="C106" r:id="rId24" xr:uid="{391CECCD-2899-44D1-9E90-D80DEE7D4C9E}"/>
    <hyperlink ref="F105" r:id="rId25" xr:uid="{2050C185-43E0-4B82-AE8D-2CB0D89331FD}"/>
    <hyperlink ref="F106" r:id="rId26" xr:uid="{F0C4C4A7-5F7D-469C-9909-79154A55056B}"/>
    <hyperlink ref="F104" r:id="rId27" xr:uid="{FFC3B657-B246-4FFE-A4D2-7D72B7ACA19F}"/>
    <hyperlink ref="N3" location="Indice!A1" display="(Voltar ao Índice)" xr:uid="{9251201C-685F-43E5-A8B4-ACCEEBA5506A}"/>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BD1B8-860F-43CF-AFE8-250ED8568F6C}">
  <dimension ref="B1:H49"/>
  <sheetViews>
    <sheetView showGridLines="0" workbookViewId="0">
      <selection activeCell="B1" sqref="B1:F1"/>
    </sheetView>
  </sheetViews>
  <sheetFormatPr defaultColWidth="9.140625" defaultRowHeight="11.25"/>
  <cols>
    <col min="1" max="1" width="6.7109375" style="2529" customWidth="1"/>
    <col min="2" max="2" width="21.140625" style="2529" customWidth="1"/>
    <col min="3" max="6" width="18.85546875" style="2529" customWidth="1"/>
    <col min="7" max="7" width="6.7109375" style="2529" customWidth="1"/>
    <col min="8" max="8" width="14.28515625" style="2529" bestFit="1" customWidth="1"/>
    <col min="9" max="16384" width="9.140625" style="2529"/>
  </cols>
  <sheetData>
    <row r="1" spans="2:8" s="3173" customFormat="1" ht="30" customHeight="1">
      <c r="B1" s="4722" t="s">
        <v>6081</v>
      </c>
      <c r="C1" s="4722"/>
      <c r="D1" s="4722"/>
      <c r="E1" s="4722"/>
      <c r="F1" s="4722"/>
      <c r="G1" s="3175"/>
    </row>
    <row r="2" spans="2:8" s="3173" customFormat="1" ht="30" customHeight="1">
      <c r="B2" s="4722" t="s">
        <v>6080</v>
      </c>
      <c r="C2" s="4722"/>
      <c r="D2" s="4722"/>
      <c r="E2" s="4722"/>
      <c r="F2" s="4722"/>
      <c r="G2" s="3175"/>
    </row>
    <row r="3" spans="2:8" s="3173" customFormat="1" ht="15">
      <c r="B3" s="3176"/>
      <c r="C3" s="3175"/>
      <c r="D3" s="3175"/>
      <c r="E3" s="3175"/>
      <c r="F3" s="3174"/>
      <c r="G3" s="3174"/>
      <c r="H3" s="851" t="s">
        <v>605</v>
      </c>
    </row>
    <row r="4" spans="2:8" ht="22.5">
      <c r="B4" s="4723"/>
      <c r="C4" s="3019" t="s">
        <v>4440</v>
      </c>
      <c r="D4" s="3019" t="s">
        <v>1802</v>
      </c>
      <c r="E4" s="3019" t="s">
        <v>4955</v>
      </c>
      <c r="F4" s="3018" t="s">
        <v>6079</v>
      </c>
      <c r="G4" s="3170"/>
    </row>
    <row r="5" spans="2:8" ht="20.25" customHeight="1">
      <c r="B5" s="4724"/>
      <c r="C5" s="4725" t="s">
        <v>445</v>
      </c>
      <c r="D5" s="4725"/>
      <c r="E5" s="4725" t="s">
        <v>2781</v>
      </c>
      <c r="F5" s="4726"/>
      <c r="G5" s="3170"/>
    </row>
    <row r="6" spans="2:8" s="1633" customFormat="1" ht="18" customHeight="1">
      <c r="B6" s="3026" t="s">
        <v>12</v>
      </c>
      <c r="C6" s="3171">
        <v>29316</v>
      </c>
      <c r="D6" s="3171">
        <v>184151</v>
      </c>
      <c r="E6" s="3171">
        <v>26498080</v>
      </c>
      <c r="F6" s="3171">
        <v>11507287</v>
      </c>
    </row>
    <row r="7" spans="2:8" s="1633" customFormat="1" ht="18" customHeight="1">
      <c r="B7" s="3026" t="s">
        <v>420</v>
      </c>
      <c r="C7" s="3171">
        <v>28372</v>
      </c>
      <c r="D7" s="3171">
        <v>181025</v>
      </c>
      <c r="E7" s="3171">
        <v>25898665</v>
      </c>
      <c r="F7" s="3171">
        <v>11243183</v>
      </c>
    </row>
    <row r="8" spans="2:8" s="1633" customFormat="1" ht="18" customHeight="1">
      <c r="B8" s="3051" t="s">
        <v>269</v>
      </c>
      <c r="C8" s="3172">
        <v>8027</v>
      </c>
      <c r="D8" s="3172" t="s">
        <v>1483</v>
      </c>
      <c r="E8" s="3172" t="s">
        <v>1483</v>
      </c>
      <c r="F8" s="3172" t="s">
        <v>1483</v>
      </c>
    </row>
    <row r="9" spans="2:8" s="1633" customFormat="1" ht="18" customHeight="1">
      <c r="B9" s="3051" t="s">
        <v>873</v>
      </c>
      <c r="C9" s="3172">
        <v>341</v>
      </c>
      <c r="D9" s="3172">
        <v>1064</v>
      </c>
      <c r="E9" s="3172">
        <v>45616</v>
      </c>
      <c r="F9" s="3172">
        <v>28658</v>
      </c>
    </row>
    <row r="10" spans="2:8" s="1633" customFormat="1" ht="18" customHeight="1">
      <c r="B10" s="3051" t="s">
        <v>872</v>
      </c>
      <c r="C10" s="3172">
        <v>1115</v>
      </c>
      <c r="D10" s="3172">
        <v>8206</v>
      </c>
      <c r="E10" s="3172">
        <v>1689362</v>
      </c>
      <c r="F10" s="3172">
        <v>359452</v>
      </c>
    </row>
    <row r="11" spans="2:8" s="1627" customFormat="1" ht="18" customHeight="1">
      <c r="B11" s="3051" t="s">
        <v>871</v>
      </c>
      <c r="C11" s="3172">
        <v>566</v>
      </c>
      <c r="D11" s="3172">
        <v>2012</v>
      </c>
      <c r="E11" s="3172">
        <v>115959</v>
      </c>
      <c r="F11" s="3172">
        <v>64279</v>
      </c>
      <c r="G11" s="1633"/>
    </row>
    <row r="12" spans="2:8" s="1627" customFormat="1" ht="18" customHeight="1">
      <c r="B12" s="3051" t="s">
        <v>870</v>
      </c>
      <c r="C12" s="3172">
        <v>5398</v>
      </c>
      <c r="D12" s="3172">
        <v>36261</v>
      </c>
      <c r="E12" s="3172">
        <v>4498548</v>
      </c>
      <c r="F12" s="3172">
        <v>1953787</v>
      </c>
      <c r="G12" s="1633"/>
    </row>
    <row r="13" spans="2:8" s="1627" customFormat="1" ht="18" customHeight="1">
      <c r="B13" s="3051" t="s">
        <v>869</v>
      </c>
      <c r="C13" s="3172">
        <v>65</v>
      </c>
      <c r="D13" s="3172">
        <v>114</v>
      </c>
      <c r="E13" s="3172">
        <v>4675</v>
      </c>
      <c r="F13" s="3172">
        <v>2225</v>
      </c>
      <c r="G13" s="1633"/>
    </row>
    <row r="14" spans="2:8" s="1627" customFormat="1" ht="18" customHeight="1">
      <c r="B14" s="3051" t="s">
        <v>868</v>
      </c>
      <c r="C14" s="3172">
        <v>270</v>
      </c>
      <c r="D14" s="3172">
        <v>631</v>
      </c>
      <c r="E14" s="3172">
        <v>33156</v>
      </c>
      <c r="F14" s="3172">
        <v>15806</v>
      </c>
      <c r="G14" s="1633"/>
    </row>
    <row r="15" spans="2:8" s="1627" customFormat="1" ht="18" customHeight="1">
      <c r="B15" s="3051" t="s">
        <v>867</v>
      </c>
      <c r="C15" s="3172">
        <v>162</v>
      </c>
      <c r="D15" s="3172">
        <v>907</v>
      </c>
      <c r="E15" s="3172">
        <v>104852</v>
      </c>
      <c r="F15" s="3172">
        <v>28127</v>
      </c>
      <c r="G15" s="1633"/>
    </row>
    <row r="16" spans="2:8" s="1627" customFormat="1" ht="18" customHeight="1">
      <c r="B16" s="3051" t="s">
        <v>866</v>
      </c>
      <c r="C16" s="3172">
        <v>110</v>
      </c>
      <c r="D16" s="3172">
        <v>192</v>
      </c>
      <c r="E16" s="3172">
        <v>9889</v>
      </c>
      <c r="F16" s="3172">
        <v>3885</v>
      </c>
      <c r="G16" s="1633"/>
    </row>
    <row r="17" spans="2:7" s="1627" customFormat="1" ht="18" customHeight="1">
      <c r="B17" s="3054" t="s">
        <v>287</v>
      </c>
      <c r="C17" s="3172">
        <v>3205</v>
      </c>
      <c r="D17" s="3172">
        <v>14140</v>
      </c>
      <c r="E17" s="3172">
        <v>1560628</v>
      </c>
      <c r="F17" s="3172">
        <v>660243</v>
      </c>
      <c r="G17" s="1633"/>
    </row>
    <row r="18" spans="2:7" s="1627" customFormat="1" ht="18" customHeight="1">
      <c r="B18" s="812" t="s">
        <v>865</v>
      </c>
      <c r="C18" s="3172">
        <v>801</v>
      </c>
      <c r="D18" s="3172">
        <v>4995</v>
      </c>
      <c r="E18" s="3172">
        <v>906814</v>
      </c>
      <c r="F18" s="3172">
        <v>271445</v>
      </c>
      <c r="G18" s="1633"/>
    </row>
    <row r="19" spans="2:7" s="1633" customFormat="1" ht="18" customHeight="1">
      <c r="B19" s="3051" t="s">
        <v>864</v>
      </c>
      <c r="C19" s="3172">
        <v>948</v>
      </c>
      <c r="D19" s="3172">
        <v>4644</v>
      </c>
      <c r="E19" s="3172">
        <v>357697</v>
      </c>
      <c r="F19" s="3172">
        <v>224123</v>
      </c>
    </row>
    <row r="20" spans="2:7" s="1627" customFormat="1" ht="18" customHeight="1">
      <c r="B20" s="3051" t="s">
        <v>863</v>
      </c>
      <c r="C20" s="3172">
        <v>664</v>
      </c>
      <c r="D20" s="3172">
        <v>2093</v>
      </c>
      <c r="E20" s="3172">
        <v>130016</v>
      </c>
      <c r="F20" s="3172">
        <v>67091</v>
      </c>
      <c r="G20" s="1633"/>
    </row>
    <row r="21" spans="2:7" s="1627" customFormat="1" ht="18" customHeight="1">
      <c r="B21" s="3051" t="s">
        <v>862</v>
      </c>
      <c r="C21" s="3172">
        <v>337</v>
      </c>
      <c r="D21" s="3172">
        <v>764</v>
      </c>
      <c r="E21" s="3172">
        <v>56066</v>
      </c>
      <c r="F21" s="3172">
        <v>23818</v>
      </c>
      <c r="G21" s="1633"/>
    </row>
    <row r="22" spans="2:7" s="1627" customFormat="1" ht="18" customHeight="1">
      <c r="B22" s="3051" t="s">
        <v>861</v>
      </c>
      <c r="C22" s="3172">
        <v>155</v>
      </c>
      <c r="D22" s="3172" t="s">
        <v>1483</v>
      </c>
      <c r="E22" s="3172" t="s">
        <v>1483</v>
      </c>
      <c r="F22" s="3172" t="s">
        <v>1483</v>
      </c>
      <c r="G22" s="1633"/>
    </row>
    <row r="23" spans="2:7" s="1627" customFormat="1" ht="18" customHeight="1">
      <c r="B23" s="3051" t="s">
        <v>860</v>
      </c>
      <c r="C23" s="3172">
        <v>300</v>
      </c>
      <c r="D23" s="3172">
        <v>972</v>
      </c>
      <c r="E23" s="3172">
        <v>68031</v>
      </c>
      <c r="F23" s="3172">
        <v>51146</v>
      </c>
      <c r="G23" s="1633"/>
    </row>
    <row r="24" spans="2:7" s="1627" customFormat="1" ht="18" customHeight="1">
      <c r="B24" s="3051" t="s">
        <v>299</v>
      </c>
      <c r="C24" s="3172">
        <v>1500</v>
      </c>
      <c r="D24" s="3172">
        <v>3655</v>
      </c>
      <c r="E24" s="3172">
        <v>233723</v>
      </c>
      <c r="F24" s="3172">
        <v>123305</v>
      </c>
      <c r="G24" s="1633"/>
    </row>
    <row r="25" spans="2:7" s="1627" customFormat="1" ht="18" customHeight="1">
      <c r="B25" s="3051" t="s">
        <v>859</v>
      </c>
      <c r="C25" s="3172">
        <v>803</v>
      </c>
      <c r="D25" s="3172">
        <v>1928</v>
      </c>
      <c r="E25" s="3172">
        <v>122281</v>
      </c>
      <c r="F25" s="3172">
        <v>62046</v>
      </c>
      <c r="G25" s="1633"/>
    </row>
    <row r="26" spans="2:7" s="1627" customFormat="1" ht="18" customHeight="1">
      <c r="B26" s="3051" t="s">
        <v>858</v>
      </c>
      <c r="C26" s="3172">
        <v>315</v>
      </c>
      <c r="D26" s="3172">
        <v>774</v>
      </c>
      <c r="E26" s="3172">
        <v>44450</v>
      </c>
      <c r="F26" s="3172">
        <v>24943</v>
      </c>
      <c r="G26" s="1633"/>
    </row>
    <row r="27" spans="2:7" s="1627" customFormat="1" ht="18" customHeight="1">
      <c r="B27" s="3051" t="s">
        <v>857</v>
      </c>
      <c r="C27" s="3172">
        <v>382</v>
      </c>
      <c r="D27" s="3172">
        <v>953</v>
      </c>
      <c r="E27" s="3172">
        <v>66993</v>
      </c>
      <c r="F27" s="3172">
        <v>36316</v>
      </c>
      <c r="G27" s="1633"/>
    </row>
    <row r="28" spans="2:7" s="1627" customFormat="1" ht="18" customHeight="1">
      <c r="B28" s="811" t="s">
        <v>304</v>
      </c>
      <c r="C28" s="3172">
        <v>11740</v>
      </c>
      <c r="D28" s="3172" t="s">
        <v>1483</v>
      </c>
      <c r="E28" s="3172" t="s">
        <v>1483</v>
      </c>
      <c r="F28" s="3172" t="s">
        <v>1483</v>
      </c>
      <c r="G28" s="1633"/>
    </row>
    <row r="29" spans="2:7" s="1627" customFormat="1" ht="18" customHeight="1">
      <c r="B29" s="811" t="s">
        <v>306</v>
      </c>
      <c r="C29" s="3172">
        <v>2317</v>
      </c>
      <c r="D29" s="3172">
        <v>6168</v>
      </c>
      <c r="E29" s="3172">
        <v>1029248</v>
      </c>
      <c r="F29" s="3172">
        <v>255523</v>
      </c>
      <c r="G29" s="1633"/>
    </row>
    <row r="30" spans="2:7" s="1627" customFormat="1" ht="18" customHeight="1">
      <c r="B30" s="3051" t="s">
        <v>310</v>
      </c>
      <c r="C30" s="3172">
        <v>501</v>
      </c>
      <c r="D30" s="3172">
        <v>1240</v>
      </c>
      <c r="E30" s="3172">
        <v>85132</v>
      </c>
      <c r="F30" s="3172">
        <v>34503</v>
      </c>
      <c r="G30" s="1633"/>
    </row>
    <row r="31" spans="2:7" s="1627" customFormat="1" ht="18" customHeight="1">
      <c r="B31" s="3051" t="s">
        <v>856</v>
      </c>
      <c r="C31" s="3172">
        <v>97</v>
      </c>
      <c r="D31" s="3172">
        <v>242</v>
      </c>
      <c r="E31" s="3172">
        <v>11567</v>
      </c>
      <c r="F31" s="3172">
        <v>7054</v>
      </c>
      <c r="G31" s="1633"/>
    </row>
    <row r="32" spans="2:7" s="1633" customFormat="1" ht="18" customHeight="1">
      <c r="B32" s="3051" t="s">
        <v>855</v>
      </c>
      <c r="C32" s="3172">
        <v>89</v>
      </c>
      <c r="D32" s="3172">
        <v>155</v>
      </c>
      <c r="E32" s="3172">
        <v>6748</v>
      </c>
      <c r="F32" s="3172">
        <v>3196</v>
      </c>
    </row>
    <row r="33" spans="2:7" s="1627" customFormat="1" ht="18" customHeight="1">
      <c r="B33" s="3051" t="s">
        <v>854</v>
      </c>
      <c r="C33" s="3172">
        <v>89</v>
      </c>
      <c r="D33" s="3172">
        <v>112</v>
      </c>
      <c r="E33" s="3172">
        <v>4402</v>
      </c>
      <c r="F33" s="3172">
        <v>1752</v>
      </c>
      <c r="G33" s="1633"/>
    </row>
    <row r="34" spans="2:7" s="1627" customFormat="1" ht="18" customHeight="1">
      <c r="B34" s="3051" t="s">
        <v>853</v>
      </c>
      <c r="C34" s="3172">
        <v>226</v>
      </c>
      <c r="D34" s="3172">
        <v>731</v>
      </c>
      <c r="E34" s="3172">
        <v>62415</v>
      </c>
      <c r="F34" s="3172">
        <v>22501</v>
      </c>
      <c r="G34" s="1633"/>
    </row>
    <row r="35" spans="2:7" s="1633" customFormat="1" ht="18" customHeight="1">
      <c r="B35" s="3051" t="s">
        <v>316</v>
      </c>
      <c r="C35" s="3172">
        <v>1082</v>
      </c>
      <c r="D35" s="3172">
        <v>2343</v>
      </c>
      <c r="E35" s="3172">
        <v>139130</v>
      </c>
      <c r="F35" s="3172">
        <v>94308</v>
      </c>
    </row>
    <row r="36" spans="2:7" s="1627" customFormat="1" ht="18" customHeight="1">
      <c r="B36" s="3026" t="s">
        <v>213</v>
      </c>
      <c r="C36" s="3171">
        <v>303</v>
      </c>
      <c r="D36" s="3171" t="s">
        <v>1483</v>
      </c>
      <c r="E36" s="3171" t="s">
        <v>1483</v>
      </c>
      <c r="F36" s="3171" t="s">
        <v>1483</v>
      </c>
      <c r="G36" s="1633"/>
    </row>
    <row r="37" spans="2:7" s="1627" customFormat="1" ht="18" customHeight="1">
      <c r="B37" s="3025" t="s">
        <v>223</v>
      </c>
      <c r="C37" s="3171">
        <v>641</v>
      </c>
      <c r="D37" s="3171" t="s">
        <v>1483</v>
      </c>
      <c r="E37" s="3171" t="s">
        <v>1483</v>
      </c>
      <c r="F37" s="3171" t="s">
        <v>1483</v>
      </c>
      <c r="G37" s="1633"/>
    </row>
    <row r="38" spans="2:7" ht="21.75" customHeight="1">
      <c r="B38" s="4723"/>
      <c r="C38" s="3096" t="s">
        <v>4457</v>
      </c>
      <c r="D38" s="3096" t="s">
        <v>4281</v>
      </c>
      <c r="E38" s="3096" t="s">
        <v>4949</v>
      </c>
      <c r="F38" s="3095" t="s">
        <v>6078</v>
      </c>
      <c r="G38" s="3170"/>
    </row>
    <row r="39" spans="2:7" ht="21.75" customHeight="1">
      <c r="B39" s="4724"/>
      <c r="C39" s="4725" t="s">
        <v>426</v>
      </c>
      <c r="D39" s="4725"/>
      <c r="E39" s="4725" t="s">
        <v>2778</v>
      </c>
      <c r="F39" s="4726"/>
      <c r="G39" s="3170"/>
    </row>
    <row r="40" spans="2:7" ht="15.75" customHeight="1">
      <c r="B40" s="4712" t="s">
        <v>4379</v>
      </c>
      <c r="C40" s="4712"/>
      <c r="D40" s="4712"/>
      <c r="E40" s="4712"/>
      <c r="F40" s="4712"/>
      <c r="G40" s="3170"/>
    </row>
    <row r="41" spans="2:7" ht="15.75" customHeight="1">
      <c r="B41" s="4712" t="s">
        <v>5902</v>
      </c>
      <c r="C41" s="4712"/>
      <c r="D41" s="4712"/>
      <c r="E41" s="4712"/>
      <c r="F41" s="4712"/>
      <c r="G41" s="3169"/>
    </row>
    <row r="42" spans="2:7" ht="15.75" customHeight="1">
      <c r="B42" s="4712" t="s">
        <v>5880</v>
      </c>
      <c r="C42" s="4712"/>
      <c r="D42" s="4712"/>
      <c r="E42" s="4712"/>
      <c r="F42" s="4712"/>
      <c r="G42" s="3169"/>
    </row>
    <row r="43" spans="2:7" ht="15.75" customHeight="1">
      <c r="B43" s="3718" t="s">
        <v>240</v>
      </c>
      <c r="C43" s="3718"/>
      <c r="D43" s="3718"/>
      <c r="E43" s="3718"/>
      <c r="F43" s="3718"/>
    </row>
    <row r="44" spans="2:7">
      <c r="B44" s="1654" t="s">
        <v>4935</v>
      </c>
      <c r="C44" s="3168"/>
      <c r="D44" s="1654" t="s">
        <v>4934</v>
      </c>
      <c r="E44" s="3167"/>
      <c r="F44" s="3167"/>
    </row>
    <row r="45" spans="2:7">
      <c r="B45" s="1654" t="s">
        <v>4933</v>
      </c>
      <c r="C45" s="3168"/>
      <c r="D45" s="1654" t="s">
        <v>6077</v>
      </c>
      <c r="E45" s="3167"/>
      <c r="F45" s="3167"/>
    </row>
    <row r="46" spans="2:7">
      <c r="C46" s="3166"/>
      <c r="D46" s="3165"/>
      <c r="E46" s="3165"/>
      <c r="F46" s="3165"/>
    </row>
    <row r="47" spans="2:7">
      <c r="C47" s="3166"/>
      <c r="D47" s="3165"/>
      <c r="E47" s="3165"/>
      <c r="F47" s="3165"/>
    </row>
    <row r="48" spans="2:7">
      <c r="C48" s="3165"/>
      <c r="D48" s="3165"/>
      <c r="E48" s="3165"/>
      <c r="F48" s="3165"/>
    </row>
    <row r="49" spans="3:6">
      <c r="C49" s="3165"/>
      <c r="D49" s="3165"/>
      <c r="E49" s="3165"/>
      <c r="F49" s="3165"/>
    </row>
  </sheetData>
  <mergeCells count="12">
    <mergeCell ref="B43:F43"/>
    <mergeCell ref="B1:F1"/>
    <mergeCell ref="B2:F2"/>
    <mergeCell ref="B4:B5"/>
    <mergeCell ref="C5:D5"/>
    <mergeCell ref="E5:F5"/>
    <mergeCell ref="B38:B39"/>
    <mergeCell ref="C39:D39"/>
    <mergeCell ref="E39:F39"/>
    <mergeCell ref="B40:F40"/>
    <mergeCell ref="B41:F41"/>
    <mergeCell ref="B42:F42"/>
  </mergeCells>
  <hyperlinks>
    <hyperlink ref="B45" r:id="rId1" xr:uid="{012C5139-71B6-48BB-B8E8-C2AF0F99C660}"/>
    <hyperlink ref="D4" r:id="rId2" xr:uid="{62512CBE-1673-4B37-B721-A2EB6F28D469}"/>
    <hyperlink ref="D38" r:id="rId3" xr:uid="{495F9AED-9049-4ED9-9DB8-1332EF620B91}"/>
    <hyperlink ref="D44" r:id="rId4" xr:uid="{BD963B12-487B-4AE1-A484-A43CE04CE891}"/>
    <hyperlink ref="E38" r:id="rId5" xr:uid="{FEB897BC-93B1-47E2-B293-24685F6E558C}"/>
    <hyperlink ref="E4" r:id="rId6" xr:uid="{9A930DA5-1D3C-4180-892C-13E41010DCB5}"/>
    <hyperlink ref="D45" r:id="rId7" xr:uid="{5EC53719-821B-4B18-B015-3CE7190C54BE}"/>
    <hyperlink ref="F38" r:id="rId8" xr:uid="{6B81D15C-9B9E-420E-A4AB-DC850ADF7495}"/>
    <hyperlink ref="F4" r:id="rId9" xr:uid="{48014BD0-1BCC-40F1-84F3-95963F79ADAF}"/>
    <hyperlink ref="B44" r:id="rId10" xr:uid="{B2A2660C-0F88-430A-83EC-71F31A44343A}"/>
    <hyperlink ref="C38" r:id="rId11" xr:uid="{01E70FC9-9954-4BAE-A10F-E98DEEC84EA5}"/>
    <hyperlink ref="C4" r:id="rId12" xr:uid="{708BB217-D446-4F56-AE9C-0F8B1DDD31B0}"/>
    <hyperlink ref="H3" location="Indice!A1" display="(Voltar ao Índice)" xr:uid="{65293854-2056-4CA7-88A7-38C29B995E41}"/>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A3AE8-2C9E-4F61-A8AB-73E477C1D8F5}">
  <dimension ref="B1:F6"/>
  <sheetViews>
    <sheetView showGridLines="0" workbookViewId="0">
      <selection activeCell="B1" sqref="B1"/>
    </sheetView>
  </sheetViews>
  <sheetFormatPr defaultRowHeight="11.25"/>
  <cols>
    <col min="1" max="1" width="6.7109375" style="1201" customWidth="1"/>
    <col min="2" max="2" width="71.28515625" style="1201" customWidth="1"/>
    <col min="3" max="3" width="9.140625" style="1201"/>
    <col min="4" max="4" width="74.85546875" style="1201" customWidth="1"/>
    <col min="5" max="5" width="6.7109375" style="1201" customWidth="1"/>
    <col min="6" max="6" width="14.28515625" style="1201" bestFit="1" customWidth="1"/>
    <col min="7" max="16384" width="9.140625" style="1201"/>
  </cols>
  <sheetData>
    <row r="1" spans="2:6" ht="30" customHeight="1">
      <c r="B1" s="853" t="s">
        <v>1713</v>
      </c>
    </row>
    <row r="2" spans="2:6" ht="30" customHeight="1">
      <c r="B2" s="852" t="s">
        <v>1712</v>
      </c>
    </row>
    <row r="3" spans="2:6" ht="12">
      <c r="F3" s="851" t="s">
        <v>605</v>
      </c>
    </row>
    <row r="4" spans="2:6" ht="18.75" customHeight="1">
      <c r="B4" s="3606" t="s">
        <v>1713</v>
      </c>
      <c r="C4" s="1610"/>
      <c r="D4" s="3607" t="s">
        <v>1712</v>
      </c>
    </row>
    <row r="5" spans="2:6" ht="146.25">
      <c r="B5" s="1609" t="s">
        <v>3028</v>
      </c>
      <c r="C5" s="811"/>
      <c r="D5" s="1608" t="s">
        <v>3027</v>
      </c>
    </row>
    <row r="6" spans="2:6">
      <c r="B6" s="1607"/>
    </row>
  </sheetData>
  <hyperlinks>
    <hyperlink ref="F3" location="Indice!A1" display="(Voltar ao Índice)" xr:uid="{509DD521-4BC9-4DA3-98F0-305450D88BFD}"/>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15907-C448-41D0-BA35-75A2CCA7287F}">
  <dimension ref="B1:N53"/>
  <sheetViews>
    <sheetView showGridLines="0" workbookViewId="0">
      <selection activeCell="B1" sqref="B1:L1"/>
    </sheetView>
  </sheetViews>
  <sheetFormatPr defaultColWidth="9.140625" defaultRowHeight="11.25"/>
  <cols>
    <col min="1" max="1" width="6.7109375" style="1611" customWidth="1"/>
    <col min="2" max="2" width="20.7109375" style="1611" customWidth="1"/>
    <col min="3" max="3" width="10" style="1611" customWidth="1"/>
    <col min="4" max="4" width="11.42578125" style="1611" customWidth="1"/>
    <col min="5" max="9" width="10.85546875" style="1611" customWidth="1"/>
    <col min="10" max="10" width="10.85546875" style="1612" customWidth="1"/>
    <col min="11" max="12" width="10.85546875" style="1611" customWidth="1"/>
    <col min="13" max="13" width="6.7109375" style="1611" customWidth="1"/>
    <col min="14" max="14" width="14.28515625" style="1611" bestFit="1" customWidth="1"/>
    <col min="15" max="16384" width="9.140625" style="1611"/>
  </cols>
  <sheetData>
    <row r="1" spans="2:14" s="1646" customFormat="1" ht="30" customHeight="1">
      <c r="B1" s="3808" t="s">
        <v>3064</v>
      </c>
      <c r="C1" s="3808"/>
      <c r="D1" s="3808"/>
      <c r="E1" s="3808"/>
      <c r="F1" s="3808"/>
      <c r="G1" s="3808"/>
      <c r="H1" s="3808"/>
      <c r="I1" s="3808"/>
      <c r="J1" s="3808"/>
      <c r="K1" s="3808"/>
      <c r="L1" s="3808"/>
      <c r="M1" s="1647"/>
    </row>
    <row r="2" spans="2:14" s="1646" customFormat="1" ht="30" customHeight="1">
      <c r="B2" s="4692" t="s">
        <v>3063</v>
      </c>
      <c r="C2" s="4692"/>
      <c r="D2" s="4692"/>
      <c r="E2" s="4692"/>
      <c r="F2" s="4692"/>
      <c r="G2" s="4692"/>
      <c r="H2" s="4692"/>
      <c r="I2" s="4692"/>
      <c r="J2" s="4692"/>
      <c r="K2" s="4692"/>
      <c r="L2" s="4692"/>
      <c r="M2" s="1647"/>
    </row>
    <row r="3" spans="2:14" s="1638" customFormat="1" ht="12">
      <c r="B3" s="1645" t="s">
        <v>1199</v>
      </c>
      <c r="C3" s="1644"/>
      <c r="D3" s="1644"/>
      <c r="E3" s="1644"/>
      <c r="F3" s="1643"/>
      <c r="G3" s="1643"/>
      <c r="H3" s="1643"/>
      <c r="L3" s="1642" t="s">
        <v>3062</v>
      </c>
      <c r="M3" s="1641"/>
      <c r="N3" s="851" t="s">
        <v>605</v>
      </c>
    </row>
    <row r="4" spans="2:14" s="1638" customFormat="1" ht="90">
      <c r="B4" s="1640"/>
      <c r="C4" s="1639" t="s">
        <v>3061</v>
      </c>
      <c r="D4" s="1625" t="s">
        <v>3060</v>
      </c>
      <c r="E4" s="1625" t="s">
        <v>3059</v>
      </c>
      <c r="F4" s="1625" t="s">
        <v>3058</v>
      </c>
      <c r="G4" s="1625" t="s">
        <v>3057</v>
      </c>
      <c r="H4" s="1625" t="s">
        <v>3056</v>
      </c>
      <c r="I4" s="1625" t="s">
        <v>3055</v>
      </c>
      <c r="J4" s="1639" t="s">
        <v>3054</v>
      </c>
      <c r="K4" s="1495" t="s">
        <v>3053</v>
      </c>
      <c r="L4" s="1494" t="s">
        <v>3052</v>
      </c>
      <c r="M4" s="1623"/>
    </row>
    <row r="5" spans="2:14" s="1627" customFormat="1" ht="18" customHeight="1">
      <c r="B5" s="59" t="s">
        <v>12</v>
      </c>
      <c r="C5" s="1631">
        <v>73.55</v>
      </c>
      <c r="D5" s="1632">
        <v>56</v>
      </c>
      <c r="E5" s="1632">
        <v>70</v>
      </c>
      <c r="F5" s="1632">
        <v>26</v>
      </c>
      <c r="G5" s="1632">
        <v>58</v>
      </c>
      <c r="H5" s="1632">
        <v>75</v>
      </c>
      <c r="I5" s="1632">
        <v>34</v>
      </c>
      <c r="J5" s="1631">
        <v>5.0599999999999996</v>
      </c>
      <c r="K5" s="1631">
        <v>28.92</v>
      </c>
      <c r="L5" s="1637">
        <v>68</v>
      </c>
      <c r="M5" s="1637"/>
    </row>
    <row r="6" spans="2:14" s="1633" customFormat="1" ht="18" customHeight="1">
      <c r="B6" s="245" t="s">
        <v>420</v>
      </c>
      <c r="C6" s="1635">
        <v>75.91</v>
      </c>
      <c r="D6" s="1636">
        <v>57</v>
      </c>
      <c r="E6" s="1636">
        <v>73</v>
      </c>
      <c r="F6" s="1636">
        <v>26</v>
      </c>
      <c r="G6" s="1636">
        <v>58</v>
      </c>
      <c r="H6" s="1636">
        <v>74</v>
      </c>
      <c r="I6" s="1636">
        <v>34</v>
      </c>
      <c r="J6" s="1635">
        <v>4.6100000000000003</v>
      </c>
      <c r="K6" s="1630">
        <v>27.16</v>
      </c>
      <c r="L6" s="1629">
        <v>63</v>
      </c>
      <c r="M6" s="1629"/>
    </row>
    <row r="7" spans="2:14" s="1633" customFormat="1" ht="18" customHeight="1">
      <c r="B7" s="245" t="s">
        <v>269</v>
      </c>
      <c r="C7" s="1635">
        <v>112.87</v>
      </c>
      <c r="D7" s="1636">
        <v>61</v>
      </c>
      <c r="E7" s="1636">
        <v>76</v>
      </c>
      <c r="F7" s="1636">
        <v>26</v>
      </c>
      <c r="G7" s="1636">
        <v>62</v>
      </c>
      <c r="H7" s="1636">
        <v>77</v>
      </c>
      <c r="I7" s="1636">
        <v>38</v>
      </c>
      <c r="J7" s="1635">
        <v>4.92</v>
      </c>
      <c r="K7" s="1634">
        <v>34.5</v>
      </c>
      <c r="L7" s="1628">
        <v>65</v>
      </c>
      <c r="M7" s="1629"/>
    </row>
    <row r="8" spans="2:14" s="1627" customFormat="1" ht="18" customHeight="1">
      <c r="B8" s="245" t="s">
        <v>873</v>
      </c>
      <c r="C8" s="1635">
        <v>129.56</v>
      </c>
      <c r="D8" s="1636">
        <v>73</v>
      </c>
      <c r="E8" s="1636">
        <v>88</v>
      </c>
      <c r="F8" s="1636">
        <v>38</v>
      </c>
      <c r="G8" s="1636">
        <v>76</v>
      </c>
      <c r="H8" s="1636">
        <v>88</v>
      </c>
      <c r="I8" s="1636">
        <v>46</v>
      </c>
      <c r="J8" s="1635">
        <v>5.42</v>
      </c>
      <c r="K8" s="1634">
        <v>55.35</v>
      </c>
      <c r="L8" s="1628">
        <v>98</v>
      </c>
      <c r="M8" s="1628"/>
    </row>
    <row r="9" spans="2:14" s="1627" customFormat="1" ht="18" customHeight="1">
      <c r="B9" s="245" t="s">
        <v>872</v>
      </c>
      <c r="C9" s="1635">
        <v>144.28</v>
      </c>
      <c r="D9" s="1636">
        <v>68</v>
      </c>
      <c r="E9" s="1636">
        <v>85</v>
      </c>
      <c r="F9" s="1636">
        <v>16</v>
      </c>
      <c r="G9" s="1636">
        <v>69</v>
      </c>
      <c r="H9" s="1636">
        <v>81</v>
      </c>
      <c r="I9" s="1636">
        <v>32</v>
      </c>
      <c r="J9" s="1635">
        <v>5.28</v>
      </c>
      <c r="K9" s="1634">
        <v>37.32</v>
      </c>
      <c r="L9" s="1628">
        <v>63</v>
      </c>
      <c r="M9" s="1628"/>
    </row>
    <row r="10" spans="2:14" s="1627" customFormat="1" ht="18" customHeight="1">
      <c r="B10" s="245" t="s">
        <v>871</v>
      </c>
      <c r="C10" s="1635">
        <v>160.02000000000001</v>
      </c>
      <c r="D10" s="1636">
        <v>59</v>
      </c>
      <c r="E10" s="1636">
        <v>70</v>
      </c>
      <c r="F10" s="1636">
        <v>22</v>
      </c>
      <c r="G10" s="1636">
        <v>56</v>
      </c>
      <c r="H10" s="1636">
        <v>68</v>
      </c>
      <c r="I10" s="1636">
        <v>29</v>
      </c>
      <c r="J10" s="1635">
        <v>1.59</v>
      </c>
      <c r="K10" s="1634">
        <v>56.73</v>
      </c>
      <c r="L10" s="1628">
        <v>92</v>
      </c>
      <c r="M10" s="1628"/>
    </row>
    <row r="11" spans="2:14" s="1627" customFormat="1" ht="18" customHeight="1">
      <c r="B11" s="245" t="s">
        <v>870</v>
      </c>
      <c r="C11" s="1635">
        <v>90.99</v>
      </c>
      <c r="D11" s="1636">
        <v>59</v>
      </c>
      <c r="E11" s="1636">
        <v>72</v>
      </c>
      <c r="F11" s="1636">
        <v>28</v>
      </c>
      <c r="G11" s="1636">
        <v>61</v>
      </c>
      <c r="H11" s="1636">
        <v>76</v>
      </c>
      <c r="I11" s="1636">
        <v>40</v>
      </c>
      <c r="J11" s="1635">
        <v>6.9</v>
      </c>
      <c r="K11" s="1634">
        <v>31.48</v>
      </c>
      <c r="L11" s="1628">
        <v>66</v>
      </c>
      <c r="M11" s="1628"/>
    </row>
    <row r="12" spans="2:14" s="1627" customFormat="1" ht="18" customHeight="1">
      <c r="B12" s="245" t="s">
        <v>869</v>
      </c>
      <c r="C12" s="1635">
        <v>78.58</v>
      </c>
      <c r="D12" s="1636">
        <v>77</v>
      </c>
      <c r="E12" s="1636">
        <v>86</v>
      </c>
      <c r="F12" s="1636">
        <v>55</v>
      </c>
      <c r="G12" s="1636">
        <v>83</v>
      </c>
      <c r="H12" s="1636">
        <v>91</v>
      </c>
      <c r="I12" s="1636">
        <v>63</v>
      </c>
      <c r="J12" s="1635">
        <v>0.05</v>
      </c>
      <c r="K12" s="1634">
        <v>6.16</v>
      </c>
      <c r="L12" s="1628">
        <v>14</v>
      </c>
      <c r="M12" s="1628"/>
    </row>
    <row r="13" spans="2:14" s="1627" customFormat="1" ht="18" customHeight="1">
      <c r="B13" s="245" t="s">
        <v>868</v>
      </c>
      <c r="C13" s="1635">
        <v>217.92</v>
      </c>
      <c r="D13" s="1636">
        <v>60</v>
      </c>
      <c r="E13" s="1636">
        <v>74</v>
      </c>
      <c r="F13" s="1636">
        <v>17</v>
      </c>
      <c r="G13" s="1636">
        <v>67</v>
      </c>
      <c r="H13" s="1636">
        <v>73</v>
      </c>
      <c r="I13" s="1636">
        <v>34</v>
      </c>
      <c r="J13" s="1635">
        <v>0.2</v>
      </c>
      <c r="K13" s="1634">
        <v>29.48</v>
      </c>
      <c r="L13" s="1628">
        <v>43</v>
      </c>
      <c r="M13" s="1628"/>
    </row>
    <row r="14" spans="2:14" s="1627" customFormat="1" ht="18" customHeight="1">
      <c r="B14" s="245" t="s">
        <v>867</v>
      </c>
      <c r="C14" s="1635">
        <v>58.1</v>
      </c>
      <c r="D14" s="1636">
        <v>51</v>
      </c>
      <c r="E14" s="1636">
        <v>62</v>
      </c>
      <c r="F14" s="1636">
        <v>15</v>
      </c>
      <c r="G14" s="1636">
        <v>79</v>
      </c>
      <c r="H14" s="1636">
        <v>82</v>
      </c>
      <c r="I14" s="1636">
        <v>41</v>
      </c>
      <c r="J14" s="1635">
        <v>0.34</v>
      </c>
      <c r="K14" s="1634">
        <v>3.23</v>
      </c>
      <c r="L14" s="1628">
        <v>9</v>
      </c>
      <c r="M14" s="1628"/>
    </row>
    <row r="15" spans="2:14" s="1627" customFormat="1" ht="18" customHeight="1">
      <c r="B15" s="245" t="s">
        <v>866</v>
      </c>
      <c r="C15" s="1635">
        <v>112.44</v>
      </c>
      <c r="D15" s="1636">
        <v>89</v>
      </c>
      <c r="E15" s="1636">
        <v>86</v>
      </c>
      <c r="F15" s="1636">
        <v>53</v>
      </c>
      <c r="G15" s="1636">
        <v>92</v>
      </c>
      <c r="H15" s="1636">
        <v>99</v>
      </c>
      <c r="I15" s="1636">
        <v>17</v>
      </c>
      <c r="J15" s="1635">
        <v>0.18</v>
      </c>
      <c r="K15" s="1634">
        <v>34.450000000000003</v>
      </c>
      <c r="L15" s="1628">
        <v>65</v>
      </c>
      <c r="M15" s="1628"/>
    </row>
    <row r="16" spans="2:14" s="1627" customFormat="1" ht="18" customHeight="1">
      <c r="B16" s="248" t="s">
        <v>287</v>
      </c>
      <c r="C16" s="1635">
        <v>114.27</v>
      </c>
      <c r="D16" s="1636">
        <v>60</v>
      </c>
      <c r="E16" s="1636">
        <v>78</v>
      </c>
      <c r="F16" s="1636">
        <v>31</v>
      </c>
      <c r="G16" s="1636">
        <v>64</v>
      </c>
      <c r="H16" s="1636">
        <v>79</v>
      </c>
      <c r="I16" s="1636">
        <v>36</v>
      </c>
      <c r="J16" s="1635">
        <v>4.47</v>
      </c>
      <c r="K16" s="1634">
        <v>33.700000000000003</v>
      </c>
      <c r="L16" s="1628">
        <v>63</v>
      </c>
      <c r="M16" s="1628"/>
    </row>
    <row r="17" spans="2:13" s="1627" customFormat="1" ht="18" customHeight="1">
      <c r="B17" s="245" t="s">
        <v>865</v>
      </c>
      <c r="C17" s="1635">
        <v>115.68</v>
      </c>
      <c r="D17" s="1636">
        <v>58</v>
      </c>
      <c r="E17" s="1636">
        <v>79</v>
      </c>
      <c r="F17" s="1636">
        <v>27</v>
      </c>
      <c r="G17" s="1636">
        <v>62</v>
      </c>
      <c r="H17" s="1636">
        <v>74</v>
      </c>
      <c r="I17" s="1636">
        <v>30</v>
      </c>
      <c r="J17" s="1635">
        <v>6.89</v>
      </c>
      <c r="K17" s="1634">
        <v>59.27</v>
      </c>
      <c r="L17" s="1628">
        <v>111</v>
      </c>
      <c r="M17" s="1628"/>
    </row>
    <row r="18" spans="2:13" s="1627" customFormat="1" ht="18" customHeight="1">
      <c r="B18" s="245" t="s">
        <v>864</v>
      </c>
      <c r="C18" s="1635">
        <v>120.82</v>
      </c>
      <c r="D18" s="1636">
        <v>55</v>
      </c>
      <c r="E18" s="1636">
        <v>71</v>
      </c>
      <c r="F18" s="1636">
        <v>27</v>
      </c>
      <c r="G18" s="1636">
        <v>59</v>
      </c>
      <c r="H18" s="1636">
        <v>72</v>
      </c>
      <c r="I18" s="1636">
        <v>35</v>
      </c>
      <c r="J18" s="1635">
        <v>1.58</v>
      </c>
      <c r="K18" s="1634">
        <v>19.440000000000001</v>
      </c>
      <c r="L18" s="1628">
        <v>36</v>
      </c>
      <c r="M18" s="1628"/>
    </row>
    <row r="19" spans="2:13" s="1627" customFormat="1" ht="18" customHeight="1">
      <c r="B19" s="245" t="s">
        <v>863</v>
      </c>
      <c r="C19" s="1635">
        <v>130.6</v>
      </c>
      <c r="D19" s="1636">
        <v>69</v>
      </c>
      <c r="E19" s="1636">
        <v>80</v>
      </c>
      <c r="F19" s="1636">
        <v>39</v>
      </c>
      <c r="G19" s="1636">
        <v>62</v>
      </c>
      <c r="H19" s="1636">
        <v>78</v>
      </c>
      <c r="I19" s="1636">
        <v>38</v>
      </c>
      <c r="J19" s="1635">
        <v>1.34</v>
      </c>
      <c r="K19" s="1634">
        <v>32.869999999999997</v>
      </c>
      <c r="L19" s="1628">
        <v>58</v>
      </c>
      <c r="M19" s="1628"/>
    </row>
    <row r="20" spans="2:13" s="1627" customFormat="1" ht="18" customHeight="1">
      <c r="B20" s="245" t="s">
        <v>862</v>
      </c>
      <c r="C20" s="1635">
        <v>89.53</v>
      </c>
      <c r="D20" s="1636">
        <v>66</v>
      </c>
      <c r="E20" s="1636">
        <v>83</v>
      </c>
      <c r="F20" s="1636">
        <v>39</v>
      </c>
      <c r="G20" s="1636">
        <v>76</v>
      </c>
      <c r="H20" s="1636">
        <v>91</v>
      </c>
      <c r="I20" s="1636">
        <v>43</v>
      </c>
      <c r="J20" s="1635">
        <v>6.64</v>
      </c>
      <c r="K20" s="1634">
        <v>32.659999999999997</v>
      </c>
      <c r="L20" s="1628">
        <v>69</v>
      </c>
      <c r="M20" s="1628"/>
    </row>
    <row r="21" spans="2:13" s="1633" customFormat="1" ht="18" customHeight="1">
      <c r="B21" s="245" t="s">
        <v>861</v>
      </c>
      <c r="C21" s="1635">
        <v>106.28</v>
      </c>
      <c r="D21" s="1636">
        <v>70</v>
      </c>
      <c r="E21" s="1636">
        <v>79</v>
      </c>
      <c r="F21" s="1636">
        <v>50</v>
      </c>
      <c r="G21" s="1636">
        <v>81</v>
      </c>
      <c r="H21" s="1636">
        <v>89</v>
      </c>
      <c r="I21" s="1636">
        <v>62</v>
      </c>
      <c r="J21" s="1635">
        <v>1.22</v>
      </c>
      <c r="K21" s="1634">
        <v>11.36</v>
      </c>
      <c r="L21" s="1628">
        <v>22</v>
      </c>
      <c r="M21" s="1629"/>
    </row>
    <row r="22" spans="2:13" s="1627" customFormat="1" ht="18" customHeight="1">
      <c r="B22" s="245" t="s">
        <v>860</v>
      </c>
      <c r="C22" s="1635">
        <v>115.25</v>
      </c>
      <c r="D22" s="1636">
        <v>51</v>
      </c>
      <c r="E22" s="1636">
        <v>70</v>
      </c>
      <c r="F22" s="1636">
        <v>16</v>
      </c>
      <c r="G22" s="1636">
        <v>77</v>
      </c>
      <c r="H22" s="1636">
        <v>90</v>
      </c>
      <c r="I22" s="1636">
        <v>51</v>
      </c>
      <c r="J22" s="1635">
        <v>0.21</v>
      </c>
      <c r="K22" s="1634">
        <v>22.13</v>
      </c>
      <c r="L22" s="1628">
        <v>41</v>
      </c>
      <c r="M22" s="1628"/>
    </row>
    <row r="23" spans="2:13" s="1627" customFormat="1" ht="18" customHeight="1">
      <c r="B23" s="245" t="s">
        <v>299</v>
      </c>
      <c r="C23" s="1635">
        <v>78.489999999999995</v>
      </c>
      <c r="D23" s="1636">
        <v>58</v>
      </c>
      <c r="E23" s="1636">
        <v>68</v>
      </c>
      <c r="F23" s="1636">
        <v>25</v>
      </c>
      <c r="G23" s="1636">
        <v>66</v>
      </c>
      <c r="H23" s="1636">
        <v>83</v>
      </c>
      <c r="I23" s="1636">
        <v>42</v>
      </c>
      <c r="J23" s="1635">
        <v>2.08</v>
      </c>
      <c r="K23" s="1634">
        <v>25.58</v>
      </c>
      <c r="L23" s="1628">
        <v>58</v>
      </c>
      <c r="M23" s="1628"/>
    </row>
    <row r="24" spans="2:13" s="1627" customFormat="1" ht="18" customHeight="1">
      <c r="B24" s="245" t="s">
        <v>859</v>
      </c>
      <c r="C24" s="1635">
        <v>84.28</v>
      </c>
      <c r="D24" s="1636">
        <v>60</v>
      </c>
      <c r="E24" s="1636">
        <v>66</v>
      </c>
      <c r="F24" s="1636">
        <v>23</v>
      </c>
      <c r="G24" s="1636">
        <v>67</v>
      </c>
      <c r="H24" s="1636">
        <v>79</v>
      </c>
      <c r="I24" s="1636">
        <v>46</v>
      </c>
      <c r="J24" s="1635">
        <v>3.65</v>
      </c>
      <c r="K24" s="1634">
        <v>23.02</v>
      </c>
      <c r="L24" s="1628">
        <v>50</v>
      </c>
      <c r="M24" s="1628"/>
    </row>
    <row r="25" spans="2:13" s="1627" customFormat="1" ht="18" customHeight="1">
      <c r="B25" s="245" t="s">
        <v>858</v>
      </c>
      <c r="C25" s="1635">
        <v>93.33</v>
      </c>
      <c r="D25" s="1636">
        <v>66</v>
      </c>
      <c r="E25" s="1636">
        <v>72</v>
      </c>
      <c r="F25" s="1636">
        <v>28</v>
      </c>
      <c r="G25" s="1636">
        <v>65</v>
      </c>
      <c r="H25" s="1636">
        <v>73</v>
      </c>
      <c r="I25" s="1636">
        <v>35</v>
      </c>
      <c r="J25" s="1635">
        <v>0.78</v>
      </c>
      <c r="K25" s="1634">
        <v>24.41</v>
      </c>
      <c r="L25" s="1628">
        <v>51</v>
      </c>
      <c r="M25" s="1628"/>
    </row>
    <row r="26" spans="2:13" s="1627" customFormat="1" ht="18" customHeight="1">
      <c r="B26" s="245" t="s">
        <v>857</v>
      </c>
      <c r="C26" s="1635">
        <v>66.63</v>
      </c>
      <c r="D26" s="1636">
        <v>57</v>
      </c>
      <c r="E26" s="1636">
        <v>67</v>
      </c>
      <c r="F26" s="1636">
        <v>26</v>
      </c>
      <c r="G26" s="1636">
        <v>71</v>
      </c>
      <c r="H26" s="1636">
        <v>90</v>
      </c>
      <c r="I26" s="1636">
        <v>42</v>
      </c>
      <c r="J26" s="1635">
        <v>1.27</v>
      </c>
      <c r="K26" s="1634">
        <v>30.12</v>
      </c>
      <c r="L26" s="1628">
        <v>75</v>
      </c>
      <c r="M26" s="1628"/>
    </row>
    <row r="27" spans="2:13" s="1627" customFormat="1" ht="18" customHeight="1">
      <c r="B27" s="811" t="s">
        <v>304</v>
      </c>
      <c r="C27" s="1635">
        <v>34.35</v>
      </c>
      <c r="D27" s="1636">
        <v>50</v>
      </c>
      <c r="E27" s="1636">
        <v>60</v>
      </c>
      <c r="F27" s="1636">
        <v>23</v>
      </c>
      <c r="G27" s="1636">
        <v>54</v>
      </c>
      <c r="H27" s="1636">
        <v>69</v>
      </c>
      <c r="I27" s="1636">
        <v>31</v>
      </c>
      <c r="J27" s="1635">
        <v>6.26</v>
      </c>
      <c r="K27" s="1634">
        <v>17.420000000000002</v>
      </c>
      <c r="L27" s="1628">
        <v>68</v>
      </c>
      <c r="M27" s="1628"/>
    </row>
    <row r="28" spans="2:13" s="1627" customFormat="1" ht="18" customHeight="1">
      <c r="B28" s="811" t="s">
        <v>306</v>
      </c>
      <c r="C28" s="1635">
        <v>114.51</v>
      </c>
      <c r="D28" s="1636">
        <v>61</v>
      </c>
      <c r="E28" s="1636">
        <v>79</v>
      </c>
      <c r="F28" s="1636">
        <v>21</v>
      </c>
      <c r="G28" s="1636">
        <v>57</v>
      </c>
      <c r="H28" s="1636">
        <v>78</v>
      </c>
      <c r="I28" s="1636">
        <v>22</v>
      </c>
      <c r="J28" s="1635">
        <v>2.98</v>
      </c>
      <c r="K28" s="1634">
        <v>48.96</v>
      </c>
      <c r="L28" s="1628">
        <v>92</v>
      </c>
      <c r="M28" s="1628"/>
    </row>
    <row r="29" spans="2:13" s="1627" customFormat="1" ht="18" customHeight="1">
      <c r="B29" s="245" t="s">
        <v>310</v>
      </c>
      <c r="C29" s="1635">
        <v>230.24</v>
      </c>
      <c r="D29" s="1636">
        <v>54</v>
      </c>
      <c r="E29" s="1636">
        <v>76</v>
      </c>
      <c r="F29" s="1636">
        <v>33</v>
      </c>
      <c r="G29" s="1636">
        <v>66</v>
      </c>
      <c r="H29" s="1636">
        <v>75</v>
      </c>
      <c r="I29" s="1636">
        <v>45</v>
      </c>
      <c r="J29" s="1635">
        <v>2.0299999999999998</v>
      </c>
      <c r="K29" s="1634">
        <v>31.63</v>
      </c>
      <c r="L29" s="1628">
        <v>45</v>
      </c>
      <c r="M29" s="1628"/>
    </row>
    <row r="30" spans="2:13" s="1633" customFormat="1" ht="18" customHeight="1">
      <c r="B30" s="245" t="s">
        <v>856</v>
      </c>
      <c r="C30" s="1635">
        <v>229.51</v>
      </c>
      <c r="D30" s="1636">
        <v>66</v>
      </c>
      <c r="E30" s="1636">
        <v>75</v>
      </c>
      <c r="F30" s="1636">
        <v>28</v>
      </c>
      <c r="G30" s="1636">
        <v>61</v>
      </c>
      <c r="H30" s="1636">
        <v>62</v>
      </c>
      <c r="I30" s="1636">
        <v>35</v>
      </c>
      <c r="J30" s="1635">
        <v>0.02</v>
      </c>
      <c r="K30" s="1634">
        <v>31.19</v>
      </c>
      <c r="L30" s="1628">
        <v>45</v>
      </c>
      <c r="M30" s="1629"/>
    </row>
    <row r="31" spans="2:13" s="1627" customFormat="1" ht="18" customHeight="1">
      <c r="B31" s="245" t="s">
        <v>855</v>
      </c>
      <c r="C31" s="1635">
        <v>427.83</v>
      </c>
      <c r="D31" s="1636">
        <v>82</v>
      </c>
      <c r="E31" s="1636">
        <v>88</v>
      </c>
      <c r="F31" s="1636">
        <v>51</v>
      </c>
      <c r="G31" s="1636">
        <v>89</v>
      </c>
      <c r="H31" s="1636">
        <v>94</v>
      </c>
      <c r="I31" s="1636">
        <v>83</v>
      </c>
      <c r="J31" s="1635">
        <v>0.01</v>
      </c>
      <c r="K31" s="1634">
        <v>41.98</v>
      </c>
      <c r="L31" s="1628">
        <v>52</v>
      </c>
      <c r="M31" s="1629"/>
    </row>
    <row r="32" spans="2:13" s="1627" customFormat="1" ht="18" customHeight="1">
      <c r="B32" s="245" t="s">
        <v>854</v>
      </c>
      <c r="C32" s="1635">
        <v>122.88</v>
      </c>
      <c r="D32" s="1636">
        <v>80</v>
      </c>
      <c r="E32" s="1636">
        <v>84</v>
      </c>
      <c r="F32" s="1636">
        <v>31</v>
      </c>
      <c r="G32" s="1636">
        <v>72</v>
      </c>
      <c r="H32" s="1636">
        <v>76</v>
      </c>
      <c r="I32" s="1636">
        <v>48</v>
      </c>
      <c r="J32" s="1635">
        <v>4.18</v>
      </c>
      <c r="K32" s="1634">
        <v>23.06</v>
      </c>
      <c r="L32" s="1628">
        <v>42</v>
      </c>
      <c r="M32" s="1628"/>
    </row>
    <row r="33" spans="2:13" s="1627" customFormat="1" ht="18" customHeight="1">
      <c r="B33" s="245" t="s">
        <v>853</v>
      </c>
      <c r="C33" s="1635">
        <v>197.23</v>
      </c>
      <c r="D33" s="1636">
        <v>53</v>
      </c>
      <c r="E33" s="1636">
        <v>56</v>
      </c>
      <c r="F33" s="1636">
        <v>16</v>
      </c>
      <c r="G33" s="1636">
        <v>65</v>
      </c>
      <c r="H33" s="1636">
        <v>76</v>
      </c>
      <c r="I33" s="1636">
        <v>29</v>
      </c>
      <c r="J33" s="1635">
        <v>5.8</v>
      </c>
      <c r="K33" s="1634">
        <v>28.15</v>
      </c>
      <c r="L33" s="1628">
        <v>42</v>
      </c>
      <c r="M33" s="1628"/>
    </row>
    <row r="34" spans="2:13" s="1633" customFormat="1" ht="18" customHeight="1">
      <c r="B34" s="245" t="s">
        <v>316</v>
      </c>
      <c r="C34" s="1635">
        <v>53.25</v>
      </c>
      <c r="D34" s="1636">
        <v>72</v>
      </c>
      <c r="E34" s="1636">
        <v>88</v>
      </c>
      <c r="F34" s="1636">
        <v>38</v>
      </c>
      <c r="G34" s="1636">
        <v>73</v>
      </c>
      <c r="H34" s="1636">
        <v>88</v>
      </c>
      <c r="I34" s="1636">
        <v>52</v>
      </c>
      <c r="J34" s="1635">
        <v>5.21</v>
      </c>
      <c r="K34" s="1634">
        <v>2.23</v>
      </c>
      <c r="L34" s="1628">
        <v>6</v>
      </c>
      <c r="M34" s="1628"/>
    </row>
    <row r="35" spans="2:13" s="1627" customFormat="1" ht="18" customHeight="1">
      <c r="B35" s="59" t="s">
        <v>213</v>
      </c>
      <c r="C35" s="1631">
        <v>62.46</v>
      </c>
      <c r="D35" s="1632">
        <v>64</v>
      </c>
      <c r="E35" s="1632">
        <v>72</v>
      </c>
      <c r="F35" s="1632">
        <v>41</v>
      </c>
      <c r="G35" s="1632">
        <v>75</v>
      </c>
      <c r="H35" s="1632">
        <v>76</v>
      </c>
      <c r="I35" s="1632">
        <v>27</v>
      </c>
      <c r="J35" s="1631">
        <v>0.38</v>
      </c>
      <c r="K35" s="1630">
        <v>2.81</v>
      </c>
      <c r="L35" s="1629">
        <v>7</v>
      </c>
      <c r="M35" s="1628"/>
    </row>
    <row r="36" spans="2:13" s="1627" customFormat="1" ht="18" customHeight="1">
      <c r="B36" s="61" t="s">
        <v>223</v>
      </c>
      <c r="C36" s="1631">
        <v>128.34</v>
      </c>
      <c r="D36" s="1632">
        <v>72</v>
      </c>
      <c r="E36" s="1632">
        <v>37</v>
      </c>
      <c r="F36" s="1632">
        <v>6</v>
      </c>
      <c r="G36" s="1632">
        <v>64</v>
      </c>
      <c r="H36" s="1632">
        <v>77</v>
      </c>
      <c r="I36" s="1632">
        <v>39</v>
      </c>
      <c r="J36" s="1631">
        <v>8.32</v>
      </c>
      <c r="K36" s="1630">
        <v>5.0199999999999996</v>
      </c>
      <c r="L36" s="1629">
        <v>9</v>
      </c>
      <c r="M36" s="1628"/>
    </row>
    <row r="37" spans="2:13" ht="67.5">
      <c r="B37" s="1626"/>
      <c r="C37" s="1624" t="s">
        <v>3051</v>
      </c>
      <c r="D37" s="1625" t="s">
        <v>3050</v>
      </c>
      <c r="E37" s="1625" t="s">
        <v>3049</v>
      </c>
      <c r="F37" s="1625" t="s">
        <v>3048</v>
      </c>
      <c r="G37" s="1625" t="s">
        <v>3047</v>
      </c>
      <c r="H37" s="1625" t="s">
        <v>3046</v>
      </c>
      <c r="I37" s="1625" t="s">
        <v>3045</v>
      </c>
      <c r="J37" s="1624" t="s">
        <v>3044</v>
      </c>
      <c r="K37" s="1495" t="s">
        <v>3043</v>
      </c>
      <c r="L37" s="1494" t="s">
        <v>3042</v>
      </c>
      <c r="M37" s="1623"/>
    </row>
    <row r="38" spans="2:13">
      <c r="B38" s="4729" t="s">
        <v>3041</v>
      </c>
      <c r="C38" s="4729"/>
      <c r="D38" s="4729"/>
      <c r="E38" s="4729"/>
      <c r="F38" s="4729"/>
      <c r="G38" s="4729"/>
      <c r="H38" s="4729"/>
      <c r="I38" s="4729"/>
      <c r="J38" s="4729"/>
      <c r="K38" s="4729"/>
      <c r="L38" s="4729"/>
      <c r="M38" s="1623"/>
    </row>
    <row r="39" spans="2:13">
      <c r="B39" s="4730" t="s">
        <v>3040</v>
      </c>
      <c r="C39" s="4730"/>
      <c r="D39" s="4730"/>
      <c r="E39" s="4730"/>
      <c r="F39" s="4730"/>
      <c r="G39" s="4730"/>
      <c r="H39" s="4730"/>
      <c r="I39" s="4730"/>
      <c r="J39" s="4730"/>
      <c r="K39" s="4730"/>
      <c r="L39" s="4730"/>
      <c r="M39" s="1622"/>
    </row>
    <row r="40" spans="2:13" ht="12.75" customHeight="1">
      <c r="B40" s="4731" t="s">
        <v>3039</v>
      </c>
      <c r="C40" s="4731"/>
      <c r="D40" s="4731"/>
      <c r="E40" s="4731"/>
      <c r="F40" s="4731"/>
      <c r="G40" s="4731"/>
      <c r="H40" s="4731"/>
      <c r="I40" s="4731"/>
      <c r="J40" s="4731"/>
      <c r="K40" s="4731"/>
      <c r="L40" s="4731"/>
      <c r="M40" s="1621"/>
    </row>
    <row r="41" spans="2:13" ht="19.5" customHeight="1">
      <c r="B41" s="4727" t="s">
        <v>3038</v>
      </c>
      <c r="C41" s="4727"/>
      <c r="D41" s="4727"/>
      <c r="E41" s="4727"/>
      <c r="F41" s="4727"/>
      <c r="G41" s="4727"/>
      <c r="H41" s="4727"/>
      <c r="I41" s="4727"/>
      <c r="J41" s="4727"/>
      <c r="K41" s="4727"/>
      <c r="L41" s="4727"/>
      <c r="M41" s="1620"/>
    </row>
    <row r="42" spans="2:13" ht="19.5" customHeight="1">
      <c r="B42" s="4727" t="s">
        <v>3037</v>
      </c>
      <c r="C42" s="4727"/>
      <c r="D42" s="4727"/>
      <c r="E42" s="4727"/>
      <c r="F42" s="4727"/>
      <c r="G42" s="4727"/>
      <c r="H42" s="4727"/>
      <c r="I42" s="4727"/>
      <c r="J42" s="4727"/>
      <c r="K42" s="4727"/>
      <c r="L42" s="4727"/>
      <c r="M42" s="1620"/>
    </row>
    <row r="43" spans="2:13">
      <c r="B43" s="4728" t="s">
        <v>240</v>
      </c>
      <c r="C43" s="4728"/>
      <c r="D43" s="4728"/>
      <c r="E43" s="4728"/>
      <c r="F43" s="4728"/>
      <c r="G43" s="4728"/>
      <c r="H43" s="4728"/>
      <c r="I43" s="4728"/>
      <c r="J43" s="4728"/>
      <c r="K43" s="4728"/>
      <c r="L43" s="4728"/>
      <c r="M43" s="1616"/>
    </row>
    <row r="44" spans="2:13">
      <c r="B44" s="265" t="s">
        <v>3036</v>
      </c>
      <c r="C44" s="1619"/>
      <c r="D44" s="265" t="s">
        <v>3035</v>
      </c>
      <c r="F44" s="287"/>
      <c r="G44" s="265" t="s">
        <v>3034</v>
      </c>
      <c r="H44" s="265"/>
      <c r="J44" s="265" t="s">
        <v>3033</v>
      </c>
      <c r="K44" s="265"/>
      <c r="M44" s="1616"/>
    </row>
    <row r="45" spans="2:13">
      <c r="B45" s="265" t="s">
        <v>3032</v>
      </c>
      <c r="C45" s="1619"/>
      <c r="D45" s="265" t="s">
        <v>3031</v>
      </c>
      <c r="F45" s="299"/>
      <c r="G45" s="265" t="s">
        <v>3030</v>
      </c>
      <c r="H45" s="265"/>
      <c r="J45" s="265" t="s">
        <v>3029</v>
      </c>
      <c r="K45" s="1619"/>
      <c r="M45" s="1616"/>
    </row>
    <row r="46" spans="2:13">
      <c r="C46" s="1619"/>
      <c r="F46" s="299"/>
      <c r="G46" s="287"/>
      <c r="H46" s="763"/>
      <c r="I46" s="299"/>
      <c r="J46" s="299"/>
      <c r="K46" s="1616"/>
      <c r="L46" s="1616"/>
      <c r="M46" s="1616"/>
    </row>
    <row r="47" spans="2:13">
      <c r="C47" s="1618"/>
      <c r="F47" s="299"/>
      <c r="G47" s="299"/>
      <c r="H47" s="1616"/>
      <c r="I47" s="1616"/>
      <c r="J47" s="1617"/>
      <c r="K47" s="1616"/>
      <c r="L47" s="1616"/>
      <c r="M47" s="1616"/>
    </row>
    <row r="48" spans="2:13" s="1612" customFormat="1">
      <c r="B48" s="1615"/>
      <c r="C48" s="1615"/>
      <c r="D48" s="1615"/>
      <c r="E48" s="1615"/>
      <c r="F48" s="1611"/>
      <c r="G48" s="1611"/>
      <c r="H48" s="1611"/>
      <c r="I48" s="1614"/>
      <c r="K48" s="1611"/>
      <c r="L48" s="1611"/>
      <c r="M48" s="1611"/>
    </row>
    <row r="53" spans="2:13" s="1612" customFormat="1" ht="14.25">
      <c r="B53" s="1613"/>
      <c r="C53" s="1611"/>
      <c r="D53" s="1611"/>
      <c r="E53" s="1611"/>
      <c r="F53" s="1611"/>
      <c r="G53" s="1611"/>
      <c r="H53" s="1611"/>
      <c r="I53" s="1611"/>
      <c r="K53" s="1611"/>
      <c r="L53" s="1611"/>
      <c r="M53" s="1611"/>
    </row>
  </sheetData>
  <mergeCells count="8">
    <mergeCell ref="B42:L42"/>
    <mergeCell ref="B43:L43"/>
    <mergeCell ref="B1:L1"/>
    <mergeCell ref="B2:L2"/>
    <mergeCell ref="B38:L38"/>
    <mergeCell ref="B39:L39"/>
    <mergeCell ref="B40:L40"/>
    <mergeCell ref="B41:L41"/>
  </mergeCells>
  <hyperlinks>
    <hyperlink ref="C4" r:id="rId1" xr:uid="{0F73F8BA-AE24-4F48-8FBA-7E888903223D}"/>
    <hyperlink ref="J4" r:id="rId2" xr:uid="{32BD2BFD-7CAA-4770-B913-DEC430AE796A}"/>
    <hyperlink ref="C37" r:id="rId3" xr:uid="{413E9C1E-AC5A-4831-B16B-53D16186D106}"/>
    <hyperlink ref="J37" r:id="rId4" xr:uid="{E88F7F82-6CB5-4EA6-BD14-2076F2B94E30}"/>
    <hyperlink ref="B44" r:id="rId5" xr:uid="{FDB695A1-854E-4FCB-8191-4BACF0721A26}"/>
    <hyperlink ref="B45" r:id="rId6" xr:uid="{C65191FF-06DB-422C-AD15-F61FB0156561}"/>
    <hyperlink ref="D4" r:id="rId7" xr:uid="{6BD5B912-A5BD-4B92-A02E-FE6C95C8A8B1}"/>
    <hyperlink ref="D37" r:id="rId8" xr:uid="{1862D69A-34C6-414B-99E4-A59408919F3A}"/>
    <hyperlink ref="D44" r:id="rId9" xr:uid="{A1C75AFD-2AB0-45BD-9969-5CE1ADB5BA11}"/>
    <hyperlink ref="E4" r:id="rId10" xr:uid="{52EF4548-EF8F-4381-B75F-7130DCA8433B}"/>
    <hyperlink ref="E37" r:id="rId11" xr:uid="{B76445D9-C65D-4237-B064-689D2790702D}"/>
    <hyperlink ref="D45" r:id="rId12" xr:uid="{6A1AFF9B-B9FD-4560-837F-9049232380B0}"/>
    <hyperlink ref="F4" r:id="rId13" xr:uid="{E8C41F99-15FD-4EBF-A6E7-42CBFF4D7D40}"/>
    <hyperlink ref="F37" r:id="rId14" xr:uid="{95661268-F620-463C-B2E2-1E377566081E}"/>
    <hyperlink ref="G44" r:id="rId15" xr:uid="{01FAA311-8BAD-4C7F-B752-A5B1499CE58A}"/>
    <hyperlink ref="G37" r:id="rId16" xr:uid="{1FD63A4F-D5FC-4D43-AB44-910BE56C976A}"/>
    <hyperlink ref="G4" r:id="rId17" xr:uid="{A474F346-DFBE-4D8A-A704-6A4423BFC2D5}"/>
    <hyperlink ref="G45" r:id="rId18" xr:uid="{AD7483B2-4F89-4F38-AC97-4CF4DE0835AE}"/>
    <hyperlink ref="H37" r:id="rId19" xr:uid="{6B14502E-5106-4092-9FD0-E1CA5714E067}"/>
    <hyperlink ref="H4" r:id="rId20" xr:uid="{C00F7662-D488-4A9B-895E-DDA3BDC96F9D}"/>
    <hyperlink ref="J44" r:id="rId21" xr:uid="{79D08607-DC85-4144-ACC3-E9DF674671D9}"/>
    <hyperlink ref="I4" r:id="rId22" xr:uid="{65D70529-CBEC-410D-A536-7190915DA093}"/>
    <hyperlink ref="I37" r:id="rId23" xr:uid="{1351BA17-D034-4A3B-922E-1D7EDFAD10CE}"/>
    <hyperlink ref="J45" r:id="rId24" xr:uid="{D64257AF-5551-4BD0-8A9B-F75A819B6126}"/>
    <hyperlink ref="N3" location="Indice!A1" display="(Voltar ao Índice)" xr:uid="{44381D8C-4BB6-471E-B152-C34AF0D72ABB}"/>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DF69F-684C-486B-A515-F3C30ABFC2BA}">
  <dimension ref="B1:O39"/>
  <sheetViews>
    <sheetView showGridLines="0" workbookViewId="0">
      <selection activeCell="B1" sqref="B1:I1"/>
    </sheetView>
  </sheetViews>
  <sheetFormatPr defaultColWidth="9.140625" defaultRowHeight="11.25"/>
  <cols>
    <col min="1" max="1" width="6.85546875" style="514" customWidth="1"/>
    <col min="2" max="2" width="14.7109375" style="514" customWidth="1"/>
    <col min="3" max="8" width="12.140625" style="514" customWidth="1"/>
    <col min="9" max="9" width="18.85546875" style="514" customWidth="1"/>
    <col min="10" max="10" width="6.7109375" style="514" customWidth="1"/>
    <col min="11" max="11" width="14.28515625" style="514" bestFit="1" customWidth="1"/>
    <col min="12" max="16384" width="9.140625" style="514"/>
  </cols>
  <sheetData>
    <row r="1" spans="2:15" s="1649" customFormat="1" ht="30" customHeight="1">
      <c r="B1" s="4383" t="s">
        <v>609</v>
      </c>
      <c r="C1" s="4383"/>
      <c r="D1" s="4383"/>
      <c r="E1" s="4383"/>
      <c r="F1" s="4383"/>
      <c r="G1" s="4383"/>
      <c r="H1" s="4383"/>
      <c r="I1" s="4383"/>
    </row>
    <row r="2" spans="2:15" s="1649" customFormat="1" ht="30" customHeight="1">
      <c r="B2" s="4383" t="s">
        <v>3122</v>
      </c>
      <c r="C2" s="4383"/>
      <c r="D2" s="4383"/>
      <c r="E2" s="4383"/>
      <c r="F2" s="4383"/>
      <c r="G2" s="4383"/>
      <c r="H2" s="4383"/>
      <c r="I2" s="4383"/>
    </row>
    <row r="3" spans="2:15" s="1649" customFormat="1" ht="15">
      <c r="B3" s="1676" t="s">
        <v>831</v>
      </c>
      <c r="C3" s="1675"/>
      <c r="D3" s="1675"/>
      <c r="E3" s="1675"/>
      <c r="F3" s="1675"/>
      <c r="G3" s="1675"/>
      <c r="H3" s="1674"/>
      <c r="I3" s="1673" t="s">
        <v>830</v>
      </c>
      <c r="K3" s="851" t="s">
        <v>605</v>
      </c>
    </row>
    <row r="4" spans="2:15" s="1649" customFormat="1" ht="24" customHeight="1">
      <c r="B4" s="4737"/>
      <c r="C4" s="4739" t="s">
        <v>193</v>
      </c>
      <c r="D4" s="4739"/>
      <c r="E4" s="4732" t="s">
        <v>3121</v>
      </c>
      <c r="F4" s="4732"/>
      <c r="G4" s="4732" t="s">
        <v>3120</v>
      </c>
      <c r="H4" s="4732"/>
      <c r="I4" s="4733"/>
    </row>
    <row r="5" spans="2:15" s="1649" customFormat="1" ht="24" customHeight="1">
      <c r="B5" s="4738"/>
      <c r="C5" s="1659" t="s">
        <v>3119</v>
      </c>
      <c r="D5" s="1659" t="s">
        <v>3118</v>
      </c>
      <c r="E5" s="1659" t="s">
        <v>3119</v>
      </c>
      <c r="F5" s="1659" t="s">
        <v>3118</v>
      </c>
      <c r="G5" s="1659" t="s">
        <v>3119</v>
      </c>
      <c r="H5" s="1659" t="s">
        <v>3118</v>
      </c>
      <c r="I5" s="4734"/>
    </row>
    <row r="6" spans="2:15" s="1649" customFormat="1" ht="17.25" customHeight="1">
      <c r="B6" s="1672" t="s">
        <v>159</v>
      </c>
      <c r="C6" s="1671">
        <v>350528.63799999998</v>
      </c>
      <c r="D6" s="1671">
        <v>273123.07</v>
      </c>
      <c r="E6" s="1671">
        <v>130394.958</v>
      </c>
      <c r="F6" s="1671">
        <v>211577.30499999999</v>
      </c>
      <c r="G6" s="1671">
        <v>220133.68</v>
      </c>
      <c r="H6" s="1671">
        <v>61545.764999999999</v>
      </c>
      <c r="I6" s="1670" t="s">
        <v>159</v>
      </c>
      <c r="J6" s="1669"/>
      <c r="K6" s="1669"/>
      <c r="L6" s="1669"/>
      <c r="M6" s="1669"/>
      <c r="N6" s="1669"/>
      <c r="O6" s="1669"/>
    </row>
    <row r="7" spans="2:15" s="1649" customFormat="1" ht="17.25" customHeight="1">
      <c r="B7" s="1668" t="s">
        <v>3117</v>
      </c>
      <c r="C7" s="1664">
        <v>12899.322</v>
      </c>
      <c r="D7" s="1664">
        <v>38494.887999999999</v>
      </c>
      <c r="E7" s="1664">
        <v>5091.259</v>
      </c>
      <c r="F7" s="1664">
        <v>25361.013999999999</v>
      </c>
      <c r="G7" s="1664">
        <v>7808.0630000000001</v>
      </c>
      <c r="H7" s="1664">
        <v>13133.874</v>
      </c>
      <c r="I7" s="1667" t="s">
        <v>3116</v>
      </c>
    </row>
    <row r="8" spans="2:15" s="1649" customFormat="1" ht="17.25" customHeight="1">
      <c r="B8" s="1665" t="s">
        <v>3115</v>
      </c>
      <c r="C8" s="1664">
        <v>2274.6970000000001</v>
      </c>
      <c r="D8" s="1664">
        <v>10674.934999999999</v>
      </c>
      <c r="E8" s="1664">
        <v>367.29300000000001</v>
      </c>
      <c r="F8" s="1664">
        <v>10440.120000000001</v>
      </c>
      <c r="G8" s="1664">
        <v>1907.404</v>
      </c>
      <c r="H8" s="1664">
        <v>234.815</v>
      </c>
      <c r="I8" s="1663" t="s">
        <v>3114</v>
      </c>
    </row>
    <row r="9" spans="2:15" s="1649" customFormat="1" ht="17.25" customHeight="1">
      <c r="B9" s="1665" t="s">
        <v>3113</v>
      </c>
      <c r="C9" s="1664">
        <v>132.547</v>
      </c>
      <c r="D9" s="1664">
        <v>1371.2919999999999</v>
      </c>
      <c r="E9" s="1664">
        <v>45.777000000000001</v>
      </c>
      <c r="F9" s="1664">
        <v>1371.2729999999999</v>
      </c>
      <c r="G9" s="1664">
        <v>86.77</v>
      </c>
      <c r="H9" s="1664" t="s">
        <v>3112</v>
      </c>
      <c r="I9" s="1663" t="s">
        <v>3111</v>
      </c>
    </row>
    <row r="10" spans="2:15" s="1649" customFormat="1" ht="17.25" customHeight="1">
      <c r="B10" s="1665" t="s">
        <v>3110</v>
      </c>
      <c r="C10" s="1664">
        <v>40771.122000000003</v>
      </c>
      <c r="D10" s="1664">
        <v>28164.755000000001</v>
      </c>
      <c r="E10" s="1664">
        <v>25435.178</v>
      </c>
      <c r="F10" s="1664">
        <v>25785.343000000001</v>
      </c>
      <c r="G10" s="1664">
        <v>15335.944</v>
      </c>
      <c r="H10" s="1664">
        <v>2379.4119999999998</v>
      </c>
      <c r="I10" s="1663" t="s">
        <v>3109</v>
      </c>
    </row>
    <row r="11" spans="2:15" s="1649" customFormat="1" ht="17.25" customHeight="1">
      <c r="B11" s="1665" t="s">
        <v>3108</v>
      </c>
      <c r="C11" s="1664">
        <v>5405.0730000000003</v>
      </c>
      <c r="D11" s="1664">
        <v>6883.9889999999996</v>
      </c>
      <c r="E11" s="1664">
        <v>14.69</v>
      </c>
      <c r="F11" s="1664">
        <v>6881.4409999999998</v>
      </c>
      <c r="G11" s="1664">
        <v>5390.3829999999998</v>
      </c>
      <c r="H11" s="1664">
        <v>2.548</v>
      </c>
      <c r="I11" s="1663" t="s">
        <v>3107</v>
      </c>
    </row>
    <row r="12" spans="2:15" s="1649" customFormat="1" ht="17.25" customHeight="1">
      <c r="B12" s="1665" t="s">
        <v>3106</v>
      </c>
      <c r="C12" s="1664">
        <v>58609.375</v>
      </c>
      <c r="D12" s="1664">
        <v>25823.886999999999</v>
      </c>
      <c r="E12" s="1664">
        <v>10722.398999999999</v>
      </c>
      <c r="F12" s="1664">
        <v>13837.682000000001</v>
      </c>
      <c r="G12" s="1664">
        <v>47886.976000000002</v>
      </c>
      <c r="H12" s="1664">
        <v>11986.205</v>
      </c>
      <c r="I12" s="1663" t="s">
        <v>3105</v>
      </c>
    </row>
    <row r="13" spans="2:15" s="1649" customFormat="1" ht="17.25" customHeight="1">
      <c r="B13" s="1665" t="s">
        <v>3104</v>
      </c>
      <c r="C13" s="1664">
        <v>13730.159</v>
      </c>
      <c r="D13" s="1664">
        <v>12209.448</v>
      </c>
      <c r="E13" s="1664">
        <v>1516.143</v>
      </c>
      <c r="F13" s="1664">
        <v>8482.3109999999997</v>
      </c>
      <c r="G13" s="1664">
        <v>12214.016</v>
      </c>
      <c r="H13" s="1664">
        <v>3727.1370000000002</v>
      </c>
      <c r="I13" s="1663" t="s">
        <v>3103</v>
      </c>
    </row>
    <row r="14" spans="2:15" s="1649" customFormat="1" ht="17.25" customHeight="1">
      <c r="B14" s="1665" t="s">
        <v>3102</v>
      </c>
      <c r="C14" s="1664">
        <v>399.58499999999998</v>
      </c>
      <c r="D14" s="1664">
        <v>987.70100000000002</v>
      </c>
      <c r="E14" s="1664">
        <v>203.864</v>
      </c>
      <c r="F14" s="1664">
        <v>641.55399999999997</v>
      </c>
      <c r="G14" s="1664">
        <v>195.721</v>
      </c>
      <c r="H14" s="1664">
        <v>346.14699999999999</v>
      </c>
      <c r="I14" s="1663" t="s">
        <v>3101</v>
      </c>
    </row>
    <row r="15" spans="2:15" s="1649" customFormat="1" ht="17.25" customHeight="1">
      <c r="B15" s="1665" t="s">
        <v>3100</v>
      </c>
      <c r="C15" s="1664">
        <v>2472.0920000000001</v>
      </c>
      <c r="D15" s="1664">
        <v>1169.421</v>
      </c>
      <c r="E15" s="1664">
        <v>115.994</v>
      </c>
      <c r="F15" s="1664">
        <v>1007.175</v>
      </c>
      <c r="G15" s="1664">
        <v>2356.098</v>
      </c>
      <c r="H15" s="1664">
        <v>162.24600000000001</v>
      </c>
      <c r="I15" s="1663" t="s">
        <v>3099</v>
      </c>
    </row>
    <row r="16" spans="2:15" s="1649" customFormat="1" ht="17.25" customHeight="1">
      <c r="B16" s="1665" t="s">
        <v>3098</v>
      </c>
      <c r="C16" s="1664">
        <v>5442.73</v>
      </c>
      <c r="D16" s="1664">
        <v>5462.26</v>
      </c>
      <c r="E16" s="1664">
        <v>662.53399999999999</v>
      </c>
      <c r="F16" s="1664">
        <v>5041.1109999999999</v>
      </c>
      <c r="G16" s="1664">
        <v>4780.1959999999999</v>
      </c>
      <c r="H16" s="1664">
        <v>421.149</v>
      </c>
      <c r="I16" s="1663" t="s">
        <v>3097</v>
      </c>
    </row>
    <row r="17" spans="2:9" s="1649" customFormat="1" ht="17.25" customHeight="1">
      <c r="B17" s="1665" t="s">
        <v>3096</v>
      </c>
      <c r="C17" s="1664">
        <v>23588.931</v>
      </c>
      <c r="D17" s="1664">
        <v>10168.856</v>
      </c>
      <c r="E17" s="1664">
        <v>19521.405999999999</v>
      </c>
      <c r="F17" s="1664">
        <v>7808.9089999999997</v>
      </c>
      <c r="G17" s="1664">
        <v>4067.5250000000001</v>
      </c>
      <c r="H17" s="1664">
        <v>2359.9470000000001</v>
      </c>
      <c r="I17" s="1663" t="s">
        <v>3095</v>
      </c>
    </row>
    <row r="18" spans="2:9" s="1649" customFormat="1" ht="17.25" customHeight="1">
      <c r="B18" s="1665" t="s">
        <v>3094</v>
      </c>
      <c r="C18" s="1664">
        <v>1070.6569999999999</v>
      </c>
      <c r="D18" s="1664">
        <v>4059.4749999999999</v>
      </c>
      <c r="E18" s="1664">
        <v>573.274</v>
      </c>
      <c r="F18" s="1664">
        <v>3708.34</v>
      </c>
      <c r="G18" s="1664">
        <v>497.38299999999998</v>
      </c>
      <c r="H18" s="1664">
        <v>351.13499999999999</v>
      </c>
      <c r="I18" s="1663" t="s">
        <v>3093</v>
      </c>
    </row>
    <row r="19" spans="2:9" s="1649" customFormat="1" ht="17.25" customHeight="1">
      <c r="B19" s="1665" t="s">
        <v>3092</v>
      </c>
      <c r="C19" s="1664">
        <v>4654.0190000000002</v>
      </c>
      <c r="D19" s="1664">
        <v>7144.2539999999999</v>
      </c>
      <c r="E19" s="1664">
        <v>1813.0150000000001</v>
      </c>
      <c r="F19" s="1664">
        <v>6457.0519999999997</v>
      </c>
      <c r="G19" s="1664">
        <v>2841.0039999999999</v>
      </c>
      <c r="H19" s="1664">
        <v>687.202</v>
      </c>
      <c r="I19" s="1663" t="s">
        <v>3091</v>
      </c>
    </row>
    <row r="20" spans="2:9" s="1649" customFormat="1" ht="17.25" customHeight="1">
      <c r="B20" s="1665" t="s">
        <v>3090</v>
      </c>
      <c r="C20" s="1664">
        <v>48619.788999999997</v>
      </c>
      <c r="D20" s="1664">
        <v>521.45600000000002</v>
      </c>
      <c r="E20" s="1664">
        <v>48456.311999999998</v>
      </c>
      <c r="F20" s="1664">
        <v>374.36099999999999</v>
      </c>
      <c r="G20" s="1664">
        <v>163.477</v>
      </c>
      <c r="H20" s="1664">
        <v>147.095</v>
      </c>
      <c r="I20" s="1663" t="s">
        <v>3089</v>
      </c>
    </row>
    <row r="21" spans="2:9" s="1649" customFormat="1" ht="17.25" customHeight="1">
      <c r="B21" s="1665" t="s">
        <v>3088</v>
      </c>
      <c r="C21" s="1664">
        <v>12609.05</v>
      </c>
      <c r="D21" s="1664">
        <v>20402.484</v>
      </c>
      <c r="E21" s="1664">
        <v>1169.992</v>
      </c>
      <c r="F21" s="1664">
        <v>19642.791000000001</v>
      </c>
      <c r="G21" s="1664">
        <v>11439.058000000001</v>
      </c>
      <c r="H21" s="1664">
        <v>759.69299999999998</v>
      </c>
      <c r="I21" s="1663" t="s">
        <v>3087</v>
      </c>
    </row>
    <row r="22" spans="2:9" s="1649" customFormat="1" ht="17.25" customHeight="1">
      <c r="B22" s="1665" t="s">
        <v>3086</v>
      </c>
      <c r="C22" s="1664">
        <v>71466.653999999995</v>
      </c>
      <c r="D22" s="1664">
        <v>64389.250999999997</v>
      </c>
      <c r="E22" s="1664">
        <v>8815.4719999999998</v>
      </c>
      <c r="F22" s="1664">
        <v>44170.396999999997</v>
      </c>
      <c r="G22" s="1664">
        <v>62651.182000000001</v>
      </c>
      <c r="H22" s="1664">
        <v>20218.853999999999</v>
      </c>
      <c r="I22" s="1663" t="s">
        <v>3085</v>
      </c>
    </row>
    <row r="23" spans="2:9" s="1649" customFormat="1" ht="17.25" customHeight="1">
      <c r="B23" s="1665" t="s">
        <v>3084</v>
      </c>
      <c r="C23" s="1664">
        <v>11011.665000000001</v>
      </c>
      <c r="D23" s="1664">
        <v>18482.881000000001</v>
      </c>
      <c r="E23" s="1664">
        <v>1368.96</v>
      </c>
      <c r="F23" s="1664">
        <v>17663.483</v>
      </c>
      <c r="G23" s="1664">
        <v>9642.7049999999999</v>
      </c>
      <c r="H23" s="1664">
        <v>819.39800000000002</v>
      </c>
      <c r="I23" s="1663" t="s">
        <v>3083</v>
      </c>
    </row>
    <row r="24" spans="2:9" s="1649" customFormat="1" ht="17.25" customHeight="1">
      <c r="B24" s="1665" t="s">
        <v>3082</v>
      </c>
      <c r="C24" s="1664">
        <v>25342.598999999998</v>
      </c>
      <c r="D24" s="1664">
        <v>8128.9030000000002</v>
      </c>
      <c r="E24" s="1664">
        <v>2233.1930000000002</v>
      </c>
      <c r="F24" s="1664">
        <v>5881.0079999999998</v>
      </c>
      <c r="G24" s="1664">
        <v>23109.405999999999</v>
      </c>
      <c r="H24" s="1664">
        <v>2247.895</v>
      </c>
      <c r="I24" s="1663" t="s">
        <v>3081</v>
      </c>
    </row>
    <row r="25" spans="2:9" s="1649" customFormat="1" ht="17.25" customHeight="1">
      <c r="B25" s="1665" t="s">
        <v>3080</v>
      </c>
      <c r="C25" s="1666">
        <v>0</v>
      </c>
      <c r="D25" s="1664">
        <v>7.9859999999999998</v>
      </c>
      <c r="E25" s="1666">
        <v>0</v>
      </c>
      <c r="F25" s="1664">
        <v>1.115</v>
      </c>
      <c r="G25" s="1666">
        <v>0</v>
      </c>
      <c r="H25" s="1664">
        <v>6.8710000000000004</v>
      </c>
      <c r="I25" s="1663" t="s">
        <v>3079</v>
      </c>
    </row>
    <row r="26" spans="2:9" s="1649" customFormat="1" ht="17.25" customHeight="1">
      <c r="B26" s="1665" t="s">
        <v>3078</v>
      </c>
      <c r="C26" s="1664">
        <v>8884.1830000000009</v>
      </c>
      <c r="D26" s="1664">
        <v>7987.1940000000004</v>
      </c>
      <c r="E26" s="1664">
        <v>2089.62</v>
      </c>
      <c r="F26" s="1664">
        <v>6856.3220000000001</v>
      </c>
      <c r="G26" s="1664">
        <v>6794.5630000000001</v>
      </c>
      <c r="H26" s="1664">
        <v>1130.8720000000001</v>
      </c>
      <c r="I26" s="1663" t="s">
        <v>3077</v>
      </c>
    </row>
    <row r="27" spans="2:9" s="1649" customFormat="1" ht="17.25" customHeight="1">
      <c r="B27" s="1665" t="s">
        <v>3076</v>
      </c>
      <c r="C27" s="1664">
        <v>1144.3889999999999</v>
      </c>
      <c r="D27" s="1664">
        <v>587.75400000000002</v>
      </c>
      <c r="E27" s="1664">
        <v>178.583</v>
      </c>
      <c r="F27" s="1664">
        <v>164.50299999999999</v>
      </c>
      <c r="G27" s="1664">
        <v>965.80600000000004</v>
      </c>
      <c r="H27" s="1664">
        <v>423.25099999999998</v>
      </c>
      <c r="I27" s="1663" t="s">
        <v>3075</v>
      </c>
    </row>
    <row r="28" spans="2:9" s="1649" customFormat="1" ht="24" customHeight="1">
      <c r="B28" s="4737"/>
      <c r="C28" s="4739" t="s">
        <v>193</v>
      </c>
      <c r="D28" s="4739"/>
      <c r="E28" s="4732" t="s">
        <v>3074</v>
      </c>
      <c r="F28" s="4732"/>
      <c r="G28" s="4732" t="s">
        <v>3073</v>
      </c>
      <c r="H28" s="4732"/>
      <c r="I28" s="4733"/>
    </row>
    <row r="29" spans="2:9" s="1649" customFormat="1" ht="24" customHeight="1">
      <c r="B29" s="4738"/>
      <c r="C29" s="1659" t="s">
        <v>3072</v>
      </c>
      <c r="D29" s="1659" t="s">
        <v>3071</v>
      </c>
      <c r="E29" s="1659" t="s">
        <v>3072</v>
      </c>
      <c r="F29" s="1659" t="s">
        <v>3071</v>
      </c>
      <c r="G29" s="1659" t="s">
        <v>3072</v>
      </c>
      <c r="H29" s="1659" t="s">
        <v>3071</v>
      </c>
      <c r="I29" s="4734"/>
    </row>
    <row r="30" spans="2:9" s="1649" customFormat="1" ht="12.75" customHeight="1">
      <c r="B30" s="4735" t="s">
        <v>182</v>
      </c>
      <c r="C30" s="4736"/>
      <c r="D30" s="4736"/>
      <c r="E30" s="4736"/>
      <c r="F30" s="4736"/>
      <c r="G30" s="4736"/>
      <c r="H30" s="4736"/>
      <c r="I30" s="4735"/>
    </row>
    <row r="31" spans="2:9" s="1657" customFormat="1" ht="12.75">
      <c r="B31" s="4731" t="s">
        <v>3070</v>
      </c>
      <c r="C31" s="4740"/>
      <c r="D31" s="4740"/>
      <c r="E31" s="4740"/>
      <c r="F31" s="4740"/>
      <c r="G31" s="4740"/>
      <c r="H31" s="4740"/>
      <c r="I31" s="4731"/>
    </row>
    <row r="32" spans="2:9">
      <c r="B32" s="4741" t="s">
        <v>3069</v>
      </c>
      <c r="C32" s="4742"/>
      <c r="D32" s="4742"/>
      <c r="E32" s="4742"/>
      <c r="F32" s="4742"/>
      <c r="G32" s="4742"/>
      <c r="H32" s="4742"/>
      <c r="I32" s="4741"/>
    </row>
    <row r="33" spans="2:15" ht="23.25" customHeight="1">
      <c r="B33" s="4743" t="s">
        <v>3068</v>
      </c>
      <c r="C33" s="4744"/>
      <c r="D33" s="4744"/>
      <c r="E33" s="4744"/>
      <c r="F33" s="4744"/>
      <c r="G33" s="4744"/>
      <c r="H33" s="4744"/>
      <c r="I33" s="4744"/>
      <c r="J33" s="4745"/>
      <c r="K33" s="4746"/>
      <c r="L33" s="4746"/>
      <c r="M33" s="4746"/>
      <c r="N33" s="4746"/>
      <c r="O33" s="4746"/>
    </row>
    <row r="34" spans="2:15" ht="22.5" customHeight="1">
      <c r="B34" s="4743" t="s">
        <v>3067</v>
      </c>
      <c r="C34" s="4744"/>
      <c r="D34" s="4744"/>
      <c r="E34" s="4744"/>
      <c r="F34" s="4744"/>
      <c r="G34" s="4744"/>
      <c r="H34" s="4744"/>
      <c r="I34" s="4744"/>
      <c r="J34" s="4745"/>
      <c r="K34" s="4746"/>
      <c r="L34" s="4746"/>
      <c r="M34" s="4746"/>
      <c r="N34" s="4746"/>
      <c r="O34" s="4746"/>
    </row>
    <row r="35" spans="2:15">
      <c r="C35" s="1655"/>
      <c r="D35" s="1655"/>
      <c r="E35" s="1655"/>
      <c r="F35" s="1655"/>
      <c r="G35" s="1655"/>
      <c r="H35" s="1655"/>
    </row>
    <row r="36" spans="2:15" s="1651" customFormat="1" ht="9">
      <c r="B36" s="4728" t="s">
        <v>240</v>
      </c>
      <c r="C36" s="4728"/>
      <c r="D36" s="4728"/>
      <c r="E36" s="4728"/>
      <c r="F36" s="4728"/>
      <c r="G36" s="4728"/>
      <c r="H36" s="4728"/>
      <c r="I36" s="4728"/>
    </row>
    <row r="37" spans="2:15" s="1651" customFormat="1" ht="9">
      <c r="B37" s="1654" t="s">
        <v>3066</v>
      </c>
      <c r="C37" s="1653"/>
      <c r="D37" s="1653"/>
      <c r="E37" s="1653"/>
      <c r="F37" s="1652"/>
      <c r="G37" s="1652"/>
      <c r="H37" s="1652"/>
    </row>
    <row r="38" spans="2:15">
      <c r="B38" s="1654" t="s">
        <v>3065</v>
      </c>
      <c r="C38" s="1653"/>
      <c r="D38" s="1653"/>
      <c r="E38" s="1653"/>
      <c r="F38" s="1652"/>
      <c r="G38" s="1652"/>
      <c r="H38" s="1652"/>
      <c r="I38" s="1651"/>
    </row>
    <row r="39" spans="2:15" ht="12.75">
      <c r="B39" s="1649"/>
      <c r="C39" s="1650"/>
      <c r="D39" s="1650"/>
      <c r="E39" s="1650"/>
      <c r="F39" s="1650"/>
      <c r="G39" s="1650"/>
      <c r="H39" s="1650"/>
      <c r="I39" s="1649"/>
    </row>
  </sheetData>
  <mergeCells count="20">
    <mergeCell ref="B36:I36"/>
    <mergeCell ref="B31:I31"/>
    <mergeCell ref="B32:I32"/>
    <mergeCell ref="B33:I33"/>
    <mergeCell ref="J33:O33"/>
    <mergeCell ref="B34:I34"/>
    <mergeCell ref="J34:O34"/>
    <mergeCell ref="E28:F28"/>
    <mergeCell ref="G28:H28"/>
    <mergeCell ref="I28:I29"/>
    <mergeCell ref="B30:I30"/>
    <mergeCell ref="B1:I1"/>
    <mergeCell ref="B2:I2"/>
    <mergeCell ref="B4:B5"/>
    <mergeCell ref="C4:D4"/>
    <mergeCell ref="E4:F4"/>
    <mergeCell ref="G4:H4"/>
    <mergeCell ref="I4:I5"/>
    <mergeCell ref="B28:B29"/>
    <mergeCell ref="C28:D28"/>
  </mergeCells>
  <conditionalFormatting sqref="C6:H27">
    <cfRule type="cellIs" dxfId="116" priority="1" operator="between">
      <formula>0.001</formula>
      <formula>0.499</formula>
    </cfRule>
  </conditionalFormatting>
  <hyperlinks>
    <hyperlink ref="B38" r:id="rId1" xr:uid="{FE577F44-FC9A-437F-956F-8B9DBE6A49CF}"/>
    <hyperlink ref="B37" r:id="rId2" xr:uid="{26D8BAB6-43D7-4FE4-9F64-E2481E75B7BA}"/>
    <hyperlink ref="C29" r:id="rId3" xr:uid="{C291B518-6459-46E3-BA1D-9104462BB4AC}"/>
    <hyperlink ref="E29" r:id="rId4" xr:uid="{61657C6D-1D34-4067-80D4-62FDECA9920E}"/>
    <hyperlink ref="G29" r:id="rId5" xr:uid="{0CC13BC7-C63A-4E72-9FC6-2E713DCFBB7A}"/>
    <hyperlink ref="D29" r:id="rId6" xr:uid="{399F866D-7F20-40D5-9024-FB65EDF792A5}"/>
    <hyperlink ref="F29" r:id="rId7" xr:uid="{28A7A9A5-0646-4D08-87C4-7B97D00AC25C}"/>
    <hyperlink ref="H29" r:id="rId8" xr:uid="{5A9E41EB-AAC3-4DE1-BA17-04FDC306941C}"/>
    <hyperlink ref="C5" r:id="rId9" xr:uid="{B43FEEC2-8AE1-49DD-B1B8-358C823C61E8}"/>
    <hyperlink ref="E5" r:id="rId10" xr:uid="{8469AD5B-BFA2-41BB-97F8-9B2139C80D98}"/>
    <hyperlink ref="G5" r:id="rId11" xr:uid="{11A51C29-4E20-4406-9740-AECDC47941C1}"/>
    <hyperlink ref="F5" r:id="rId12" xr:uid="{3999F000-F099-4FA1-9C06-02F6415BDC49}"/>
    <hyperlink ref="H5" r:id="rId13" xr:uid="{14A991EA-3053-41C1-B036-BB607362DDC2}"/>
    <hyperlink ref="D5" r:id="rId14" xr:uid="{1E5EA0F9-559D-4BBC-BBC6-F453FF5BB015}"/>
    <hyperlink ref="K3" location="Indice!A1" display="(Voltar ao Índice)" xr:uid="{4ED20291-7389-4FC2-8AED-7198B49A11BF}"/>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13042-B16E-4FF6-9306-22CBDBAAF538}">
  <dimension ref="B1:K27"/>
  <sheetViews>
    <sheetView showGridLines="0" workbookViewId="0">
      <selection activeCell="B1" sqref="B1:I1"/>
    </sheetView>
  </sheetViews>
  <sheetFormatPr defaultColWidth="9.140625" defaultRowHeight="12.75"/>
  <cols>
    <col min="1" max="1" width="6.7109375" style="1649" customWidth="1"/>
    <col min="2" max="2" width="18.28515625" style="1649" customWidth="1"/>
    <col min="3" max="8" width="10.7109375" style="1649" customWidth="1"/>
    <col min="9" max="9" width="18.28515625" style="1649" customWidth="1"/>
    <col min="10" max="10" width="6.7109375" style="1649" customWidth="1"/>
    <col min="11" max="11" width="14.28515625" style="1649" bestFit="1" customWidth="1"/>
    <col min="12" max="16384" width="9.140625" style="1649"/>
  </cols>
  <sheetData>
    <row r="1" spans="2:11" ht="30" customHeight="1">
      <c r="B1" s="4383" t="s">
        <v>3145</v>
      </c>
      <c r="C1" s="4383"/>
      <c r="D1" s="4383"/>
      <c r="E1" s="4383"/>
      <c r="F1" s="4383"/>
      <c r="G1" s="4383"/>
      <c r="H1" s="4383"/>
      <c r="I1" s="4383"/>
    </row>
    <row r="2" spans="2:11" ht="30" customHeight="1">
      <c r="B2" s="4383" t="s">
        <v>3144</v>
      </c>
      <c r="C2" s="4383"/>
      <c r="D2" s="4383"/>
      <c r="E2" s="4383"/>
      <c r="F2" s="4383"/>
      <c r="G2" s="4383"/>
      <c r="H2" s="4383"/>
      <c r="I2" s="4383"/>
    </row>
    <row r="3" spans="2:11" ht="15">
      <c r="B3" s="1676" t="s">
        <v>831</v>
      </c>
      <c r="C3" s="1675"/>
      <c r="D3" s="1675"/>
      <c r="E3" s="1675"/>
      <c r="F3" s="1675"/>
      <c r="G3" s="1675"/>
      <c r="H3" s="1674"/>
      <c r="I3" s="1673" t="s">
        <v>830</v>
      </c>
      <c r="K3" s="851" t="s">
        <v>605</v>
      </c>
    </row>
    <row r="4" spans="2:11" ht="24" customHeight="1">
      <c r="B4" s="4737"/>
      <c r="C4" s="4739" t="s">
        <v>193</v>
      </c>
      <c r="D4" s="4739"/>
      <c r="E4" s="4732" t="s">
        <v>3121</v>
      </c>
      <c r="F4" s="4732"/>
      <c r="G4" s="4732" t="s">
        <v>3120</v>
      </c>
      <c r="H4" s="4732"/>
      <c r="I4" s="4733"/>
    </row>
    <row r="5" spans="2:11" ht="24" customHeight="1">
      <c r="B5" s="4738"/>
      <c r="C5" s="1685" t="s">
        <v>3119</v>
      </c>
      <c r="D5" s="1685" t="s">
        <v>3118</v>
      </c>
      <c r="E5" s="1685" t="s">
        <v>3119</v>
      </c>
      <c r="F5" s="1685" t="s">
        <v>3118</v>
      </c>
      <c r="G5" s="1685" t="s">
        <v>3119</v>
      </c>
      <c r="H5" s="1685" t="s">
        <v>3118</v>
      </c>
      <c r="I5" s="4734"/>
    </row>
    <row r="6" spans="2:11" ht="18.75" customHeight="1">
      <c r="B6" s="1684" t="s">
        <v>159</v>
      </c>
      <c r="C6" s="1683">
        <v>350528.63799999998</v>
      </c>
      <c r="D6" s="1683">
        <v>273123.07</v>
      </c>
      <c r="E6" s="1683">
        <v>130394.958</v>
      </c>
      <c r="F6" s="1683">
        <v>211577.30499999999</v>
      </c>
      <c r="G6" s="1683">
        <v>220133.68</v>
      </c>
      <c r="H6" s="1683">
        <v>61545.764999999999</v>
      </c>
      <c r="I6" s="1682" t="s">
        <v>159</v>
      </c>
    </row>
    <row r="7" spans="2:11" ht="22.5">
      <c r="B7" s="1681" t="s">
        <v>3143</v>
      </c>
      <c r="C7" s="1664">
        <v>51660.434999999998</v>
      </c>
      <c r="D7" s="1664">
        <v>72466.41</v>
      </c>
      <c r="E7" s="1664">
        <v>31042.225999999999</v>
      </c>
      <c r="F7" s="1664">
        <v>57284.374000000003</v>
      </c>
      <c r="G7" s="1664">
        <v>20618.208999999999</v>
      </c>
      <c r="H7" s="1664">
        <v>15182.036</v>
      </c>
      <c r="I7" s="1680" t="s">
        <v>3142</v>
      </c>
    </row>
    <row r="8" spans="2:11" ht="45">
      <c r="B8" s="1681" t="s">
        <v>3141</v>
      </c>
      <c r="C8" s="1664">
        <v>109228.959</v>
      </c>
      <c r="D8" s="1664">
        <v>74643.149000000005</v>
      </c>
      <c r="E8" s="1664">
        <v>54612.398000000001</v>
      </c>
      <c r="F8" s="1664">
        <v>57173.574000000001</v>
      </c>
      <c r="G8" s="1664">
        <v>54616.561000000002</v>
      </c>
      <c r="H8" s="1664">
        <v>17469.575000000001</v>
      </c>
      <c r="I8" s="1680" t="s">
        <v>3140</v>
      </c>
    </row>
    <row r="9" spans="2:11" ht="22.5">
      <c r="B9" s="1681" t="s">
        <v>3139</v>
      </c>
      <c r="C9" s="1664">
        <v>5209.0219999999999</v>
      </c>
      <c r="D9" s="1664">
        <v>71.370999999999995</v>
      </c>
      <c r="E9" s="1664">
        <v>5.9080000000000004</v>
      </c>
      <c r="F9" s="1664">
        <v>68.908000000000001</v>
      </c>
      <c r="G9" s="1664">
        <v>5203.1139999999996</v>
      </c>
      <c r="H9" s="1664">
        <v>2.4630000000000001</v>
      </c>
      <c r="I9" s="1680" t="s">
        <v>3138</v>
      </c>
    </row>
    <row r="10" spans="2:11" ht="45">
      <c r="B10" s="1681" t="s">
        <v>3137</v>
      </c>
      <c r="C10" s="1664">
        <v>90160.290999999997</v>
      </c>
      <c r="D10" s="1664">
        <v>67359.205000000002</v>
      </c>
      <c r="E10" s="1664">
        <v>8355.07</v>
      </c>
      <c r="F10" s="1664">
        <v>46465.913999999997</v>
      </c>
      <c r="G10" s="1664">
        <v>81805.221000000005</v>
      </c>
      <c r="H10" s="1664">
        <v>20893.291000000001</v>
      </c>
      <c r="I10" s="1680" t="s">
        <v>3136</v>
      </c>
    </row>
    <row r="11" spans="2:11" ht="22.5">
      <c r="B11" s="1681" t="s">
        <v>3135</v>
      </c>
      <c r="C11" s="1664">
        <v>14456.341</v>
      </c>
      <c r="D11" s="1664">
        <v>23581.05</v>
      </c>
      <c r="E11" s="1664">
        <v>1419.2090000000001</v>
      </c>
      <c r="F11" s="1664">
        <v>21344.19</v>
      </c>
      <c r="G11" s="1664">
        <v>13037.132</v>
      </c>
      <c r="H11" s="1664">
        <v>2236.86</v>
      </c>
      <c r="I11" s="1680" t="s">
        <v>3134</v>
      </c>
    </row>
    <row r="12" spans="2:11" ht="33.75">
      <c r="B12" s="1681" t="s">
        <v>3133</v>
      </c>
      <c r="C12" s="1664">
        <v>78966.644</v>
      </c>
      <c r="D12" s="1664">
        <v>34994.883000000002</v>
      </c>
      <c r="E12" s="1664">
        <v>34785.576000000001</v>
      </c>
      <c r="F12" s="1664">
        <v>29236.57</v>
      </c>
      <c r="G12" s="1664">
        <v>44181.067999999999</v>
      </c>
      <c r="H12" s="1664">
        <v>5758.3130000000001</v>
      </c>
      <c r="I12" s="1680" t="s">
        <v>3132</v>
      </c>
    </row>
    <row r="13" spans="2:11" ht="22.5">
      <c r="B13" s="1681" t="s">
        <v>3131</v>
      </c>
      <c r="C13" s="1664">
        <v>846.94600000000003</v>
      </c>
      <c r="D13" s="1664">
        <v>7.0019999999999998</v>
      </c>
      <c r="E13" s="1664">
        <v>174.571</v>
      </c>
      <c r="F13" s="1664">
        <v>3.7749999999999999</v>
      </c>
      <c r="G13" s="1664">
        <v>672.375</v>
      </c>
      <c r="H13" s="1664">
        <v>3.2269999999999999</v>
      </c>
      <c r="I13" s="1680" t="s">
        <v>3130</v>
      </c>
    </row>
    <row r="14" spans="2:11" ht="24" customHeight="1">
      <c r="B14" s="4748"/>
      <c r="C14" s="4750" t="s">
        <v>193</v>
      </c>
      <c r="D14" s="4750"/>
      <c r="E14" s="4751" t="s">
        <v>3129</v>
      </c>
      <c r="F14" s="4751"/>
      <c r="G14" s="4751" t="s">
        <v>3128</v>
      </c>
      <c r="H14" s="4751"/>
      <c r="I14" s="4752"/>
    </row>
    <row r="15" spans="2:11" s="1679" customFormat="1" ht="20.25" customHeight="1">
      <c r="B15" s="4749"/>
      <c r="C15" s="3179" t="s">
        <v>3072</v>
      </c>
      <c r="D15" s="3179" t="s">
        <v>3071</v>
      </c>
      <c r="E15" s="3179" t="s">
        <v>3072</v>
      </c>
      <c r="F15" s="3179" t="s">
        <v>3071</v>
      </c>
      <c r="G15" s="3179" t="s">
        <v>3072</v>
      </c>
      <c r="H15" s="3179" t="s">
        <v>3071</v>
      </c>
      <c r="I15" s="4734"/>
    </row>
    <row r="16" spans="2:11" s="1679" customFormat="1" ht="15" customHeight="1">
      <c r="B16" s="4735" t="s">
        <v>182</v>
      </c>
      <c r="C16" s="4735"/>
      <c r="D16" s="4735"/>
      <c r="E16" s="4735"/>
      <c r="F16" s="4735"/>
      <c r="G16" s="4735"/>
      <c r="H16" s="4735"/>
      <c r="I16" s="4735"/>
    </row>
    <row r="17" spans="2:10" ht="15" customHeight="1">
      <c r="B17" s="4741" t="s">
        <v>3070</v>
      </c>
      <c r="C17" s="4741"/>
      <c r="D17" s="4741"/>
      <c r="E17" s="4741"/>
      <c r="F17" s="4741"/>
      <c r="G17" s="4741"/>
      <c r="H17" s="4741"/>
      <c r="I17" s="4741"/>
      <c r="J17" s="1621"/>
    </row>
    <row r="18" spans="2:10" ht="15" customHeight="1">
      <c r="B18" s="4741" t="s">
        <v>3127</v>
      </c>
      <c r="C18" s="4741"/>
      <c r="D18" s="4741"/>
      <c r="E18" s="4741"/>
      <c r="F18" s="4741"/>
      <c r="G18" s="4741"/>
      <c r="H18" s="4741"/>
      <c r="I18" s="4741"/>
      <c r="J18" s="1621"/>
    </row>
    <row r="19" spans="2:10" ht="48.75" customHeight="1">
      <c r="B19" s="4747" t="s">
        <v>3126</v>
      </c>
      <c r="C19" s="4747"/>
      <c r="D19" s="4747"/>
      <c r="E19" s="4747"/>
      <c r="F19" s="4747"/>
      <c r="G19" s="4747"/>
      <c r="H19" s="4747"/>
      <c r="I19" s="4747"/>
      <c r="J19" s="1678"/>
    </row>
    <row r="20" spans="2:10" ht="39.75" customHeight="1">
      <c r="B20" s="4747" t="s">
        <v>3125</v>
      </c>
      <c r="C20" s="4747"/>
      <c r="D20" s="4747"/>
      <c r="E20" s="4747"/>
      <c r="F20" s="4747"/>
      <c r="G20" s="4747"/>
      <c r="H20" s="4747"/>
      <c r="I20" s="4747"/>
      <c r="J20" s="1678"/>
    </row>
    <row r="21" spans="2:10" s="1651" customFormat="1" ht="9">
      <c r="B21" s="4728" t="s">
        <v>240</v>
      </c>
      <c r="C21" s="4728"/>
      <c r="D21" s="4728"/>
      <c r="E21" s="4728"/>
      <c r="F21" s="4728"/>
      <c r="G21" s="4728"/>
      <c r="H21" s="4728"/>
      <c r="I21" s="4728"/>
    </row>
    <row r="22" spans="2:10" s="1651" customFormat="1" ht="9">
      <c r="B22" s="265" t="s">
        <v>3124</v>
      </c>
      <c r="C22" s="1677"/>
      <c r="D22" s="1677"/>
      <c r="E22" s="1677"/>
    </row>
    <row r="23" spans="2:10">
      <c r="B23" s="265" t="s">
        <v>3123</v>
      </c>
      <c r="C23" s="1677"/>
      <c r="D23" s="1677"/>
      <c r="E23" s="1677"/>
      <c r="F23" s="1651"/>
      <c r="G23" s="1651"/>
      <c r="H23" s="1651"/>
      <c r="I23" s="1651"/>
    </row>
    <row r="25" spans="2:10">
      <c r="C25" s="1650"/>
      <c r="D25" s="1650"/>
      <c r="E25" s="1650"/>
      <c r="F25" s="1650"/>
      <c r="G25" s="1650"/>
      <c r="H25" s="1650"/>
    </row>
    <row r="26" spans="2:10">
      <c r="C26" s="1655"/>
      <c r="D26" s="1655"/>
      <c r="E26" s="1655"/>
      <c r="F26" s="1655"/>
      <c r="G26" s="1655"/>
      <c r="H26" s="1655"/>
    </row>
    <row r="27" spans="2:10">
      <c r="C27" s="1655"/>
      <c r="D27" s="1655"/>
      <c r="E27" s="1655"/>
      <c r="F27" s="1655"/>
      <c r="G27" s="1655"/>
      <c r="H27" s="1655"/>
    </row>
  </sheetData>
  <mergeCells count="18">
    <mergeCell ref="B16:I16"/>
    <mergeCell ref="B14:B15"/>
    <mergeCell ref="C14:D14"/>
    <mergeCell ref="E14:F14"/>
    <mergeCell ref="G14:H14"/>
    <mergeCell ref="I14:I15"/>
    <mergeCell ref="B1:I1"/>
    <mergeCell ref="B2:I2"/>
    <mergeCell ref="B4:B5"/>
    <mergeCell ref="C4:D4"/>
    <mergeCell ref="E4:F4"/>
    <mergeCell ref="G4:H4"/>
    <mergeCell ref="I4:I5"/>
    <mergeCell ref="B17:I17"/>
    <mergeCell ref="B18:I18"/>
    <mergeCell ref="B19:I19"/>
    <mergeCell ref="B20:I20"/>
    <mergeCell ref="B21:I21"/>
  </mergeCells>
  <conditionalFormatting sqref="D13">
    <cfRule type="cellIs" dxfId="115" priority="2" operator="between">
      <formula>0.001</formula>
      <formula>0.499</formula>
    </cfRule>
  </conditionalFormatting>
  <conditionalFormatting sqref="F13 H13">
    <cfRule type="cellIs" dxfId="114" priority="1" operator="between">
      <formula>0.001</formula>
      <formula>0.499</formula>
    </cfRule>
  </conditionalFormatting>
  <hyperlinks>
    <hyperlink ref="C5" r:id="rId1" xr:uid="{DFD7C46B-13BE-42B8-BE9C-10F67A556AED}"/>
    <hyperlink ref="D5" r:id="rId2" xr:uid="{2809A4DE-8641-484E-9113-AE7039A1D9DF}"/>
    <hyperlink ref="B23" r:id="rId3" xr:uid="{0EC8D915-D4E1-48CC-BC2F-BCFB2377676C}"/>
    <hyperlink ref="B22" r:id="rId4" xr:uid="{7468674D-680A-4DAB-9785-A4625D29A534}"/>
    <hyperlink ref="C15" r:id="rId5" xr:uid="{5291AB45-B887-45C8-A11A-C014BC0C061C}"/>
    <hyperlink ref="D15" r:id="rId6" xr:uid="{FC970C0E-46E5-48D6-B7E8-2A911DA160B1}"/>
    <hyperlink ref="E5" r:id="rId7" xr:uid="{4E2CFDF5-61D6-41CE-A252-66367CB20D2D}"/>
    <hyperlink ref="G5" r:id="rId8" xr:uid="{A6A8FEA4-9595-414B-8BEA-50D1063DA84E}"/>
    <hyperlink ref="F5" r:id="rId9" xr:uid="{439E0E05-9219-4997-A8D6-7CE2B746D325}"/>
    <hyperlink ref="H5" r:id="rId10" xr:uid="{A8142635-C025-4E70-9C22-0E74EA8972DB}"/>
    <hyperlink ref="E15" r:id="rId11" xr:uid="{E872A3C8-EC0A-4E09-9940-36F292875A52}"/>
    <hyperlink ref="G15" r:id="rId12" xr:uid="{8A6DF22B-87B9-4BBC-A294-10A7A0C9E5B5}"/>
    <hyperlink ref="F15" r:id="rId13" xr:uid="{06E986A6-6C8C-401E-AD73-6D428AC11AC7}"/>
    <hyperlink ref="H15" r:id="rId14" xr:uid="{71A0A95E-E190-44C7-AF9F-5F42A0611280}"/>
    <hyperlink ref="K3" location="Indice!A1" display="(Voltar ao Índice)" xr:uid="{67AFA080-BFFD-4C85-BDD7-EB4462F1C0C9}"/>
  </hyperlink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5E1BA-6DE5-4BEA-AD07-2656B41223BF}">
  <dimension ref="B1:I76"/>
  <sheetViews>
    <sheetView showGridLines="0" workbookViewId="0">
      <selection activeCell="B1" sqref="B1:G1"/>
    </sheetView>
  </sheetViews>
  <sheetFormatPr defaultColWidth="9.140625" defaultRowHeight="12.75"/>
  <cols>
    <col min="1" max="1" width="6.7109375" style="1686" customWidth="1"/>
    <col min="2" max="2" width="26.7109375" style="1686" customWidth="1"/>
    <col min="3" max="6" width="16.7109375" style="1686" customWidth="1"/>
    <col min="7" max="7" width="26.7109375" style="1686" customWidth="1"/>
    <col min="8" max="8" width="6.7109375" style="1686" customWidth="1"/>
    <col min="9" max="9" width="14.28515625" style="1686" bestFit="1" customWidth="1"/>
    <col min="10" max="16384" width="9.140625" style="1686"/>
  </cols>
  <sheetData>
    <row r="1" spans="2:9" ht="30" customHeight="1">
      <c r="B1" s="4753" t="s">
        <v>3244</v>
      </c>
      <c r="C1" s="4753"/>
      <c r="D1" s="4753"/>
      <c r="E1" s="4753"/>
      <c r="F1" s="4753"/>
      <c r="G1" s="4753"/>
    </row>
    <row r="2" spans="2:9" ht="30" customHeight="1">
      <c r="B2" s="4753" t="s">
        <v>3243</v>
      </c>
      <c r="C2" s="4753"/>
      <c r="D2" s="4753"/>
      <c r="E2" s="4753"/>
      <c r="F2" s="4753"/>
      <c r="G2" s="4753"/>
    </row>
    <row r="3" spans="2:9" ht="12.75" customHeight="1">
      <c r="B3" s="1694" t="s">
        <v>831</v>
      </c>
      <c r="C3" s="1689"/>
      <c r="D3" s="1689"/>
      <c r="E3" s="1689"/>
      <c r="F3" s="1689"/>
      <c r="G3" s="1673" t="s">
        <v>830</v>
      </c>
      <c r="I3" s="851" t="s">
        <v>605</v>
      </c>
    </row>
    <row r="4" spans="2:9" ht="24" customHeight="1">
      <c r="B4" s="4754"/>
      <c r="C4" s="4756" t="s">
        <v>1441</v>
      </c>
      <c r="D4" s="4757"/>
      <c r="E4" s="4756" t="s">
        <v>12</v>
      </c>
      <c r="F4" s="4757"/>
      <c r="G4" s="4758"/>
    </row>
    <row r="5" spans="2:9" ht="24" customHeight="1">
      <c r="B5" s="4755"/>
      <c r="C5" s="1660" t="s">
        <v>3119</v>
      </c>
      <c r="D5" s="1660" t="s">
        <v>3118</v>
      </c>
      <c r="E5" s="1685" t="s">
        <v>3119</v>
      </c>
      <c r="F5" s="1685" t="s">
        <v>3118</v>
      </c>
      <c r="G5" s="4759"/>
    </row>
    <row r="6" spans="2:9" ht="16.5" customHeight="1">
      <c r="B6" s="1713" t="s">
        <v>3121</v>
      </c>
      <c r="C6" s="1703">
        <v>130394.958</v>
      </c>
      <c r="D6" s="1703">
        <v>211577.30499999999</v>
      </c>
      <c r="E6" s="1703">
        <v>54244619.987000003</v>
      </c>
      <c r="F6" s="1703">
        <v>78395963.775000006</v>
      </c>
      <c r="G6" s="1710" t="s">
        <v>3242</v>
      </c>
      <c r="H6" s="1688"/>
    </row>
    <row r="7" spans="2:9" ht="16.5" customHeight="1">
      <c r="B7" s="1705" t="s">
        <v>3241</v>
      </c>
      <c r="C7" s="1696">
        <v>9919.2749999999996</v>
      </c>
      <c r="D7" s="1696">
        <v>35050.074000000001</v>
      </c>
      <c r="E7" s="1696">
        <v>8279667.6239999998</v>
      </c>
      <c r="F7" s="1696">
        <v>11999233.855</v>
      </c>
      <c r="G7" s="1712" t="s">
        <v>3240</v>
      </c>
      <c r="H7" s="1688"/>
    </row>
    <row r="8" spans="2:9" ht="16.5" customHeight="1">
      <c r="B8" s="1705" t="s">
        <v>3239</v>
      </c>
      <c r="C8" s="1696">
        <v>435.565</v>
      </c>
      <c r="D8" s="1696">
        <v>1300.9549999999999</v>
      </c>
      <c r="E8" s="1696">
        <v>420252.50699999998</v>
      </c>
      <c r="F8" s="1696">
        <v>601047.04099999997</v>
      </c>
      <c r="G8" s="1712" t="s">
        <v>3238</v>
      </c>
      <c r="H8" s="1688"/>
    </row>
    <row r="9" spans="2:9" ht="16.5" customHeight="1">
      <c r="B9" s="1705" t="s">
        <v>3237</v>
      </c>
      <c r="C9" s="1696">
        <v>1317.71</v>
      </c>
      <c r="D9" s="1696">
        <v>15490.146000000001</v>
      </c>
      <c r="E9" s="1696">
        <v>1946021.3759999999</v>
      </c>
      <c r="F9" s="1696">
        <v>3268301.9130000002</v>
      </c>
      <c r="G9" s="1712" t="s">
        <v>3236</v>
      </c>
      <c r="H9" s="1688"/>
    </row>
    <row r="10" spans="2:9" ht="16.5" customHeight="1">
      <c r="B10" s="1705" t="s">
        <v>3235</v>
      </c>
      <c r="C10" s="1696">
        <v>21.37</v>
      </c>
      <c r="D10" s="1696">
        <v>717.25199999999995</v>
      </c>
      <c r="E10" s="1696">
        <v>141007.46799999999</v>
      </c>
      <c r="F10" s="1696">
        <v>114275.45299999999</v>
      </c>
      <c r="G10" s="1712" t="s">
        <v>3234</v>
      </c>
      <c r="H10" s="1688"/>
    </row>
    <row r="11" spans="2:9" ht="16.5" customHeight="1">
      <c r="B11" s="1705" t="s">
        <v>3233</v>
      </c>
      <c r="C11" s="1696">
        <v>172.54300000000001</v>
      </c>
      <c r="D11" s="1696">
        <v>167.285</v>
      </c>
      <c r="E11" s="1696">
        <v>50469.328999999998</v>
      </c>
      <c r="F11" s="1696">
        <v>11948.975</v>
      </c>
      <c r="G11" s="1712" t="s">
        <v>3232</v>
      </c>
      <c r="H11" s="1688"/>
    </row>
    <row r="12" spans="2:9" ht="16.5" customHeight="1">
      <c r="B12" s="1705" t="s">
        <v>3231</v>
      </c>
      <c r="C12" s="1696">
        <v>6.9859999999999998</v>
      </c>
      <c r="D12" s="1696">
        <v>407.27699999999999</v>
      </c>
      <c r="E12" s="1696">
        <v>68174.587</v>
      </c>
      <c r="F12" s="1696">
        <v>57957.817999999999</v>
      </c>
      <c r="G12" s="1712" t="s">
        <v>3230</v>
      </c>
      <c r="H12" s="1688"/>
    </row>
    <row r="13" spans="2:9" ht="16.5" customHeight="1">
      <c r="B13" s="1705" t="s">
        <v>3229</v>
      </c>
      <c r="C13" s="1696">
        <v>446.935</v>
      </c>
      <c r="D13" s="1696">
        <v>1599.655</v>
      </c>
      <c r="E13" s="1696">
        <v>469673.79800000001</v>
      </c>
      <c r="F13" s="1696">
        <v>461068.55800000002</v>
      </c>
      <c r="G13" s="1712" t="s">
        <v>3228</v>
      </c>
      <c r="H13" s="1688"/>
    </row>
    <row r="14" spans="2:9" ht="16.5" customHeight="1">
      <c r="B14" s="1705" t="s">
        <v>3227</v>
      </c>
      <c r="C14" s="1696">
        <v>9.9719999999999995</v>
      </c>
      <c r="D14" s="1696">
        <v>44.061</v>
      </c>
      <c r="E14" s="1696">
        <v>542991.24199999997</v>
      </c>
      <c r="F14" s="1696">
        <v>323210.96299999999</v>
      </c>
      <c r="G14" s="1712" t="s">
        <v>3226</v>
      </c>
      <c r="H14" s="1688"/>
    </row>
    <row r="15" spans="2:9" ht="16.5" customHeight="1">
      <c r="B15" s="1705" t="s">
        <v>3225</v>
      </c>
      <c r="C15" s="1696">
        <v>6.6760000000000002</v>
      </c>
      <c r="D15" s="1696">
        <v>6.9</v>
      </c>
      <c r="E15" s="1696">
        <v>80892.865000000005</v>
      </c>
      <c r="F15" s="1696">
        <v>169921.747</v>
      </c>
      <c r="G15" s="1712" t="s">
        <v>3224</v>
      </c>
      <c r="H15" s="1688"/>
    </row>
    <row r="16" spans="2:9" ht="16.5" customHeight="1">
      <c r="B16" s="1705" t="s">
        <v>3223</v>
      </c>
      <c r="C16" s="1696">
        <v>19750.001</v>
      </c>
      <c r="D16" s="1696">
        <v>105825.137</v>
      </c>
      <c r="E16" s="1696">
        <v>19911265.853</v>
      </c>
      <c r="F16" s="1696">
        <v>35537044.777999997</v>
      </c>
      <c r="G16" s="1712" t="s">
        <v>3222</v>
      </c>
      <c r="H16" s="1688"/>
    </row>
    <row r="17" spans="2:8" ht="16.5" customHeight="1">
      <c r="B17" s="1705" t="s">
        <v>3221</v>
      </c>
      <c r="C17" s="1696">
        <v>62.258000000000003</v>
      </c>
      <c r="D17" s="1696">
        <v>225.411</v>
      </c>
      <c r="E17" s="1696">
        <v>74471.69</v>
      </c>
      <c r="F17" s="1696">
        <v>56900.807000000001</v>
      </c>
      <c r="G17" s="1712" t="s">
        <v>3220</v>
      </c>
      <c r="H17" s="1688"/>
    </row>
    <row r="18" spans="2:8" ht="16.5" customHeight="1">
      <c r="B18" s="1705" t="s">
        <v>3219</v>
      </c>
      <c r="C18" s="1696">
        <v>71.933999999999997</v>
      </c>
      <c r="D18" s="1696">
        <v>1829.4349999999999</v>
      </c>
      <c r="E18" s="1696">
        <v>404350.60700000002</v>
      </c>
      <c r="F18" s="1696">
        <v>359359.67599999998</v>
      </c>
      <c r="G18" s="1712" t="s">
        <v>3218</v>
      </c>
      <c r="H18" s="1688"/>
    </row>
    <row r="19" spans="2:8" ht="16.5" customHeight="1">
      <c r="B19" s="1705" t="s">
        <v>3217</v>
      </c>
      <c r="C19" s="1696">
        <v>24288.592000000001</v>
      </c>
      <c r="D19" s="1696">
        <v>15079.298000000001</v>
      </c>
      <c r="E19" s="1696">
        <v>10120339.028999999</v>
      </c>
      <c r="F19" s="1696">
        <v>7291946.0240000002</v>
      </c>
      <c r="G19" s="1712" t="s">
        <v>3216</v>
      </c>
      <c r="H19" s="1688"/>
    </row>
    <row r="20" spans="2:8" ht="16.5" customHeight="1">
      <c r="B20" s="1705" t="s">
        <v>3215</v>
      </c>
      <c r="C20" s="1696">
        <v>6.6909999999999998</v>
      </c>
      <c r="D20" s="1696">
        <v>561.11199999999997</v>
      </c>
      <c r="E20" s="1696">
        <v>244306.348</v>
      </c>
      <c r="F20" s="1696">
        <v>207391.698</v>
      </c>
      <c r="G20" s="1712" t="s">
        <v>3214</v>
      </c>
      <c r="H20" s="1688"/>
    </row>
    <row r="21" spans="2:8" ht="16.5" customHeight="1">
      <c r="B21" s="1705" t="s">
        <v>3213</v>
      </c>
      <c r="C21" s="1696">
        <v>976.54300000000001</v>
      </c>
      <c r="D21" s="1696">
        <v>1047.19</v>
      </c>
      <c r="E21" s="1696">
        <v>404469.37599999999</v>
      </c>
      <c r="F21" s="1696">
        <v>659205.23400000005</v>
      </c>
      <c r="G21" s="1712" t="s">
        <v>3212</v>
      </c>
      <c r="H21" s="1688"/>
    </row>
    <row r="22" spans="2:8" ht="16.5" customHeight="1">
      <c r="B22" s="1705" t="s">
        <v>3211</v>
      </c>
      <c r="C22" s="1696">
        <v>135.30099999999999</v>
      </c>
      <c r="D22" s="1696">
        <v>654.06700000000001</v>
      </c>
      <c r="E22" s="1696">
        <v>521626.55800000002</v>
      </c>
      <c r="F22" s="1696">
        <v>1627483.1629999999</v>
      </c>
      <c r="G22" s="1712" t="s">
        <v>3210</v>
      </c>
      <c r="H22" s="1688"/>
    </row>
    <row r="23" spans="2:8" ht="16.5" customHeight="1">
      <c r="B23" s="1705" t="s">
        <v>3209</v>
      </c>
      <c r="C23" s="1696">
        <v>64368.144999999997</v>
      </c>
      <c r="D23" s="1696">
        <v>13045.950999999999</v>
      </c>
      <c r="E23" s="1696">
        <v>3348047.4810000001</v>
      </c>
      <c r="F23" s="1696">
        <v>5270015.0049999999</v>
      </c>
      <c r="G23" s="1712" t="s">
        <v>3208</v>
      </c>
      <c r="H23" s="1688"/>
    </row>
    <row r="24" spans="2:8" ht="16.5" customHeight="1">
      <c r="B24" s="1705" t="s">
        <v>3207</v>
      </c>
      <c r="C24" s="1696">
        <v>669.50699999999995</v>
      </c>
      <c r="D24" s="1696">
        <v>56.173000000000002</v>
      </c>
      <c r="E24" s="1696">
        <v>67197.066999999995</v>
      </c>
      <c r="F24" s="1696">
        <v>67695.517000000007</v>
      </c>
      <c r="G24" s="1712" t="s">
        <v>3206</v>
      </c>
      <c r="H24" s="1688"/>
    </row>
    <row r="25" spans="2:8" ht="16.5" customHeight="1">
      <c r="B25" s="1705" t="s">
        <v>3205</v>
      </c>
      <c r="C25" s="1696">
        <v>60.965000000000003</v>
      </c>
      <c r="D25" s="1696">
        <v>285.959</v>
      </c>
      <c r="E25" s="1696">
        <v>105593.886</v>
      </c>
      <c r="F25" s="1696">
        <v>104056.38499999999</v>
      </c>
      <c r="G25" s="1712" t="s">
        <v>3204</v>
      </c>
      <c r="H25" s="1688"/>
    </row>
    <row r="26" spans="2:8" ht="16.5" customHeight="1">
      <c r="B26" s="1705" t="s">
        <v>3203</v>
      </c>
      <c r="C26" s="1696">
        <v>226.12799999999999</v>
      </c>
      <c r="D26" s="1696">
        <v>48.375</v>
      </c>
      <c r="E26" s="1696">
        <v>139188.36199999999</v>
      </c>
      <c r="F26" s="1696">
        <v>106969.817</v>
      </c>
      <c r="G26" s="1712" t="s">
        <v>3202</v>
      </c>
      <c r="H26" s="1688"/>
    </row>
    <row r="27" spans="2:8" ht="16.5" customHeight="1">
      <c r="B27" s="1705" t="s">
        <v>3201</v>
      </c>
      <c r="C27" s="1696">
        <v>62.378</v>
      </c>
      <c r="D27" s="1696">
        <v>300.60000000000002</v>
      </c>
      <c r="E27" s="1696">
        <v>56788.192000000003</v>
      </c>
      <c r="F27" s="1696">
        <v>48444.866000000002</v>
      </c>
      <c r="G27" s="1712" t="s">
        <v>3201</v>
      </c>
      <c r="H27" s="1688"/>
    </row>
    <row r="28" spans="2:8" ht="16.5" customHeight="1">
      <c r="B28" s="1705" t="s">
        <v>3200</v>
      </c>
      <c r="C28" s="1696">
        <v>3926.433</v>
      </c>
      <c r="D28" s="1696">
        <v>15917.699000000001</v>
      </c>
      <c r="E28" s="1696">
        <v>2736611.358</v>
      </c>
      <c r="F28" s="1696">
        <v>5750983.7070000004</v>
      </c>
      <c r="G28" s="1712" t="s">
        <v>3199</v>
      </c>
      <c r="H28" s="1688"/>
    </row>
    <row r="29" spans="2:8" ht="16.5" customHeight="1">
      <c r="B29" s="1705" t="s">
        <v>3198</v>
      </c>
      <c r="C29" s="1696">
        <v>542.47299999999996</v>
      </c>
      <c r="D29" s="1696">
        <v>960.32100000000003</v>
      </c>
      <c r="E29" s="1696">
        <v>1120140.72</v>
      </c>
      <c r="F29" s="1696">
        <v>1996050.929</v>
      </c>
      <c r="G29" s="1712" t="s">
        <v>3197</v>
      </c>
      <c r="H29" s="1688"/>
    </row>
    <row r="30" spans="2:8" ht="16.5" customHeight="1">
      <c r="B30" s="1705" t="s">
        <v>3196</v>
      </c>
      <c r="C30" s="1696">
        <v>1824.646</v>
      </c>
      <c r="D30" s="1696">
        <v>572.61699999999996</v>
      </c>
      <c r="E30" s="1696">
        <v>626519.85</v>
      </c>
      <c r="F30" s="1696">
        <v>769756.94400000002</v>
      </c>
      <c r="G30" s="1712" t="s">
        <v>3195</v>
      </c>
      <c r="H30" s="1688"/>
    </row>
    <row r="31" spans="2:8" ht="16.5" customHeight="1">
      <c r="B31" s="1705" t="s">
        <v>1156</v>
      </c>
      <c r="C31" s="1696">
        <v>291.77699999999999</v>
      </c>
      <c r="D31" s="1696">
        <v>88.438000000000002</v>
      </c>
      <c r="E31" s="1696">
        <v>658526.99199999997</v>
      </c>
      <c r="F31" s="1696">
        <v>513342.95899999997</v>
      </c>
      <c r="G31" s="1712" t="s">
        <v>1148</v>
      </c>
      <c r="H31" s="1688"/>
    </row>
    <row r="32" spans="2:8" ht="16.5" customHeight="1">
      <c r="B32" s="1705" t="s">
        <v>3194</v>
      </c>
      <c r="C32" s="1696">
        <v>621.44299999999998</v>
      </c>
      <c r="D32" s="1696">
        <v>279.47000000000003</v>
      </c>
      <c r="E32" s="1696">
        <v>1050782.2169999999</v>
      </c>
      <c r="F32" s="1696">
        <v>1022079.6949999999</v>
      </c>
      <c r="G32" s="1157" t="s">
        <v>3193</v>
      </c>
      <c r="H32" s="1688"/>
    </row>
    <row r="33" spans="2:8" ht="16.5" customHeight="1">
      <c r="B33" s="1711" t="s">
        <v>3120</v>
      </c>
      <c r="C33" s="1707">
        <v>220133.68</v>
      </c>
      <c r="D33" s="1707">
        <v>61545.764999999999</v>
      </c>
      <c r="E33" s="1707">
        <v>23095541.405999999</v>
      </c>
      <c r="F33" s="1707">
        <v>26752445.66</v>
      </c>
      <c r="G33" s="1710" t="s">
        <v>3073</v>
      </c>
      <c r="H33" s="1688"/>
    </row>
    <row r="34" spans="2:8" ht="16.5" customHeight="1">
      <c r="B34" s="1709" t="s">
        <v>3192</v>
      </c>
      <c r="C34" s="1696"/>
      <c r="D34" s="1696"/>
      <c r="E34" s="1696"/>
      <c r="F34" s="1696"/>
      <c r="G34" s="995" t="s">
        <v>3191</v>
      </c>
      <c r="H34" s="1688"/>
    </row>
    <row r="35" spans="2:8" ht="24" customHeight="1">
      <c r="B35" s="1708" t="s">
        <v>3190</v>
      </c>
      <c r="C35" s="1703">
        <v>158967.86199999999</v>
      </c>
      <c r="D35" s="1703">
        <v>1575.8789999999999</v>
      </c>
      <c r="E35" s="1707">
        <v>2013180.7339999999</v>
      </c>
      <c r="F35" s="1707">
        <v>317601.234</v>
      </c>
      <c r="G35" s="1706" t="s">
        <v>3189</v>
      </c>
      <c r="H35" s="1688"/>
    </row>
    <row r="36" spans="2:8" ht="16.5" customHeight="1">
      <c r="B36" s="1705" t="s">
        <v>1147</v>
      </c>
      <c r="C36" s="1696">
        <v>142931.80900000001</v>
      </c>
      <c r="D36" s="1696">
        <v>1413.9369999999999</v>
      </c>
      <c r="E36" s="1696">
        <v>1260164.1200000001</v>
      </c>
      <c r="F36" s="1696">
        <v>271003.51899999997</v>
      </c>
      <c r="G36" s="1157" t="s">
        <v>1147</v>
      </c>
      <c r="H36" s="1688"/>
    </row>
    <row r="37" spans="2:8" ht="16.5" customHeight="1">
      <c r="B37" s="1705" t="s">
        <v>1149</v>
      </c>
      <c r="C37" s="1696">
        <v>4004.8739999999998</v>
      </c>
      <c r="D37" s="1696">
        <v>2.206</v>
      </c>
      <c r="E37" s="1696">
        <v>360479.07900000003</v>
      </c>
      <c r="F37" s="1696">
        <v>10476.078</v>
      </c>
      <c r="G37" s="1157" t="s">
        <v>3188</v>
      </c>
      <c r="H37" s="1688"/>
    </row>
    <row r="38" spans="2:8" ht="16.5" customHeight="1">
      <c r="B38" s="1705" t="s">
        <v>3187</v>
      </c>
      <c r="C38" s="1696">
        <v>126.464</v>
      </c>
      <c r="D38" s="1696">
        <v>0</v>
      </c>
      <c r="E38" s="1696">
        <v>127361.867</v>
      </c>
      <c r="F38" s="1696">
        <v>211.00800000000001</v>
      </c>
      <c r="G38" s="1157" t="s">
        <v>1146</v>
      </c>
      <c r="H38" s="1688"/>
    </row>
    <row r="39" spans="2:8" ht="16.5" customHeight="1">
      <c r="B39" s="1705" t="s">
        <v>3186</v>
      </c>
      <c r="C39" s="1696">
        <v>11452.95</v>
      </c>
      <c r="D39" s="1696">
        <v>159.73599999999999</v>
      </c>
      <c r="E39" s="1696">
        <v>214272.845</v>
      </c>
      <c r="F39" s="1696">
        <v>35336.082000000002</v>
      </c>
      <c r="G39" s="1157" t="s">
        <v>3185</v>
      </c>
      <c r="H39" s="1688"/>
    </row>
    <row r="40" spans="2:8" ht="16.5" customHeight="1">
      <c r="B40" s="1705" t="s">
        <v>1152</v>
      </c>
      <c r="C40" s="1696">
        <v>451.76499999999999</v>
      </c>
      <c r="D40" s="1696">
        <v>0</v>
      </c>
      <c r="E40" s="1696">
        <v>50902.822999999997</v>
      </c>
      <c r="F40" s="1696">
        <v>574.54700000000003</v>
      </c>
      <c r="G40" s="1157" t="s">
        <v>1142</v>
      </c>
      <c r="H40" s="1688"/>
    </row>
    <row r="41" spans="2:8" ht="24" customHeight="1">
      <c r="B41" s="1704" t="s">
        <v>3184</v>
      </c>
      <c r="C41" s="1703"/>
      <c r="D41" s="1703"/>
      <c r="E41" s="1703"/>
      <c r="F41" s="1703"/>
      <c r="G41" s="1701" t="s">
        <v>3183</v>
      </c>
      <c r="H41" s="1688"/>
    </row>
    <row r="42" spans="2:8" s="1702" customFormat="1" ht="16.5" customHeight="1">
      <c r="B42" s="1698" t="s">
        <v>3182</v>
      </c>
      <c r="C42" s="1696">
        <v>7.359</v>
      </c>
      <c r="D42" s="1696">
        <v>0</v>
      </c>
      <c r="E42" s="1696">
        <v>490519.34499999997</v>
      </c>
      <c r="F42" s="1696">
        <v>934076.28799999994</v>
      </c>
      <c r="G42" s="1695" t="s">
        <v>3181</v>
      </c>
      <c r="H42" s="1688"/>
    </row>
    <row r="43" spans="2:8" s="1702" customFormat="1" ht="16.5" customHeight="1">
      <c r="B43" s="1698" t="s">
        <v>3180</v>
      </c>
      <c r="C43" s="1696">
        <v>2305.4059999999999</v>
      </c>
      <c r="D43" s="1696">
        <v>5764.3459999999995</v>
      </c>
      <c r="E43" s="1696">
        <v>1041360.8320000001</v>
      </c>
      <c r="F43" s="1696">
        <v>3668560.2050000001</v>
      </c>
      <c r="G43" s="1695" t="s">
        <v>1151</v>
      </c>
      <c r="H43" s="1688"/>
    </row>
    <row r="44" spans="2:8" s="1702" customFormat="1" ht="16.5" customHeight="1">
      <c r="B44" s="1698" t="s">
        <v>1143</v>
      </c>
      <c r="C44" s="1696">
        <v>1149.998</v>
      </c>
      <c r="D44" s="1696">
        <v>18166.425999999999</v>
      </c>
      <c r="E44" s="1696">
        <v>769361.13100000005</v>
      </c>
      <c r="F44" s="1696">
        <v>5220027.9469999997</v>
      </c>
      <c r="G44" s="1695" t="s">
        <v>1143</v>
      </c>
      <c r="H44" s="1688"/>
    </row>
    <row r="45" spans="2:8" s="1702" customFormat="1" ht="16.5" customHeight="1">
      <c r="B45" s="1698" t="s">
        <v>3179</v>
      </c>
      <c r="C45" s="1696">
        <v>1918.4</v>
      </c>
      <c r="D45" s="1696">
        <v>220.654</v>
      </c>
      <c r="E45" s="1696">
        <v>177218.182</v>
      </c>
      <c r="F45" s="1696">
        <v>868368.79700000002</v>
      </c>
      <c r="G45" s="1695" t="s">
        <v>3178</v>
      </c>
      <c r="H45" s="1688"/>
    </row>
    <row r="46" spans="2:8" s="1702" customFormat="1" ht="16.5" customHeight="1">
      <c r="B46" s="1698" t="s">
        <v>3177</v>
      </c>
      <c r="C46" s="1696">
        <v>10689.578</v>
      </c>
      <c r="D46" s="1696">
        <v>6511.0240000000003</v>
      </c>
      <c r="E46" s="1696">
        <v>5238145.7039999999</v>
      </c>
      <c r="F46" s="1696">
        <v>2251526.7680000002</v>
      </c>
      <c r="G46" s="1695" t="s">
        <v>3176</v>
      </c>
      <c r="H46" s="1688"/>
    </row>
    <row r="47" spans="2:8" s="1702" customFormat="1" ht="16.5" customHeight="1">
      <c r="B47" s="1698" t="s">
        <v>3175</v>
      </c>
      <c r="C47" s="1696">
        <v>207.571</v>
      </c>
      <c r="D47" s="1696">
        <v>397.00799999999998</v>
      </c>
      <c r="E47" s="1696">
        <v>165105.905</v>
      </c>
      <c r="F47" s="1696">
        <v>1095171.3729999999</v>
      </c>
      <c r="G47" s="1695" t="s">
        <v>3174</v>
      </c>
      <c r="H47" s="1688"/>
    </row>
    <row r="48" spans="2:8" s="1702" customFormat="1" ht="16.5" customHeight="1">
      <c r="B48" s="1698" t="s">
        <v>3173</v>
      </c>
      <c r="C48" s="1696">
        <v>1618.309</v>
      </c>
      <c r="D48" s="1696">
        <v>37.493000000000002</v>
      </c>
      <c r="E48" s="1696">
        <v>383546.29800000001</v>
      </c>
      <c r="F48" s="1696">
        <v>504426.10200000001</v>
      </c>
      <c r="G48" s="1695" t="s">
        <v>3172</v>
      </c>
      <c r="H48" s="1688"/>
    </row>
    <row r="49" spans="2:8" s="1702" customFormat="1" ht="16.5" customHeight="1">
      <c r="B49" s="1697" t="s">
        <v>3171</v>
      </c>
      <c r="C49" s="1696">
        <v>48.654000000000003</v>
      </c>
      <c r="D49" s="1696">
        <v>11476.994000000001</v>
      </c>
      <c r="E49" s="1696">
        <v>1017464.56</v>
      </c>
      <c r="F49" s="1696">
        <v>462175.82799999998</v>
      </c>
      <c r="G49" s="1695" t="s">
        <v>3170</v>
      </c>
      <c r="H49" s="1688"/>
    </row>
    <row r="50" spans="2:8" s="1702" customFormat="1" ht="16.5" customHeight="1">
      <c r="B50" s="1698" t="s">
        <v>3169</v>
      </c>
      <c r="C50" s="1696">
        <v>63.399000000000001</v>
      </c>
      <c r="D50" s="1696" t="s">
        <v>3112</v>
      </c>
      <c r="E50" s="1696">
        <v>47225.517</v>
      </c>
      <c r="F50" s="1696">
        <v>1347619.328</v>
      </c>
      <c r="G50" s="1695" t="s">
        <v>3168</v>
      </c>
      <c r="H50" s="1688"/>
    </row>
    <row r="51" spans="2:8" s="1702" customFormat="1" ht="24" customHeight="1">
      <c r="B51" s="1698" t="s">
        <v>3167</v>
      </c>
      <c r="C51" s="1696">
        <v>7117.2340000000004</v>
      </c>
      <c r="D51" s="1696">
        <v>1937.761</v>
      </c>
      <c r="E51" s="1696">
        <v>3642499.1150000002</v>
      </c>
      <c r="F51" s="1696">
        <v>1140008.598</v>
      </c>
      <c r="G51" s="1695" t="s">
        <v>3166</v>
      </c>
      <c r="H51" s="1688"/>
    </row>
    <row r="52" spans="2:8" s="1702" customFormat="1" ht="16.5" customHeight="1">
      <c r="B52" s="1698" t="s">
        <v>3165</v>
      </c>
      <c r="C52" s="1696">
        <v>3586.5729999999999</v>
      </c>
      <c r="D52" s="1696">
        <v>248.01599999999999</v>
      </c>
      <c r="E52" s="1696">
        <v>775381.73400000005</v>
      </c>
      <c r="F52" s="1696">
        <v>540765.82400000002</v>
      </c>
      <c r="G52" s="1695" t="s">
        <v>3164</v>
      </c>
      <c r="H52" s="1688"/>
    </row>
    <row r="53" spans="2:8" s="1702" customFormat="1" ht="16.5" customHeight="1">
      <c r="B53" s="1698" t="s">
        <v>3163</v>
      </c>
      <c r="C53" s="1696">
        <v>1098.69</v>
      </c>
      <c r="D53" s="1696">
        <v>2198.2950000000001</v>
      </c>
      <c r="E53" s="1696">
        <v>939056.07</v>
      </c>
      <c r="F53" s="1696">
        <v>1190195.142</v>
      </c>
      <c r="G53" s="1695" t="s">
        <v>3162</v>
      </c>
      <c r="H53" s="1688"/>
    </row>
    <row r="54" spans="2:8" ht="24" customHeight="1">
      <c r="B54" s="1701" t="s">
        <v>3161</v>
      </c>
      <c r="C54" s="1696"/>
      <c r="D54" s="1696"/>
      <c r="E54" s="1700"/>
      <c r="F54" s="1700"/>
      <c r="G54" s="1699" t="s">
        <v>3160</v>
      </c>
      <c r="H54" s="1688"/>
    </row>
    <row r="55" spans="2:8" ht="39" customHeight="1">
      <c r="B55" s="1695" t="s">
        <v>3159</v>
      </c>
      <c r="C55" s="1696">
        <v>5682.7359999999999</v>
      </c>
      <c r="D55" s="1696">
        <v>0</v>
      </c>
      <c r="E55" s="1696">
        <v>1182140.4680000001</v>
      </c>
      <c r="F55" s="1696">
        <v>0</v>
      </c>
      <c r="G55" s="1695" t="s">
        <v>3158</v>
      </c>
      <c r="H55" s="1688"/>
    </row>
    <row r="56" spans="2:8" ht="16.5" customHeight="1">
      <c r="B56" s="1697" t="s">
        <v>3157</v>
      </c>
      <c r="C56" s="1696">
        <v>4112.3140000000003</v>
      </c>
      <c r="D56" s="1696">
        <v>23.771000000000001</v>
      </c>
      <c r="E56" s="1696">
        <v>188655.82199999999</v>
      </c>
      <c r="F56" s="1696">
        <v>438191.02799999999</v>
      </c>
      <c r="G56" s="1695" t="s">
        <v>3156</v>
      </c>
      <c r="H56" s="1688"/>
    </row>
    <row r="57" spans="2:8" ht="16.5" customHeight="1">
      <c r="B57" s="1698" t="s">
        <v>3155</v>
      </c>
      <c r="C57" s="1696">
        <v>1416.165</v>
      </c>
      <c r="D57" s="1696">
        <v>473.56400000000002</v>
      </c>
      <c r="E57" s="1696">
        <v>387614.58799999999</v>
      </c>
      <c r="F57" s="1696">
        <v>298040.42099999997</v>
      </c>
      <c r="G57" s="1695" t="s">
        <v>3154</v>
      </c>
      <c r="H57" s="1688"/>
    </row>
    <row r="58" spans="2:8" ht="16.5" customHeight="1">
      <c r="B58" s="1698" t="s">
        <v>3153</v>
      </c>
      <c r="C58" s="1696">
        <v>329.67099999999999</v>
      </c>
      <c r="D58" s="1696">
        <v>2006.5509999999999</v>
      </c>
      <c r="E58" s="1696">
        <v>32567.686000000002</v>
      </c>
      <c r="F58" s="1696">
        <v>22257.151000000002</v>
      </c>
      <c r="G58" s="1695" t="s">
        <v>3152</v>
      </c>
      <c r="H58" s="1688"/>
    </row>
    <row r="59" spans="2:8" ht="16.5" customHeight="1">
      <c r="B59" s="1697" t="s">
        <v>3151</v>
      </c>
      <c r="C59" s="1696">
        <v>11.249000000000001</v>
      </c>
      <c r="D59" s="1696">
        <v>3858.8420000000001</v>
      </c>
      <c r="E59" s="1696">
        <v>15726.707</v>
      </c>
      <c r="F59" s="1696">
        <v>132617.976</v>
      </c>
      <c r="G59" s="1695" t="s">
        <v>3150</v>
      </c>
      <c r="H59" s="1688"/>
    </row>
    <row r="60" spans="2:8" ht="24" customHeight="1">
      <c r="B60" s="4762"/>
      <c r="C60" s="4763" t="s">
        <v>1441</v>
      </c>
      <c r="D60" s="4763"/>
      <c r="E60" s="4763" t="s">
        <v>12</v>
      </c>
      <c r="F60" s="4763"/>
      <c r="G60" s="4764"/>
    </row>
    <row r="61" spans="2:8" ht="24" customHeight="1">
      <c r="B61" s="4762"/>
      <c r="C61" s="1660" t="s">
        <v>3072</v>
      </c>
      <c r="D61" s="1660" t="s">
        <v>3071</v>
      </c>
      <c r="E61" s="1659" t="s">
        <v>3072</v>
      </c>
      <c r="F61" s="1659" t="s">
        <v>3071</v>
      </c>
      <c r="G61" s="4764"/>
    </row>
    <row r="62" spans="2:8" ht="12.75" customHeight="1">
      <c r="B62" s="4765" t="s">
        <v>182</v>
      </c>
      <c r="C62" s="4765"/>
      <c r="D62" s="4765"/>
      <c r="E62" s="4765"/>
      <c r="F62" s="4765"/>
      <c r="G62" s="4765"/>
    </row>
    <row r="63" spans="2:8" s="1692" customFormat="1" ht="12.75" customHeight="1">
      <c r="B63" s="4766" t="s">
        <v>3070</v>
      </c>
      <c r="C63" s="4766"/>
      <c r="D63" s="4766"/>
      <c r="E63" s="4766"/>
      <c r="F63" s="4766"/>
      <c r="G63" s="4766"/>
    </row>
    <row r="64" spans="2:8" s="1692" customFormat="1" ht="12.75" customHeight="1">
      <c r="B64" s="4731" t="s">
        <v>3069</v>
      </c>
      <c r="C64" s="4731"/>
      <c r="D64" s="4731"/>
      <c r="E64" s="4731"/>
      <c r="F64" s="4731"/>
      <c r="G64" s="4731"/>
    </row>
    <row r="65" spans="2:7" s="1692" customFormat="1" ht="30" customHeight="1">
      <c r="B65" s="4760" t="s">
        <v>3149</v>
      </c>
      <c r="C65" s="4760"/>
      <c r="D65" s="4760"/>
      <c r="E65" s="4760"/>
      <c r="F65" s="4760"/>
      <c r="G65" s="4760"/>
    </row>
    <row r="66" spans="2:7" s="1692" customFormat="1" ht="30" customHeight="1">
      <c r="B66" s="4760" t="s">
        <v>3148</v>
      </c>
      <c r="C66" s="4760"/>
      <c r="D66" s="4760"/>
      <c r="E66" s="4760"/>
      <c r="F66" s="4760"/>
      <c r="G66" s="4760"/>
    </row>
    <row r="67" spans="2:7">
      <c r="B67" s="4761" t="s">
        <v>240</v>
      </c>
      <c r="C67" s="4761"/>
      <c r="D67" s="4761"/>
      <c r="E67" s="4761"/>
      <c r="F67" s="4761"/>
      <c r="G67" s="4761"/>
    </row>
    <row r="68" spans="2:7">
      <c r="B68" s="1574" t="s">
        <v>3147</v>
      </c>
      <c r="C68" s="1574" t="s">
        <v>3146</v>
      </c>
    </row>
    <row r="69" spans="2:7">
      <c r="C69" s="1691"/>
      <c r="D69" s="1690"/>
      <c r="E69" s="1690"/>
      <c r="F69" s="1690"/>
    </row>
    <row r="70" spans="2:7">
      <c r="B70" s="1689"/>
      <c r="C70" s="1689"/>
      <c r="D70" s="1689"/>
      <c r="E70" s="1689"/>
      <c r="F70" s="1689"/>
    </row>
    <row r="71" spans="2:7">
      <c r="B71" s="1689"/>
      <c r="C71" s="1689"/>
      <c r="D71" s="1689"/>
      <c r="E71" s="1689"/>
      <c r="F71" s="1689"/>
    </row>
    <row r="72" spans="2:7">
      <c r="B72" s="1687"/>
      <c r="C72" s="1688"/>
      <c r="D72" s="1688"/>
      <c r="E72" s="1688"/>
      <c r="F72" s="1688"/>
    </row>
    <row r="73" spans="2:7">
      <c r="B73" s="1687"/>
      <c r="C73" s="1688"/>
      <c r="D73" s="1688"/>
      <c r="E73" s="1688"/>
      <c r="F73" s="1688"/>
    </row>
    <row r="74" spans="2:7">
      <c r="B74" s="1687"/>
    </row>
    <row r="75" spans="2:7">
      <c r="B75" s="1687"/>
    </row>
    <row r="76" spans="2:7">
      <c r="B76" s="1687"/>
    </row>
  </sheetData>
  <mergeCells count="16">
    <mergeCell ref="B64:G64"/>
    <mergeCell ref="B65:G65"/>
    <mergeCell ref="B66:G66"/>
    <mergeCell ref="B67:G67"/>
    <mergeCell ref="B60:B61"/>
    <mergeCell ref="C60:D60"/>
    <mergeCell ref="E60:F60"/>
    <mergeCell ref="G60:G61"/>
    <mergeCell ref="B62:G62"/>
    <mergeCell ref="B63:G63"/>
    <mergeCell ref="B1:G1"/>
    <mergeCell ref="B2:G2"/>
    <mergeCell ref="B4:B5"/>
    <mergeCell ref="C4:D4"/>
    <mergeCell ref="E4:F4"/>
    <mergeCell ref="G4:G5"/>
  </mergeCells>
  <conditionalFormatting sqref="B7:B59">
    <cfRule type="cellIs" dxfId="113" priority="3" operator="lessThan">
      <formula>0.499</formula>
    </cfRule>
  </conditionalFormatting>
  <conditionalFormatting sqref="C42 C50 D59">
    <cfRule type="cellIs" dxfId="112" priority="11" operator="equal">
      <formula>"ə"</formula>
    </cfRule>
  </conditionalFormatting>
  <conditionalFormatting sqref="C50 D59">
    <cfRule type="cellIs" dxfId="111" priority="12" operator="between">
      <formula>0.001</formula>
      <formula>0.499</formula>
    </cfRule>
  </conditionalFormatting>
  <conditionalFormatting sqref="C6:D38 C39">
    <cfRule type="cellIs" dxfId="110" priority="10" operator="between">
      <formula>0.001</formula>
      <formula>0.499</formula>
    </cfRule>
  </conditionalFormatting>
  <conditionalFormatting sqref="C7:D38 C39">
    <cfRule type="cellIs" dxfId="109" priority="9" operator="equal">
      <formula>"ə"</formula>
    </cfRule>
  </conditionalFormatting>
  <conditionalFormatting sqref="C40:D49">
    <cfRule type="cellIs" dxfId="108" priority="7" operator="equal">
      <formula>"ə"</formula>
    </cfRule>
    <cfRule type="cellIs" dxfId="107" priority="8" operator="between">
      <formula>0.001</formula>
      <formula>0.499</formula>
    </cfRule>
  </conditionalFormatting>
  <conditionalFormatting sqref="C51:D58">
    <cfRule type="cellIs" dxfId="106" priority="1" operator="equal">
      <formula>"ə"</formula>
    </cfRule>
    <cfRule type="cellIs" dxfId="105" priority="2" operator="between">
      <formula>0.001</formula>
      <formula>0.499</formula>
    </cfRule>
  </conditionalFormatting>
  <conditionalFormatting sqref="C3:F3 C60:D60">
    <cfRule type="cellIs" dxfId="104" priority="13" operator="between">
      <formula>0.001</formula>
      <formula>0.499</formula>
    </cfRule>
  </conditionalFormatting>
  <conditionalFormatting sqref="E6:F59">
    <cfRule type="cellIs" dxfId="103" priority="6" operator="between">
      <formula>0.001</formula>
      <formula>0.499</formula>
    </cfRule>
  </conditionalFormatting>
  <conditionalFormatting sqref="E7:F59">
    <cfRule type="cellIs" dxfId="102" priority="5" operator="equal">
      <formula>"ə"</formula>
    </cfRule>
  </conditionalFormatting>
  <conditionalFormatting sqref="G6:G59">
    <cfRule type="cellIs" dxfId="101" priority="4" operator="lessThan">
      <formula>0.499</formula>
    </cfRule>
  </conditionalFormatting>
  <hyperlinks>
    <hyperlink ref="E61" r:id="rId1" xr:uid="{07A6A604-C9CC-4CC8-A76C-78254D3D6C29}"/>
    <hyperlink ref="E5" r:id="rId2" xr:uid="{EB4F70A9-62B1-4D98-9702-5F89565350BA}"/>
    <hyperlink ref="F61" r:id="rId3" xr:uid="{513AAE88-6959-40BE-9572-A65EB2677359}"/>
    <hyperlink ref="F5" r:id="rId4" xr:uid="{18B5D87F-CF45-4151-A099-2048B38ABFC5}"/>
    <hyperlink ref="C68" r:id="rId5" xr:uid="{FC0A3240-7DB0-48B9-8B87-6D71932CF123}"/>
    <hyperlink ref="B68" r:id="rId6" xr:uid="{EDBAEB06-7C13-410E-BB8E-1AEFCB962CBF}"/>
    <hyperlink ref="I3" location="Indice!A1" display="(Voltar ao Índice)" xr:uid="{4AA89007-47A3-4A3B-ABB9-5E3076EB096A}"/>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8641-CFB9-430F-A453-FF98D10DE1F5}">
  <dimension ref="B1:L37"/>
  <sheetViews>
    <sheetView showGridLines="0" workbookViewId="0">
      <selection activeCell="B1" sqref="B1:H1"/>
    </sheetView>
  </sheetViews>
  <sheetFormatPr defaultColWidth="7.85546875" defaultRowHeight="11.25"/>
  <cols>
    <col min="1" max="1" width="6.7109375" style="1714" customWidth="1"/>
    <col min="2" max="2" width="19.140625" style="1714" customWidth="1"/>
    <col min="3" max="8" width="13.7109375" style="1714" customWidth="1"/>
    <col min="9" max="9" width="6.7109375" style="1714" customWidth="1"/>
    <col min="10" max="10" width="14.28515625" style="1714" bestFit="1" customWidth="1"/>
    <col min="11" max="16384" width="7.85546875" style="1714"/>
  </cols>
  <sheetData>
    <row r="1" spans="2:12" s="1738" customFormat="1" ht="30" customHeight="1">
      <c r="B1" s="4692" t="s">
        <v>3248</v>
      </c>
      <c r="C1" s="4692"/>
      <c r="D1" s="4692"/>
      <c r="E1" s="4692"/>
      <c r="F1" s="4692"/>
      <c r="G1" s="4692"/>
      <c r="H1" s="4692"/>
      <c r="I1" s="1648"/>
    </row>
    <row r="2" spans="2:12" s="1738" customFormat="1" ht="30" customHeight="1">
      <c r="B2" s="4692" t="s">
        <v>3247</v>
      </c>
      <c r="C2" s="4692"/>
      <c r="D2" s="4692"/>
      <c r="E2" s="4692"/>
      <c r="F2" s="4692"/>
      <c r="G2" s="4692"/>
      <c r="H2" s="4692"/>
      <c r="I2" s="1648"/>
    </row>
    <row r="3" spans="2:12" s="1646" customFormat="1" ht="15">
      <c r="B3" s="1737" t="s">
        <v>831</v>
      </c>
      <c r="C3" s="1736"/>
      <c r="D3" s="1736"/>
      <c r="E3" s="1736"/>
      <c r="F3" s="1736"/>
      <c r="G3" s="1736"/>
      <c r="H3" s="1673" t="s">
        <v>830</v>
      </c>
      <c r="I3" s="1673"/>
      <c r="J3" s="851" t="s">
        <v>605</v>
      </c>
    </row>
    <row r="4" spans="2:12" s="1732" customFormat="1" ht="24.75" customHeight="1">
      <c r="B4" s="4772"/>
      <c r="C4" s="4771" t="s">
        <v>3119</v>
      </c>
      <c r="D4" s="4774"/>
      <c r="E4" s="4775"/>
      <c r="F4" s="4771" t="s">
        <v>3118</v>
      </c>
      <c r="G4" s="4774"/>
      <c r="H4" s="4774"/>
      <c r="I4" s="1735"/>
    </row>
    <row r="5" spans="2:12" s="1732" customFormat="1" ht="22.5">
      <c r="B5" s="4773"/>
      <c r="C5" s="1725" t="s">
        <v>193</v>
      </c>
      <c r="D5" s="1725" t="s">
        <v>3121</v>
      </c>
      <c r="E5" s="1725" t="s">
        <v>3120</v>
      </c>
      <c r="F5" s="1725" t="s">
        <v>193</v>
      </c>
      <c r="G5" s="1725" t="s">
        <v>3121</v>
      </c>
      <c r="H5" s="1724" t="s">
        <v>3120</v>
      </c>
      <c r="I5" s="1733"/>
    </row>
    <row r="6" spans="2:12" s="1633" customFormat="1" ht="18" customHeight="1">
      <c r="B6" s="59" t="s">
        <v>12</v>
      </c>
      <c r="C6" s="1730">
        <v>77340161.393000007</v>
      </c>
      <c r="D6" s="1730">
        <v>54244619.987000003</v>
      </c>
      <c r="E6" s="1730">
        <v>23095541.405999999</v>
      </c>
      <c r="F6" s="1730">
        <v>105148409.435</v>
      </c>
      <c r="G6" s="1730">
        <v>78395963.775000006</v>
      </c>
      <c r="H6" s="1730">
        <v>26752445.66</v>
      </c>
      <c r="I6" s="1727"/>
    </row>
    <row r="7" spans="2:12" s="1627" customFormat="1" ht="18" customHeight="1">
      <c r="B7" s="61" t="s">
        <v>223</v>
      </c>
      <c r="C7" s="1731">
        <v>350528.63799999998</v>
      </c>
      <c r="D7" s="1731">
        <v>130394.958</v>
      </c>
      <c r="E7" s="1731">
        <v>220133.68</v>
      </c>
      <c r="F7" s="1731">
        <v>273123.07</v>
      </c>
      <c r="G7" s="1731">
        <v>211577.30499999999</v>
      </c>
      <c r="H7" s="1731">
        <v>61545.764999999999</v>
      </c>
      <c r="I7" s="1727"/>
      <c r="J7" s="1730"/>
      <c r="K7" s="1730"/>
      <c r="L7" s="1730"/>
    </row>
    <row r="8" spans="2:12" s="1627" customFormat="1" ht="18" customHeight="1">
      <c r="B8" s="62" t="s">
        <v>250</v>
      </c>
      <c r="C8" s="1729">
        <v>2014.8889999999999</v>
      </c>
      <c r="D8" s="1729">
        <v>0</v>
      </c>
      <c r="E8" s="1729">
        <v>2014.8889999999999</v>
      </c>
      <c r="F8" s="1729">
        <v>3966.4989999999998</v>
      </c>
      <c r="G8" s="1729">
        <v>2369.8290000000002</v>
      </c>
      <c r="H8" s="1729">
        <v>1596.67</v>
      </c>
      <c r="I8" s="1727"/>
    </row>
    <row r="9" spans="2:12" s="1627" customFormat="1" ht="18" customHeight="1">
      <c r="B9" s="62" t="s">
        <v>251</v>
      </c>
      <c r="C9" s="1728">
        <v>8077.7809999999999</v>
      </c>
      <c r="D9" s="1728">
        <v>1765.3150000000001</v>
      </c>
      <c r="E9" s="1728">
        <v>6312.4660000000003</v>
      </c>
      <c r="F9" s="1728">
        <v>14081.567999999999</v>
      </c>
      <c r="G9" s="1728">
        <v>12474.81</v>
      </c>
      <c r="H9" s="1728">
        <v>1606.758</v>
      </c>
      <c r="I9" s="1727"/>
    </row>
    <row r="10" spans="2:12" s="1627" customFormat="1" ht="18" customHeight="1">
      <c r="B10" s="62" t="s">
        <v>252</v>
      </c>
      <c r="C10" s="1728">
        <v>292143.92599999998</v>
      </c>
      <c r="D10" s="1728">
        <v>100464.33199999999</v>
      </c>
      <c r="E10" s="1728">
        <v>191679.59400000001</v>
      </c>
      <c r="F10" s="1728">
        <v>161390.78</v>
      </c>
      <c r="G10" s="1728">
        <v>124082.05</v>
      </c>
      <c r="H10" s="1728">
        <v>37308.730000000003</v>
      </c>
      <c r="I10" s="1727"/>
    </row>
    <row r="11" spans="2:12" s="1627" customFormat="1" ht="18" customHeight="1">
      <c r="B11" s="62" t="s">
        <v>253</v>
      </c>
      <c r="C11" s="1729">
        <v>39640.480000000003</v>
      </c>
      <c r="D11" s="1729">
        <v>22496.34</v>
      </c>
      <c r="E11" s="1729">
        <v>17144.14</v>
      </c>
      <c r="F11" s="1729">
        <v>41467.534</v>
      </c>
      <c r="G11" s="1729">
        <v>32096.097000000002</v>
      </c>
      <c r="H11" s="1729">
        <v>9371.4369999999999</v>
      </c>
      <c r="I11" s="1727"/>
    </row>
    <row r="12" spans="2:12" s="1627" customFormat="1" ht="18" customHeight="1">
      <c r="B12" s="62" t="s">
        <v>254</v>
      </c>
      <c r="C12" s="1728">
        <v>223.33699999999999</v>
      </c>
      <c r="D12" s="1728">
        <v>112.01600000000001</v>
      </c>
      <c r="E12" s="1728">
        <v>111.321</v>
      </c>
      <c r="F12" s="1728">
        <v>1305.0239999999999</v>
      </c>
      <c r="G12" s="1728">
        <v>1194.806</v>
      </c>
      <c r="H12" s="1728">
        <v>110.218</v>
      </c>
      <c r="I12" s="1727"/>
    </row>
    <row r="13" spans="2:12" s="1627" customFormat="1" ht="18" customHeight="1">
      <c r="B13" s="62" t="s">
        <v>255</v>
      </c>
      <c r="C13" s="1728">
        <v>0</v>
      </c>
      <c r="D13" s="1728">
        <v>0</v>
      </c>
      <c r="E13" s="1728">
        <v>0</v>
      </c>
      <c r="F13" s="1728">
        <v>143.779</v>
      </c>
      <c r="G13" s="1728">
        <v>37.723999999999997</v>
      </c>
      <c r="H13" s="1728">
        <v>106.05500000000001</v>
      </c>
      <c r="I13" s="1727"/>
    </row>
    <row r="14" spans="2:12" s="1627" customFormat="1" ht="18" customHeight="1">
      <c r="B14" s="62" t="s">
        <v>256</v>
      </c>
      <c r="C14" s="1728">
        <v>168.33099999999999</v>
      </c>
      <c r="D14" s="1728">
        <v>0</v>
      </c>
      <c r="E14" s="1728">
        <v>168.33099999999999</v>
      </c>
      <c r="F14" s="1728">
        <v>3520.2289999999998</v>
      </c>
      <c r="G14" s="1728">
        <v>3190.5639999999999</v>
      </c>
      <c r="H14" s="1728">
        <v>329.66500000000002</v>
      </c>
      <c r="I14" s="1727"/>
    </row>
    <row r="15" spans="2:12" s="1627" customFormat="1" ht="18" customHeight="1">
      <c r="B15" s="62" t="s">
        <v>257</v>
      </c>
      <c r="C15" s="1729">
        <v>7981.5190000000002</v>
      </c>
      <c r="D15" s="1729">
        <v>5504.223</v>
      </c>
      <c r="E15" s="1729">
        <v>2477.2959999999998</v>
      </c>
      <c r="F15" s="1729">
        <v>44264.36</v>
      </c>
      <c r="G15" s="1729">
        <v>33297.216999999997</v>
      </c>
      <c r="H15" s="1729">
        <v>10967.143</v>
      </c>
      <c r="I15" s="1727"/>
    </row>
    <row r="16" spans="2:12" s="1627" customFormat="1" ht="18" customHeight="1">
      <c r="B16" s="62" t="s">
        <v>258</v>
      </c>
      <c r="C16" s="1728">
        <v>0</v>
      </c>
      <c r="D16" s="1728">
        <v>0</v>
      </c>
      <c r="E16" s="1728">
        <v>0</v>
      </c>
      <c r="F16" s="1728">
        <v>798.65099999999995</v>
      </c>
      <c r="G16" s="1728">
        <v>729.83900000000006</v>
      </c>
      <c r="H16" s="1728">
        <v>68.811999999999998</v>
      </c>
      <c r="I16" s="1727"/>
    </row>
    <row r="17" spans="2:9" s="1627" customFormat="1" ht="18" customHeight="1">
      <c r="B17" s="62" t="s">
        <v>259</v>
      </c>
      <c r="C17" s="1729">
        <v>225.09100000000001</v>
      </c>
      <c r="D17" s="1729">
        <v>0</v>
      </c>
      <c r="E17" s="1729">
        <v>225.09100000000001</v>
      </c>
      <c r="F17" s="1729">
        <v>775.08600000000001</v>
      </c>
      <c r="G17" s="1729">
        <v>711.93100000000004</v>
      </c>
      <c r="H17" s="1729">
        <v>63.155000000000001</v>
      </c>
      <c r="I17" s="1727"/>
    </row>
    <row r="18" spans="2:9" s="1627" customFormat="1" ht="18" customHeight="1">
      <c r="B18" s="62" t="s">
        <v>169</v>
      </c>
      <c r="C18" s="1728">
        <v>53.283999999999999</v>
      </c>
      <c r="D18" s="1728">
        <v>52.731999999999999</v>
      </c>
      <c r="E18" s="1728">
        <v>0.55200000000000005</v>
      </c>
      <c r="F18" s="1728">
        <v>1409.56</v>
      </c>
      <c r="G18" s="1728">
        <v>1392.4380000000001</v>
      </c>
      <c r="H18" s="1728">
        <v>17.122</v>
      </c>
      <c r="I18" s="1727"/>
    </row>
    <row r="19" spans="2:9" ht="24" customHeight="1">
      <c r="B19" s="4769"/>
      <c r="C19" s="4770" t="s">
        <v>3072</v>
      </c>
      <c r="D19" s="4770"/>
      <c r="E19" s="4770"/>
      <c r="F19" s="4770" t="s">
        <v>3071</v>
      </c>
      <c r="G19" s="4770"/>
      <c r="H19" s="4771"/>
      <c r="I19" s="1723"/>
    </row>
    <row r="20" spans="2:9" ht="24" customHeight="1">
      <c r="B20" s="4769"/>
      <c r="C20" s="1725" t="s">
        <v>193</v>
      </c>
      <c r="D20" s="1725" t="s">
        <v>3074</v>
      </c>
      <c r="E20" s="1725" t="s">
        <v>3073</v>
      </c>
      <c r="F20" s="1725" t="s">
        <v>193</v>
      </c>
      <c r="G20" s="1725" t="s">
        <v>3074</v>
      </c>
      <c r="H20" s="1724" t="s">
        <v>3073</v>
      </c>
      <c r="I20" s="1723"/>
    </row>
    <row r="21" spans="2:9" ht="15" customHeight="1">
      <c r="B21" s="4735" t="s">
        <v>182</v>
      </c>
      <c r="C21" s="4735"/>
      <c r="D21" s="4735"/>
      <c r="E21" s="4735"/>
      <c r="F21" s="4735"/>
      <c r="G21" s="4735"/>
      <c r="H21" s="4735"/>
      <c r="I21" s="1723"/>
    </row>
    <row r="22" spans="2:9" s="1722" customFormat="1" ht="15" customHeight="1">
      <c r="B22" s="4731" t="s">
        <v>3070</v>
      </c>
      <c r="C22" s="4731"/>
      <c r="D22" s="4731"/>
      <c r="E22" s="4731"/>
      <c r="F22" s="4731"/>
      <c r="G22" s="4731"/>
      <c r="H22" s="4731"/>
      <c r="I22" s="1621"/>
    </row>
    <row r="23" spans="2:9" s="1722" customFormat="1" ht="15" customHeight="1">
      <c r="B23" s="4741" t="s">
        <v>3127</v>
      </c>
      <c r="C23" s="4741"/>
      <c r="D23" s="4741"/>
      <c r="E23" s="4741"/>
      <c r="F23" s="4741"/>
      <c r="G23" s="4741"/>
      <c r="H23" s="4741"/>
      <c r="I23" s="1621"/>
    </row>
    <row r="24" spans="2:9" ht="32.25" customHeight="1">
      <c r="B24" s="4767" t="s">
        <v>3246</v>
      </c>
      <c r="C24" s="4316"/>
      <c r="D24" s="4316"/>
      <c r="E24" s="4316"/>
      <c r="F24" s="4316"/>
      <c r="G24" s="4316"/>
      <c r="H24" s="4316"/>
      <c r="I24" s="1721"/>
    </row>
    <row r="25" spans="2:9" ht="32.25" customHeight="1">
      <c r="B25" s="4760" t="s">
        <v>3245</v>
      </c>
      <c r="C25" s="4760"/>
      <c r="D25" s="4760"/>
      <c r="E25" s="4760"/>
      <c r="F25" s="4760"/>
      <c r="G25" s="4760"/>
      <c r="H25" s="4760"/>
      <c r="I25" s="1717"/>
    </row>
    <row r="26" spans="2:9">
      <c r="B26" s="1717"/>
      <c r="C26" s="1717"/>
      <c r="D26" s="1717"/>
      <c r="E26" s="1717"/>
      <c r="F26" s="1717"/>
      <c r="G26" s="1717"/>
      <c r="H26" s="1717"/>
      <c r="I26" s="1717"/>
    </row>
    <row r="27" spans="2:9">
      <c r="B27" s="4768" t="s">
        <v>240</v>
      </c>
      <c r="C27" s="4768"/>
      <c r="D27" s="4768"/>
      <c r="E27" s="4768"/>
      <c r="F27" s="4768"/>
      <c r="G27" s="4768"/>
      <c r="H27" s="4768"/>
      <c r="I27" s="1717"/>
    </row>
    <row r="28" spans="2:9">
      <c r="B28" s="1720" t="s">
        <v>3066</v>
      </c>
      <c r="C28" s="1719"/>
      <c r="D28" s="1719"/>
      <c r="E28" s="1717"/>
      <c r="F28" s="1717"/>
      <c r="G28" s="1717"/>
      <c r="H28" s="1717"/>
      <c r="I28" s="1717"/>
    </row>
    <row r="29" spans="2:9">
      <c r="B29" s="1720" t="s">
        <v>3065</v>
      </c>
      <c r="C29" s="1719"/>
      <c r="D29" s="1719"/>
      <c r="E29" s="1717"/>
      <c r="F29" s="1717"/>
      <c r="G29" s="1717"/>
      <c r="H29" s="1717"/>
      <c r="I29" s="1717"/>
    </row>
    <row r="30" spans="2:9">
      <c r="B30" s="1717"/>
      <c r="C30" s="1717"/>
      <c r="D30" s="1717"/>
      <c r="E30" s="1717"/>
      <c r="F30" s="1717"/>
      <c r="G30" s="1717"/>
      <c r="H30" s="1717"/>
      <c r="I30" s="1717"/>
    </row>
    <row r="31" spans="2:9">
      <c r="B31" s="1718"/>
      <c r="C31" s="1718"/>
      <c r="D31" s="1718"/>
      <c r="E31" s="1718"/>
      <c r="F31" s="1718"/>
      <c r="G31" s="1718"/>
      <c r="H31" s="1718"/>
    </row>
    <row r="32" spans="2:9">
      <c r="B32" s="1693"/>
      <c r="C32" s="1717"/>
      <c r="D32" s="1717"/>
      <c r="E32" s="1717"/>
      <c r="F32" s="1717"/>
      <c r="G32" s="1717"/>
      <c r="H32" s="1717"/>
    </row>
    <row r="33" spans="2:8">
      <c r="B33" s="1651"/>
    </row>
    <row r="34" spans="2:8">
      <c r="B34" s="1715"/>
      <c r="C34" s="1717"/>
      <c r="D34" s="1717"/>
      <c r="E34" s="1717"/>
      <c r="F34" s="1717"/>
      <c r="G34" s="1717"/>
      <c r="H34" s="1717"/>
    </row>
    <row r="35" spans="2:8">
      <c r="B35" s="1715"/>
      <c r="C35" s="1717"/>
      <c r="D35" s="1717"/>
      <c r="E35" s="1717"/>
      <c r="F35" s="1717"/>
      <c r="G35" s="1717"/>
      <c r="H35" s="1717"/>
    </row>
    <row r="36" spans="2:8">
      <c r="B36" s="1715"/>
      <c r="C36" s="1716"/>
      <c r="D36" s="1716"/>
      <c r="E36" s="1716"/>
      <c r="F36" s="1716"/>
      <c r="G36" s="1716"/>
      <c r="H36" s="1716"/>
    </row>
    <row r="37" spans="2:8">
      <c r="B37" s="1715"/>
    </row>
  </sheetData>
  <mergeCells count="14">
    <mergeCell ref="B19:B20"/>
    <mergeCell ref="C19:E19"/>
    <mergeCell ref="F19:H19"/>
    <mergeCell ref="B21:H21"/>
    <mergeCell ref="B1:H1"/>
    <mergeCell ref="B2:H2"/>
    <mergeCell ref="B4:B5"/>
    <mergeCell ref="C4:E4"/>
    <mergeCell ref="F4:H4"/>
    <mergeCell ref="B22:H22"/>
    <mergeCell ref="B23:H23"/>
    <mergeCell ref="B24:H24"/>
    <mergeCell ref="B25:H25"/>
    <mergeCell ref="B27:H27"/>
  </mergeCells>
  <conditionalFormatting sqref="C6:H18">
    <cfRule type="cellIs" dxfId="100" priority="1" operator="between">
      <formula>0.001</formula>
      <formula>0.499</formula>
    </cfRule>
  </conditionalFormatting>
  <hyperlinks>
    <hyperlink ref="C19:E19" r:id="rId1" display="Exports" xr:uid="{B024274F-38A0-43DF-9F71-6B60D4D3196D}"/>
    <hyperlink ref="F19:H19" r:id="rId2" display="Imports" xr:uid="{32C2B757-AFF4-4E9D-9959-8C185A388086}"/>
    <hyperlink ref="C4:E4" r:id="rId3" display="Exportações" xr:uid="{9702165F-C481-4093-86E7-C24B71A43976}"/>
    <hyperlink ref="F4:H4" r:id="rId4" display="Importações" xr:uid="{558E32B5-8400-4569-833F-A0D82D31469B}"/>
    <hyperlink ref="B28" r:id="rId5" xr:uid="{DB80E040-A666-4D89-BB34-D4D07209D381}"/>
    <hyperlink ref="B29" r:id="rId6" xr:uid="{B01D89FB-2568-424A-AD06-AB01780007C4}"/>
    <hyperlink ref="J3" location="Indice!A1" display="(Voltar ao Índice)" xr:uid="{1A73D272-77E1-4EEB-9C86-9DF18763C6F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7F60E-30E5-4704-BDAB-0AB6187FA582}">
  <dimension ref="B1:K30"/>
  <sheetViews>
    <sheetView showGridLines="0" workbookViewId="0">
      <selection activeCell="B1" sqref="B1:I1"/>
    </sheetView>
  </sheetViews>
  <sheetFormatPr defaultColWidth="9.140625" defaultRowHeight="11.25"/>
  <cols>
    <col min="1" max="1" width="6.7109375" style="262" customWidth="1"/>
    <col min="2" max="2" width="18.42578125" style="262" customWidth="1"/>
    <col min="3" max="3" width="12.5703125" style="262" customWidth="1"/>
    <col min="4" max="4" width="14.140625" style="262" customWidth="1"/>
    <col min="5" max="6" width="13.7109375" style="262" customWidth="1"/>
    <col min="7" max="7" width="10" style="262" customWidth="1"/>
    <col min="8" max="8" width="10.5703125" style="262" customWidth="1"/>
    <col min="9" max="9" width="10.42578125" style="262" customWidth="1"/>
    <col min="10" max="10" width="6.7109375" style="262" customWidth="1"/>
    <col min="11" max="11" width="14.28515625" style="262" bestFit="1" customWidth="1"/>
    <col min="12" max="16384" width="9.140625" style="262"/>
  </cols>
  <sheetData>
    <row r="1" spans="2:11" s="285" customFormat="1" ht="30" customHeight="1">
      <c r="B1" s="3781" t="s">
        <v>673</v>
      </c>
      <c r="C1" s="3781"/>
      <c r="D1" s="3781"/>
      <c r="E1" s="3781"/>
      <c r="F1" s="3781"/>
      <c r="G1" s="3781"/>
      <c r="H1" s="3781"/>
      <c r="I1" s="3781"/>
    </row>
    <row r="2" spans="2:11" s="285" customFormat="1" ht="30" customHeight="1">
      <c r="B2" s="3782" t="s">
        <v>672</v>
      </c>
      <c r="C2" s="3782"/>
      <c r="D2" s="3782"/>
      <c r="E2" s="3782"/>
      <c r="F2" s="3782"/>
      <c r="G2" s="3782"/>
      <c r="H2" s="3782"/>
      <c r="I2" s="3782"/>
    </row>
    <row r="3" spans="2:11" s="283" customFormat="1" ht="37.5" customHeight="1">
      <c r="B3" s="3783"/>
      <c r="C3" s="3778" t="s">
        <v>671</v>
      </c>
      <c r="D3" s="3778" t="s">
        <v>670</v>
      </c>
      <c r="E3" s="3780" t="s">
        <v>669</v>
      </c>
      <c r="F3" s="3780"/>
      <c r="G3" s="3765" t="s">
        <v>668</v>
      </c>
      <c r="H3" s="3765" t="s">
        <v>667</v>
      </c>
      <c r="I3" s="3766" t="s">
        <v>666</v>
      </c>
      <c r="K3" s="284" t="s">
        <v>605</v>
      </c>
    </row>
    <row r="4" spans="2:11" s="282" customFormat="1" ht="38.25" customHeight="1">
      <c r="B4" s="3784"/>
      <c r="C4" s="3779"/>
      <c r="D4" s="3779"/>
      <c r="E4" s="274" t="s">
        <v>665</v>
      </c>
      <c r="F4" s="274" t="s">
        <v>664</v>
      </c>
      <c r="G4" s="3765"/>
      <c r="H4" s="3765"/>
      <c r="I4" s="3766"/>
    </row>
    <row r="5" spans="2:11" s="282" customFormat="1" ht="19.5" customHeight="1">
      <c r="B5" s="3785"/>
      <c r="C5" s="3786" t="s">
        <v>445</v>
      </c>
      <c r="D5" s="3787"/>
      <c r="E5" s="3767" t="s">
        <v>654</v>
      </c>
      <c r="F5" s="3767"/>
      <c r="G5" s="274" t="s">
        <v>653</v>
      </c>
      <c r="H5" s="3770" t="s">
        <v>512</v>
      </c>
      <c r="I5" s="3788"/>
    </row>
    <row r="6" spans="2:11" s="282" customFormat="1" ht="18" customHeight="1">
      <c r="B6" s="59" t="s">
        <v>12</v>
      </c>
      <c r="C6" s="281">
        <v>1</v>
      </c>
      <c r="D6" s="281">
        <v>21</v>
      </c>
      <c r="E6" s="281">
        <v>61074</v>
      </c>
      <c r="F6" s="281">
        <v>19663</v>
      </c>
      <c r="G6" s="281">
        <v>504</v>
      </c>
      <c r="H6" s="281">
        <v>24</v>
      </c>
      <c r="I6" s="280">
        <v>53.7</v>
      </c>
    </row>
    <row r="7" spans="2:11" ht="18" customHeight="1">
      <c r="B7" s="61" t="s">
        <v>223</v>
      </c>
      <c r="C7" s="281" t="s">
        <v>663</v>
      </c>
      <c r="D7" s="281">
        <v>2</v>
      </c>
      <c r="E7" s="281">
        <v>85846</v>
      </c>
      <c r="F7" s="281">
        <v>51754</v>
      </c>
      <c r="G7" s="281">
        <v>487</v>
      </c>
      <c r="H7" s="281">
        <v>22</v>
      </c>
      <c r="I7" s="280">
        <v>1.4</v>
      </c>
    </row>
    <row r="8" spans="2:11" ht="18" customHeight="1">
      <c r="B8" s="62" t="s">
        <v>250</v>
      </c>
      <c r="C8" s="279">
        <v>0</v>
      </c>
      <c r="D8" s="279">
        <v>0</v>
      </c>
      <c r="E8" s="279">
        <v>129998</v>
      </c>
      <c r="F8" s="279">
        <v>27631</v>
      </c>
      <c r="G8" s="279">
        <v>500</v>
      </c>
      <c r="H8" s="279">
        <v>15</v>
      </c>
      <c r="I8" s="278">
        <v>1.9</v>
      </c>
    </row>
    <row r="9" spans="2:11" ht="18" customHeight="1">
      <c r="B9" s="62" t="s">
        <v>251</v>
      </c>
      <c r="C9" s="279">
        <v>0</v>
      </c>
      <c r="D9" s="279">
        <v>0</v>
      </c>
      <c r="E9" s="279">
        <v>25567</v>
      </c>
      <c r="F9" s="279">
        <v>10008</v>
      </c>
      <c r="G9" s="279">
        <v>386</v>
      </c>
      <c r="H9" s="279">
        <v>12</v>
      </c>
      <c r="I9" s="278">
        <v>0.8</v>
      </c>
    </row>
    <row r="10" spans="2:11" ht="18" customHeight="1">
      <c r="B10" s="62" t="s">
        <v>252</v>
      </c>
      <c r="C10" s="279">
        <v>1</v>
      </c>
      <c r="D10" s="279">
        <v>4</v>
      </c>
      <c r="E10" s="279">
        <v>132967</v>
      </c>
      <c r="F10" s="279">
        <v>74196</v>
      </c>
      <c r="G10" s="279">
        <v>550</v>
      </c>
      <c r="H10" s="279">
        <v>28</v>
      </c>
      <c r="I10" s="278">
        <v>1.1000000000000001</v>
      </c>
    </row>
    <row r="11" spans="2:11" ht="18" customHeight="1">
      <c r="B11" s="62" t="s">
        <v>253</v>
      </c>
      <c r="C11" s="279">
        <v>0</v>
      </c>
      <c r="D11" s="279">
        <v>0</v>
      </c>
      <c r="E11" s="279">
        <v>18498</v>
      </c>
      <c r="F11" s="279">
        <v>73698</v>
      </c>
      <c r="G11" s="279">
        <v>475</v>
      </c>
      <c r="H11" s="279">
        <v>12</v>
      </c>
      <c r="I11" s="278">
        <v>0.7</v>
      </c>
    </row>
    <row r="12" spans="2:11" ht="18" customHeight="1">
      <c r="B12" s="62" t="s">
        <v>254</v>
      </c>
      <c r="C12" s="279">
        <v>0</v>
      </c>
      <c r="D12" s="279">
        <v>0</v>
      </c>
      <c r="E12" s="279">
        <v>79418</v>
      </c>
      <c r="F12" s="279">
        <v>18732</v>
      </c>
      <c r="G12" s="279">
        <v>458</v>
      </c>
      <c r="H12" s="279">
        <v>11</v>
      </c>
      <c r="I12" s="278">
        <v>1.4</v>
      </c>
    </row>
    <row r="13" spans="2:11" ht="18" customHeight="1">
      <c r="B13" s="62" t="s">
        <v>255</v>
      </c>
      <c r="C13" s="279">
        <v>0</v>
      </c>
      <c r="D13" s="279">
        <v>0</v>
      </c>
      <c r="E13" s="279">
        <v>295591</v>
      </c>
      <c r="F13" s="279">
        <v>63675</v>
      </c>
      <c r="G13" s="279">
        <v>564</v>
      </c>
      <c r="H13" s="279">
        <v>21</v>
      </c>
      <c r="I13" s="278">
        <v>7.5</v>
      </c>
    </row>
    <row r="14" spans="2:11" ht="18" customHeight="1">
      <c r="B14" s="62" t="s">
        <v>256</v>
      </c>
      <c r="C14" s="279">
        <v>0</v>
      </c>
      <c r="D14" s="279">
        <v>0</v>
      </c>
      <c r="E14" s="279">
        <v>13557</v>
      </c>
      <c r="F14" s="279">
        <v>33324</v>
      </c>
      <c r="G14" s="279">
        <v>388</v>
      </c>
      <c r="H14" s="279">
        <v>14</v>
      </c>
      <c r="I14" s="278">
        <v>0.9</v>
      </c>
    </row>
    <row r="15" spans="2:11" ht="18" customHeight="1">
      <c r="B15" s="62" t="s">
        <v>257</v>
      </c>
      <c r="C15" s="279">
        <v>0</v>
      </c>
      <c r="D15" s="279">
        <v>0</v>
      </c>
      <c r="E15" s="279">
        <v>62568</v>
      </c>
      <c r="F15" s="279">
        <v>42376</v>
      </c>
      <c r="G15" s="279">
        <v>413</v>
      </c>
      <c r="H15" s="279">
        <v>17</v>
      </c>
      <c r="I15" s="278">
        <v>1.9</v>
      </c>
    </row>
    <row r="16" spans="2:11" ht="18" customHeight="1">
      <c r="B16" s="62" t="s">
        <v>258</v>
      </c>
      <c r="C16" s="279">
        <v>0</v>
      </c>
      <c r="D16" s="279">
        <v>0</v>
      </c>
      <c r="E16" s="279">
        <v>0</v>
      </c>
      <c r="F16" s="279">
        <v>38334</v>
      </c>
      <c r="G16" s="279">
        <v>434</v>
      </c>
      <c r="H16" s="279">
        <v>20</v>
      </c>
      <c r="I16" s="278">
        <v>1.3</v>
      </c>
    </row>
    <row r="17" spans="2:11" ht="18" customHeight="1">
      <c r="B17" s="62" t="s">
        <v>259</v>
      </c>
      <c r="C17" s="279">
        <v>0</v>
      </c>
      <c r="D17" s="279">
        <v>0</v>
      </c>
      <c r="E17" s="279">
        <v>103336</v>
      </c>
      <c r="F17" s="279">
        <v>41707</v>
      </c>
      <c r="G17" s="279">
        <v>440</v>
      </c>
      <c r="H17" s="279">
        <v>20</v>
      </c>
      <c r="I17" s="278">
        <v>2.6</v>
      </c>
    </row>
    <row r="18" spans="2:11" ht="18" customHeight="1">
      <c r="B18" s="62" t="s">
        <v>169</v>
      </c>
      <c r="C18" s="279">
        <v>0</v>
      </c>
      <c r="D18" s="279">
        <v>0</v>
      </c>
      <c r="E18" s="279">
        <v>30139</v>
      </c>
      <c r="F18" s="279">
        <v>21058</v>
      </c>
      <c r="G18" s="279">
        <v>789</v>
      </c>
      <c r="H18" s="279">
        <v>39</v>
      </c>
      <c r="I18" s="278">
        <v>4.3</v>
      </c>
    </row>
    <row r="19" spans="2:11" ht="34.5" customHeight="1">
      <c r="B19" s="3775"/>
      <c r="C19" s="3778" t="s">
        <v>662</v>
      </c>
      <c r="D19" s="3778" t="s">
        <v>661</v>
      </c>
      <c r="E19" s="3780" t="s">
        <v>660</v>
      </c>
      <c r="F19" s="3780"/>
      <c r="G19" s="3765" t="s">
        <v>659</v>
      </c>
      <c r="H19" s="3765" t="s">
        <v>658</v>
      </c>
      <c r="I19" s="3766" t="s">
        <v>657</v>
      </c>
    </row>
    <row r="20" spans="2:11" ht="55.5" customHeight="1">
      <c r="B20" s="3776"/>
      <c r="C20" s="3779"/>
      <c r="D20" s="3779"/>
      <c r="E20" s="275" t="s">
        <v>656</v>
      </c>
      <c r="F20" s="275" t="s">
        <v>655</v>
      </c>
      <c r="G20" s="3765"/>
      <c r="H20" s="3765"/>
      <c r="I20" s="3766"/>
    </row>
    <row r="21" spans="2:11" ht="19.5" customHeight="1">
      <c r="B21" s="3777"/>
      <c r="C21" s="3767" t="s">
        <v>426</v>
      </c>
      <c r="D21" s="3767"/>
      <c r="E21" s="3767" t="s">
        <v>654</v>
      </c>
      <c r="F21" s="3767"/>
      <c r="G21" s="274" t="s">
        <v>653</v>
      </c>
      <c r="H21" s="3769" t="s">
        <v>512</v>
      </c>
      <c r="I21" s="3770"/>
    </row>
    <row r="22" spans="2:11" ht="15.75" customHeight="1">
      <c r="B22" s="3771" t="s">
        <v>182</v>
      </c>
      <c r="C22" s="3771"/>
      <c r="D22" s="3771"/>
      <c r="E22" s="3771"/>
      <c r="F22" s="3771"/>
      <c r="G22" s="3771"/>
      <c r="H22" s="3771"/>
      <c r="I22" s="3771"/>
    </row>
    <row r="23" spans="2:11" ht="15.75" customHeight="1">
      <c r="B23" s="3772" t="s">
        <v>652</v>
      </c>
      <c r="C23" s="3773"/>
      <c r="D23" s="3773"/>
      <c r="E23" s="3773"/>
      <c r="F23" s="3773"/>
      <c r="G23" s="3773"/>
      <c r="H23" s="3773"/>
      <c r="I23" s="3773"/>
    </row>
    <row r="24" spans="2:11">
      <c r="B24" s="3774" t="s">
        <v>651</v>
      </c>
      <c r="C24" s="3774"/>
      <c r="D24" s="3774"/>
      <c r="E24" s="3774"/>
      <c r="F24" s="3774"/>
      <c r="G24" s="3774"/>
      <c r="H24" s="3774"/>
      <c r="I24" s="3774"/>
    </row>
    <row r="25" spans="2:11" s="270" customFormat="1" ht="49.5" customHeight="1">
      <c r="B25" s="3768" t="s">
        <v>650</v>
      </c>
      <c r="C25" s="3768"/>
      <c r="D25" s="3768"/>
      <c r="E25" s="3768"/>
      <c r="F25" s="3768"/>
      <c r="G25" s="3768"/>
      <c r="H25" s="3768"/>
      <c r="I25" s="3768"/>
    </row>
    <row r="26" spans="2:11" s="270" customFormat="1" ht="57" customHeight="1">
      <c r="B26" s="3768" t="s">
        <v>649</v>
      </c>
      <c r="C26" s="3768"/>
      <c r="D26" s="3768"/>
      <c r="E26" s="3768"/>
      <c r="F26" s="3768"/>
      <c r="G26" s="3768"/>
      <c r="H26" s="3768"/>
      <c r="I26" s="3768"/>
    </row>
    <row r="27" spans="2:11">
      <c r="B27" s="3718" t="s">
        <v>240</v>
      </c>
      <c r="C27" s="3718"/>
      <c r="D27" s="3718"/>
      <c r="E27" s="3718"/>
      <c r="F27" s="3718"/>
      <c r="G27" s="3718"/>
      <c r="H27" s="3718"/>
      <c r="I27" s="3718"/>
    </row>
    <row r="28" spans="2:11">
      <c r="B28" s="269" t="s">
        <v>648</v>
      </c>
      <c r="C28" s="174"/>
      <c r="D28" s="265" t="s">
        <v>647</v>
      </c>
      <c r="E28" s="174"/>
      <c r="F28" s="265" t="s">
        <v>646</v>
      </c>
      <c r="G28" s="174"/>
      <c r="H28" s="267"/>
      <c r="I28" s="266"/>
      <c r="J28" s="263"/>
    </row>
    <row r="29" spans="2:11">
      <c r="B29" s="269" t="s">
        <v>645</v>
      </c>
      <c r="C29" s="174"/>
      <c r="D29" s="265" t="s">
        <v>644</v>
      </c>
      <c r="E29" s="174"/>
      <c r="F29" s="265" t="s">
        <v>643</v>
      </c>
      <c r="G29" s="268"/>
      <c r="H29" s="267"/>
      <c r="I29" s="266"/>
      <c r="J29" s="263"/>
      <c r="K29" s="262" t="s">
        <v>642</v>
      </c>
    </row>
    <row r="30" spans="2:11">
      <c r="F30" s="265"/>
      <c r="G30" s="175"/>
      <c r="H30" s="175"/>
      <c r="I30" s="264"/>
      <c r="J30" s="263"/>
    </row>
  </sheetData>
  <mergeCells count="28">
    <mergeCell ref="B1:I1"/>
    <mergeCell ref="B2:I2"/>
    <mergeCell ref="B3:B5"/>
    <mergeCell ref="C3:C4"/>
    <mergeCell ref="D3:D4"/>
    <mergeCell ref="E3:F3"/>
    <mergeCell ref="G3:G4"/>
    <mergeCell ref="H3:H4"/>
    <mergeCell ref="I3:I4"/>
    <mergeCell ref="C5:D5"/>
    <mergeCell ref="E5:F5"/>
    <mergeCell ref="H5:I5"/>
    <mergeCell ref="H19:H20"/>
    <mergeCell ref="I19:I20"/>
    <mergeCell ref="C21:D21"/>
    <mergeCell ref="B26:I26"/>
    <mergeCell ref="B27:I27"/>
    <mergeCell ref="E21:F21"/>
    <mergeCell ref="H21:I21"/>
    <mergeCell ref="B22:I22"/>
    <mergeCell ref="B23:I23"/>
    <mergeCell ref="B24:I24"/>
    <mergeCell ref="B25:I25"/>
    <mergeCell ref="B19:B21"/>
    <mergeCell ref="C19:C20"/>
    <mergeCell ref="D19:D20"/>
    <mergeCell ref="E19:F19"/>
    <mergeCell ref="G19:G20"/>
  </mergeCells>
  <hyperlinks>
    <hyperlink ref="E3:F3" r:id="rId1" display="Despesas dos municípios por 1 000 habitantes" xr:uid="{91ADC136-D01A-436C-B9A8-227DE3260328}"/>
    <hyperlink ref="G3:G4" r:id="rId2" display="Resíduos urbanos recolhidos por habitante" xr:uid="{FB9B7A6A-D809-405A-A75B-ACC1DA6B6637}"/>
    <hyperlink ref="E19:F19" r:id="rId3" display="Expenditure of municipalities per 1 000 inhabitants" xr:uid="{A04C8E26-1A77-4F6C-B1A2-53C2818B0211}"/>
    <hyperlink ref="G19:G20" r:id="rId4" display="Municipal waste collected per inhabitant" xr:uid="{2B0DFBEB-ED4F-410C-9654-0AF671D09475}"/>
    <hyperlink ref="H3:H4" r:id="rId5" display="Proporção de resíduos urbanos recolhidos seletivamente" xr:uid="{93119362-5055-4CAE-9D86-BA96D9D42282}"/>
    <hyperlink ref="H19:H20" r:id="rId6" display="Proportion of municipal waste selectively collected" xr:uid="{8C85FB11-A343-45B3-A9D2-4E4045A7DF1A}"/>
    <hyperlink ref="I3:I4" r:id="rId7" display="Proporção de resíduos urbanos depositados em aterro " xr:uid="{19E75745-6ADD-4485-8948-34E95DF667B9}"/>
    <hyperlink ref="I19:I20" r:id="rId8" display="Proportion of municipal waste landfilled " xr:uid="{44FD697F-894D-4823-B562-FF8143646F3D}"/>
    <hyperlink ref="D28" r:id="rId9" xr:uid="{D2FD6BA0-8B10-4EF6-85C9-D34F3E5BF5CF}"/>
    <hyperlink ref="C3:C4" r:id="rId10" display="Organizações não governamentais de ambiente (ONGA) por 100 mil habitantes" xr:uid="{DC9B1919-1D51-40F7-9ACA-EBBD4F0F52E7}"/>
    <hyperlink ref="C19:C20" r:id="rId11" display="Non-governmental organizations (NGO) for environment per 100 thousand inhabitants" xr:uid="{E61BF2C0-3F39-4306-8362-C8676EFD0A95}"/>
    <hyperlink ref="B28" r:id="rId12" xr:uid="{35051118-1C32-4FD9-98AE-61B0BCA18E8E}"/>
    <hyperlink ref="D3:D4" r:id="rId13" display="Associados das organizações não governamentais de ambiente por 1000 habitantes" xr:uid="{DD75EFA0-55A8-4B8F-BE8B-8A016CD29FFE}"/>
    <hyperlink ref="D19:D20" r:id="rId14" display="Members of non-governmental organizations for environment per 1000 inhabitants" xr:uid="{67DCB430-A488-430E-8ACD-12B0ADD649BC}"/>
    <hyperlink ref="B29" r:id="rId15" xr:uid="{F7A2E9DB-9F5B-4D11-99CE-2C8AA7647EC1}"/>
    <hyperlink ref="D29" r:id="rId16" xr:uid="{2F8A471D-30D9-4118-B0A9-DDFD64146FEA}"/>
    <hyperlink ref="F28" r:id="rId17" xr:uid="{55E18C01-5C2E-4D9E-B5B5-C22DD3725AFD}"/>
    <hyperlink ref="F29" r:id="rId18" xr:uid="{8044C490-3A36-45DC-9764-F52F71E64150}"/>
    <hyperlink ref="K3" location="Indice!A1" display="(Voltar ao Índice)" xr:uid="{9C4A3958-7CEE-4DD1-8858-9E739FD92603}"/>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32D5-7424-4FBD-B654-7B8D1E8A6009}">
  <dimension ref="A1:H78"/>
  <sheetViews>
    <sheetView showGridLines="0" workbookViewId="0">
      <selection activeCell="B1" sqref="B1:F1"/>
    </sheetView>
  </sheetViews>
  <sheetFormatPr defaultColWidth="9.140625" defaultRowHeight="12.75"/>
  <cols>
    <col min="1" max="1" width="6.7109375" style="1739" customWidth="1"/>
    <col min="2" max="2" width="26.7109375" style="1739" customWidth="1"/>
    <col min="3" max="3" width="18.7109375" style="1739" customWidth="1"/>
    <col min="4" max="4" width="17.7109375" style="1739" customWidth="1"/>
    <col min="5" max="5" width="1.7109375" style="1739" customWidth="1"/>
    <col min="6" max="6" width="26.7109375" style="1739" customWidth="1"/>
    <col min="7" max="7" width="6.7109375" style="1739" customWidth="1"/>
    <col min="8" max="8" width="14.28515625" style="1739" bestFit="1" customWidth="1"/>
    <col min="9" max="16384" width="9.140625" style="1739"/>
  </cols>
  <sheetData>
    <row r="1" spans="2:8" ht="30" customHeight="1">
      <c r="B1" s="4776" t="s">
        <v>3294</v>
      </c>
      <c r="C1" s="4776"/>
      <c r="D1" s="4776"/>
      <c r="E1" s="4776"/>
      <c r="F1" s="4776"/>
    </row>
    <row r="2" spans="2:8" ht="30" customHeight="1">
      <c r="B2" s="4776" t="s">
        <v>3293</v>
      </c>
      <c r="C2" s="4776"/>
      <c r="D2" s="4776"/>
      <c r="E2" s="4776"/>
      <c r="F2" s="4776"/>
    </row>
    <row r="3" spans="2:8" ht="12" customHeight="1">
      <c r="B3" s="1775"/>
      <c r="C3" s="1774"/>
      <c r="D3" s="1774"/>
      <c r="E3" s="1774"/>
      <c r="F3" s="1773"/>
      <c r="H3" s="851" t="s">
        <v>605</v>
      </c>
    </row>
    <row r="4" spans="2:8" s="1749" customFormat="1" ht="21" customHeight="1">
      <c r="B4" s="4777" t="s">
        <v>3292</v>
      </c>
      <c r="C4" s="4779">
        <v>2023</v>
      </c>
      <c r="D4" s="4780"/>
      <c r="E4" s="4781"/>
      <c r="F4" s="4782" t="s">
        <v>3291</v>
      </c>
    </row>
    <row r="5" spans="2:8" s="1749" customFormat="1" ht="21" customHeight="1">
      <c r="B5" s="4778"/>
      <c r="C5" s="1772" t="s">
        <v>3290</v>
      </c>
      <c r="D5" s="4784" t="s">
        <v>3289</v>
      </c>
      <c r="E5" s="4785"/>
      <c r="F5" s="4783"/>
    </row>
    <row r="6" spans="2:8" s="1749" customFormat="1" ht="3" customHeight="1">
      <c r="B6" s="1771"/>
      <c r="C6" s="1770"/>
      <c r="D6" s="1770"/>
      <c r="E6" s="1770"/>
      <c r="F6" s="1769"/>
    </row>
    <row r="7" spans="2:8" s="1749" customFormat="1" ht="13.5" customHeight="1">
      <c r="B7" s="1768" t="s">
        <v>193</v>
      </c>
      <c r="C7" s="1690">
        <v>2980939.2899999889</v>
      </c>
      <c r="D7" s="1690">
        <v>21201534.800000161</v>
      </c>
      <c r="E7" s="1703"/>
      <c r="F7" s="1768" t="s">
        <v>193</v>
      </c>
    </row>
    <row r="8" spans="2:8" s="1749" customFormat="1" ht="13.5" customHeight="1">
      <c r="B8" s="1767" t="s">
        <v>12</v>
      </c>
      <c r="C8" s="1690">
        <v>614744.87</v>
      </c>
      <c r="D8" s="1690">
        <v>5692258.9299999746</v>
      </c>
      <c r="E8" s="1703"/>
      <c r="F8" s="1766" t="s">
        <v>12</v>
      </c>
    </row>
    <row r="9" spans="2:8" s="1749" customFormat="1" ht="13.5" customHeight="1">
      <c r="B9" s="1765" t="s">
        <v>21</v>
      </c>
      <c r="C9" s="1754">
        <v>340</v>
      </c>
      <c r="D9" s="1754">
        <v>5049.5599999999995</v>
      </c>
      <c r="E9" s="1753"/>
      <c r="F9" s="1765" t="s">
        <v>21</v>
      </c>
    </row>
    <row r="10" spans="2:8" s="1749" customFormat="1" ht="13.5" customHeight="1">
      <c r="B10" s="1765" t="s">
        <v>80</v>
      </c>
      <c r="C10" s="1754">
        <v>136578.08000000013</v>
      </c>
      <c r="D10" s="1754">
        <v>1420845.7400000005</v>
      </c>
      <c r="E10" s="1753"/>
      <c r="F10" s="1765" t="s">
        <v>80</v>
      </c>
    </row>
    <row r="11" spans="2:8" s="1749" customFormat="1" ht="13.5" customHeight="1">
      <c r="B11" s="1765" t="s">
        <v>159</v>
      </c>
      <c r="C11" s="1754">
        <v>477826.7899999998</v>
      </c>
      <c r="D11" s="1754">
        <v>4266363.6299999915</v>
      </c>
      <c r="E11" s="1753"/>
      <c r="F11" s="1765" t="s">
        <v>159</v>
      </c>
    </row>
    <row r="12" spans="2:8" s="1749" customFormat="1" ht="13.5" customHeight="1">
      <c r="B12" s="1713" t="s">
        <v>3288</v>
      </c>
      <c r="C12" s="1690">
        <v>1491338.77</v>
      </c>
      <c r="D12" s="1690">
        <v>6812665.1100000087</v>
      </c>
      <c r="E12" s="1703"/>
      <c r="F12" s="1759" t="s">
        <v>3242</v>
      </c>
      <c r="G12" s="1751"/>
    </row>
    <row r="13" spans="2:8" s="1749" customFormat="1" ht="13.5" customHeight="1">
      <c r="B13" s="1755" t="s">
        <v>3241</v>
      </c>
      <c r="C13" s="1754">
        <v>285458.46999999997</v>
      </c>
      <c r="D13" s="1754">
        <v>1292182.3799999999</v>
      </c>
      <c r="E13" s="1753"/>
      <c r="F13" s="1763" t="s">
        <v>3240</v>
      </c>
      <c r="G13" s="1751"/>
    </row>
    <row r="14" spans="2:8" s="1749" customFormat="1" ht="13.5" customHeight="1">
      <c r="B14" s="1755" t="s">
        <v>3239</v>
      </c>
      <c r="C14" s="1754">
        <v>17937</v>
      </c>
      <c r="D14" s="1754">
        <v>121611.71999999996</v>
      </c>
      <c r="E14" s="1753"/>
      <c r="F14" s="1763" t="s">
        <v>3238</v>
      </c>
      <c r="G14" s="1751"/>
    </row>
    <row r="15" spans="2:8" s="1749" customFormat="1" ht="13.5" customHeight="1">
      <c r="B15" s="1755" t="s">
        <v>3237</v>
      </c>
      <c r="C15" s="1754">
        <v>135282.25</v>
      </c>
      <c r="D15" s="1754">
        <v>881268.06999999983</v>
      </c>
      <c r="E15" s="1753"/>
      <c r="F15" s="1763" t="s">
        <v>3236</v>
      </c>
      <c r="G15" s="1751"/>
    </row>
    <row r="16" spans="2:8" s="1749" customFormat="1" ht="13.5" customHeight="1">
      <c r="B16" s="1755" t="s">
        <v>3235</v>
      </c>
      <c r="C16" s="1754">
        <v>472.5</v>
      </c>
      <c r="D16" s="1754">
        <v>3294.86</v>
      </c>
      <c r="E16" s="1753"/>
      <c r="F16" s="1763" t="s">
        <v>3234</v>
      </c>
      <c r="G16" s="1751"/>
    </row>
    <row r="17" spans="2:7" s="1749" customFormat="1" ht="13.5" customHeight="1">
      <c r="B17" s="1755" t="s">
        <v>3196</v>
      </c>
      <c r="C17" s="1754">
        <v>4177.5</v>
      </c>
      <c r="D17" s="1754">
        <v>35936.49</v>
      </c>
      <c r="E17" s="1753"/>
      <c r="F17" s="1764" t="s">
        <v>3287</v>
      </c>
      <c r="G17" s="1751"/>
    </row>
    <row r="18" spans="2:7" s="1749" customFormat="1" ht="13.5" customHeight="1">
      <c r="B18" s="1755" t="s">
        <v>3233</v>
      </c>
      <c r="C18" s="1754">
        <v>144</v>
      </c>
      <c r="D18" s="1754">
        <v>1257.5</v>
      </c>
      <c r="E18" s="1753"/>
      <c r="F18" s="1763" t="s">
        <v>3232</v>
      </c>
      <c r="G18" s="1751"/>
    </row>
    <row r="19" spans="2:7" s="1749" customFormat="1" ht="13.5" customHeight="1">
      <c r="B19" s="1755" t="s">
        <v>3231</v>
      </c>
      <c r="C19" s="1754">
        <v>202.5</v>
      </c>
      <c r="D19" s="1754">
        <v>1592.7</v>
      </c>
      <c r="E19" s="1753"/>
      <c r="F19" s="1763" t="s">
        <v>3230</v>
      </c>
      <c r="G19" s="1751"/>
    </row>
    <row r="20" spans="2:7" s="1749" customFormat="1" ht="13.5" customHeight="1">
      <c r="B20" s="1755" t="s">
        <v>3229</v>
      </c>
      <c r="C20" s="1754">
        <v>39064.300000000003</v>
      </c>
      <c r="D20" s="1754">
        <v>286353.63000000012</v>
      </c>
      <c r="E20" s="1753"/>
      <c r="F20" s="1763" t="s">
        <v>3228</v>
      </c>
      <c r="G20" s="1751"/>
    </row>
    <row r="21" spans="2:7" s="1749" customFormat="1" ht="13.5" customHeight="1">
      <c r="B21" s="1755" t="s">
        <v>3227</v>
      </c>
      <c r="C21" s="1754">
        <v>554.25</v>
      </c>
      <c r="D21" s="1754">
        <v>9310.4599999999991</v>
      </c>
      <c r="E21" s="1753"/>
      <c r="F21" s="1763" t="s">
        <v>3226</v>
      </c>
      <c r="G21" s="1751"/>
    </row>
    <row r="22" spans="2:7" s="1749" customFormat="1" ht="13.5" customHeight="1">
      <c r="B22" s="1755" t="s">
        <v>3223</v>
      </c>
      <c r="C22" s="1754">
        <v>8361</v>
      </c>
      <c r="D22" s="1754">
        <v>103778.79000000001</v>
      </c>
      <c r="E22" s="1753"/>
      <c r="F22" s="1763" t="s">
        <v>3222</v>
      </c>
      <c r="G22" s="1751"/>
    </row>
    <row r="23" spans="2:7" s="1749" customFormat="1" ht="13.5" customHeight="1">
      <c r="B23" s="1755" t="s">
        <v>3221</v>
      </c>
      <c r="C23" s="1754">
        <v>2793.5</v>
      </c>
      <c r="D23" s="1754">
        <v>20198</v>
      </c>
      <c r="E23" s="1753"/>
      <c r="F23" s="1763" t="s">
        <v>3220</v>
      </c>
      <c r="G23" s="1751"/>
    </row>
    <row r="24" spans="2:7" s="1749" customFormat="1" ht="13.5" customHeight="1">
      <c r="B24" s="1755" t="s">
        <v>3219</v>
      </c>
      <c r="C24" s="1754">
        <v>7488</v>
      </c>
      <c r="D24" s="1754">
        <v>57687.12000000001</v>
      </c>
      <c r="E24" s="1753"/>
      <c r="F24" s="1763" t="s">
        <v>3218</v>
      </c>
      <c r="G24" s="1751"/>
    </row>
    <row r="25" spans="2:7" s="1749" customFormat="1" ht="13.5" customHeight="1">
      <c r="B25" s="1755" t="s">
        <v>3217</v>
      </c>
      <c r="C25" s="1754">
        <v>832108.5</v>
      </c>
      <c r="D25" s="1754">
        <v>2812213.4000000013</v>
      </c>
      <c r="E25" s="1753"/>
      <c r="F25" s="1763" t="s">
        <v>3216</v>
      </c>
      <c r="G25" s="1751"/>
    </row>
    <row r="26" spans="2:7" s="1749" customFormat="1" ht="13.5" customHeight="1">
      <c r="B26" s="1755" t="s">
        <v>3215</v>
      </c>
      <c r="C26" s="1754">
        <v>375</v>
      </c>
      <c r="D26" s="1754">
        <v>3785.4</v>
      </c>
      <c r="E26" s="1753"/>
      <c r="F26" s="1763" t="s">
        <v>3214</v>
      </c>
      <c r="G26" s="1751"/>
    </row>
    <row r="27" spans="2:7" s="1749" customFormat="1" ht="13.5" customHeight="1">
      <c r="B27" s="1755" t="s">
        <v>3211</v>
      </c>
      <c r="C27" s="1754">
        <v>3918.8999999999996</v>
      </c>
      <c r="D27" s="1754">
        <v>67141.919999999998</v>
      </c>
      <c r="E27" s="1753"/>
      <c r="F27" s="1763" t="s">
        <v>3210</v>
      </c>
      <c r="G27" s="1751"/>
    </row>
    <row r="28" spans="2:7" s="1749" customFormat="1" ht="13.5" customHeight="1">
      <c r="B28" s="1755" t="s">
        <v>3209</v>
      </c>
      <c r="C28" s="1754">
        <v>12880.5</v>
      </c>
      <c r="D28" s="1754">
        <v>124982.72999999995</v>
      </c>
      <c r="E28" s="1753"/>
      <c r="F28" s="1763" t="s">
        <v>3208</v>
      </c>
      <c r="G28" s="1751"/>
    </row>
    <row r="29" spans="2:7" s="1749" customFormat="1" ht="13.5" customHeight="1">
      <c r="B29" s="1755" t="s">
        <v>3207</v>
      </c>
      <c r="C29" s="1754">
        <v>7695</v>
      </c>
      <c r="D29" s="1754">
        <v>64929.880000000005</v>
      </c>
      <c r="E29" s="1753"/>
      <c r="F29" s="1763" t="s">
        <v>3206</v>
      </c>
      <c r="G29" s="1751"/>
    </row>
    <row r="30" spans="2:7" s="1749" customFormat="1" ht="13.5" customHeight="1">
      <c r="B30" s="1755" t="s">
        <v>3205</v>
      </c>
      <c r="C30" s="1754">
        <v>3115</v>
      </c>
      <c r="D30" s="1754">
        <v>33972.439999999995</v>
      </c>
      <c r="E30" s="1753"/>
      <c r="F30" s="1763" t="s">
        <v>3204</v>
      </c>
      <c r="G30" s="1751"/>
    </row>
    <row r="31" spans="2:7" s="1749" customFormat="1" ht="13.5" customHeight="1">
      <c r="B31" s="1755" t="s">
        <v>3203</v>
      </c>
      <c r="C31" s="1754">
        <v>4352.1000000000004</v>
      </c>
      <c r="D31" s="1754">
        <v>30219.180000000004</v>
      </c>
      <c r="E31" s="1753"/>
      <c r="F31" s="1763" t="s">
        <v>3202</v>
      </c>
      <c r="G31" s="1751"/>
    </row>
    <row r="32" spans="2:7" s="1749" customFormat="1" ht="13.5" customHeight="1">
      <c r="B32" s="1755" t="s">
        <v>3201</v>
      </c>
      <c r="C32" s="1754">
        <v>351</v>
      </c>
      <c r="D32" s="1754">
        <v>10446.739999999998</v>
      </c>
      <c r="E32" s="1753"/>
      <c r="F32" s="1763" t="s">
        <v>3201</v>
      </c>
      <c r="G32" s="1751"/>
    </row>
    <row r="33" spans="1:7" s="1749" customFormat="1" ht="13.5" customHeight="1">
      <c r="B33" s="1755" t="s">
        <v>3200</v>
      </c>
      <c r="C33" s="1754">
        <v>46700.500000000007</v>
      </c>
      <c r="D33" s="1754">
        <v>307553.05999999994</v>
      </c>
      <c r="E33" s="1753"/>
      <c r="F33" s="1763" t="s">
        <v>3199</v>
      </c>
      <c r="G33" s="1751"/>
    </row>
    <row r="34" spans="1:7" s="1749" customFormat="1" ht="13.5" customHeight="1">
      <c r="B34" s="1755" t="s">
        <v>3198</v>
      </c>
      <c r="C34" s="1754">
        <v>19216.5</v>
      </c>
      <c r="D34" s="1754">
        <v>162726.6</v>
      </c>
      <c r="E34" s="1753"/>
      <c r="F34" s="1763" t="s">
        <v>3197</v>
      </c>
      <c r="G34" s="1751"/>
    </row>
    <row r="35" spans="1:7" s="1749" customFormat="1" ht="13.5" customHeight="1">
      <c r="B35" s="1755" t="s">
        <v>3194</v>
      </c>
      <c r="C35" s="1754">
        <v>58690.5</v>
      </c>
      <c r="D35" s="1754">
        <v>380222.04000000004</v>
      </c>
      <c r="E35" s="1753"/>
      <c r="F35" s="1762" t="s">
        <v>3193</v>
      </c>
      <c r="G35" s="1751"/>
    </row>
    <row r="36" spans="1:7" s="1749" customFormat="1" ht="13.5" customHeight="1">
      <c r="B36" s="1761" t="s">
        <v>3286</v>
      </c>
      <c r="C36" s="1760">
        <v>874855.64999999991</v>
      </c>
      <c r="D36" s="1760">
        <v>8696610.7599999979</v>
      </c>
      <c r="E36" s="1758"/>
      <c r="F36" s="1759" t="s">
        <v>3073</v>
      </c>
      <c r="G36" s="1751"/>
    </row>
    <row r="37" spans="1:7" s="1749" customFormat="1" ht="13.5" customHeight="1">
      <c r="B37" s="1755" t="s">
        <v>3285</v>
      </c>
      <c r="C37" s="1754">
        <v>118.5</v>
      </c>
      <c r="D37" s="1754">
        <v>3816</v>
      </c>
      <c r="E37" s="1758"/>
      <c r="F37" s="1752" t="s">
        <v>3284</v>
      </c>
      <c r="G37" s="1751"/>
    </row>
    <row r="38" spans="1:7" s="1749" customFormat="1" ht="13.5" customHeight="1">
      <c r="B38" s="1755" t="s">
        <v>3283</v>
      </c>
      <c r="C38" s="1754">
        <v>954</v>
      </c>
      <c r="D38" s="1754">
        <v>122111.84000000003</v>
      </c>
      <c r="E38" s="1758"/>
      <c r="F38" s="1752" t="s">
        <v>3283</v>
      </c>
      <c r="G38" s="1751"/>
    </row>
    <row r="39" spans="1:7" s="1749" customFormat="1" ht="13.5" customHeight="1">
      <c r="B39" s="1755" t="s">
        <v>3282</v>
      </c>
      <c r="C39" s="1754">
        <v>125.25</v>
      </c>
      <c r="D39" s="1754">
        <v>3599.0399999999995</v>
      </c>
      <c r="E39" s="1758"/>
      <c r="F39" s="1752" t="s">
        <v>3282</v>
      </c>
      <c r="G39" s="1751"/>
    </row>
    <row r="40" spans="1:7" s="1756" customFormat="1" ht="13.5" customHeight="1">
      <c r="B40" s="1757" t="s">
        <v>3281</v>
      </c>
      <c r="C40" s="1754">
        <v>3648.75</v>
      </c>
      <c r="D40" s="1754">
        <v>42475.060000000005</v>
      </c>
      <c r="E40" s="1753"/>
      <c r="F40" s="1752" t="s">
        <v>3280</v>
      </c>
      <c r="G40" s="1751"/>
    </row>
    <row r="41" spans="1:7" s="1749" customFormat="1" ht="13.5" customHeight="1">
      <c r="B41" s="1755" t="s">
        <v>3180</v>
      </c>
      <c r="C41" s="1754">
        <v>11170.5</v>
      </c>
      <c r="D41" s="1754">
        <v>76106.62</v>
      </c>
      <c r="E41" s="1753"/>
      <c r="F41" s="1752" t="s">
        <v>1151</v>
      </c>
      <c r="G41" s="1751"/>
    </row>
    <row r="42" spans="1:7" s="1749" customFormat="1" ht="13.5" customHeight="1">
      <c r="B42" s="1755" t="s">
        <v>3155</v>
      </c>
      <c r="C42" s="1754">
        <v>21547</v>
      </c>
      <c r="D42" s="1754">
        <v>194138.83999999997</v>
      </c>
      <c r="E42" s="1753"/>
      <c r="F42" s="1752" t="s">
        <v>3154</v>
      </c>
      <c r="G42" s="1751"/>
    </row>
    <row r="43" spans="1:7" s="1749" customFormat="1" ht="13.5" customHeight="1">
      <c r="B43" s="1755" t="s">
        <v>3279</v>
      </c>
      <c r="C43" s="1754">
        <v>423</v>
      </c>
      <c r="D43" s="1754">
        <v>3623.3599999999997</v>
      </c>
      <c r="E43" s="1753"/>
      <c r="F43" s="1752" t="s">
        <v>3278</v>
      </c>
      <c r="G43" s="1751"/>
    </row>
    <row r="44" spans="1:7" s="1749" customFormat="1" ht="13.5" customHeight="1">
      <c r="B44" s="1755" t="s">
        <v>1143</v>
      </c>
      <c r="C44" s="1754">
        <v>23591.75</v>
      </c>
      <c r="D44" s="1754">
        <v>271227.88000000006</v>
      </c>
      <c r="E44" s="1753"/>
      <c r="F44" s="1752" t="s">
        <v>1143</v>
      </c>
      <c r="G44" s="1751"/>
    </row>
    <row r="45" spans="1:7" s="1749" customFormat="1" ht="13.5" customHeight="1">
      <c r="A45" s="1756"/>
      <c r="B45" s="1757" t="s">
        <v>3277</v>
      </c>
      <c r="C45" s="1754">
        <v>675</v>
      </c>
      <c r="D45" s="1754">
        <v>7771.7199999999993</v>
      </c>
      <c r="E45" s="1753"/>
      <c r="F45" s="1752" t="s">
        <v>3276</v>
      </c>
      <c r="G45" s="1751"/>
    </row>
    <row r="46" spans="1:7" s="1756" customFormat="1" ht="13.5" customHeight="1">
      <c r="B46" s="1757" t="s">
        <v>3275</v>
      </c>
      <c r="C46" s="1754">
        <v>198652.79999999999</v>
      </c>
      <c r="D46" s="1754">
        <v>3389959.0200000019</v>
      </c>
      <c r="E46" s="1753"/>
      <c r="F46" s="1752" t="s">
        <v>3176</v>
      </c>
      <c r="G46" s="1751"/>
    </row>
    <row r="47" spans="1:7" s="1756" customFormat="1" ht="13.5" customHeight="1">
      <c r="B47" s="1755" t="s">
        <v>3274</v>
      </c>
      <c r="C47" s="1754">
        <v>0</v>
      </c>
      <c r="D47" s="1754">
        <v>0</v>
      </c>
      <c r="E47" s="1753"/>
      <c r="F47" s="1752" t="s">
        <v>3273</v>
      </c>
      <c r="G47" s="1751"/>
    </row>
    <row r="48" spans="1:7" s="1756" customFormat="1" ht="13.5" customHeight="1">
      <c r="B48" s="1757" t="s">
        <v>3272</v>
      </c>
      <c r="C48" s="1754">
        <v>936</v>
      </c>
      <c r="D48" s="1754">
        <v>8760.35</v>
      </c>
      <c r="E48" s="1753"/>
      <c r="F48" s="1752" t="s">
        <v>3272</v>
      </c>
      <c r="G48" s="1751"/>
    </row>
    <row r="49" spans="1:7" s="1756" customFormat="1" ht="13.5" customHeight="1">
      <c r="B49" s="1757" t="s">
        <v>3173</v>
      </c>
      <c r="C49" s="1754">
        <v>177993</v>
      </c>
      <c r="D49" s="1754">
        <v>1207904.9399999997</v>
      </c>
      <c r="E49" s="1753"/>
      <c r="F49" s="1752" t="s">
        <v>3172</v>
      </c>
      <c r="G49" s="1751"/>
    </row>
    <row r="50" spans="1:7" s="1756" customFormat="1" ht="13.5" customHeight="1">
      <c r="B50" s="1757" t="s">
        <v>3271</v>
      </c>
      <c r="C50" s="1754">
        <v>819</v>
      </c>
      <c r="D50" s="1754">
        <v>9335.6</v>
      </c>
      <c r="E50" s="1753"/>
      <c r="F50" s="1752" t="s">
        <v>3270</v>
      </c>
      <c r="G50" s="1751"/>
    </row>
    <row r="51" spans="1:7" s="1756" customFormat="1" ht="13.5" customHeight="1">
      <c r="B51" s="1757" t="s">
        <v>3269</v>
      </c>
      <c r="C51" s="1754">
        <v>2517</v>
      </c>
      <c r="D51" s="1754">
        <v>18317.900000000001</v>
      </c>
      <c r="E51" s="1753"/>
      <c r="F51" s="1752" t="s">
        <v>3268</v>
      </c>
      <c r="G51" s="1751"/>
    </row>
    <row r="52" spans="1:7" s="1756" customFormat="1" ht="13.5" customHeight="1">
      <c r="B52" s="1755" t="s">
        <v>3267</v>
      </c>
      <c r="C52" s="1754">
        <v>24069.5</v>
      </c>
      <c r="D52" s="1754">
        <v>308562.61</v>
      </c>
      <c r="E52" s="1753"/>
      <c r="F52" s="1752" t="s">
        <v>3266</v>
      </c>
      <c r="G52" s="1751"/>
    </row>
    <row r="53" spans="1:7" s="1756" customFormat="1" ht="13.5" customHeight="1">
      <c r="B53" s="1757" t="s">
        <v>3153</v>
      </c>
      <c r="C53" s="1754">
        <v>189</v>
      </c>
      <c r="D53" s="1754">
        <v>2848.7999999999997</v>
      </c>
      <c r="E53" s="1753"/>
      <c r="F53" s="1752" t="s">
        <v>3265</v>
      </c>
      <c r="G53" s="1751"/>
    </row>
    <row r="54" spans="1:7" s="1756" customFormat="1" ht="13.5" customHeight="1">
      <c r="B54" s="1757" t="s">
        <v>3264</v>
      </c>
      <c r="C54" s="1754">
        <v>0</v>
      </c>
      <c r="D54" s="1754">
        <v>0</v>
      </c>
      <c r="E54" s="1753"/>
      <c r="F54" s="1752" t="s">
        <v>3264</v>
      </c>
      <c r="G54" s="1751"/>
    </row>
    <row r="55" spans="1:7" s="1756" customFormat="1" ht="13.5" customHeight="1">
      <c r="B55" s="1757" t="s">
        <v>1154</v>
      </c>
      <c r="C55" s="1754">
        <v>237533.6</v>
      </c>
      <c r="D55" s="1754">
        <v>2034404.7900000026</v>
      </c>
      <c r="E55" s="1753"/>
      <c r="F55" s="1752" t="s">
        <v>3263</v>
      </c>
      <c r="G55" s="1751"/>
    </row>
    <row r="56" spans="1:7" s="1756" customFormat="1" ht="13.5" customHeight="1">
      <c r="A56" s="1749"/>
      <c r="B56" s="1755" t="s">
        <v>3262</v>
      </c>
      <c r="C56" s="1754">
        <v>7218</v>
      </c>
      <c r="D56" s="1754">
        <v>72409.679999999993</v>
      </c>
      <c r="E56" s="1753"/>
      <c r="F56" s="1752" t="s">
        <v>3178</v>
      </c>
      <c r="G56" s="1751"/>
    </row>
    <row r="57" spans="1:7" s="1756" customFormat="1" ht="13.5" customHeight="1">
      <c r="B57" s="1757" t="s">
        <v>3261</v>
      </c>
      <c r="C57" s="1754">
        <v>20340</v>
      </c>
      <c r="D57" s="1754">
        <v>123303.48000000001</v>
      </c>
      <c r="E57" s="1753"/>
      <c r="F57" s="1752" t="s">
        <v>3260</v>
      </c>
      <c r="G57" s="1751"/>
    </row>
    <row r="58" spans="1:7" s="1756" customFormat="1" ht="13.5" customHeight="1">
      <c r="B58" s="1757" t="s">
        <v>3259</v>
      </c>
      <c r="C58" s="1754">
        <v>2584.5</v>
      </c>
      <c r="D58" s="1754">
        <v>110513.68000000001</v>
      </c>
      <c r="E58" s="1753"/>
      <c r="F58" s="1752" t="s">
        <v>3258</v>
      </c>
      <c r="G58" s="1751"/>
    </row>
    <row r="59" spans="1:7" s="1749" customFormat="1" ht="13.5" customHeight="1">
      <c r="B59" s="1755" t="s">
        <v>3165</v>
      </c>
      <c r="C59" s="1754">
        <v>80744</v>
      </c>
      <c r="D59" s="1754">
        <v>348274.42000000004</v>
      </c>
      <c r="E59" s="1753"/>
      <c r="F59" s="1752" t="s">
        <v>3164</v>
      </c>
      <c r="G59" s="1751"/>
    </row>
    <row r="60" spans="1:7" s="1749" customFormat="1" ht="13.5" customHeight="1">
      <c r="B60" s="1755" t="s">
        <v>3257</v>
      </c>
      <c r="C60" s="1754">
        <v>360</v>
      </c>
      <c r="D60" s="1754">
        <v>4472</v>
      </c>
      <c r="E60" s="1753"/>
      <c r="F60" s="1752" t="s">
        <v>3256</v>
      </c>
      <c r="G60" s="1751"/>
    </row>
    <row r="61" spans="1:7" s="1749" customFormat="1" ht="13.5" customHeight="1">
      <c r="B61" s="1755" t="s">
        <v>3255</v>
      </c>
      <c r="C61" s="1754">
        <v>4747.5</v>
      </c>
      <c r="D61" s="1754">
        <v>35683.160000000003</v>
      </c>
      <c r="E61" s="1753"/>
      <c r="F61" s="1752" t="s">
        <v>3255</v>
      </c>
      <c r="G61" s="1751"/>
    </row>
    <row r="62" spans="1:7" s="1749" customFormat="1" ht="13.5" customHeight="1">
      <c r="B62" s="1755" t="s">
        <v>1157</v>
      </c>
      <c r="C62" s="1754">
        <v>53425.5</v>
      </c>
      <c r="D62" s="1754">
        <v>295041.17000000004</v>
      </c>
      <c r="E62" s="1753"/>
      <c r="F62" s="1752" t="s">
        <v>1150</v>
      </c>
      <c r="G62" s="1751"/>
    </row>
    <row r="63" spans="1:7" s="1749" customFormat="1" ht="13.5" customHeight="1">
      <c r="B63" s="1755" t="s">
        <v>3254</v>
      </c>
      <c r="C63" s="1754">
        <v>472.5</v>
      </c>
      <c r="D63" s="1754">
        <v>1948.8</v>
      </c>
      <c r="E63" s="1753"/>
      <c r="F63" s="1752" t="s">
        <v>3254</v>
      </c>
      <c r="G63" s="1751"/>
    </row>
    <row r="64" spans="1:7" s="1749" customFormat="1" ht="21" customHeight="1">
      <c r="B64" s="4787"/>
      <c r="C64" s="4788">
        <v>2023</v>
      </c>
      <c r="D64" s="4789"/>
      <c r="E64" s="4790"/>
      <c r="F64" s="4791"/>
    </row>
    <row r="65" spans="2:6" s="1749" customFormat="1" ht="21" customHeight="1">
      <c r="B65" s="4787"/>
      <c r="C65" s="1750" t="s">
        <v>3253</v>
      </c>
      <c r="D65" s="4792" t="s">
        <v>3252</v>
      </c>
      <c r="E65" s="4793"/>
      <c r="F65" s="4791"/>
    </row>
    <row r="66" spans="2:6" ht="6" customHeight="1">
      <c r="B66" s="1748"/>
      <c r="C66" s="1747"/>
      <c r="D66" s="1747"/>
      <c r="E66" s="1747"/>
      <c r="F66" s="1746"/>
    </row>
    <row r="67" spans="2:6" s="1740" customFormat="1" ht="12" customHeight="1">
      <c r="B67" s="4794" t="s">
        <v>3251</v>
      </c>
      <c r="C67" s="4794"/>
      <c r="D67" s="4794"/>
      <c r="E67" s="4794"/>
      <c r="F67" s="4794"/>
    </row>
    <row r="68" spans="2:6" s="1745" customFormat="1" ht="12" customHeight="1">
      <c r="B68" s="4795" t="s">
        <v>3250</v>
      </c>
      <c r="C68" s="4795"/>
      <c r="D68" s="4795"/>
      <c r="E68" s="4795"/>
      <c r="F68" s="4795"/>
    </row>
    <row r="69" spans="2:6" s="1745" customFormat="1" ht="12" customHeight="1">
      <c r="B69" s="4786" t="s">
        <v>3249</v>
      </c>
      <c r="C69" s="4786"/>
      <c r="D69" s="4786"/>
      <c r="E69" s="4786"/>
      <c r="F69" s="4786"/>
    </row>
    <row r="70" spans="2:6" s="1740" customFormat="1" ht="6" customHeight="1">
      <c r="B70" s="1744"/>
    </row>
    <row r="71" spans="2:6" s="1740" customFormat="1" ht="9"/>
    <row r="72" spans="2:6" s="1740" customFormat="1" ht="9">
      <c r="B72" s="1743"/>
      <c r="C72" s="1743"/>
      <c r="D72" s="1743"/>
      <c r="E72" s="1743"/>
    </row>
    <row r="73" spans="2:6" s="1740" customFormat="1" ht="9">
      <c r="B73" s="1743"/>
      <c r="C73" s="1743"/>
      <c r="D73" s="1743"/>
      <c r="E73" s="1743"/>
    </row>
    <row r="74" spans="2:6" s="1740" customFormat="1" ht="9">
      <c r="B74" s="1741"/>
      <c r="C74" s="1742"/>
      <c r="D74" s="1742"/>
      <c r="E74" s="1742"/>
    </row>
    <row r="75" spans="2:6" s="1740" customFormat="1" ht="9">
      <c r="B75" s="1741"/>
      <c r="C75" s="1742"/>
      <c r="D75" s="1742"/>
      <c r="E75" s="1742"/>
    </row>
    <row r="76" spans="2:6" s="1740" customFormat="1" ht="9">
      <c r="B76" s="1741"/>
    </row>
    <row r="77" spans="2:6" s="1740" customFormat="1" ht="9">
      <c r="B77" s="1741"/>
    </row>
    <row r="78" spans="2:6" s="1740" customFormat="1" ht="9"/>
  </sheetData>
  <mergeCells count="13">
    <mergeCell ref="B69:F69"/>
    <mergeCell ref="B64:B65"/>
    <mergeCell ref="C64:E64"/>
    <mergeCell ref="F64:F65"/>
    <mergeCell ref="D65:E65"/>
    <mergeCell ref="B67:F67"/>
    <mergeCell ref="B68:F68"/>
    <mergeCell ref="B1:F1"/>
    <mergeCell ref="B2:F2"/>
    <mergeCell ref="B4:B5"/>
    <mergeCell ref="C4:E4"/>
    <mergeCell ref="F4:F5"/>
    <mergeCell ref="D5:E5"/>
  </mergeCells>
  <conditionalFormatting sqref="C13 C14:E63">
    <cfRule type="cellIs" dxfId="99" priority="5" operator="equal">
      <formula>"ə"</formula>
    </cfRule>
  </conditionalFormatting>
  <conditionalFormatting sqref="C3:E3 C7:E63">
    <cfRule type="cellIs" dxfId="98" priority="7" operator="between">
      <formula>0.001</formula>
      <formula>0.499</formula>
    </cfRule>
  </conditionalFormatting>
  <conditionalFormatting sqref="C9:E11">
    <cfRule type="cellIs" dxfId="97" priority="1" operator="equal">
      <formula>"ə"</formula>
    </cfRule>
  </conditionalFormatting>
  <conditionalFormatting sqref="D7:E8">
    <cfRule type="cellIs" dxfId="96" priority="3" operator="equal">
      <formula>"ə"</formula>
    </cfRule>
  </conditionalFormatting>
  <conditionalFormatting sqref="D12:E13">
    <cfRule type="cellIs" dxfId="95" priority="4" operator="equal">
      <formula>"ə"</formula>
    </cfRule>
  </conditionalFormatting>
  <conditionalFormatting sqref="F8">
    <cfRule type="cellIs" dxfId="94" priority="6" operator="lessThan">
      <formula>0.499</formula>
    </cfRule>
  </conditionalFormatting>
  <conditionalFormatting sqref="F12:F63 B13:B63">
    <cfRule type="cellIs" dxfId="93" priority="2" operator="lessThan">
      <formula>0.499</formula>
    </cfRule>
  </conditionalFormatting>
  <hyperlinks>
    <hyperlink ref="H3" location="Indice!A1" display="(Voltar ao Índice)" xr:uid="{C75531D4-CE4B-48F2-8636-4777C440545A}"/>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EF6D-4D4B-491B-98A6-DFE97A934D25}">
  <dimension ref="B1:H31"/>
  <sheetViews>
    <sheetView showGridLines="0" workbookViewId="0">
      <selection activeCell="B1" sqref="B1:F1"/>
    </sheetView>
  </sheetViews>
  <sheetFormatPr defaultColWidth="9.140625" defaultRowHeight="12.75"/>
  <cols>
    <col min="1" max="1" width="6.7109375" style="1739" customWidth="1"/>
    <col min="2" max="2" width="26.7109375" style="1739" customWidth="1"/>
    <col min="3" max="3" width="18.7109375" style="1739" customWidth="1"/>
    <col min="4" max="4" width="17.7109375" style="1739" customWidth="1"/>
    <col min="5" max="5" width="1.7109375" style="1739" customWidth="1"/>
    <col min="6" max="6" width="26.7109375" style="1739" customWidth="1"/>
    <col min="7" max="7" width="6.7109375" style="1739" customWidth="1"/>
    <col min="8" max="8" width="14.28515625" style="1739" bestFit="1" customWidth="1"/>
    <col min="9" max="16384" width="9.140625" style="1739"/>
  </cols>
  <sheetData>
    <row r="1" spans="2:8" ht="30" customHeight="1">
      <c r="B1" s="4776" t="s">
        <v>3298</v>
      </c>
      <c r="C1" s="4776"/>
      <c r="D1" s="4776"/>
      <c r="E1" s="4776"/>
      <c r="F1" s="4776"/>
    </row>
    <row r="2" spans="2:8" ht="30" customHeight="1">
      <c r="B2" s="4776" t="s">
        <v>3297</v>
      </c>
      <c r="C2" s="4776"/>
      <c r="D2" s="4776"/>
      <c r="E2" s="4776"/>
      <c r="F2" s="4776"/>
    </row>
    <row r="3" spans="2:8" ht="12" customHeight="1">
      <c r="B3" s="1775"/>
      <c r="C3" s="1774"/>
      <c r="D3" s="1774"/>
      <c r="E3" s="1774"/>
      <c r="F3" s="1773"/>
      <c r="H3" s="851" t="s">
        <v>605</v>
      </c>
    </row>
    <row r="4" spans="2:8" s="1749" customFormat="1" ht="27" customHeight="1">
      <c r="B4" s="4777" t="s">
        <v>3292</v>
      </c>
      <c r="C4" s="4779">
        <v>2023</v>
      </c>
      <c r="D4" s="4780"/>
      <c r="E4" s="4781"/>
      <c r="F4" s="4782" t="s">
        <v>3291</v>
      </c>
    </row>
    <row r="5" spans="2:8" s="1749" customFormat="1" ht="27" customHeight="1">
      <c r="B5" s="4778"/>
      <c r="C5" s="1772" t="s">
        <v>3296</v>
      </c>
      <c r="D5" s="4784" t="s">
        <v>3289</v>
      </c>
      <c r="E5" s="4785"/>
      <c r="F5" s="4783"/>
    </row>
    <row r="6" spans="2:8" s="1749" customFormat="1" ht="11.25">
      <c r="B6" s="1771"/>
      <c r="C6" s="1770"/>
      <c r="D6" s="1770"/>
      <c r="E6" s="1770"/>
      <c r="F6" s="1769"/>
    </row>
    <row r="7" spans="2:8" s="1749" customFormat="1" ht="18.75" customHeight="1">
      <c r="B7" s="1768" t="s">
        <v>193</v>
      </c>
      <c r="C7" s="1690">
        <v>1983.81</v>
      </c>
      <c r="D7" s="1690">
        <v>538176.48</v>
      </c>
      <c r="E7" s="1703"/>
      <c r="F7" s="1768" t="s">
        <v>193</v>
      </c>
    </row>
    <row r="8" spans="2:8" s="1749" customFormat="1" ht="18.75" customHeight="1">
      <c r="B8" s="1767" t="s">
        <v>12</v>
      </c>
      <c r="C8" s="1690">
        <v>1064.8799999999999</v>
      </c>
      <c r="D8" s="1690">
        <v>173251.13999999998</v>
      </c>
      <c r="E8" s="1703"/>
      <c r="F8" s="1766" t="s">
        <v>12</v>
      </c>
    </row>
    <row r="9" spans="2:8" s="1749" customFormat="1" ht="18.75" customHeight="1">
      <c r="B9" s="1765" t="s">
        <v>21</v>
      </c>
      <c r="C9" s="1754">
        <v>19.100000000000001</v>
      </c>
      <c r="D9" s="1754">
        <v>6956.59</v>
      </c>
      <c r="E9" s="1753"/>
      <c r="F9" s="1779" t="s">
        <v>21</v>
      </c>
    </row>
    <row r="10" spans="2:8" s="1749" customFormat="1" ht="18.75" customHeight="1">
      <c r="B10" s="1765" t="s">
        <v>159</v>
      </c>
      <c r="C10" s="1754">
        <v>1045.78</v>
      </c>
      <c r="D10" s="1754">
        <v>166294.54999999999</v>
      </c>
      <c r="E10" s="1753"/>
      <c r="F10" s="1779" t="s">
        <v>159</v>
      </c>
    </row>
    <row r="11" spans="2:8" s="1749" customFormat="1" ht="18.75" customHeight="1">
      <c r="B11" s="1713" t="s">
        <v>3288</v>
      </c>
      <c r="C11" s="1690">
        <v>172.75</v>
      </c>
      <c r="D11" s="1690">
        <v>45920.84</v>
      </c>
      <c r="E11" s="1703"/>
      <c r="F11" s="1759" t="s">
        <v>3242</v>
      </c>
      <c r="G11" s="1751"/>
    </row>
    <row r="12" spans="2:8" s="1749" customFormat="1" ht="16.5" customHeight="1">
      <c r="B12" s="1755" t="s">
        <v>3211</v>
      </c>
      <c r="C12" s="1754">
        <v>137</v>
      </c>
      <c r="D12" s="1754">
        <v>25310</v>
      </c>
      <c r="E12" s="1753"/>
      <c r="F12" s="1778" t="s">
        <v>3210</v>
      </c>
      <c r="G12" s="1751"/>
    </row>
    <row r="13" spans="2:8" s="1749" customFormat="1" ht="16.5" customHeight="1">
      <c r="B13" s="1755" t="s">
        <v>3209</v>
      </c>
      <c r="C13" s="1754">
        <v>35.75</v>
      </c>
      <c r="D13" s="1754">
        <v>20610.84</v>
      </c>
      <c r="E13" s="1753"/>
      <c r="F13" s="1778" t="s">
        <v>3208</v>
      </c>
      <c r="G13" s="1751"/>
    </row>
    <row r="14" spans="2:8" s="1749" customFormat="1" ht="16.5" customHeight="1">
      <c r="B14" s="1761" t="s">
        <v>3286</v>
      </c>
      <c r="C14" s="1760">
        <v>746.18000000000006</v>
      </c>
      <c r="D14" s="1760">
        <v>319004.49999999994</v>
      </c>
      <c r="E14" s="1758"/>
      <c r="F14" s="1759" t="s">
        <v>3073</v>
      </c>
      <c r="G14" s="1751"/>
    </row>
    <row r="15" spans="2:8" s="1756" customFormat="1" ht="16.5" customHeight="1">
      <c r="B15" s="1757" t="s">
        <v>3275</v>
      </c>
      <c r="C15" s="1754">
        <v>578.2700000000001</v>
      </c>
      <c r="D15" s="1754">
        <v>266765.19999999995</v>
      </c>
      <c r="E15" s="1753"/>
      <c r="F15" s="1777" t="s">
        <v>3176</v>
      </c>
      <c r="G15" s="1751"/>
    </row>
    <row r="16" spans="2:8" s="1756" customFormat="1" ht="16.5" customHeight="1">
      <c r="B16" s="1757" t="s">
        <v>1154</v>
      </c>
      <c r="C16" s="1754">
        <v>165.51</v>
      </c>
      <c r="D16" s="1754">
        <v>51525.3</v>
      </c>
      <c r="E16" s="1753"/>
      <c r="F16" s="1777" t="s">
        <v>3263</v>
      </c>
      <c r="G16" s="1751"/>
    </row>
    <row r="17" spans="2:8" s="1749" customFormat="1" ht="16.5" customHeight="1">
      <c r="B17" s="1755" t="s">
        <v>3165</v>
      </c>
      <c r="C17" s="1754">
        <v>2.4</v>
      </c>
      <c r="D17" s="1754">
        <v>714</v>
      </c>
      <c r="E17" s="1753"/>
      <c r="F17" s="1777" t="s">
        <v>3164</v>
      </c>
      <c r="G17" s="1751"/>
    </row>
    <row r="18" spans="2:8" s="1749" customFormat="1" ht="26.25" customHeight="1">
      <c r="B18" s="4787"/>
      <c r="C18" s="4788">
        <v>2023</v>
      </c>
      <c r="D18" s="4789"/>
      <c r="E18" s="4790"/>
      <c r="F18" s="4791"/>
    </row>
    <row r="19" spans="2:8" s="1749" customFormat="1" ht="26.25" customHeight="1">
      <c r="B19" s="4787"/>
      <c r="C19" s="1750" t="s">
        <v>3295</v>
      </c>
      <c r="D19" s="4792" t="s">
        <v>3252</v>
      </c>
      <c r="E19" s="4793"/>
      <c r="F19" s="4791"/>
    </row>
    <row r="20" spans="2:8" s="1740" customFormat="1" ht="14.25" customHeight="1">
      <c r="B20" s="4796" t="s">
        <v>182</v>
      </c>
      <c r="C20" s="4796"/>
      <c r="D20" s="4796"/>
      <c r="E20" s="4796"/>
      <c r="F20" s="4796"/>
      <c r="G20" s="1776"/>
      <c r="H20" s="1776"/>
    </row>
    <row r="21" spans="2:8" s="1745" customFormat="1" ht="14.25" customHeight="1">
      <c r="B21" s="4795" t="s">
        <v>3250</v>
      </c>
      <c r="C21" s="4795"/>
      <c r="D21" s="4795"/>
      <c r="E21" s="4795"/>
      <c r="F21" s="4795"/>
    </row>
    <row r="22" spans="2:8" s="1745" customFormat="1" ht="14.25" customHeight="1">
      <c r="B22" s="4786" t="s">
        <v>3249</v>
      </c>
      <c r="C22" s="4786"/>
      <c r="D22" s="4786"/>
      <c r="E22" s="4786"/>
      <c r="F22" s="4786"/>
    </row>
    <row r="23" spans="2:8" s="1740" customFormat="1" ht="9">
      <c r="B23" s="1744"/>
    </row>
    <row r="24" spans="2:8" s="1740" customFormat="1" ht="9"/>
    <row r="25" spans="2:8" s="1740" customFormat="1" ht="9">
      <c r="B25" s="1743"/>
      <c r="C25" s="1743"/>
      <c r="D25" s="1743"/>
      <c r="E25" s="1743"/>
    </row>
    <row r="26" spans="2:8" s="1740" customFormat="1" ht="9">
      <c r="B26" s="1743"/>
      <c r="C26" s="1743"/>
      <c r="D26" s="1743"/>
      <c r="E26" s="1743"/>
    </row>
    <row r="27" spans="2:8" s="1740" customFormat="1" ht="9">
      <c r="B27" s="1741"/>
      <c r="C27" s="1742"/>
      <c r="D27" s="1742"/>
      <c r="E27" s="1742"/>
    </row>
    <row r="28" spans="2:8" s="1740" customFormat="1" ht="9">
      <c r="B28" s="1741"/>
      <c r="C28" s="1742"/>
      <c r="D28" s="1742"/>
      <c r="E28" s="1742"/>
    </row>
    <row r="29" spans="2:8" s="1740" customFormat="1" ht="9">
      <c r="B29" s="1741"/>
    </row>
    <row r="30" spans="2:8" s="1740" customFormat="1" ht="9">
      <c r="B30" s="1741"/>
    </row>
    <row r="31" spans="2:8" s="1740" customFormat="1" ht="9"/>
  </sheetData>
  <mergeCells count="13">
    <mergeCell ref="B22:F22"/>
    <mergeCell ref="B18:B19"/>
    <mergeCell ref="C18:E18"/>
    <mergeCell ref="F18:F19"/>
    <mergeCell ref="D19:E19"/>
    <mergeCell ref="B20:F20"/>
    <mergeCell ref="B21:F21"/>
    <mergeCell ref="B1:F1"/>
    <mergeCell ref="B2:F2"/>
    <mergeCell ref="B4:B5"/>
    <mergeCell ref="C4:E4"/>
    <mergeCell ref="F4:F5"/>
    <mergeCell ref="D5:E5"/>
  </mergeCells>
  <conditionalFormatting sqref="C3:E3 C7:E17">
    <cfRule type="cellIs" dxfId="92" priority="5" operator="between">
      <formula>0.001</formula>
      <formula>0.499</formula>
    </cfRule>
  </conditionalFormatting>
  <conditionalFormatting sqref="C9:E10 C12:E17">
    <cfRule type="cellIs" dxfId="91" priority="3" operator="equal">
      <formula>"ə"</formula>
    </cfRule>
  </conditionalFormatting>
  <conditionalFormatting sqref="D7:E8">
    <cfRule type="cellIs" dxfId="90" priority="1" operator="equal">
      <formula>"ə"</formula>
    </cfRule>
  </conditionalFormatting>
  <conditionalFormatting sqref="D11:E11">
    <cfRule type="cellIs" dxfId="89" priority="2" operator="equal">
      <formula>"ə"</formula>
    </cfRule>
  </conditionalFormatting>
  <conditionalFormatting sqref="F8 F11:F17 B12:B17">
    <cfRule type="cellIs" dxfId="88" priority="4" operator="lessThan">
      <formula>0.499</formula>
    </cfRule>
  </conditionalFormatting>
  <hyperlinks>
    <hyperlink ref="H3" location="Indice!A1" display="(Voltar ao Índice)" xr:uid="{F2D75AE7-DCA6-4324-85DE-4D8304965726}"/>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9D1B8-639D-488A-95D2-E778E8752D1E}">
  <dimension ref="B1:S81"/>
  <sheetViews>
    <sheetView showGridLines="0" workbookViewId="0">
      <selection activeCell="B1" sqref="B1:I1"/>
    </sheetView>
  </sheetViews>
  <sheetFormatPr defaultColWidth="7.85546875" defaultRowHeight="11.25"/>
  <cols>
    <col min="1" max="1" width="6.7109375" style="270" customWidth="1"/>
    <col min="2" max="2" width="26.7109375" style="270" customWidth="1"/>
    <col min="3" max="8" width="10.7109375" style="270" customWidth="1"/>
    <col min="9" max="9" width="27.28515625" style="270" customWidth="1"/>
    <col min="10" max="10" width="6.7109375" style="270" customWidth="1"/>
    <col min="11" max="11" width="14.28515625" style="270" bestFit="1" customWidth="1"/>
    <col min="12" max="16384" width="7.85546875" style="270"/>
  </cols>
  <sheetData>
    <row r="1" spans="2:11" s="1809" customFormat="1" ht="30" customHeight="1">
      <c r="B1" s="4797" t="s">
        <v>3384</v>
      </c>
      <c r="C1" s="4797"/>
      <c r="D1" s="4797"/>
      <c r="E1" s="4797"/>
      <c r="F1" s="4797"/>
      <c r="G1" s="4797"/>
      <c r="H1" s="4797"/>
      <c r="I1" s="4797"/>
    </row>
    <row r="2" spans="2:11" s="1809" customFormat="1" ht="30" customHeight="1">
      <c r="B2" s="4798" t="s">
        <v>3383</v>
      </c>
      <c r="C2" s="4798"/>
      <c r="D2" s="4798"/>
      <c r="E2" s="4798"/>
      <c r="F2" s="4798"/>
      <c r="G2" s="4798"/>
      <c r="H2" s="4798"/>
      <c r="I2" s="4798"/>
    </row>
    <row r="3" spans="2:11" ht="21" customHeight="1">
      <c r="B3" s="4799"/>
      <c r="C3" s="4800" t="s">
        <v>3311</v>
      </c>
      <c r="D3" s="4801"/>
      <c r="E3" s="4802"/>
      <c r="F3" s="4800" t="s">
        <v>12</v>
      </c>
      <c r="G3" s="4801"/>
      <c r="H3" s="4802"/>
      <c r="I3" s="4803"/>
      <c r="K3" s="1592" t="s">
        <v>605</v>
      </c>
    </row>
    <row r="4" spans="2:11" ht="27" customHeight="1">
      <c r="B4" s="4799"/>
      <c r="C4" s="1795" t="s">
        <v>3382</v>
      </c>
      <c r="D4" s="1795" t="s">
        <v>3381</v>
      </c>
      <c r="E4" s="1794" t="s">
        <v>3380</v>
      </c>
      <c r="F4" s="1795" t="s">
        <v>3382</v>
      </c>
      <c r="G4" s="1795" t="s">
        <v>3381</v>
      </c>
      <c r="H4" s="1794" t="s">
        <v>3380</v>
      </c>
      <c r="I4" s="4803"/>
    </row>
    <row r="5" spans="2:11" ht="21" customHeight="1">
      <c r="B5" s="4799"/>
      <c r="C5" s="1793" t="s">
        <v>485</v>
      </c>
      <c r="D5" s="1793" t="s">
        <v>3307</v>
      </c>
      <c r="E5" s="1793" t="s">
        <v>3306</v>
      </c>
      <c r="F5" s="1793" t="s">
        <v>485</v>
      </c>
      <c r="G5" s="1793" t="s">
        <v>3307</v>
      </c>
      <c r="H5" s="1793" t="s">
        <v>3306</v>
      </c>
      <c r="I5" s="4803"/>
    </row>
    <row r="6" spans="2:11" s="1800" customFormat="1" ht="16.5" customHeight="1">
      <c r="B6" s="1786" t="s">
        <v>3379</v>
      </c>
      <c r="C6" s="1787"/>
      <c r="D6" s="1787"/>
      <c r="E6" s="1787"/>
      <c r="F6" s="1787"/>
      <c r="G6" s="1787"/>
      <c r="H6" s="1787"/>
      <c r="I6" s="1786" t="s">
        <v>3378</v>
      </c>
      <c r="J6" s="1797"/>
    </row>
    <row r="7" spans="2:11" s="1800" customFormat="1" ht="16.5" customHeight="1">
      <c r="B7" s="1801" t="s">
        <v>3377</v>
      </c>
      <c r="C7" s="1787"/>
      <c r="D7" s="1787"/>
      <c r="E7" s="1787"/>
      <c r="F7" s="1787"/>
      <c r="G7" s="1787"/>
      <c r="H7" s="1787"/>
      <c r="I7" s="1801" t="s">
        <v>3376</v>
      </c>
      <c r="J7" s="1797"/>
    </row>
    <row r="8" spans="2:11" s="1800" customFormat="1" ht="16.5" customHeight="1">
      <c r="B8" s="1798" t="s">
        <v>3375</v>
      </c>
      <c r="C8" s="1804">
        <v>155</v>
      </c>
      <c r="D8" s="1804">
        <v>8860</v>
      </c>
      <c r="E8" s="1804">
        <v>57161</v>
      </c>
      <c r="F8" s="1804">
        <v>155</v>
      </c>
      <c r="G8" s="1804">
        <v>8860</v>
      </c>
      <c r="H8" s="1804">
        <v>57161</v>
      </c>
      <c r="I8" s="1798" t="s">
        <v>3374</v>
      </c>
      <c r="J8" s="1797"/>
    </row>
    <row r="9" spans="2:11" s="1800" customFormat="1" ht="16.5" customHeight="1">
      <c r="B9" s="1801" t="s">
        <v>3373</v>
      </c>
      <c r="C9" s="1804">
        <v>560</v>
      </c>
      <c r="D9" s="1804">
        <v>16639</v>
      </c>
      <c r="E9" s="1804">
        <v>29713</v>
      </c>
      <c r="F9" s="1804">
        <v>14478</v>
      </c>
      <c r="G9" s="1804">
        <v>325081</v>
      </c>
      <c r="H9" s="1804">
        <v>22454</v>
      </c>
      <c r="I9" s="1801" t="s">
        <v>3372</v>
      </c>
      <c r="J9" s="1797"/>
    </row>
    <row r="10" spans="2:11" s="1800" customFormat="1" ht="16.5" customHeight="1">
      <c r="B10" s="1801" t="s">
        <v>3371</v>
      </c>
      <c r="C10" s="1804"/>
      <c r="D10" s="1804"/>
      <c r="E10" s="1804"/>
      <c r="F10" s="1804"/>
      <c r="G10" s="1804"/>
      <c r="H10" s="1804"/>
      <c r="I10" s="1801" t="s">
        <v>3370</v>
      </c>
      <c r="J10" s="1797"/>
    </row>
    <row r="11" spans="2:11" s="1800" customFormat="1" ht="16.5" customHeight="1">
      <c r="B11" s="1798" t="s">
        <v>3369</v>
      </c>
      <c r="C11" s="1804">
        <v>77</v>
      </c>
      <c r="D11" s="1804">
        <v>2080</v>
      </c>
      <c r="E11" s="1804">
        <v>27097</v>
      </c>
      <c r="F11" s="1804">
        <v>3583</v>
      </c>
      <c r="G11" s="1804">
        <v>97960</v>
      </c>
      <c r="H11" s="1804">
        <v>27341</v>
      </c>
      <c r="I11" s="1798" t="s">
        <v>3368</v>
      </c>
      <c r="J11" s="1797"/>
    </row>
    <row r="12" spans="2:11" s="1800" customFormat="1" ht="16.5" customHeight="1">
      <c r="B12" s="1798" t="s">
        <v>3367</v>
      </c>
      <c r="C12" s="1804">
        <v>49</v>
      </c>
      <c r="D12" s="1804">
        <v>1808</v>
      </c>
      <c r="E12" s="1804">
        <v>36898</v>
      </c>
      <c r="F12" s="1804">
        <v>2672</v>
      </c>
      <c r="G12" s="1804">
        <v>71600</v>
      </c>
      <c r="H12" s="1804">
        <v>26801</v>
      </c>
      <c r="I12" s="1798" t="s">
        <v>3366</v>
      </c>
      <c r="J12" s="1797"/>
    </row>
    <row r="13" spans="2:11" s="1800" customFormat="1" ht="16.5" customHeight="1">
      <c r="B13" s="1798" t="s">
        <v>3365</v>
      </c>
      <c r="C13" s="1804">
        <v>135</v>
      </c>
      <c r="D13" s="1804">
        <v>3342</v>
      </c>
      <c r="E13" s="1804">
        <v>24756</v>
      </c>
      <c r="F13" s="1804">
        <v>1518</v>
      </c>
      <c r="G13" s="1804">
        <v>60261</v>
      </c>
      <c r="H13" s="1804">
        <v>39701</v>
      </c>
      <c r="I13" s="1798" t="s">
        <v>3364</v>
      </c>
      <c r="J13" s="1797"/>
    </row>
    <row r="14" spans="2:11" s="1800" customFormat="1" ht="16.5" customHeight="1">
      <c r="B14" s="1798" t="s">
        <v>3363</v>
      </c>
      <c r="C14" s="1804">
        <v>106</v>
      </c>
      <c r="D14" s="1804">
        <v>3369</v>
      </c>
      <c r="E14" s="1804">
        <v>31783</v>
      </c>
      <c r="F14" s="1804">
        <v>3603</v>
      </c>
      <c r="G14" s="1804">
        <v>107216</v>
      </c>
      <c r="H14" s="1804">
        <v>29761</v>
      </c>
      <c r="I14" s="1798" t="s">
        <v>3362</v>
      </c>
      <c r="J14" s="1797"/>
    </row>
    <row r="15" spans="2:11" s="1800" customFormat="1" ht="16.5" customHeight="1">
      <c r="B15" s="1798" t="s">
        <v>3361</v>
      </c>
      <c r="C15" s="1804">
        <v>127</v>
      </c>
      <c r="D15" s="1804">
        <v>1232</v>
      </c>
      <c r="E15" s="1804">
        <v>9701</v>
      </c>
      <c r="F15" s="1804">
        <v>127</v>
      </c>
      <c r="G15" s="1804">
        <v>1232</v>
      </c>
      <c r="H15" s="1804">
        <v>9701</v>
      </c>
      <c r="I15" s="1808" t="s">
        <v>3360</v>
      </c>
      <c r="J15" s="1797"/>
    </row>
    <row r="16" spans="2:11" s="1800" customFormat="1" ht="16.5" customHeight="1">
      <c r="B16" s="1798" t="s">
        <v>3359</v>
      </c>
      <c r="C16" s="1804">
        <v>119</v>
      </c>
      <c r="D16" s="1804">
        <v>2409</v>
      </c>
      <c r="E16" s="1804">
        <v>20210</v>
      </c>
      <c r="F16" s="1804">
        <v>686</v>
      </c>
      <c r="G16" s="1804">
        <v>9623</v>
      </c>
      <c r="H16" s="1804">
        <v>14020</v>
      </c>
      <c r="I16" s="1798" t="s">
        <v>3358</v>
      </c>
      <c r="J16" s="1797"/>
    </row>
    <row r="17" spans="2:10" s="1800" customFormat="1" ht="16.5" customHeight="1">
      <c r="B17" s="1798" t="s">
        <v>3357</v>
      </c>
      <c r="C17" s="1804">
        <v>117</v>
      </c>
      <c r="D17" s="1804">
        <v>1848</v>
      </c>
      <c r="E17" s="1804">
        <v>15795</v>
      </c>
      <c r="F17" s="1804">
        <v>117</v>
      </c>
      <c r="G17" s="1804">
        <v>1848</v>
      </c>
      <c r="H17" s="1804">
        <v>1579</v>
      </c>
      <c r="I17" s="1808" t="s">
        <v>3356</v>
      </c>
      <c r="J17" s="1797"/>
    </row>
    <row r="18" spans="2:10" s="1800" customFormat="1" ht="16.5" customHeight="1">
      <c r="B18" s="1807" t="s">
        <v>3355</v>
      </c>
      <c r="C18" s="1804">
        <v>34</v>
      </c>
      <c r="D18" s="1804">
        <v>2067</v>
      </c>
      <c r="E18" s="1804">
        <v>61098</v>
      </c>
      <c r="F18" s="1804">
        <v>1285</v>
      </c>
      <c r="G18" s="1804">
        <v>128042</v>
      </c>
      <c r="H18" s="1804">
        <v>99617</v>
      </c>
      <c r="I18" s="1807" t="s">
        <v>3354</v>
      </c>
      <c r="J18" s="1797"/>
    </row>
    <row r="19" spans="2:10" s="1800" customFormat="1" ht="16.5" customHeight="1">
      <c r="B19" s="1801" t="s">
        <v>3353</v>
      </c>
      <c r="C19" s="1804"/>
      <c r="D19" s="1804"/>
      <c r="E19" s="1804"/>
      <c r="F19" s="1804"/>
      <c r="G19" s="1804"/>
      <c r="H19" s="1804"/>
      <c r="I19" s="1801" t="s">
        <v>3352</v>
      </c>
      <c r="J19" s="1797"/>
    </row>
    <row r="20" spans="2:10" s="1800" customFormat="1" ht="16.5" customHeight="1">
      <c r="B20" s="1798" t="s">
        <v>3351</v>
      </c>
      <c r="C20" s="1804">
        <v>434</v>
      </c>
      <c r="D20" s="1804">
        <v>8382</v>
      </c>
      <c r="E20" s="1804">
        <v>19313</v>
      </c>
      <c r="F20" s="1804">
        <v>2322</v>
      </c>
      <c r="G20" s="1804">
        <v>61650</v>
      </c>
      <c r="H20" s="1804">
        <v>26549</v>
      </c>
      <c r="I20" s="1798" t="s">
        <v>3350</v>
      </c>
      <c r="J20" s="1797"/>
    </row>
    <row r="21" spans="2:10" s="1800" customFormat="1" ht="16.5" customHeight="1">
      <c r="B21" s="1782" t="s">
        <v>3349</v>
      </c>
      <c r="C21" s="1803"/>
      <c r="D21" s="1803"/>
      <c r="E21" s="1803"/>
      <c r="F21" s="1803"/>
      <c r="G21" s="1803"/>
      <c r="H21" s="1803"/>
      <c r="I21" s="1782" t="s">
        <v>3348</v>
      </c>
      <c r="J21" s="1797"/>
    </row>
    <row r="22" spans="2:10" s="1800" customFormat="1" ht="16.5" customHeight="1">
      <c r="B22" s="1801" t="s">
        <v>3347</v>
      </c>
      <c r="C22" s="1803"/>
      <c r="D22" s="1803"/>
      <c r="E22" s="1802"/>
      <c r="F22" s="1803"/>
      <c r="G22" s="1803"/>
      <c r="H22" s="1802"/>
      <c r="I22" s="1801" t="s">
        <v>3346</v>
      </c>
      <c r="J22" s="1797"/>
    </row>
    <row r="23" spans="2:10" s="1800" customFormat="1" ht="16.5" customHeight="1">
      <c r="B23" s="1798" t="s">
        <v>3345</v>
      </c>
      <c r="C23" s="1799">
        <v>64</v>
      </c>
      <c r="D23" s="1799">
        <v>1023</v>
      </c>
      <c r="E23" s="1804">
        <v>15992</v>
      </c>
      <c r="F23" s="1799">
        <v>1760</v>
      </c>
      <c r="G23" s="1799">
        <v>36213</v>
      </c>
      <c r="H23" s="1804">
        <v>20581</v>
      </c>
      <c r="I23" s="1798" t="s">
        <v>3344</v>
      </c>
      <c r="J23" s="1797"/>
    </row>
    <row r="24" spans="2:10" s="1800" customFormat="1" ht="16.5" customHeight="1">
      <c r="B24" s="1798" t="s">
        <v>3343</v>
      </c>
      <c r="C24" s="1799">
        <v>40</v>
      </c>
      <c r="D24" s="1799">
        <v>522</v>
      </c>
      <c r="E24" s="1804">
        <v>13050</v>
      </c>
      <c r="F24" s="1799">
        <v>3458</v>
      </c>
      <c r="G24" s="1799">
        <v>35545</v>
      </c>
      <c r="H24" s="1804">
        <v>10278</v>
      </c>
      <c r="I24" s="1798" t="s">
        <v>3342</v>
      </c>
      <c r="J24" s="1797"/>
    </row>
    <row r="25" spans="2:10" s="1800" customFormat="1" ht="16.5" customHeight="1">
      <c r="B25" s="1801" t="s">
        <v>3341</v>
      </c>
      <c r="C25" s="1803"/>
      <c r="D25" s="1803"/>
      <c r="E25" s="1806"/>
      <c r="F25" s="1803"/>
      <c r="G25" s="1803"/>
      <c r="H25" s="1806"/>
      <c r="I25" s="1801" t="s">
        <v>3340</v>
      </c>
      <c r="J25" s="1797"/>
    </row>
    <row r="26" spans="2:10" s="1800" customFormat="1" ht="16.5" customHeight="1">
      <c r="B26" s="1798" t="s">
        <v>3339</v>
      </c>
      <c r="C26" s="1799">
        <v>50</v>
      </c>
      <c r="D26" s="1799">
        <v>259</v>
      </c>
      <c r="E26" s="1804">
        <v>5231</v>
      </c>
      <c r="F26" s="1799">
        <v>1626</v>
      </c>
      <c r="G26" s="1799">
        <v>18668</v>
      </c>
      <c r="H26" s="1804">
        <v>11480</v>
      </c>
      <c r="I26" s="1798" t="s">
        <v>3338</v>
      </c>
      <c r="J26" s="1797"/>
    </row>
    <row r="27" spans="2:10" s="1800" customFormat="1" ht="16.5" customHeight="1">
      <c r="B27" s="1798" t="s">
        <v>3337</v>
      </c>
      <c r="C27" s="1799">
        <v>31</v>
      </c>
      <c r="D27" s="1799">
        <v>75</v>
      </c>
      <c r="E27" s="1804">
        <v>2435</v>
      </c>
      <c r="F27" s="1799">
        <v>6472</v>
      </c>
      <c r="G27" s="1799">
        <v>11807</v>
      </c>
      <c r="H27" s="1804">
        <v>1824</v>
      </c>
      <c r="I27" s="1798" t="s">
        <v>3336</v>
      </c>
      <c r="J27" s="1797"/>
    </row>
    <row r="28" spans="2:10" s="1796" customFormat="1" ht="16.5" customHeight="1">
      <c r="B28" s="1798" t="s">
        <v>3335</v>
      </c>
      <c r="C28" s="1799">
        <v>112</v>
      </c>
      <c r="D28" s="1799">
        <v>1533</v>
      </c>
      <c r="E28" s="1804">
        <v>13688</v>
      </c>
      <c r="F28" s="1799">
        <v>112</v>
      </c>
      <c r="G28" s="1799">
        <v>1533</v>
      </c>
      <c r="H28" s="1804">
        <v>13688</v>
      </c>
      <c r="I28" s="1798" t="s">
        <v>3334</v>
      </c>
      <c r="J28" s="1797"/>
    </row>
    <row r="29" spans="2:10" s="1796" customFormat="1" ht="16.5" customHeight="1">
      <c r="B29" s="1798" t="s">
        <v>3333</v>
      </c>
      <c r="C29" s="1799">
        <v>31</v>
      </c>
      <c r="D29" s="1799">
        <v>448</v>
      </c>
      <c r="E29" s="1804">
        <v>14452</v>
      </c>
      <c r="F29" s="1799">
        <v>31</v>
      </c>
      <c r="G29" s="1799">
        <v>448</v>
      </c>
      <c r="H29" s="1804">
        <v>14452</v>
      </c>
      <c r="I29" s="1798" t="s">
        <v>3332</v>
      </c>
      <c r="J29" s="1797"/>
    </row>
    <row r="30" spans="2:10" s="1800" customFormat="1" ht="16.5" customHeight="1">
      <c r="B30" s="1798" t="s">
        <v>3331</v>
      </c>
      <c r="C30" s="1799">
        <v>23</v>
      </c>
      <c r="D30" s="1799">
        <v>290</v>
      </c>
      <c r="E30" s="1804">
        <v>12529</v>
      </c>
      <c r="F30" s="1799">
        <v>10825</v>
      </c>
      <c r="G30" s="1799">
        <v>118348</v>
      </c>
      <c r="H30" s="1804">
        <v>10932</v>
      </c>
      <c r="I30" s="1798" t="s">
        <v>3330</v>
      </c>
      <c r="J30" s="1797"/>
    </row>
    <row r="31" spans="2:10" s="1800" customFormat="1" ht="16.5" customHeight="1">
      <c r="B31" s="1801" t="s">
        <v>3329</v>
      </c>
      <c r="C31" s="1803"/>
      <c r="D31" s="1803"/>
      <c r="E31" s="1804"/>
      <c r="F31" s="1803"/>
      <c r="G31" s="1803"/>
      <c r="H31" s="1804"/>
      <c r="I31" s="1801" t="s">
        <v>3328</v>
      </c>
      <c r="J31" s="1797"/>
    </row>
    <row r="32" spans="2:10" s="1796" customFormat="1" ht="16.5" customHeight="1">
      <c r="B32" s="1798" t="s">
        <v>3327</v>
      </c>
      <c r="C32" s="1805">
        <v>51</v>
      </c>
      <c r="D32" s="1805">
        <v>475</v>
      </c>
      <c r="E32" s="1804">
        <v>9286</v>
      </c>
      <c r="F32" s="1805">
        <v>3577</v>
      </c>
      <c r="G32" s="1805">
        <v>33582</v>
      </c>
      <c r="H32" s="1804">
        <v>9388</v>
      </c>
      <c r="I32" s="1798" t="s">
        <v>3326</v>
      </c>
      <c r="J32" s="1797"/>
    </row>
    <row r="33" spans="2:19" s="1796" customFormat="1" ht="16.5" customHeight="1">
      <c r="B33" s="1798" t="s">
        <v>3325</v>
      </c>
      <c r="C33" s="1805">
        <v>120</v>
      </c>
      <c r="D33" s="1805">
        <v>799</v>
      </c>
      <c r="E33" s="1804">
        <v>6662</v>
      </c>
      <c r="F33" s="1805">
        <v>120</v>
      </c>
      <c r="G33" s="1805">
        <v>799</v>
      </c>
      <c r="H33" s="1804">
        <v>6662</v>
      </c>
      <c r="I33" s="1798" t="s">
        <v>3325</v>
      </c>
      <c r="J33" s="1797"/>
    </row>
    <row r="34" spans="2:19" s="1796" customFormat="1" ht="16.5" customHeight="1">
      <c r="B34" s="1798" t="s">
        <v>3324</v>
      </c>
      <c r="C34" s="1803">
        <v>883</v>
      </c>
      <c r="D34" s="1803">
        <v>26471</v>
      </c>
      <c r="E34" s="1804">
        <v>29978</v>
      </c>
      <c r="F34" s="1803">
        <v>1170</v>
      </c>
      <c r="G34" s="1803">
        <v>30977</v>
      </c>
      <c r="H34" s="1804">
        <v>26474</v>
      </c>
      <c r="I34" s="1798" t="s">
        <v>3324</v>
      </c>
      <c r="J34" s="1797"/>
    </row>
    <row r="35" spans="2:19" s="1796" customFormat="1" ht="16.5" customHeight="1">
      <c r="B35" s="1798" t="s">
        <v>3323</v>
      </c>
      <c r="C35" s="1803">
        <v>24</v>
      </c>
      <c r="D35" s="1803">
        <v>253</v>
      </c>
      <c r="E35" s="1804">
        <v>10368</v>
      </c>
      <c r="F35" s="1803">
        <v>24</v>
      </c>
      <c r="G35" s="1803">
        <v>253</v>
      </c>
      <c r="H35" s="1804">
        <v>10368</v>
      </c>
      <c r="I35" s="1798" t="s">
        <v>3322</v>
      </c>
      <c r="J35" s="1797"/>
    </row>
    <row r="36" spans="2:19" s="1796" customFormat="1" ht="16.5" customHeight="1">
      <c r="B36" s="1798" t="s">
        <v>3321</v>
      </c>
      <c r="C36" s="1803">
        <v>39</v>
      </c>
      <c r="D36" s="1803">
        <v>295</v>
      </c>
      <c r="E36" s="1804">
        <v>7481</v>
      </c>
      <c r="F36" s="1803">
        <v>39</v>
      </c>
      <c r="G36" s="1803">
        <v>295</v>
      </c>
      <c r="H36" s="1804">
        <v>7481</v>
      </c>
      <c r="I36" s="1798" t="s">
        <v>3320</v>
      </c>
      <c r="J36" s="1797"/>
    </row>
    <row r="37" spans="2:19" s="1800" customFormat="1" ht="16.5" customHeight="1">
      <c r="B37" s="1801" t="s">
        <v>3319</v>
      </c>
      <c r="C37" s="1803"/>
      <c r="D37" s="1803"/>
      <c r="E37" s="1802"/>
      <c r="F37" s="1803"/>
      <c r="G37" s="1803"/>
      <c r="H37" s="1802"/>
      <c r="I37" s="1801" t="s">
        <v>3318</v>
      </c>
      <c r="J37" s="1797"/>
      <c r="S37" s="1796"/>
    </row>
    <row r="38" spans="2:19" s="1800" customFormat="1" ht="16.5" customHeight="1">
      <c r="B38" s="1798" t="s">
        <v>3317</v>
      </c>
      <c r="C38" s="1803">
        <v>109</v>
      </c>
      <c r="D38" s="1803">
        <v>106</v>
      </c>
      <c r="E38" s="1804">
        <v>975</v>
      </c>
      <c r="F38" s="1803">
        <v>50585</v>
      </c>
      <c r="G38" s="1803">
        <v>23825</v>
      </c>
      <c r="H38" s="1804">
        <v>471</v>
      </c>
      <c r="I38" s="1798" t="s">
        <v>3316</v>
      </c>
      <c r="J38" s="1797"/>
    </row>
    <row r="39" spans="2:19" s="1800" customFormat="1" ht="16.5" customHeight="1">
      <c r="B39" s="1801" t="s">
        <v>3315</v>
      </c>
      <c r="C39" s="1803"/>
      <c r="D39" s="1803"/>
      <c r="E39" s="1802"/>
      <c r="F39" s="1803"/>
      <c r="G39" s="1803"/>
      <c r="H39" s="1802"/>
      <c r="I39" s="1801" t="s">
        <v>3314</v>
      </c>
      <c r="J39" s="1797"/>
    </row>
    <row r="40" spans="2:19" s="1796" customFormat="1" ht="16.5" customHeight="1">
      <c r="B40" s="1798" t="s">
        <v>3313</v>
      </c>
      <c r="C40" s="1799">
        <v>668</v>
      </c>
      <c r="D40" s="1799">
        <v>4439</v>
      </c>
      <c r="E40" s="1799">
        <v>6646</v>
      </c>
      <c r="F40" s="1799">
        <v>173554</v>
      </c>
      <c r="G40" s="1799">
        <v>983009</v>
      </c>
      <c r="H40" s="1799">
        <v>5664</v>
      </c>
      <c r="I40" s="1798" t="s">
        <v>3312</v>
      </c>
      <c r="J40" s="1797"/>
    </row>
    <row r="41" spans="2:19" ht="21" customHeight="1">
      <c r="B41" s="4799"/>
      <c r="C41" s="4800" t="s">
        <v>3311</v>
      </c>
      <c r="D41" s="4801"/>
      <c r="E41" s="4802"/>
      <c r="F41" s="4806" t="s">
        <v>12</v>
      </c>
      <c r="G41" s="4806"/>
      <c r="H41" s="4806"/>
      <c r="I41" s="4803"/>
    </row>
    <row r="42" spans="2:19" ht="21" customHeight="1">
      <c r="B42" s="4799"/>
      <c r="C42" s="1795" t="s">
        <v>3310</v>
      </c>
      <c r="D42" s="1795" t="s">
        <v>3309</v>
      </c>
      <c r="E42" s="1794" t="s">
        <v>3308</v>
      </c>
      <c r="F42" s="1795" t="s">
        <v>3310</v>
      </c>
      <c r="G42" s="1795" t="s">
        <v>3309</v>
      </c>
      <c r="H42" s="1794" t="s">
        <v>3308</v>
      </c>
      <c r="I42" s="4803"/>
    </row>
    <row r="43" spans="2:19" ht="21" customHeight="1">
      <c r="B43" s="4799"/>
      <c r="C43" s="1793" t="s">
        <v>485</v>
      </c>
      <c r="D43" s="1792" t="s">
        <v>3307</v>
      </c>
      <c r="E43" s="1792" t="s">
        <v>3306</v>
      </c>
      <c r="F43" s="1793" t="s">
        <v>485</v>
      </c>
      <c r="G43" s="1792" t="s">
        <v>3307</v>
      </c>
      <c r="H43" s="1792" t="s">
        <v>3306</v>
      </c>
      <c r="I43" s="4803"/>
    </row>
    <row r="44" spans="2:19" ht="14.25" customHeight="1">
      <c r="B44" s="4807" t="s">
        <v>182</v>
      </c>
      <c r="C44" s="4807"/>
      <c r="D44" s="4807"/>
      <c r="E44" s="4807"/>
      <c r="F44" s="4807"/>
      <c r="G44" s="4807"/>
      <c r="H44" s="4807"/>
      <c r="I44" s="4807"/>
    </row>
    <row r="45" spans="2:19" s="1790" customFormat="1" ht="12" customHeight="1">
      <c r="B45" s="4808" t="s">
        <v>3305</v>
      </c>
      <c r="C45" s="4808"/>
      <c r="D45" s="4808"/>
      <c r="E45" s="4808"/>
      <c r="F45" s="4808"/>
      <c r="G45" s="4808"/>
      <c r="H45" s="4808"/>
      <c r="I45" s="4808"/>
    </row>
    <row r="46" spans="2:19" s="1789" customFormat="1" ht="12" customHeight="1">
      <c r="B46" s="4746" t="s">
        <v>3304</v>
      </c>
      <c r="C46" s="4746"/>
      <c r="D46" s="4746"/>
      <c r="E46" s="4746"/>
      <c r="F46" s="4746"/>
      <c r="G46" s="4746"/>
      <c r="H46" s="4746"/>
      <c r="I46" s="4746"/>
    </row>
    <row r="47" spans="2:19" ht="36" customHeight="1">
      <c r="B47" s="4804" t="s">
        <v>3303</v>
      </c>
      <c r="C47" s="4804"/>
      <c r="D47" s="4804"/>
      <c r="E47" s="4804"/>
      <c r="F47" s="4804"/>
      <c r="G47" s="4804"/>
      <c r="H47" s="4804"/>
      <c r="I47" s="4804"/>
    </row>
    <row r="48" spans="2:19" ht="33.75" customHeight="1">
      <c r="B48" s="4805" t="s">
        <v>3302</v>
      </c>
      <c r="C48" s="4805"/>
      <c r="D48" s="4805"/>
      <c r="E48" s="4805"/>
      <c r="F48" s="4805"/>
      <c r="G48" s="4805"/>
      <c r="H48" s="4805"/>
      <c r="I48" s="4805"/>
    </row>
    <row r="49" spans="2:9" s="1379" customFormat="1" ht="12" customHeight="1">
      <c r="B49" s="3737" t="s">
        <v>240</v>
      </c>
      <c r="C49" s="3737"/>
      <c r="D49" s="3737"/>
      <c r="E49" s="3737"/>
      <c r="F49" s="3737"/>
      <c r="G49" s="3737"/>
      <c r="H49" s="3737"/>
      <c r="I49" s="3737"/>
    </row>
    <row r="50" spans="2:9" s="1379" customFormat="1" ht="9.75" customHeight="1">
      <c r="B50" s="865" t="s">
        <v>3301</v>
      </c>
      <c r="C50" s="865" t="s">
        <v>3300</v>
      </c>
      <c r="D50" s="287"/>
      <c r="F50" s="865" t="s">
        <v>3299</v>
      </c>
      <c r="H50" s="287"/>
      <c r="I50" s="287"/>
    </row>
    <row r="51" spans="2:9" s="1379" customFormat="1" ht="9.75" customHeight="1">
      <c r="C51" s="287"/>
      <c r="D51" s="287"/>
      <c r="F51" s="287"/>
      <c r="H51" s="287"/>
      <c r="I51" s="287"/>
    </row>
    <row r="52" spans="2:9" s="1379" customFormat="1" ht="9.75" customHeight="1">
      <c r="C52" s="287"/>
      <c r="D52" s="287"/>
      <c r="F52" s="287"/>
      <c r="H52" s="287"/>
      <c r="I52" s="287"/>
    </row>
    <row r="53" spans="2:9">
      <c r="B53" s="1788"/>
    </row>
    <row r="54" spans="2:9">
      <c r="B54" s="1786"/>
      <c r="C54" s="1787"/>
      <c r="D54" s="1787"/>
      <c r="E54" s="1787"/>
      <c r="F54" s="1787"/>
      <c r="G54" s="1787"/>
      <c r="H54" s="1787"/>
      <c r="I54" s="1786"/>
    </row>
    <row r="55" spans="2:9">
      <c r="B55" s="1782"/>
      <c r="C55" s="1785"/>
      <c r="D55" s="1785"/>
      <c r="E55" s="1784"/>
      <c r="F55" s="1785"/>
      <c r="G55" s="1785"/>
      <c r="H55" s="1784"/>
      <c r="I55" s="1782"/>
    </row>
    <row r="56" spans="2:9">
      <c r="B56" s="1780"/>
      <c r="C56" s="1781"/>
      <c r="D56" s="1781"/>
      <c r="E56" s="1781"/>
      <c r="F56" s="1781"/>
      <c r="G56" s="1781"/>
      <c r="H56" s="1781"/>
      <c r="I56" s="1780"/>
    </row>
    <row r="57" spans="2:9">
      <c r="B57" s="1780"/>
      <c r="C57" s="1781"/>
      <c r="D57" s="1781"/>
      <c r="E57" s="1781"/>
      <c r="F57" s="1781"/>
      <c r="G57" s="1781"/>
      <c r="H57" s="1781"/>
      <c r="I57" s="1780"/>
    </row>
    <row r="58" spans="2:9">
      <c r="B58" s="1780"/>
      <c r="C58" s="1781"/>
      <c r="D58" s="1781"/>
      <c r="E58" s="1783"/>
      <c r="F58" s="1781"/>
      <c r="G58" s="1781"/>
      <c r="H58" s="1781"/>
      <c r="I58" s="1780"/>
    </row>
    <row r="59" spans="2:9">
      <c r="B59" s="1780"/>
      <c r="C59" s="1781"/>
      <c r="D59" s="1781"/>
      <c r="E59" s="1783"/>
      <c r="F59" s="1781"/>
      <c r="G59" s="1781"/>
      <c r="H59" s="1781"/>
      <c r="I59" s="1780"/>
    </row>
    <row r="60" spans="2:9">
      <c r="B60" s="1780"/>
      <c r="C60" s="1781"/>
      <c r="D60" s="1781"/>
      <c r="E60" s="1783"/>
      <c r="F60" s="1781"/>
      <c r="G60" s="1781"/>
      <c r="H60" s="1781"/>
      <c r="I60" s="1780"/>
    </row>
    <row r="61" spans="2:9">
      <c r="B61" s="1782"/>
      <c r="C61" s="1781"/>
      <c r="D61" s="1781"/>
      <c r="E61" s="1781"/>
      <c r="F61" s="1781"/>
      <c r="G61" s="1781"/>
      <c r="H61" s="1781"/>
      <c r="I61" s="1782"/>
    </row>
    <row r="62" spans="2:9">
      <c r="B62" s="1780"/>
      <c r="C62" s="1781"/>
      <c r="D62" s="1781"/>
      <c r="E62" s="1781"/>
      <c r="F62" s="1781"/>
      <c r="G62" s="1781"/>
      <c r="H62" s="1781"/>
      <c r="I62" s="1780"/>
    </row>
    <row r="63" spans="2:9">
      <c r="B63" s="1780"/>
      <c r="C63" s="1781"/>
      <c r="D63" s="1781"/>
      <c r="E63" s="1783"/>
      <c r="F63" s="1781"/>
      <c r="G63" s="1781"/>
      <c r="H63" s="1781"/>
      <c r="I63" s="1780"/>
    </row>
    <row r="64" spans="2:9">
      <c r="B64" s="1782"/>
      <c r="C64" s="1781"/>
      <c r="D64" s="1781"/>
      <c r="E64" s="1781"/>
      <c r="F64" s="1781"/>
      <c r="G64" s="1781"/>
      <c r="H64" s="1781"/>
      <c r="I64" s="1782"/>
    </row>
    <row r="65" spans="2:9">
      <c r="B65" s="1782"/>
      <c r="C65" s="1781"/>
      <c r="D65" s="1781"/>
      <c r="E65" s="1781"/>
      <c r="F65" s="1781"/>
      <c r="G65" s="1781"/>
      <c r="H65" s="1781"/>
      <c r="I65" s="1782"/>
    </row>
    <row r="66" spans="2:9">
      <c r="B66" s="1780"/>
      <c r="C66" s="1781"/>
      <c r="D66" s="1781"/>
      <c r="E66" s="1781"/>
      <c r="F66" s="1781"/>
      <c r="G66" s="1781"/>
      <c r="H66" s="1781"/>
      <c r="I66" s="1780"/>
    </row>
    <row r="67" spans="2:9">
      <c r="B67" s="1780"/>
      <c r="C67" s="1781"/>
      <c r="D67" s="1781"/>
      <c r="E67" s="1781"/>
      <c r="F67" s="1781"/>
      <c r="G67" s="1781"/>
      <c r="H67" s="1781"/>
      <c r="I67" s="1780"/>
    </row>
    <row r="68" spans="2:9">
      <c r="B68" s="1782"/>
      <c r="C68" s="1781"/>
      <c r="D68" s="1781"/>
      <c r="E68" s="1781"/>
      <c r="F68" s="1781"/>
      <c r="G68" s="1781"/>
      <c r="H68" s="1781"/>
      <c r="I68" s="1782"/>
    </row>
    <row r="69" spans="2:9">
      <c r="B69" s="1780"/>
      <c r="C69" s="1781"/>
      <c r="D69" s="1781"/>
      <c r="E69" s="1781"/>
      <c r="F69" s="1781"/>
      <c r="G69" s="1781"/>
      <c r="H69" s="1781"/>
      <c r="I69" s="1780"/>
    </row>
    <row r="70" spans="2:9">
      <c r="B70" s="1780"/>
      <c r="C70" s="1781"/>
      <c r="D70" s="1781"/>
      <c r="E70" s="1781"/>
      <c r="F70" s="1781"/>
      <c r="G70" s="1781"/>
      <c r="H70" s="1781"/>
      <c r="I70" s="1780"/>
    </row>
    <row r="71" spans="2:9">
      <c r="B71" s="1780"/>
      <c r="C71" s="1781"/>
      <c r="D71" s="1781"/>
      <c r="E71" s="1781"/>
      <c r="F71" s="1781"/>
      <c r="G71" s="1781"/>
      <c r="H71" s="1781"/>
      <c r="I71" s="1780"/>
    </row>
    <row r="72" spans="2:9">
      <c r="B72" s="1780"/>
      <c r="C72" s="1781"/>
      <c r="D72" s="1781"/>
      <c r="E72" s="1781"/>
      <c r="F72" s="1781"/>
      <c r="G72" s="1781"/>
      <c r="H72" s="1781"/>
      <c r="I72" s="1780"/>
    </row>
    <row r="73" spans="2:9">
      <c r="B73" s="1780"/>
      <c r="C73" s="1781"/>
      <c r="D73" s="1781"/>
      <c r="E73" s="1781"/>
      <c r="F73" s="1781"/>
      <c r="G73" s="1781"/>
      <c r="H73" s="1781"/>
      <c r="I73" s="1780"/>
    </row>
    <row r="74" spans="2:9">
      <c r="B74" s="1782"/>
      <c r="C74" s="1781"/>
      <c r="D74" s="1781"/>
      <c r="E74" s="1781"/>
      <c r="F74" s="1781"/>
      <c r="G74" s="1781"/>
      <c r="H74" s="1781"/>
      <c r="I74" s="1782"/>
    </row>
    <row r="75" spans="2:9">
      <c r="B75" s="1780"/>
      <c r="C75" s="1781"/>
      <c r="D75" s="1781"/>
      <c r="E75" s="1783"/>
      <c r="F75" s="1781"/>
      <c r="G75" s="1781"/>
      <c r="H75" s="1781"/>
      <c r="I75" s="1780"/>
    </row>
    <row r="76" spans="2:9">
      <c r="B76" s="1780"/>
      <c r="C76" s="1781"/>
      <c r="D76" s="1781"/>
      <c r="E76" s="1781"/>
      <c r="F76" s="1781"/>
      <c r="G76" s="1781"/>
      <c r="H76" s="1781"/>
      <c r="I76" s="1780"/>
    </row>
    <row r="77" spans="2:9">
      <c r="B77" s="1782"/>
      <c r="C77" s="1781"/>
      <c r="D77" s="1781"/>
      <c r="E77" s="1781"/>
      <c r="F77" s="1781"/>
      <c r="G77" s="1781"/>
      <c r="H77" s="1781"/>
      <c r="I77" s="1782"/>
    </row>
    <row r="78" spans="2:9">
      <c r="B78" s="1780"/>
      <c r="C78" s="1781"/>
      <c r="D78" s="1781"/>
      <c r="E78" s="1783"/>
      <c r="F78" s="1781"/>
      <c r="G78" s="1781"/>
      <c r="H78" s="1781"/>
      <c r="I78" s="1780"/>
    </row>
    <row r="79" spans="2:9">
      <c r="B79" s="1780"/>
      <c r="C79" s="1781"/>
      <c r="D79" s="1781"/>
      <c r="E79" s="1781"/>
      <c r="F79" s="1781"/>
      <c r="G79" s="1781"/>
      <c r="H79" s="1781"/>
      <c r="I79" s="1780"/>
    </row>
    <row r="80" spans="2:9">
      <c r="B80" s="1782"/>
      <c r="C80" s="1781"/>
      <c r="D80" s="1781"/>
      <c r="E80" s="1781"/>
      <c r="F80" s="1781"/>
      <c r="G80" s="1781"/>
      <c r="H80" s="1781"/>
      <c r="I80" s="1782"/>
    </row>
    <row r="81" spans="2:9">
      <c r="B81" s="1780"/>
      <c r="C81" s="1781"/>
      <c r="D81" s="1781"/>
      <c r="E81" s="1781"/>
      <c r="F81" s="1781"/>
      <c r="G81" s="1781"/>
      <c r="H81" s="1781"/>
      <c r="I81" s="1780"/>
    </row>
  </sheetData>
  <mergeCells count="16">
    <mergeCell ref="B46:I46"/>
    <mergeCell ref="B47:I47"/>
    <mergeCell ref="B48:I48"/>
    <mergeCell ref="B49:I49"/>
    <mergeCell ref="B41:B43"/>
    <mergeCell ref="C41:E41"/>
    <mergeCell ref="F41:H41"/>
    <mergeCell ref="I41:I43"/>
    <mergeCell ref="B44:I44"/>
    <mergeCell ref="B45:I45"/>
    <mergeCell ref="B1:I1"/>
    <mergeCell ref="B2:I2"/>
    <mergeCell ref="B3:B5"/>
    <mergeCell ref="C3:E3"/>
    <mergeCell ref="F3:H3"/>
    <mergeCell ref="I3:I5"/>
  </mergeCells>
  <hyperlinks>
    <hyperlink ref="C4" r:id="rId1" xr:uid="{22FF4F03-2A33-4669-AA2B-BC7D2BBE95D4}"/>
    <hyperlink ref="D4" r:id="rId2" xr:uid="{2E95E74A-0714-45E4-B8F2-130DF7982FB6}"/>
    <hyperlink ref="E4" r:id="rId3" xr:uid="{5B875ED3-1C2D-411F-9063-878FC5CB83C9}"/>
    <hyperlink ref="F4" r:id="rId4" xr:uid="{799A9F62-83A7-4181-B990-7706D89A1A3E}"/>
    <hyperlink ref="G4" r:id="rId5" xr:uid="{5B7E0F12-2899-4D4D-938F-A7AEDD8BB60E}"/>
    <hyperlink ref="H4" r:id="rId6" xr:uid="{0787C438-047E-47E6-8A6B-0711DCB709AF}"/>
    <hyperlink ref="C42" r:id="rId7" xr:uid="{232A3AB2-D0E2-4AEA-84AC-7C45CB8D3291}"/>
    <hyperlink ref="D42" r:id="rId8" xr:uid="{5800517B-EAFB-4528-9FF9-2E6122B7650F}"/>
    <hyperlink ref="E42" r:id="rId9" xr:uid="{7E7E1963-AFD0-4FE3-A816-C674D937CB8C}"/>
    <hyperlink ref="F42" r:id="rId10" xr:uid="{FD2AD167-E1B0-41ED-938C-BC3E6201AD26}"/>
    <hyperlink ref="G42" r:id="rId11" xr:uid="{C4974DCA-8EBC-4EA5-9E82-2DAE4EF7C104}"/>
    <hyperlink ref="H42" r:id="rId12" xr:uid="{93A2139C-FC89-402A-8107-30D1BD38EB9C}"/>
    <hyperlink ref="B50" r:id="rId13" xr:uid="{6D3CFC07-1077-4A4F-992D-E117BC20E36E}"/>
    <hyperlink ref="C50" r:id="rId14" xr:uid="{94FB77BF-147E-42B9-9FA4-E836A9A31F96}"/>
    <hyperlink ref="F50" r:id="rId15" xr:uid="{1F7E88E6-71A6-4655-B8ED-1EEED02AFEC8}"/>
    <hyperlink ref="K3" location="Indice!A1" display="(Voltar ao Índice)" xr:uid="{F62DF9DB-5148-4740-9C14-2CE5C252E0EE}"/>
  </hyperlinks>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CF19C-045A-433D-B6FA-28B2E6F466D8}">
  <dimension ref="B1:L29"/>
  <sheetViews>
    <sheetView showGridLines="0" workbookViewId="0">
      <selection activeCell="B1" sqref="B1:J1"/>
    </sheetView>
  </sheetViews>
  <sheetFormatPr defaultColWidth="7.85546875" defaultRowHeight="11.25"/>
  <cols>
    <col min="1" max="1" width="6.7109375" style="270" customWidth="1"/>
    <col min="2" max="2" width="20.28515625" style="318" customWidth="1"/>
    <col min="3" max="3" width="11.5703125" style="270" customWidth="1"/>
    <col min="4" max="4" width="13" style="270" customWidth="1"/>
    <col min="5" max="10" width="9.7109375" style="270" customWidth="1"/>
    <col min="11" max="11" width="6.7109375" style="270" customWidth="1"/>
    <col min="12" max="12" width="14.28515625" style="270" bestFit="1" customWidth="1"/>
    <col min="13" max="16384" width="7.85546875" style="270"/>
  </cols>
  <sheetData>
    <row r="1" spans="2:12" s="1809" customFormat="1" ht="30" customHeight="1">
      <c r="B1" s="4797" t="s">
        <v>3407</v>
      </c>
      <c r="C1" s="4797"/>
      <c r="D1" s="4797"/>
      <c r="E1" s="4797"/>
      <c r="F1" s="4797"/>
      <c r="G1" s="4797"/>
      <c r="H1" s="4797"/>
      <c r="I1" s="4797"/>
      <c r="J1" s="4797"/>
      <c r="K1" s="1824"/>
    </row>
    <row r="2" spans="2:12" s="1809" customFormat="1" ht="30" customHeight="1">
      <c r="B2" s="4797" t="s">
        <v>3406</v>
      </c>
      <c r="C2" s="4797"/>
      <c r="D2" s="4797"/>
      <c r="E2" s="4797"/>
      <c r="F2" s="4797"/>
      <c r="G2" s="4797"/>
      <c r="H2" s="4797"/>
      <c r="I2" s="4797"/>
      <c r="J2" s="4797"/>
      <c r="K2" s="1824"/>
    </row>
    <row r="3" spans="2:12" s="1818" customFormat="1" ht="12">
      <c r="B3" s="1823" t="s">
        <v>3405</v>
      </c>
      <c r="C3" s="1822"/>
      <c r="D3" s="1821"/>
      <c r="E3" s="1821"/>
      <c r="F3" s="1821"/>
      <c r="G3" s="1821"/>
      <c r="H3" s="1821"/>
      <c r="I3" s="1821"/>
      <c r="J3" s="1820" t="s">
        <v>3404</v>
      </c>
      <c r="K3" s="1819"/>
      <c r="L3" s="1592" t="s">
        <v>605</v>
      </c>
    </row>
    <row r="4" spans="2:12" s="1818" customFormat="1" ht="21" customHeight="1">
      <c r="B4" s="4809"/>
      <c r="C4" s="4812" t="s">
        <v>193</v>
      </c>
      <c r="D4" s="4812" t="s">
        <v>3403</v>
      </c>
      <c r="E4" s="4812"/>
      <c r="F4" s="4812"/>
      <c r="G4" s="4812"/>
      <c r="H4" s="4812"/>
      <c r="I4" s="4812"/>
      <c r="J4" s="4813"/>
    </row>
    <row r="5" spans="2:12" s="1818" customFormat="1" ht="31.5" customHeight="1">
      <c r="B5" s="4810"/>
      <c r="C5" s="4812"/>
      <c r="D5" s="4814" t="s">
        <v>3402</v>
      </c>
      <c r="E5" s="4814" t="s">
        <v>3401</v>
      </c>
      <c r="F5" s="4814"/>
      <c r="G5" s="4814" t="s">
        <v>3400</v>
      </c>
      <c r="H5" s="4814"/>
      <c r="I5" s="4814" t="s">
        <v>3399</v>
      </c>
      <c r="J5" s="4815"/>
    </row>
    <row r="6" spans="2:12" s="1818" customFormat="1" ht="30" customHeight="1">
      <c r="B6" s="4811"/>
      <c r="C6" s="4812"/>
      <c r="D6" s="4814"/>
      <c r="E6" s="1812" t="s">
        <v>3398</v>
      </c>
      <c r="F6" s="1812" t="s">
        <v>3397</v>
      </c>
      <c r="G6" s="1812" t="s">
        <v>3398</v>
      </c>
      <c r="H6" s="1812" t="s">
        <v>3397</v>
      </c>
      <c r="I6" s="1812" t="s">
        <v>3398</v>
      </c>
      <c r="J6" s="1811" t="s">
        <v>3397</v>
      </c>
    </row>
    <row r="7" spans="2:12" s="1814" customFormat="1" ht="21" customHeight="1">
      <c r="B7" s="59" t="s">
        <v>12</v>
      </c>
      <c r="C7" s="1817">
        <v>7372569</v>
      </c>
      <c r="D7" s="1817">
        <v>654798</v>
      </c>
      <c r="E7" s="1817">
        <v>1406018</v>
      </c>
      <c r="F7" s="1817">
        <v>1898523</v>
      </c>
      <c r="G7" s="1817">
        <v>760407</v>
      </c>
      <c r="H7" s="1817">
        <v>1994928</v>
      </c>
      <c r="I7" s="1816">
        <v>170663</v>
      </c>
      <c r="J7" s="1816">
        <v>487232</v>
      </c>
    </row>
    <row r="8" spans="2:12" s="1814" customFormat="1" ht="21" customHeight="1">
      <c r="B8" s="61" t="s">
        <v>223</v>
      </c>
      <c r="C8" s="1817">
        <v>33290</v>
      </c>
      <c r="D8" s="1817">
        <v>30007</v>
      </c>
      <c r="E8" s="1817">
        <v>1210</v>
      </c>
      <c r="F8" s="1817">
        <v>1180</v>
      </c>
      <c r="G8" s="1817">
        <v>0</v>
      </c>
      <c r="H8" s="1817">
        <v>0</v>
      </c>
      <c r="I8" s="1816">
        <v>135</v>
      </c>
      <c r="J8" s="1816">
        <v>758</v>
      </c>
    </row>
    <row r="9" spans="2:12" s="1814" customFormat="1" ht="21" customHeight="1">
      <c r="B9" s="62" t="s">
        <v>250</v>
      </c>
      <c r="C9" s="1799">
        <v>36</v>
      </c>
      <c r="D9" s="1799">
        <v>0</v>
      </c>
      <c r="E9" s="1799">
        <v>0</v>
      </c>
      <c r="F9" s="1799">
        <v>0</v>
      </c>
      <c r="G9" s="1799">
        <v>0</v>
      </c>
      <c r="H9" s="1799">
        <v>0</v>
      </c>
      <c r="I9" s="1815">
        <v>2</v>
      </c>
      <c r="J9" s="1815">
        <v>34</v>
      </c>
    </row>
    <row r="10" spans="2:12" s="1796" customFormat="1" ht="21" customHeight="1">
      <c r="B10" s="62" t="s">
        <v>251</v>
      </c>
      <c r="C10" s="1799">
        <v>8493</v>
      </c>
      <c r="D10" s="1799">
        <v>8260</v>
      </c>
      <c r="E10" s="1799">
        <v>50</v>
      </c>
      <c r="F10" s="1799">
        <v>19</v>
      </c>
      <c r="G10" s="1799">
        <v>0</v>
      </c>
      <c r="H10" s="1799">
        <v>0</v>
      </c>
      <c r="I10" s="1815">
        <v>18</v>
      </c>
      <c r="J10" s="1815">
        <v>145</v>
      </c>
      <c r="K10" s="1814"/>
    </row>
    <row r="11" spans="2:12" s="1796" customFormat="1" ht="21" customHeight="1">
      <c r="B11" s="62" t="s">
        <v>252</v>
      </c>
      <c r="C11" s="1799">
        <v>1727</v>
      </c>
      <c r="D11" s="1799">
        <v>1720</v>
      </c>
      <c r="E11" s="1799">
        <v>0</v>
      </c>
      <c r="F11" s="1799">
        <v>0</v>
      </c>
      <c r="G11" s="1799">
        <v>0</v>
      </c>
      <c r="H11" s="1799">
        <v>0</v>
      </c>
      <c r="I11" s="1815">
        <v>7</v>
      </c>
      <c r="J11" s="1815">
        <v>0</v>
      </c>
      <c r="K11" s="1814"/>
    </row>
    <row r="12" spans="2:12" s="1814" customFormat="1" ht="21" customHeight="1">
      <c r="B12" s="62" t="s">
        <v>253</v>
      </c>
      <c r="C12" s="1799">
        <v>8606</v>
      </c>
      <c r="D12" s="1799">
        <v>7817</v>
      </c>
      <c r="E12" s="1799">
        <v>152</v>
      </c>
      <c r="F12" s="1799">
        <v>605</v>
      </c>
      <c r="G12" s="1799">
        <v>0</v>
      </c>
      <c r="H12" s="1799">
        <v>0</v>
      </c>
      <c r="I12" s="1815">
        <v>0</v>
      </c>
      <c r="J12" s="1815">
        <v>32</v>
      </c>
    </row>
    <row r="13" spans="2:12" s="1796" customFormat="1" ht="21" customHeight="1">
      <c r="B13" s="62" t="s">
        <v>254</v>
      </c>
      <c r="C13" s="1799">
        <v>0</v>
      </c>
      <c r="D13" s="1799">
        <v>0</v>
      </c>
      <c r="E13" s="1799">
        <v>0</v>
      </c>
      <c r="F13" s="1799">
        <v>0</v>
      </c>
      <c r="G13" s="1799">
        <v>0</v>
      </c>
      <c r="H13" s="1799">
        <v>0</v>
      </c>
      <c r="I13" s="1815">
        <v>0</v>
      </c>
      <c r="J13" s="1815">
        <v>0</v>
      </c>
      <c r="K13" s="1814"/>
    </row>
    <row r="14" spans="2:12" s="1814" customFormat="1" ht="21" customHeight="1">
      <c r="B14" s="62" t="s">
        <v>255</v>
      </c>
      <c r="C14" s="1799">
        <v>119</v>
      </c>
      <c r="D14" s="1799">
        <v>0</v>
      </c>
      <c r="E14" s="1799">
        <v>0</v>
      </c>
      <c r="F14" s="1799">
        <v>0</v>
      </c>
      <c r="G14" s="1799">
        <v>0</v>
      </c>
      <c r="H14" s="1799">
        <v>0</v>
      </c>
      <c r="I14" s="1815">
        <v>26</v>
      </c>
      <c r="J14" s="1815">
        <v>93</v>
      </c>
    </row>
    <row r="15" spans="2:12" s="1796" customFormat="1" ht="21" customHeight="1">
      <c r="B15" s="62" t="s">
        <v>256</v>
      </c>
      <c r="C15" s="1799">
        <v>59</v>
      </c>
      <c r="D15" s="1799">
        <v>0</v>
      </c>
      <c r="E15" s="1799">
        <v>0</v>
      </c>
      <c r="F15" s="1799">
        <v>0</v>
      </c>
      <c r="G15" s="1799">
        <v>0</v>
      </c>
      <c r="H15" s="1799">
        <v>0</v>
      </c>
      <c r="I15" s="1815">
        <v>8</v>
      </c>
      <c r="J15" s="1815">
        <v>51</v>
      </c>
      <c r="K15" s="1814"/>
    </row>
    <row r="16" spans="2:12" s="1796" customFormat="1" ht="21" customHeight="1">
      <c r="B16" s="62" t="s">
        <v>257</v>
      </c>
      <c r="C16" s="1799">
        <v>12638</v>
      </c>
      <c r="D16" s="1799">
        <v>12207</v>
      </c>
      <c r="E16" s="1799">
        <v>276</v>
      </c>
      <c r="F16" s="1799">
        <v>155</v>
      </c>
      <c r="G16" s="1799">
        <v>0</v>
      </c>
      <c r="H16" s="1799">
        <v>0</v>
      </c>
      <c r="I16" s="1815">
        <v>0</v>
      </c>
      <c r="J16" s="1815">
        <v>0</v>
      </c>
      <c r="K16" s="1814"/>
    </row>
    <row r="17" spans="2:11" s="1796" customFormat="1" ht="21" customHeight="1">
      <c r="B17" s="62" t="s">
        <v>258</v>
      </c>
      <c r="C17" s="1799">
        <v>41</v>
      </c>
      <c r="D17" s="1799">
        <v>0</v>
      </c>
      <c r="E17" s="1799">
        <v>0</v>
      </c>
      <c r="F17" s="1799">
        <v>0</v>
      </c>
      <c r="G17" s="1799">
        <v>0</v>
      </c>
      <c r="H17" s="1799">
        <v>0</v>
      </c>
      <c r="I17" s="1815">
        <v>11</v>
      </c>
      <c r="J17" s="1815">
        <v>30</v>
      </c>
      <c r="K17" s="1814"/>
    </row>
    <row r="18" spans="2:11" s="1796" customFormat="1" ht="21" customHeight="1">
      <c r="B18" s="62" t="s">
        <v>259</v>
      </c>
      <c r="C18" s="1799">
        <v>1259</v>
      </c>
      <c r="D18" s="1799">
        <v>3</v>
      </c>
      <c r="E18" s="1799">
        <v>607</v>
      </c>
      <c r="F18" s="1799">
        <v>329</v>
      </c>
      <c r="G18" s="1799">
        <v>0</v>
      </c>
      <c r="H18" s="1799">
        <v>0</v>
      </c>
      <c r="I18" s="1815">
        <v>4</v>
      </c>
      <c r="J18" s="1815">
        <v>316</v>
      </c>
      <c r="K18" s="1814"/>
    </row>
    <row r="19" spans="2:11" s="1796" customFormat="1" ht="21" customHeight="1">
      <c r="B19" s="62" t="s">
        <v>169</v>
      </c>
      <c r="C19" s="1799">
        <v>311</v>
      </c>
      <c r="D19" s="1799">
        <v>0</v>
      </c>
      <c r="E19" s="1799">
        <v>125</v>
      </c>
      <c r="F19" s="1799">
        <v>72</v>
      </c>
      <c r="G19" s="1799">
        <v>0</v>
      </c>
      <c r="H19" s="1799">
        <v>0</v>
      </c>
      <c r="I19" s="1815">
        <v>58</v>
      </c>
      <c r="J19" s="1815">
        <v>56</v>
      </c>
      <c r="K19" s="1814"/>
    </row>
    <row r="20" spans="2:11" s="1800" customFormat="1" ht="27" customHeight="1">
      <c r="B20" s="4816"/>
      <c r="C20" s="4812" t="s">
        <v>193</v>
      </c>
      <c r="D20" s="4812" t="s">
        <v>3396</v>
      </c>
      <c r="E20" s="4812"/>
      <c r="F20" s="4812"/>
      <c r="G20" s="4812"/>
      <c r="H20" s="4812"/>
      <c r="I20" s="4812"/>
      <c r="J20" s="4813"/>
    </row>
    <row r="21" spans="2:11" s="1800" customFormat="1" ht="27" customHeight="1">
      <c r="B21" s="4816"/>
      <c r="C21" s="4812"/>
      <c r="D21" s="4814" t="s">
        <v>3395</v>
      </c>
      <c r="E21" s="4814" t="s">
        <v>3394</v>
      </c>
      <c r="F21" s="4814"/>
      <c r="G21" s="4814" t="s">
        <v>3393</v>
      </c>
      <c r="H21" s="4814"/>
      <c r="I21" s="4814" t="s">
        <v>3392</v>
      </c>
      <c r="J21" s="4815"/>
    </row>
    <row r="22" spans="2:11" ht="27" customHeight="1">
      <c r="B22" s="4816"/>
      <c r="C22" s="4812"/>
      <c r="D22" s="4814"/>
      <c r="E22" s="1812" t="s">
        <v>3391</v>
      </c>
      <c r="F22" s="1812" t="s">
        <v>3390</v>
      </c>
      <c r="G22" s="1812" t="s">
        <v>3391</v>
      </c>
      <c r="H22" s="1812" t="s">
        <v>3390</v>
      </c>
      <c r="I22" s="1812" t="s">
        <v>3391</v>
      </c>
      <c r="J22" s="1811" t="s">
        <v>3390</v>
      </c>
    </row>
    <row r="23" spans="2:11" ht="12.75" customHeight="1">
      <c r="B23" s="4817" t="s">
        <v>182</v>
      </c>
      <c r="C23" s="4817"/>
      <c r="D23" s="4817"/>
      <c r="E23" s="4817"/>
      <c r="F23" s="4817"/>
      <c r="G23" s="4817"/>
      <c r="H23" s="4817"/>
      <c r="I23" s="4817"/>
      <c r="J23" s="4817"/>
    </row>
    <row r="24" spans="2:11" s="1810" customFormat="1" ht="12.75" customHeight="1">
      <c r="B24" s="4818" t="s">
        <v>3389</v>
      </c>
      <c r="C24" s="4818"/>
      <c r="D24" s="4818"/>
      <c r="E24" s="4818"/>
      <c r="F24" s="4818"/>
      <c r="G24" s="4818"/>
      <c r="H24" s="4818"/>
      <c r="I24" s="4818"/>
      <c r="J24" s="4818"/>
    </row>
    <row r="25" spans="2:11" s="1800" customFormat="1" ht="12.75" customHeight="1">
      <c r="B25" s="4818" t="s">
        <v>3388</v>
      </c>
      <c r="C25" s="4818"/>
      <c r="D25" s="4818"/>
      <c r="E25" s="4818"/>
      <c r="F25" s="4818"/>
      <c r="G25" s="4818"/>
      <c r="H25" s="4818"/>
      <c r="I25" s="4818"/>
      <c r="J25" s="4818"/>
    </row>
    <row r="26" spans="2:11" s="1800" customFormat="1" ht="23.25" customHeight="1">
      <c r="B26" s="4819" t="s">
        <v>3387</v>
      </c>
      <c r="C26" s="4819"/>
      <c r="D26" s="4819"/>
      <c r="E26" s="4819"/>
      <c r="F26" s="4819"/>
      <c r="G26" s="4819"/>
      <c r="H26" s="4819"/>
      <c r="I26" s="4819"/>
      <c r="J26" s="4819"/>
    </row>
    <row r="27" spans="2:11" ht="23.25" customHeight="1">
      <c r="B27" s="4819" t="s">
        <v>3386</v>
      </c>
      <c r="C27" s="4819"/>
      <c r="D27" s="4819"/>
      <c r="E27" s="4819"/>
      <c r="F27" s="4819"/>
      <c r="G27" s="4819"/>
      <c r="H27" s="4819"/>
      <c r="I27" s="4819"/>
      <c r="J27" s="4819"/>
    </row>
    <row r="28" spans="2:11" s="1379" customFormat="1">
      <c r="B28" s="4413" t="s">
        <v>240</v>
      </c>
      <c r="C28" s="4413"/>
      <c r="D28" s="4413"/>
      <c r="E28" s="4413"/>
      <c r="F28" s="4413"/>
      <c r="G28" s="4413"/>
      <c r="H28" s="4413"/>
      <c r="I28" s="4413"/>
      <c r="J28" s="4413"/>
      <c r="K28" s="48"/>
    </row>
    <row r="29" spans="2:11" s="1379" customFormat="1">
      <c r="B29" s="865" t="s">
        <v>3385</v>
      </c>
      <c r="C29" s="287"/>
      <c r="D29" s="287"/>
      <c r="E29" s="1410"/>
      <c r="F29" s="287"/>
      <c r="G29" s="1410"/>
      <c r="H29" s="287"/>
      <c r="I29" s="287"/>
      <c r="J29" s="1410"/>
      <c r="K29" s="287"/>
    </row>
  </sheetData>
  <mergeCells count="22">
    <mergeCell ref="B28:J28"/>
    <mergeCell ref="B20:B22"/>
    <mergeCell ref="C20:C22"/>
    <mergeCell ref="D20:J20"/>
    <mergeCell ref="D21:D22"/>
    <mergeCell ref="E21:F21"/>
    <mergeCell ref="G21:H21"/>
    <mergeCell ref="I21:J21"/>
    <mergeCell ref="B23:J23"/>
    <mergeCell ref="B24:J24"/>
    <mergeCell ref="B25:J25"/>
    <mergeCell ref="B26:J26"/>
    <mergeCell ref="B27:J27"/>
    <mergeCell ref="B1:J1"/>
    <mergeCell ref="B2:J2"/>
    <mergeCell ref="B4:B6"/>
    <mergeCell ref="C4:C6"/>
    <mergeCell ref="D4:J4"/>
    <mergeCell ref="D5:D6"/>
    <mergeCell ref="E5:F5"/>
    <mergeCell ref="G5:H5"/>
    <mergeCell ref="I5:J5"/>
  </mergeCells>
  <conditionalFormatting sqref="C7:J19">
    <cfRule type="cellIs" dxfId="87" priority="1" operator="between">
      <formula>1E-20</formula>
      <formula>0.499999999999999</formula>
    </cfRule>
  </conditionalFormatting>
  <hyperlinks>
    <hyperlink ref="C4:C6" r:id="rId1" display="Total" xr:uid="{051E1493-A27D-4ABC-8762-CBE77656AC30}"/>
    <hyperlink ref="D4:J4" r:id="rId2" display="Produção de vinho por qualidade" xr:uid="{916EEB06-DD6D-4618-81F4-5A7A0A6AB4D1}"/>
    <hyperlink ref="C20:C22" r:id="rId3" display="Total" xr:uid="{597F9922-12C4-4944-A23E-380F1F7F5492}"/>
    <hyperlink ref="D20:J20" r:id="rId4" display="Wine production by quality" xr:uid="{1A47ACF6-E6FF-4DF6-B169-CBFE71682DAD}"/>
    <hyperlink ref="B29" r:id="rId5" xr:uid="{E9BFC22A-836B-4203-927F-CF0CCDB26A28}"/>
    <hyperlink ref="L3" location="Indice!A1" display="(Voltar ao Índice)" xr:uid="{5C2A7D6A-9981-4FA8-8C85-A2560824CFBF}"/>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1E3B4-23D8-4304-8277-3E38F23A0BCB}">
  <dimension ref="B1:R48"/>
  <sheetViews>
    <sheetView showGridLines="0" workbookViewId="0">
      <selection activeCell="B1" sqref="B1:O1"/>
    </sheetView>
  </sheetViews>
  <sheetFormatPr defaultColWidth="7.85546875" defaultRowHeight="11.25"/>
  <cols>
    <col min="1" max="1" width="6.7109375" style="270" customWidth="1"/>
    <col min="2" max="2" width="17.28515625" style="270" customWidth="1"/>
    <col min="3" max="13" width="8.7109375" style="270" customWidth="1"/>
    <col min="14" max="14" width="5.7109375" style="270" customWidth="1"/>
    <col min="15" max="15" width="20.7109375" style="270" customWidth="1"/>
    <col min="16" max="16" width="6.7109375" style="1825" customWidth="1"/>
    <col min="17" max="17" width="14.28515625" style="270" bestFit="1" customWidth="1"/>
    <col min="18" max="16384" width="7.85546875" style="270"/>
  </cols>
  <sheetData>
    <row r="1" spans="2:18" s="1809" customFormat="1" ht="30" customHeight="1">
      <c r="B1" s="4797" t="s">
        <v>3443</v>
      </c>
      <c r="C1" s="4797"/>
      <c r="D1" s="4797"/>
      <c r="E1" s="4797"/>
      <c r="F1" s="4797"/>
      <c r="G1" s="4797"/>
      <c r="H1" s="4797"/>
      <c r="I1" s="4797"/>
      <c r="J1" s="4797"/>
      <c r="K1" s="4797"/>
      <c r="L1" s="4797"/>
      <c r="M1" s="4797"/>
      <c r="N1" s="4797"/>
      <c r="O1" s="4797"/>
      <c r="P1" s="1845"/>
    </row>
    <row r="2" spans="2:18" s="1809" customFormat="1" ht="30" customHeight="1">
      <c r="B2" s="4798" t="s">
        <v>3442</v>
      </c>
      <c r="C2" s="4798"/>
      <c r="D2" s="4798"/>
      <c r="E2" s="4798"/>
      <c r="F2" s="4798"/>
      <c r="G2" s="4798"/>
      <c r="H2" s="4798"/>
      <c r="I2" s="4798"/>
      <c r="J2" s="4798"/>
      <c r="K2" s="4798"/>
      <c r="L2" s="4798"/>
      <c r="M2" s="4798"/>
      <c r="N2" s="4798"/>
      <c r="O2" s="4798"/>
      <c r="P2" s="1845"/>
      <c r="Q2" s="1844" t="s">
        <v>605</v>
      </c>
    </row>
    <row r="3" spans="2:18" s="1800" customFormat="1" ht="45">
      <c r="B3" s="1843"/>
      <c r="C3" s="1812" t="s">
        <v>3441</v>
      </c>
      <c r="D3" s="1812" t="s">
        <v>12</v>
      </c>
      <c r="E3" s="1812" t="s">
        <v>6</v>
      </c>
      <c r="F3" s="1812" t="s">
        <v>30</v>
      </c>
      <c r="G3" s="1812" t="s">
        <v>39</v>
      </c>
      <c r="H3" s="1812" t="s">
        <v>46</v>
      </c>
      <c r="I3" s="1812" t="s">
        <v>55</v>
      </c>
      <c r="J3" s="1812" t="s">
        <v>64</v>
      </c>
      <c r="K3" s="1812" t="s">
        <v>73</v>
      </c>
      <c r="L3" s="1812" t="s">
        <v>3440</v>
      </c>
      <c r="M3" s="1812" t="s">
        <v>3311</v>
      </c>
      <c r="N3" s="1812" t="s">
        <v>3439</v>
      </c>
      <c r="O3" s="1842"/>
      <c r="P3" s="1828"/>
    </row>
    <row r="4" spans="2:18" s="1838" customFormat="1" ht="17.25" customHeight="1">
      <c r="B4" s="812" t="s">
        <v>3438</v>
      </c>
      <c r="C4" s="1840" t="s">
        <v>3307</v>
      </c>
      <c r="D4" s="1841">
        <v>443136</v>
      </c>
      <c r="E4" s="1841">
        <v>151102</v>
      </c>
      <c r="F4" s="1841">
        <v>44491</v>
      </c>
      <c r="G4" s="1841" t="s">
        <v>358</v>
      </c>
      <c r="H4" s="1841" t="s">
        <v>358</v>
      </c>
      <c r="I4" s="1841" t="s">
        <v>358</v>
      </c>
      <c r="J4" s="1841">
        <v>16226</v>
      </c>
      <c r="K4" s="1841">
        <v>0</v>
      </c>
      <c r="L4" s="1841">
        <v>23211</v>
      </c>
      <c r="M4" s="1841">
        <v>959</v>
      </c>
      <c r="N4" s="1840" t="s">
        <v>3307</v>
      </c>
      <c r="O4" s="812" t="s">
        <v>3437</v>
      </c>
      <c r="P4" s="1828"/>
      <c r="R4" s="1839"/>
    </row>
    <row r="5" spans="2:18" s="1800" customFormat="1">
      <c r="B5" s="1836"/>
      <c r="C5" s="1836"/>
      <c r="D5" s="1835"/>
      <c r="E5" s="1835"/>
      <c r="F5" s="1835"/>
      <c r="G5" s="1835"/>
      <c r="H5" s="1835"/>
      <c r="I5" s="1835"/>
      <c r="J5" s="1835"/>
      <c r="K5" s="1835"/>
      <c r="L5" s="1835"/>
      <c r="M5" s="1835"/>
      <c r="N5" s="1836"/>
      <c r="O5" s="1836"/>
      <c r="P5" s="1828"/>
    </row>
    <row r="6" spans="2:18" s="1800" customFormat="1">
      <c r="B6" s="1782" t="s">
        <v>3436</v>
      </c>
      <c r="C6" s="1836"/>
      <c r="D6" s="1835"/>
      <c r="E6" s="1835"/>
      <c r="F6" s="1835"/>
      <c r="G6" s="1835"/>
      <c r="H6" s="1835"/>
      <c r="I6" s="1835"/>
      <c r="J6" s="1835"/>
      <c r="K6" s="1835"/>
      <c r="L6" s="1835"/>
      <c r="M6" s="1835"/>
      <c r="N6" s="1836"/>
      <c r="O6" s="1782" t="s">
        <v>3435</v>
      </c>
      <c r="P6" s="1828"/>
    </row>
    <row r="7" spans="2:18" s="1800" customFormat="1">
      <c r="B7" s="1836" t="s">
        <v>3434</v>
      </c>
      <c r="C7" s="1836"/>
      <c r="D7" s="1835"/>
      <c r="E7" s="1835"/>
      <c r="F7" s="1835"/>
      <c r="G7" s="1835"/>
      <c r="H7" s="1835"/>
      <c r="I7" s="1835"/>
      <c r="J7" s="1835"/>
      <c r="K7" s="1835"/>
      <c r="L7" s="1835"/>
      <c r="M7" s="1835"/>
      <c r="N7" s="1836"/>
      <c r="O7" s="1836" t="s">
        <v>3433</v>
      </c>
      <c r="P7" s="1633"/>
    </row>
    <row r="8" spans="2:18" s="1800" customFormat="1">
      <c r="B8" s="812" t="s">
        <v>3415</v>
      </c>
      <c r="C8" s="1834" t="s">
        <v>445</v>
      </c>
      <c r="D8" s="1799">
        <v>133673</v>
      </c>
      <c r="E8" s="1799">
        <v>51070</v>
      </c>
      <c r="F8" s="1799">
        <v>7025</v>
      </c>
      <c r="G8" s="1799" t="s">
        <v>358</v>
      </c>
      <c r="H8" s="1799" t="s">
        <v>358</v>
      </c>
      <c r="I8" s="1799" t="s">
        <v>358</v>
      </c>
      <c r="J8" s="1799">
        <v>6972</v>
      </c>
      <c r="K8" s="1799">
        <v>0</v>
      </c>
      <c r="L8" s="1799">
        <v>23616</v>
      </c>
      <c r="M8" s="1799">
        <v>189</v>
      </c>
      <c r="N8" s="1834" t="s">
        <v>426</v>
      </c>
      <c r="O8" s="812" t="s">
        <v>3414</v>
      </c>
      <c r="P8" s="1829"/>
    </row>
    <row r="9" spans="2:18" s="1800" customFormat="1">
      <c r="B9" s="812" t="s">
        <v>3413</v>
      </c>
      <c r="C9" s="1834" t="s">
        <v>3307</v>
      </c>
      <c r="D9" s="1799">
        <v>22738</v>
      </c>
      <c r="E9" s="1799">
        <v>8143</v>
      </c>
      <c r="F9" s="1799">
        <v>1372</v>
      </c>
      <c r="G9" s="1799" t="s">
        <v>358</v>
      </c>
      <c r="H9" s="1799" t="s">
        <v>358</v>
      </c>
      <c r="I9" s="1799" t="s">
        <v>358</v>
      </c>
      <c r="J9" s="1799">
        <v>1435</v>
      </c>
      <c r="K9" s="1799">
        <v>0</v>
      </c>
      <c r="L9" s="1799">
        <v>3994</v>
      </c>
      <c r="M9" s="1799">
        <v>39</v>
      </c>
      <c r="N9" s="1834" t="s">
        <v>3307</v>
      </c>
      <c r="O9" s="812" t="s">
        <v>3412</v>
      </c>
      <c r="P9" s="1829"/>
    </row>
    <row r="10" spans="2:18" s="1800" customFormat="1">
      <c r="B10" s="1836" t="s">
        <v>3419</v>
      </c>
      <c r="C10" s="1834"/>
      <c r="D10" s="1835"/>
      <c r="E10" s="1835"/>
      <c r="F10" s="1835"/>
      <c r="G10" s="1835"/>
      <c r="H10" s="1835"/>
      <c r="I10" s="1835"/>
      <c r="J10" s="1835"/>
      <c r="K10" s="1835"/>
      <c r="L10" s="1835"/>
      <c r="M10" s="1835"/>
      <c r="N10" s="1834"/>
      <c r="O10" s="1836" t="s">
        <v>3418</v>
      </c>
      <c r="P10" s="1829"/>
    </row>
    <row r="11" spans="2:18" s="1800" customFormat="1">
      <c r="B11" s="812" t="s">
        <v>3415</v>
      </c>
      <c r="C11" s="1834" t="s">
        <v>445</v>
      </c>
      <c r="D11" s="1799">
        <v>265419</v>
      </c>
      <c r="E11" s="1799">
        <v>89400</v>
      </c>
      <c r="F11" s="1799">
        <v>28431</v>
      </c>
      <c r="G11" s="1799" t="s">
        <v>358</v>
      </c>
      <c r="H11" s="1799" t="s">
        <v>358</v>
      </c>
      <c r="I11" s="1799" t="s">
        <v>358</v>
      </c>
      <c r="J11" s="1799">
        <v>32099</v>
      </c>
      <c r="K11" s="1799">
        <v>0</v>
      </c>
      <c r="L11" s="1799">
        <v>49218</v>
      </c>
      <c r="M11" s="1799">
        <v>3630</v>
      </c>
      <c r="N11" s="1834" t="s">
        <v>426</v>
      </c>
      <c r="O11" s="812" t="s">
        <v>3414</v>
      </c>
      <c r="P11" s="1829"/>
    </row>
    <row r="12" spans="2:18" s="1800" customFormat="1">
      <c r="B12" s="812" t="s">
        <v>3413</v>
      </c>
      <c r="C12" s="1834" t="s">
        <v>3307</v>
      </c>
      <c r="D12" s="1799">
        <v>75686</v>
      </c>
      <c r="E12" s="1799">
        <v>25042</v>
      </c>
      <c r="F12" s="1799">
        <v>7938</v>
      </c>
      <c r="G12" s="1799" t="s">
        <v>358</v>
      </c>
      <c r="H12" s="1799" t="s">
        <v>358</v>
      </c>
      <c r="I12" s="1799" t="s">
        <v>358</v>
      </c>
      <c r="J12" s="1799">
        <v>9833</v>
      </c>
      <c r="K12" s="1799">
        <v>0</v>
      </c>
      <c r="L12" s="1799">
        <v>12647</v>
      </c>
      <c r="M12" s="1799">
        <v>859</v>
      </c>
      <c r="N12" s="1834" t="s">
        <v>3307</v>
      </c>
      <c r="O12" s="812" t="s">
        <v>3412</v>
      </c>
      <c r="P12" s="1829"/>
    </row>
    <row r="13" spans="2:18" s="1800" customFormat="1">
      <c r="B13" s="1836"/>
      <c r="C13" s="1834"/>
      <c r="D13" s="1835"/>
      <c r="E13" s="1835"/>
      <c r="F13" s="1835"/>
      <c r="G13" s="1835"/>
      <c r="H13" s="1835"/>
      <c r="I13" s="1835"/>
      <c r="J13" s="1835"/>
      <c r="K13" s="1835"/>
      <c r="L13" s="1835"/>
      <c r="M13" s="1835"/>
      <c r="N13" s="1834"/>
      <c r="O13" s="1836"/>
      <c r="P13" s="1829"/>
    </row>
    <row r="14" spans="2:18" s="1800" customFormat="1">
      <c r="B14" s="1782" t="s">
        <v>3432</v>
      </c>
      <c r="C14" s="1834"/>
      <c r="D14" s="1835"/>
      <c r="E14" s="1835"/>
      <c r="F14" s="1835"/>
      <c r="G14" s="1835"/>
      <c r="H14" s="1835"/>
      <c r="I14" s="1835"/>
      <c r="J14" s="1835"/>
      <c r="K14" s="1835"/>
      <c r="L14" s="1835"/>
      <c r="M14" s="1835"/>
      <c r="N14" s="1834"/>
      <c r="O14" s="1782" t="s">
        <v>3431</v>
      </c>
      <c r="P14" s="1829"/>
    </row>
    <row r="15" spans="2:18" s="1800" customFormat="1">
      <c r="B15" s="1836" t="s">
        <v>3430</v>
      </c>
      <c r="C15" s="1834"/>
      <c r="D15" s="1835"/>
      <c r="E15" s="1835"/>
      <c r="F15" s="1835"/>
      <c r="G15" s="1835"/>
      <c r="H15" s="1835"/>
      <c r="I15" s="1835"/>
      <c r="J15" s="1835"/>
      <c r="K15" s="1835"/>
      <c r="L15" s="1835"/>
      <c r="M15" s="1835"/>
      <c r="N15" s="1834"/>
      <c r="O15" s="1836" t="s">
        <v>3429</v>
      </c>
      <c r="P15" s="1829"/>
    </row>
    <row r="16" spans="2:18" s="1800" customFormat="1">
      <c r="B16" s="812" t="s">
        <v>3415</v>
      </c>
      <c r="C16" s="1834" t="s">
        <v>445</v>
      </c>
      <c r="D16" s="1799">
        <v>1357657</v>
      </c>
      <c r="E16" s="1799">
        <v>180780</v>
      </c>
      <c r="F16" s="1799">
        <v>984421</v>
      </c>
      <c r="G16" s="1799" t="s">
        <v>358</v>
      </c>
      <c r="H16" s="1799" t="s">
        <v>358</v>
      </c>
      <c r="I16" s="1799" t="s">
        <v>358</v>
      </c>
      <c r="J16" s="1799">
        <v>8306</v>
      </c>
      <c r="K16" s="1799">
        <v>0</v>
      </c>
      <c r="L16" s="1799">
        <v>2331</v>
      </c>
      <c r="M16" s="1799">
        <v>558</v>
      </c>
      <c r="N16" s="1834" t="s">
        <v>426</v>
      </c>
      <c r="O16" s="812" t="s">
        <v>3414</v>
      </c>
      <c r="P16" s="1829"/>
    </row>
    <row r="17" spans="2:16" s="1800" customFormat="1">
      <c r="B17" s="812" t="s">
        <v>3413</v>
      </c>
      <c r="C17" s="1834" t="s">
        <v>3307</v>
      </c>
      <c r="D17" s="1799">
        <v>9622</v>
      </c>
      <c r="E17" s="1799">
        <v>1248</v>
      </c>
      <c r="F17" s="1799">
        <v>7011</v>
      </c>
      <c r="G17" s="1799" t="s">
        <v>358</v>
      </c>
      <c r="H17" s="1799" t="s">
        <v>358</v>
      </c>
      <c r="I17" s="1799" t="s">
        <v>358</v>
      </c>
      <c r="J17" s="1799">
        <v>80</v>
      </c>
      <c r="K17" s="1799">
        <v>0</v>
      </c>
      <c r="L17" s="1799">
        <v>17</v>
      </c>
      <c r="M17" s="1799">
        <v>3</v>
      </c>
      <c r="N17" s="1834" t="s">
        <v>3307</v>
      </c>
      <c r="O17" s="812" t="s">
        <v>3412</v>
      </c>
      <c r="P17" s="1829"/>
    </row>
    <row r="18" spans="2:16" s="1796" customFormat="1">
      <c r="B18" s="1836" t="s">
        <v>3428</v>
      </c>
      <c r="C18" s="1834"/>
      <c r="D18" s="1835"/>
      <c r="E18" s="1835"/>
      <c r="F18" s="1835"/>
      <c r="G18" s="1835"/>
      <c r="H18" s="1835"/>
      <c r="I18" s="1835"/>
      <c r="J18" s="1835"/>
      <c r="K18" s="1835"/>
      <c r="L18" s="1835"/>
      <c r="M18" s="1835"/>
      <c r="N18" s="1834"/>
      <c r="O18" s="1836" t="s">
        <v>3418</v>
      </c>
      <c r="P18" s="1829"/>
    </row>
    <row r="19" spans="2:16" s="1796" customFormat="1">
      <c r="B19" s="812" t="s">
        <v>3415</v>
      </c>
      <c r="C19" s="1834" t="s">
        <v>445</v>
      </c>
      <c r="D19" s="1799">
        <v>3872049</v>
      </c>
      <c r="E19" s="1799">
        <v>1314849</v>
      </c>
      <c r="F19" s="1799">
        <v>329856</v>
      </c>
      <c r="G19" s="1799" t="s">
        <v>358</v>
      </c>
      <c r="H19" s="1799" t="s">
        <v>358</v>
      </c>
      <c r="I19" s="1799" t="s">
        <v>358</v>
      </c>
      <c r="J19" s="1799">
        <v>16955</v>
      </c>
      <c r="K19" s="1799">
        <v>0</v>
      </c>
      <c r="L19" s="1799">
        <v>69965</v>
      </c>
      <c r="M19" s="1799">
        <v>592</v>
      </c>
      <c r="N19" s="1834" t="s">
        <v>426</v>
      </c>
      <c r="O19" s="812" t="s">
        <v>3414</v>
      </c>
      <c r="P19" s="1829"/>
    </row>
    <row r="20" spans="2:16" s="1796" customFormat="1">
      <c r="B20" s="812" t="s">
        <v>3413</v>
      </c>
      <c r="C20" s="1834" t="s">
        <v>3307</v>
      </c>
      <c r="D20" s="1799">
        <v>326656</v>
      </c>
      <c r="E20" s="1799">
        <v>114697</v>
      </c>
      <c r="F20" s="1799">
        <v>26565</v>
      </c>
      <c r="G20" s="1799" t="s">
        <v>358</v>
      </c>
      <c r="H20" s="1799" t="s">
        <v>358</v>
      </c>
      <c r="I20" s="1799" t="s">
        <v>358</v>
      </c>
      <c r="J20" s="1799">
        <v>2086</v>
      </c>
      <c r="K20" s="1799">
        <v>0</v>
      </c>
      <c r="L20" s="1799">
        <v>6512</v>
      </c>
      <c r="M20" s="1799">
        <v>54</v>
      </c>
      <c r="N20" s="1834" t="s">
        <v>3307</v>
      </c>
      <c r="O20" s="812" t="s">
        <v>3412</v>
      </c>
      <c r="P20" s="1829"/>
    </row>
    <row r="21" spans="2:16" s="1796" customFormat="1">
      <c r="B21" s="1836"/>
      <c r="C21" s="1834"/>
      <c r="D21" s="1835"/>
      <c r="E21" s="1835"/>
      <c r="F21" s="1835"/>
      <c r="G21" s="1835"/>
      <c r="H21" s="1835"/>
      <c r="I21" s="1835"/>
      <c r="J21" s="1835"/>
      <c r="K21" s="1835"/>
      <c r="L21" s="1835"/>
      <c r="M21" s="1835"/>
      <c r="N21" s="1834"/>
      <c r="O21" s="1836"/>
      <c r="P21" s="1829"/>
    </row>
    <row r="22" spans="2:16" s="1814" customFormat="1">
      <c r="B22" s="1782" t="s">
        <v>3427</v>
      </c>
      <c r="C22" s="1834"/>
      <c r="D22" s="1837"/>
      <c r="E22" s="1837"/>
      <c r="F22" s="1837"/>
      <c r="G22" s="1837"/>
      <c r="H22" s="1837"/>
      <c r="I22" s="1837"/>
      <c r="J22" s="1837"/>
      <c r="K22" s="1837"/>
      <c r="L22" s="1837"/>
      <c r="M22" s="1837"/>
      <c r="N22" s="1834"/>
      <c r="O22" s="1782" t="s">
        <v>3426</v>
      </c>
      <c r="P22" s="1829"/>
    </row>
    <row r="23" spans="2:16" s="1796" customFormat="1">
      <c r="B23" s="1836" t="s">
        <v>3425</v>
      </c>
      <c r="C23" s="1834"/>
      <c r="D23" s="1835"/>
      <c r="E23" s="1835"/>
      <c r="F23" s="1835"/>
      <c r="G23" s="1835"/>
      <c r="H23" s="1835"/>
      <c r="I23" s="1835"/>
      <c r="J23" s="1835"/>
      <c r="K23" s="1835"/>
      <c r="L23" s="1835"/>
      <c r="M23" s="1835"/>
      <c r="N23" s="1834"/>
      <c r="O23" s="1836" t="s">
        <v>3424</v>
      </c>
      <c r="P23" s="1829"/>
    </row>
    <row r="24" spans="2:16" s="1796" customFormat="1">
      <c r="B24" s="812" t="s">
        <v>3415</v>
      </c>
      <c r="C24" s="1834" t="s">
        <v>445</v>
      </c>
      <c r="D24" s="1799">
        <v>508790</v>
      </c>
      <c r="E24" s="1799">
        <v>154804</v>
      </c>
      <c r="F24" s="1799">
        <v>88895</v>
      </c>
      <c r="G24" s="1799" t="s">
        <v>358</v>
      </c>
      <c r="H24" s="1799" t="s">
        <v>358</v>
      </c>
      <c r="I24" s="1799" t="s">
        <v>358</v>
      </c>
      <c r="J24" s="1799">
        <v>158973</v>
      </c>
      <c r="K24" s="1799">
        <v>0</v>
      </c>
      <c r="L24" s="1799">
        <v>1281</v>
      </c>
      <c r="M24" s="1799">
        <v>110</v>
      </c>
      <c r="N24" s="1834" t="s">
        <v>426</v>
      </c>
      <c r="O24" s="812" t="s">
        <v>3414</v>
      </c>
      <c r="P24" s="1829"/>
    </row>
    <row r="25" spans="2:16" s="1796" customFormat="1">
      <c r="B25" s="812" t="s">
        <v>3413</v>
      </c>
      <c r="C25" s="1834" t="s">
        <v>3307</v>
      </c>
      <c r="D25" s="1799">
        <v>5840</v>
      </c>
      <c r="E25" s="1799">
        <v>1300</v>
      </c>
      <c r="F25" s="1799">
        <v>845</v>
      </c>
      <c r="G25" s="1799" t="s">
        <v>358</v>
      </c>
      <c r="H25" s="1799" t="s">
        <v>358</v>
      </c>
      <c r="I25" s="1799" t="s">
        <v>358</v>
      </c>
      <c r="J25" s="1799">
        <v>2147</v>
      </c>
      <c r="K25" s="1799">
        <v>0</v>
      </c>
      <c r="L25" s="1799">
        <v>17</v>
      </c>
      <c r="M25" s="1799">
        <v>1</v>
      </c>
      <c r="N25" s="1834" t="s">
        <v>3307</v>
      </c>
      <c r="O25" s="812" t="s">
        <v>3412</v>
      </c>
      <c r="P25" s="1829"/>
    </row>
    <row r="26" spans="2:16" s="1796" customFormat="1">
      <c r="B26" s="1836" t="s">
        <v>3419</v>
      </c>
      <c r="C26" s="1834"/>
      <c r="D26" s="1835"/>
      <c r="E26" s="1835"/>
      <c r="F26" s="1835"/>
      <c r="G26" s="1835"/>
      <c r="H26" s="1835"/>
      <c r="I26" s="1835"/>
      <c r="J26" s="1835"/>
      <c r="K26" s="1835"/>
      <c r="L26" s="1835"/>
      <c r="M26" s="1835"/>
      <c r="N26" s="1834"/>
      <c r="O26" s="1836" t="s">
        <v>3418</v>
      </c>
      <c r="P26" s="1829"/>
    </row>
    <row r="27" spans="2:16" s="1796" customFormat="1">
      <c r="B27" s="812" t="s">
        <v>3415</v>
      </c>
      <c r="C27" s="1834" t="s">
        <v>445</v>
      </c>
      <c r="D27" s="1799">
        <v>83488</v>
      </c>
      <c r="E27" s="1799">
        <v>20486</v>
      </c>
      <c r="F27" s="1799">
        <v>25913</v>
      </c>
      <c r="G27" s="1799" t="s">
        <v>358</v>
      </c>
      <c r="H27" s="1799" t="s">
        <v>358</v>
      </c>
      <c r="I27" s="1799" t="s">
        <v>358</v>
      </c>
      <c r="J27" s="1799">
        <v>21836</v>
      </c>
      <c r="K27" s="1799">
        <v>0</v>
      </c>
      <c r="L27" s="1799">
        <v>227</v>
      </c>
      <c r="M27" s="1799">
        <v>51</v>
      </c>
      <c r="N27" s="1834" t="s">
        <v>426</v>
      </c>
      <c r="O27" s="812" t="s">
        <v>3414</v>
      </c>
      <c r="P27" s="1829"/>
    </row>
    <row r="28" spans="2:16" s="1796" customFormat="1">
      <c r="B28" s="812" t="s">
        <v>3413</v>
      </c>
      <c r="C28" s="1834" t="s">
        <v>3307</v>
      </c>
      <c r="D28" s="1799">
        <v>1861</v>
      </c>
      <c r="E28" s="1799">
        <v>438</v>
      </c>
      <c r="F28" s="1799">
        <v>506</v>
      </c>
      <c r="G28" s="1799" t="s">
        <v>358</v>
      </c>
      <c r="H28" s="1799" t="s">
        <v>358</v>
      </c>
      <c r="I28" s="1799" t="s">
        <v>358</v>
      </c>
      <c r="J28" s="1799">
        <v>505</v>
      </c>
      <c r="K28" s="1799">
        <v>0</v>
      </c>
      <c r="L28" s="1799">
        <v>5</v>
      </c>
      <c r="M28" s="1799">
        <v>1</v>
      </c>
      <c r="N28" s="1834" t="s">
        <v>3307</v>
      </c>
      <c r="O28" s="812" t="s">
        <v>3412</v>
      </c>
      <c r="P28" s="1829"/>
    </row>
    <row r="29" spans="2:16" s="1796" customFormat="1">
      <c r="B29" s="1836"/>
      <c r="C29" s="1836"/>
      <c r="D29" s="1835"/>
      <c r="E29" s="1835"/>
      <c r="F29" s="1835"/>
      <c r="G29" s="1835"/>
      <c r="H29" s="1835"/>
      <c r="I29" s="1835"/>
      <c r="J29" s="1835"/>
      <c r="K29" s="1835"/>
      <c r="L29" s="1835"/>
      <c r="M29" s="1835"/>
      <c r="N29" s="1836"/>
      <c r="O29" s="1836"/>
      <c r="P29" s="1829"/>
    </row>
    <row r="30" spans="2:16" s="1796" customFormat="1">
      <c r="B30" s="1782" t="s">
        <v>3423</v>
      </c>
      <c r="C30" s="1834"/>
      <c r="D30" s="1835"/>
      <c r="E30" s="1835"/>
      <c r="F30" s="1835"/>
      <c r="G30" s="1835"/>
      <c r="H30" s="1835"/>
      <c r="I30" s="1835"/>
      <c r="J30" s="1835"/>
      <c r="K30" s="1835"/>
      <c r="L30" s="1835"/>
      <c r="M30" s="1835"/>
      <c r="N30" s="1834"/>
      <c r="O30" s="1782" t="s">
        <v>3422</v>
      </c>
      <c r="P30" s="1829"/>
    </row>
    <row r="31" spans="2:16" s="1796" customFormat="1">
      <c r="B31" s="1836" t="s">
        <v>3421</v>
      </c>
      <c r="C31" s="1834"/>
      <c r="D31" s="1835"/>
      <c r="E31" s="1835"/>
      <c r="F31" s="1835"/>
      <c r="G31" s="1835"/>
      <c r="H31" s="1835"/>
      <c r="I31" s="1835"/>
      <c r="J31" s="1835"/>
      <c r="K31" s="1835"/>
      <c r="L31" s="1835"/>
      <c r="M31" s="1835"/>
      <c r="N31" s="1834"/>
      <c r="O31" s="1836" t="s">
        <v>3420</v>
      </c>
      <c r="P31" s="1829"/>
    </row>
    <row r="32" spans="2:16" s="1796" customFormat="1">
      <c r="B32" s="812" t="s">
        <v>3415</v>
      </c>
      <c r="C32" s="1834" t="s">
        <v>445</v>
      </c>
      <c r="D32" s="1799">
        <v>85471</v>
      </c>
      <c r="E32" s="1799">
        <v>29432</v>
      </c>
      <c r="F32" s="1799">
        <v>22524</v>
      </c>
      <c r="G32" s="1799" t="s">
        <v>358</v>
      </c>
      <c r="H32" s="1799" t="s">
        <v>358</v>
      </c>
      <c r="I32" s="1799" t="s">
        <v>358</v>
      </c>
      <c r="J32" s="1799">
        <v>21611</v>
      </c>
      <c r="K32" s="1799">
        <v>0</v>
      </c>
      <c r="L32" s="1799">
        <v>1380</v>
      </c>
      <c r="M32" s="1799">
        <v>11</v>
      </c>
      <c r="N32" s="1834" t="s">
        <v>426</v>
      </c>
      <c r="O32" s="812" t="s">
        <v>3414</v>
      </c>
      <c r="P32" s="1829"/>
    </row>
    <row r="33" spans="2:16" s="1796" customFormat="1">
      <c r="B33" s="812" t="s">
        <v>3413</v>
      </c>
      <c r="C33" s="1834" t="s">
        <v>3307</v>
      </c>
      <c r="D33" s="1799">
        <v>482</v>
      </c>
      <c r="E33" s="1799">
        <v>162</v>
      </c>
      <c r="F33" s="1799">
        <v>130</v>
      </c>
      <c r="G33" s="1799" t="s">
        <v>358</v>
      </c>
      <c r="H33" s="1799" t="s">
        <v>358</v>
      </c>
      <c r="I33" s="1799" t="s">
        <v>358</v>
      </c>
      <c r="J33" s="1799">
        <v>112</v>
      </c>
      <c r="K33" s="1799">
        <v>0</v>
      </c>
      <c r="L33" s="1799">
        <v>13</v>
      </c>
      <c r="M33" s="1835" t="s">
        <v>3112</v>
      </c>
      <c r="N33" s="1834" t="s">
        <v>3307</v>
      </c>
      <c r="O33" s="812" t="s">
        <v>3412</v>
      </c>
      <c r="P33" s="1829"/>
    </row>
    <row r="34" spans="2:16" s="1796" customFormat="1">
      <c r="B34" s="1836" t="s">
        <v>3419</v>
      </c>
      <c r="C34" s="1834"/>
      <c r="D34" s="1835"/>
      <c r="E34" s="1835"/>
      <c r="F34" s="1835"/>
      <c r="G34" s="1835"/>
      <c r="H34" s="1835"/>
      <c r="I34" s="1835"/>
      <c r="J34" s="1835"/>
      <c r="K34" s="1835"/>
      <c r="L34" s="1835"/>
      <c r="M34" s="1835"/>
      <c r="N34" s="1834"/>
      <c r="O34" s="1836" t="s">
        <v>3418</v>
      </c>
      <c r="P34" s="1829"/>
    </row>
    <row r="35" spans="2:16" s="1796" customFormat="1">
      <c r="B35" s="812" t="s">
        <v>3415</v>
      </c>
      <c r="C35" s="1834" t="s">
        <v>445</v>
      </c>
      <c r="D35" s="1799">
        <v>13601</v>
      </c>
      <c r="E35" s="1799">
        <v>2979</v>
      </c>
      <c r="F35" s="1799">
        <v>7456</v>
      </c>
      <c r="G35" s="1799" t="s">
        <v>358</v>
      </c>
      <c r="H35" s="1799" t="s">
        <v>358</v>
      </c>
      <c r="I35" s="1799" t="s">
        <v>358</v>
      </c>
      <c r="J35" s="1799">
        <v>1565</v>
      </c>
      <c r="K35" s="1799">
        <v>0</v>
      </c>
      <c r="L35" s="1799">
        <v>357</v>
      </c>
      <c r="M35" s="1799">
        <v>91</v>
      </c>
      <c r="N35" s="1834" t="s">
        <v>426</v>
      </c>
      <c r="O35" s="812" t="s">
        <v>3414</v>
      </c>
      <c r="P35" s="1829"/>
    </row>
    <row r="36" spans="2:16" s="1796" customFormat="1">
      <c r="B36" s="812" t="s">
        <v>3413</v>
      </c>
      <c r="C36" s="1834" t="s">
        <v>3307</v>
      </c>
      <c r="D36" s="1799">
        <v>231</v>
      </c>
      <c r="E36" s="1799">
        <v>51</v>
      </c>
      <c r="F36" s="1799">
        <v>124</v>
      </c>
      <c r="G36" s="1799" t="s">
        <v>358</v>
      </c>
      <c r="H36" s="1799" t="s">
        <v>358</v>
      </c>
      <c r="I36" s="1799" t="s">
        <v>358</v>
      </c>
      <c r="J36" s="1799">
        <v>29</v>
      </c>
      <c r="K36" s="1799">
        <v>0</v>
      </c>
      <c r="L36" s="1799">
        <v>6</v>
      </c>
      <c r="M36" s="1799">
        <v>2</v>
      </c>
      <c r="N36" s="1834" t="s">
        <v>3307</v>
      </c>
      <c r="O36" s="812" t="s">
        <v>3412</v>
      </c>
      <c r="P36" s="1829"/>
    </row>
    <row r="37" spans="2:16" s="1796" customFormat="1">
      <c r="B37" s="1836"/>
      <c r="C37" s="1836"/>
      <c r="D37" s="1835"/>
      <c r="E37" s="1835"/>
      <c r="F37" s="1835"/>
      <c r="G37" s="1835"/>
      <c r="H37" s="1835"/>
      <c r="I37" s="1835"/>
      <c r="J37" s="1835"/>
      <c r="K37" s="1835"/>
      <c r="L37" s="1835"/>
      <c r="M37" s="1835"/>
      <c r="N37" s="1836"/>
      <c r="O37" s="1836"/>
      <c r="P37" s="1829"/>
    </row>
    <row r="38" spans="2:16" s="1796" customFormat="1">
      <c r="B38" s="1782" t="s">
        <v>3417</v>
      </c>
      <c r="C38" s="1834"/>
      <c r="D38" s="1835"/>
      <c r="E38" s="1835"/>
      <c r="F38" s="1835"/>
      <c r="G38" s="1835"/>
      <c r="H38" s="1835"/>
      <c r="I38" s="1835"/>
      <c r="J38" s="1835"/>
      <c r="K38" s="1835"/>
      <c r="L38" s="1835"/>
      <c r="M38" s="1835"/>
      <c r="N38" s="1834"/>
      <c r="O38" s="1782" t="s">
        <v>3416</v>
      </c>
      <c r="P38" s="1829"/>
    </row>
    <row r="39" spans="2:16" s="1796" customFormat="1">
      <c r="B39" s="812" t="s">
        <v>3415</v>
      </c>
      <c r="C39" s="1834" t="s">
        <v>445</v>
      </c>
      <c r="D39" s="1799">
        <v>92</v>
      </c>
      <c r="E39" s="1799">
        <v>89</v>
      </c>
      <c r="F39" s="1799">
        <v>0</v>
      </c>
      <c r="G39" s="1799" t="s">
        <v>358</v>
      </c>
      <c r="H39" s="1799" t="s">
        <v>358</v>
      </c>
      <c r="I39" s="1799" t="s">
        <v>358</v>
      </c>
      <c r="J39" s="1799">
        <v>0</v>
      </c>
      <c r="K39" s="1799">
        <v>0</v>
      </c>
      <c r="L39" s="1799">
        <v>0</v>
      </c>
      <c r="M39" s="1799">
        <v>0</v>
      </c>
      <c r="N39" s="1834" t="s">
        <v>426</v>
      </c>
      <c r="O39" s="812" t="s">
        <v>3414</v>
      </c>
      <c r="P39" s="1829"/>
    </row>
    <row r="40" spans="2:16" s="1796" customFormat="1">
      <c r="B40" s="1831" t="s">
        <v>3413</v>
      </c>
      <c r="C40" s="1832" t="s">
        <v>3307</v>
      </c>
      <c r="D40" s="1833">
        <v>21</v>
      </c>
      <c r="E40" s="1833">
        <v>20</v>
      </c>
      <c r="F40" s="1833">
        <v>0</v>
      </c>
      <c r="G40" s="1833" t="s">
        <v>358</v>
      </c>
      <c r="H40" s="1833" t="s">
        <v>358</v>
      </c>
      <c r="I40" s="1833" t="s">
        <v>358</v>
      </c>
      <c r="J40" s="1833">
        <v>0</v>
      </c>
      <c r="K40" s="1833">
        <v>0</v>
      </c>
      <c r="L40" s="1833">
        <v>0</v>
      </c>
      <c r="M40" s="1833">
        <v>0</v>
      </c>
      <c r="N40" s="1832" t="s">
        <v>3307</v>
      </c>
      <c r="O40" s="1831" t="s">
        <v>3412</v>
      </c>
      <c r="P40" s="1830"/>
    </row>
    <row r="41" spans="2:16" s="1796" customFormat="1" ht="12">
      <c r="B41" s="4821" t="s">
        <v>182</v>
      </c>
      <c r="C41" s="4821"/>
      <c r="D41" s="4821"/>
      <c r="E41" s="4821"/>
      <c r="F41" s="4821"/>
      <c r="G41" s="4821"/>
      <c r="H41" s="4821"/>
      <c r="I41" s="4821"/>
      <c r="J41" s="4821"/>
      <c r="K41" s="4821"/>
      <c r="L41" s="4821"/>
      <c r="M41" s="4821"/>
      <c r="N41" s="4821"/>
      <c r="O41" s="4821"/>
      <c r="P41" s="1829"/>
    </row>
    <row r="42" spans="2:16" s="1800" customFormat="1">
      <c r="B42" s="4820" t="s">
        <v>3411</v>
      </c>
      <c r="C42" s="4820"/>
      <c r="D42" s="4820"/>
      <c r="E42" s="4820"/>
      <c r="F42" s="4820"/>
      <c r="G42" s="4820"/>
      <c r="H42" s="4820"/>
      <c r="I42" s="4820"/>
      <c r="J42" s="4820"/>
      <c r="K42" s="4820"/>
      <c r="L42" s="4820"/>
      <c r="M42" s="4820"/>
      <c r="N42" s="4820"/>
      <c r="O42" s="4820"/>
      <c r="P42" s="1828"/>
    </row>
    <row r="43" spans="2:16" s="1800" customFormat="1">
      <c r="B43" s="4820" t="s">
        <v>3410</v>
      </c>
      <c r="C43" s="4820"/>
      <c r="D43" s="4820"/>
      <c r="E43" s="4820"/>
      <c r="F43" s="4820"/>
      <c r="G43" s="4820"/>
      <c r="H43" s="4820"/>
      <c r="I43" s="4820"/>
      <c r="J43" s="4820"/>
      <c r="K43" s="4820"/>
      <c r="L43" s="4820"/>
      <c r="M43" s="4820"/>
      <c r="N43" s="4820"/>
      <c r="O43" s="4820"/>
      <c r="P43" s="1828"/>
    </row>
    <row r="44" spans="2:16" ht="17.25" customHeight="1">
      <c r="B44" s="4807" t="s">
        <v>3409</v>
      </c>
      <c r="C44" s="4807"/>
      <c r="D44" s="4807"/>
      <c r="E44" s="4807"/>
      <c r="F44" s="4807"/>
      <c r="G44" s="4807"/>
      <c r="H44" s="4807"/>
      <c r="I44" s="4807"/>
      <c r="J44" s="4807"/>
      <c r="K44" s="4807"/>
      <c r="L44" s="4807"/>
      <c r="M44" s="4807"/>
      <c r="N44" s="4807"/>
      <c r="O44" s="4807"/>
    </row>
    <row r="45" spans="2:16" ht="17.25" customHeight="1">
      <c r="B45" s="4820" t="s">
        <v>3408</v>
      </c>
      <c r="C45" s="4820"/>
      <c r="D45" s="4820"/>
      <c r="E45" s="4820"/>
      <c r="F45" s="4820"/>
      <c r="G45" s="4820"/>
      <c r="H45" s="4820"/>
      <c r="I45" s="4820"/>
      <c r="J45" s="4820"/>
      <c r="K45" s="4820"/>
      <c r="L45" s="4820"/>
      <c r="M45" s="4820"/>
      <c r="N45" s="4820"/>
      <c r="O45" s="4820"/>
    </row>
    <row r="46" spans="2:16">
      <c r="B46" s="314"/>
    </row>
    <row r="47" spans="2:16">
      <c r="B47" s="314"/>
      <c r="D47" s="1826"/>
      <c r="E47" s="1826"/>
      <c r="F47" s="1826"/>
      <c r="G47" s="1826"/>
      <c r="H47" s="1826"/>
      <c r="I47" s="1826"/>
      <c r="J47" s="1826"/>
      <c r="K47" s="1826"/>
      <c r="L47" s="1826"/>
      <c r="M47" s="1826"/>
    </row>
    <row r="48" spans="2:16">
      <c r="B48" s="314"/>
      <c r="D48" s="1826"/>
      <c r="E48" s="1826"/>
      <c r="F48" s="1826"/>
      <c r="G48" s="1826"/>
      <c r="H48" s="1826"/>
      <c r="I48" s="1826"/>
      <c r="J48" s="1826"/>
      <c r="K48" s="1826"/>
      <c r="L48" s="1826"/>
      <c r="M48" s="1826"/>
    </row>
  </sheetData>
  <mergeCells count="7">
    <mergeCell ref="B45:O45"/>
    <mergeCell ref="B1:O1"/>
    <mergeCell ref="B2:O2"/>
    <mergeCell ref="B41:O41"/>
    <mergeCell ref="B42:O42"/>
    <mergeCell ref="B43:O43"/>
    <mergeCell ref="B44:O44"/>
  </mergeCells>
  <hyperlinks>
    <hyperlink ref="Q2" location="Indice!A1" display="(Voltar ao Índice)" xr:uid="{E4F1E1B7-0CB7-4ACB-BED9-2A0074053FEE}"/>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1ABC4-54C7-4E72-B847-62A76458A9D5}">
  <dimension ref="B1:O36"/>
  <sheetViews>
    <sheetView showGridLines="0" workbookViewId="0">
      <selection activeCell="B1" sqref="B1:M1"/>
    </sheetView>
  </sheetViews>
  <sheetFormatPr defaultColWidth="7.85546875" defaultRowHeight="11.25"/>
  <cols>
    <col min="1" max="1" width="6.7109375" style="270" customWidth="1"/>
    <col min="2" max="2" width="32.140625" style="270" customWidth="1"/>
    <col min="3" max="12" width="8" style="270" customWidth="1"/>
    <col min="13" max="13" width="35.5703125" style="270" customWidth="1"/>
    <col min="14" max="14" width="6.7109375" style="270" customWidth="1"/>
    <col min="15" max="15" width="14.28515625" style="270" bestFit="1" customWidth="1"/>
    <col min="16" max="16384" width="7.85546875" style="270"/>
  </cols>
  <sheetData>
    <row r="1" spans="2:15" s="1809" customFormat="1" ht="30" customHeight="1">
      <c r="B1" s="4797" t="s">
        <v>3484</v>
      </c>
      <c r="C1" s="4797"/>
      <c r="D1" s="4797"/>
      <c r="E1" s="4797"/>
      <c r="F1" s="4797"/>
      <c r="G1" s="4797"/>
      <c r="H1" s="4797"/>
      <c r="I1" s="4797"/>
      <c r="J1" s="4797"/>
      <c r="K1" s="4797"/>
      <c r="L1" s="4797"/>
      <c r="M1" s="4797"/>
    </row>
    <row r="2" spans="2:15" s="1809" customFormat="1" ht="30" customHeight="1">
      <c r="B2" s="4797" t="s">
        <v>3483</v>
      </c>
      <c r="C2" s="4797"/>
      <c r="D2" s="4797"/>
      <c r="E2" s="4797"/>
      <c r="F2" s="4797"/>
      <c r="G2" s="4797"/>
      <c r="H2" s="4797"/>
      <c r="I2" s="4797"/>
      <c r="J2" s="4797"/>
      <c r="K2" s="4797"/>
      <c r="L2" s="4797"/>
      <c r="M2" s="4797"/>
    </row>
    <row r="3" spans="2:15" s="1809" customFormat="1" ht="15">
      <c r="B3" s="1827" t="s">
        <v>3482</v>
      </c>
      <c r="C3" s="1864"/>
      <c r="D3" s="1864"/>
      <c r="E3" s="1864"/>
      <c r="F3" s="1864"/>
      <c r="G3" s="1864"/>
      <c r="H3" s="1864"/>
      <c r="I3" s="1864"/>
      <c r="J3" s="1864"/>
      <c r="K3" s="1864"/>
      <c r="L3" s="1864"/>
      <c r="M3" s="1820" t="s">
        <v>3481</v>
      </c>
      <c r="O3" s="1592" t="s">
        <v>605</v>
      </c>
    </row>
    <row r="4" spans="2:15" s="1800" customFormat="1" ht="67.5" customHeight="1">
      <c r="B4" s="1863"/>
      <c r="C4" s="1812" t="s">
        <v>12</v>
      </c>
      <c r="D4" s="1812" t="s">
        <v>6</v>
      </c>
      <c r="E4" s="1812" t="s">
        <v>30</v>
      </c>
      <c r="F4" s="1812" t="s">
        <v>39</v>
      </c>
      <c r="G4" s="1812" t="s">
        <v>46</v>
      </c>
      <c r="H4" s="1812" t="s">
        <v>55</v>
      </c>
      <c r="I4" s="1812" t="s">
        <v>64</v>
      </c>
      <c r="J4" s="1812" t="s">
        <v>73</v>
      </c>
      <c r="K4" s="1812" t="s">
        <v>3440</v>
      </c>
      <c r="L4" s="1812" t="s">
        <v>3311</v>
      </c>
      <c r="M4" s="1862"/>
    </row>
    <row r="5" spans="2:15" s="1838" customFormat="1" ht="15" customHeight="1">
      <c r="B5" s="1856" t="s">
        <v>3480</v>
      </c>
      <c r="C5" s="1855">
        <v>1528</v>
      </c>
      <c r="D5" s="1855">
        <v>300</v>
      </c>
      <c r="E5" s="1855">
        <v>146</v>
      </c>
      <c r="F5" s="1855">
        <v>108</v>
      </c>
      <c r="G5" s="1855">
        <v>13</v>
      </c>
      <c r="H5" s="1855">
        <v>39</v>
      </c>
      <c r="I5" s="1855">
        <v>629</v>
      </c>
      <c r="J5" s="1855">
        <v>8</v>
      </c>
      <c r="K5" s="1855">
        <v>280</v>
      </c>
      <c r="L5" s="1855">
        <v>3</v>
      </c>
      <c r="M5" s="1854" t="s">
        <v>3479</v>
      </c>
      <c r="N5" s="1839"/>
    </row>
    <row r="6" spans="2:15" s="1800" customFormat="1" ht="15" customHeight="1">
      <c r="B6" s="1853" t="s">
        <v>3468</v>
      </c>
      <c r="C6" s="1852"/>
      <c r="D6" s="1852"/>
      <c r="E6" s="1852"/>
      <c r="F6" s="1852"/>
      <c r="G6" s="1852"/>
      <c r="H6" s="1852"/>
      <c r="I6" s="1852"/>
      <c r="J6" s="1852"/>
      <c r="K6" s="1852"/>
      <c r="L6" s="1852"/>
      <c r="M6" s="1858" t="s">
        <v>3191</v>
      </c>
      <c r="N6" s="1839"/>
    </row>
    <row r="7" spans="2:15" s="1800" customFormat="1" ht="15" customHeight="1">
      <c r="B7" s="1853" t="s">
        <v>3478</v>
      </c>
      <c r="C7" s="1852">
        <v>492</v>
      </c>
      <c r="D7" s="1852">
        <v>93</v>
      </c>
      <c r="E7" s="1852">
        <v>46</v>
      </c>
      <c r="F7" s="1852">
        <v>47</v>
      </c>
      <c r="G7" s="1852">
        <v>4</v>
      </c>
      <c r="H7" s="1852">
        <v>14</v>
      </c>
      <c r="I7" s="1852">
        <v>193</v>
      </c>
      <c r="J7" s="1852">
        <v>3</v>
      </c>
      <c r="K7" s="1852">
        <v>90</v>
      </c>
      <c r="L7" s="1852">
        <v>1</v>
      </c>
      <c r="M7" s="1861" t="s">
        <v>3477</v>
      </c>
      <c r="N7" s="1839"/>
    </row>
    <row r="8" spans="2:15" s="1800" customFormat="1" ht="15" customHeight="1">
      <c r="B8" s="1853" t="s">
        <v>3476</v>
      </c>
      <c r="C8" s="1852">
        <v>690</v>
      </c>
      <c r="D8" s="1852">
        <v>133</v>
      </c>
      <c r="E8" s="1852">
        <v>66</v>
      </c>
      <c r="F8" s="1852">
        <v>30</v>
      </c>
      <c r="G8" s="1852">
        <v>5</v>
      </c>
      <c r="H8" s="1852">
        <v>12</v>
      </c>
      <c r="I8" s="1852">
        <v>316</v>
      </c>
      <c r="J8" s="1852">
        <v>4</v>
      </c>
      <c r="K8" s="1852">
        <v>123</v>
      </c>
      <c r="L8" s="1852">
        <v>1</v>
      </c>
      <c r="M8" s="1858" t="s">
        <v>3475</v>
      </c>
      <c r="N8" s="1839"/>
    </row>
    <row r="9" spans="2:15" s="1800" customFormat="1" ht="15" customHeight="1">
      <c r="B9" s="1857" t="s">
        <v>3474</v>
      </c>
      <c r="C9" s="1852">
        <v>219</v>
      </c>
      <c r="D9" s="1852">
        <v>81</v>
      </c>
      <c r="E9" s="1852">
        <v>18</v>
      </c>
      <c r="F9" s="1852">
        <v>8</v>
      </c>
      <c r="G9" s="1852">
        <v>3</v>
      </c>
      <c r="H9" s="1852">
        <v>5</v>
      </c>
      <c r="I9" s="1852">
        <v>19</v>
      </c>
      <c r="J9" s="1852" t="s">
        <v>3112</v>
      </c>
      <c r="K9" s="1852">
        <v>86</v>
      </c>
      <c r="L9" s="1852" t="s">
        <v>3112</v>
      </c>
      <c r="M9" s="1860" t="s">
        <v>3473</v>
      </c>
      <c r="N9" s="1839"/>
    </row>
    <row r="10" spans="2:15" s="1800" customFormat="1" ht="15" customHeight="1">
      <c r="B10" s="1857" t="s">
        <v>3472</v>
      </c>
      <c r="C10" s="1852">
        <v>471</v>
      </c>
      <c r="D10" s="1852">
        <v>52</v>
      </c>
      <c r="E10" s="1852">
        <v>47</v>
      </c>
      <c r="F10" s="1852">
        <v>23</v>
      </c>
      <c r="G10" s="1852">
        <v>3</v>
      </c>
      <c r="H10" s="1852">
        <v>7</v>
      </c>
      <c r="I10" s="1852">
        <v>298</v>
      </c>
      <c r="J10" s="1852">
        <v>4</v>
      </c>
      <c r="K10" s="1852">
        <v>37</v>
      </c>
      <c r="L10" s="1852">
        <v>1</v>
      </c>
      <c r="M10" s="1860" t="s">
        <v>3471</v>
      </c>
      <c r="N10" s="1839"/>
    </row>
    <row r="11" spans="2:15" s="1800" customFormat="1" ht="15" customHeight="1">
      <c r="B11" s="1853"/>
      <c r="C11" s="1852"/>
      <c r="D11" s="1852"/>
      <c r="E11" s="1852"/>
      <c r="F11" s="1852"/>
      <c r="G11" s="1852"/>
      <c r="H11" s="1852"/>
      <c r="I11" s="1852"/>
      <c r="J11" s="1852"/>
      <c r="K11" s="1852"/>
      <c r="L11" s="1852"/>
      <c r="M11" s="1857"/>
      <c r="N11" s="1839"/>
    </row>
    <row r="12" spans="2:15" s="1838" customFormat="1" ht="15" customHeight="1">
      <c r="B12" s="1856" t="s">
        <v>3470</v>
      </c>
      <c r="C12" s="1855">
        <v>2181</v>
      </c>
      <c r="D12" s="1855">
        <v>63</v>
      </c>
      <c r="E12" s="1855">
        <v>386</v>
      </c>
      <c r="F12" s="1855">
        <v>890</v>
      </c>
      <c r="G12" s="1855">
        <v>34</v>
      </c>
      <c r="H12" s="1855">
        <v>218</v>
      </c>
      <c r="I12" s="1855">
        <v>528</v>
      </c>
      <c r="J12" s="1855">
        <v>21</v>
      </c>
      <c r="K12" s="1855">
        <v>37</v>
      </c>
      <c r="L12" s="1855">
        <v>3</v>
      </c>
      <c r="M12" s="1854" t="s">
        <v>3469</v>
      </c>
      <c r="N12" s="1839"/>
    </row>
    <row r="13" spans="2:15" s="1800" customFormat="1" ht="15" customHeight="1">
      <c r="B13" s="1853" t="s">
        <v>3468</v>
      </c>
      <c r="C13" s="1852"/>
      <c r="D13" s="1852"/>
      <c r="E13" s="1852"/>
      <c r="F13" s="1852"/>
      <c r="G13" s="1852"/>
      <c r="H13" s="1852"/>
      <c r="I13" s="1852"/>
      <c r="J13" s="1852"/>
      <c r="K13" s="1852"/>
      <c r="L13" s="1852"/>
      <c r="M13" s="1858" t="s">
        <v>3191</v>
      </c>
      <c r="N13" s="1839"/>
    </row>
    <row r="14" spans="2:15" s="1800" customFormat="1" ht="15" customHeight="1">
      <c r="B14" s="1853" t="s">
        <v>3467</v>
      </c>
      <c r="C14" s="1852">
        <v>834</v>
      </c>
      <c r="D14" s="1852">
        <v>20</v>
      </c>
      <c r="E14" s="1852">
        <v>176</v>
      </c>
      <c r="F14" s="1852">
        <v>341</v>
      </c>
      <c r="G14" s="1852">
        <v>16</v>
      </c>
      <c r="H14" s="1852">
        <v>76</v>
      </c>
      <c r="I14" s="1852">
        <v>185</v>
      </c>
      <c r="J14" s="1852">
        <v>9</v>
      </c>
      <c r="K14" s="1852">
        <v>11</v>
      </c>
      <c r="L14" s="1852" t="s">
        <v>3112</v>
      </c>
      <c r="M14" s="1858" t="s">
        <v>3466</v>
      </c>
      <c r="N14" s="1839"/>
    </row>
    <row r="15" spans="2:15" s="1800" customFormat="1" ht="15" customHeight="1">
      <c r="B15" s="1853" t="s">
        <v>3465</v>
      </c>
      <c r="C15" s="1852">
        <v>727</v>
      </c>
      <c r="D15" s="1852">
        <v>24</v>
      </c>
      <c r="E15" s="1852">
        <v>98</v>
      </c>
      <c r="F15" s="1852">
        <v>324</v>
      </c>
      <c r="G15" s="1852">
        <v>9</v>
      </c>
      <c r="H15" s="1852">
        <v>81</v>
      </c>
      <c r="I15" s="1852">
        <v>172</v>
      </c>
      <c r="J15" s="1852">
        <v>4</v>
      </c>
      <c r="K15" s="1852">
        <v>12</v>
      </c>
      <c r="L15" s="1852">
        <v>2</v>
      </c>
      <c r="M15" s="1858" t="s">
        <v>3464</v>
      </c>
      <c r="N15" s="1839"/>
    </row>
    <row r="16" spans="2:15" s="1800" customFormat="1" ht="15" customHeight="1">
      <c r="B16" s="1859" t="s">
        <v>3463</v>
      </c>
      <c r="C16" s="1852">
        <v>221</v>
      </c>
      <c r="D16" s="1852">
        <v>11</v>
      </c>
      <c r="E16" s="1852">
        <v>56</v>
      </c>
      <c r="F16" s="1852">
        <v>74</v>
      </c>
      <c r="G16" s="1852">
        <v>4</v>
      </c>
      <c r="H16" s="1852">
        <v>18</v>
      </c>
      <c r="I16" s="1852">
        <v>49</v>
      </c>
      <c r="J16" s="1852">
        <v>4</v>
      </c>
      <c r="K16" s="1852">
        <v>4</v>
      </c>
      <c r="L16" s="1852">
        <v>1</v>
      </c>
      <c r="M16" s="1858" t="s">
        <v>3462</v>
      </c>
      <c r="N16" s="1839"/>
    </row>
    <row r="17" spans="2:14" s="1800" customFormat="1" ht="15" customHeight="1">
      <c r="B17" s="1853"/>
      <c r="C17" s="1852"/>
      <c r="D17" s="1852"/>
      <c r="E17" s="1852"/>
      <c r="F17" s="1852"/>
      <c r="G17" s="1852"/>
      <c r="H17" s="1852"/>
      <c r="I17" s="1852"/>
      <c r="J17" s="1852"/>
      <c r="K17" s="1852"/>
      <c r="L17" s="1852"/>
      <c r="M17" s="1857"/>
      <c r="N17" s="1839"/>
    </row>
    <row r="18" spans="2:14" s="1838" customFormat="1" ht="15" customHeight="1">
      <c r="B18" s="1856" t="s">
        <v>3461</v>
      </c>
      <c r="C18" s="1855">
        <v>2217</v>
      </c>
      <c r="D18" s="1855">
        <v>267</v>
      </c>
      <c r="E18" s="1855">
        <v>417</v>
      </c>
      <c r="F18" s="1855">
        <v>112</v>
      </c>
      <c r="G18" s="1855">
        <v>10</v>
      </c>
      <c r="H18" s="1855">
        <v>29</v>
      </c>
      <c r="I18" s="1855">
        <v>1333</v>
      </c>
      <c r="J18" s="1855">
        <v>37</v>
      </c>
      <c r="K18" s="1855">
        <v>6</v>
      </c>
      <c r="L18" s="1855">
        <v>6</v>
      </c>
      <c r="M18" s="1854" t="s">
        <v>3460</v>
      </c>
      <c r="N18" s="1839"/>
    </row>
    <row r="19" spans="2:14" s="1800" customFormat="1" ht="15" customHeight="1">
      <c r="B19" s="1853" t="s">
        <v>3459</v>
      </c>
      <c r="C19" s="1852">
        <v>1587</v>
      </c>
      <c r="D19" s="1852">
        <v>228</v>
      </c>
      <c r="E19" s="1852">
        <v>349</v>
      </c>
      <c r="F19" s="1852">
        <v>69</v>
      </c>
      <c r="G19" s="1852">
        <v>8</v>
      </c>
      <c r="H19" s="1852">
        <v>24</v>
      </c>
      <c r="I19" s="1852">
        <v>875</v>
      </c>
      <c r="J19" s="1852">
        <v>25</v>
      </c>
      <c r="K19" s="1852">
        <v>4</v>
      </c>
      <c r="L19" s="1852">
        <v>5</v>
      </c>
      <c r="M19" s="1851" t="s">
        <v>3458</v>
      </c>
      <c r="N19" s="1839"/>
    </row>
    <row r="20" spans="2:14" s="1800" customFormat="1" ht="15" customHeight="1">
      <c r="B20" s="1853" t="s">
        <v>3457</v>
      </c>
      <c r="C20" s="1852">
        <v>629</v>
      </c>
      <c r="D20" s="1852">
        <v>38</v>
      </c>
      <c r="E20" s="1852">
        <v>68</v>
      </c>
      <c r="F20" s="1852">
        <v>44</v>
      </c>
      <c r="G20" s="1852">
        <v>2</v>
      </c>
      <c r="H20" s="1852">
        <v>6</v>
      </c>
      <c r="I20" s="1852">
        <v>458</v>
      </c>
      <c r="J20" s="1852">
        <v>12</v>
      </c>
      <c r="K20" s="1852">
        <v>1</v>
      </c>
      <c r="L20" s="1852">
        <v>1</v>
      </c>
      <c r="M20" s="1858" t="s">
        <v>3456</v>
      </c>
      <c r="N20" s="1839"/>
    </row>
    <row r="21" spans="2:14" s="1796" customFormat="1" ht="15" customHeight="1">
      <c r="B21" s="1853"/>
      <c r="C21" s="1852"/>
      <c r="D21" s="1852"/>
      <c r="E21" s="1852"/>
      <c r="F21" s="1852"/>
      <c r="G21" s="1852"/>
      <c r="H21" s="1852"/>
      <c r="I21" s="1852"/>
      <c r="J21" s="1852"/>
      <c r="K21" s="1852"/>
      <c r="L21" s="1852"/>
      <c r="M21" s="1857"/>
      <c r="N21" s="1839"/>
    </row>
    <row r="22" spans="2:14" s="1814" customFormat="1" ht="15" customHeight="1">
      <c r="B22" s="1856" t="s">
        <v>3455</v>
      </c>
      <c r="C22" s="1855">
        <v>336</v>
      </c>
      <c r="D22" s="1855">
        <v>83</v>
      </c>
      <c r="E22" s="1855">
        <v>98</v>
      </c>
      <c r="F22" s="1855">
        <v>31</v>
      </c>
      <c r="G22" s="1855">
        <v>5</v>
      </c>
      <c r="H22" s="1855">
        <v>5</v>
      </c>
      <c r="I22" s="1855">
        <v>88</v>
      </c>
      <c r="J22" s="1855">
        <v>14</v>
      </c>
      <c r="K22" s="1855">
        <v>7</v>
      </c>
      <c r="L22" s="1855">
        <v>4</v>
      </c>
      <c r="M22" s="1854" t="s">
        <v>3454</v>
      </c>
      <c r="N22" s="1839"/>
    </row>
    <row r="23" spans="2:14" s="1796" customFormat="1" ht="15" customHeight="1">
      <c r="B23" s="1853" t="s">
        <v>3453</v>
      </c>
      <c r="C23" s="1852">
        <v>283</v>
      </c>
      <c r="D23" s="1852">
        <v>73</v>
      </c>
      <c r="E23" s="1852">
        <v>87</v>
      </c>
      <c r="F23" s="1852">
        <v>26</v>
      </c>
      <c r="G23" s="1852">
        <v>4</v>
      </c>
      <c r="H23" s="1852">
        <v>4</v>
      </c>
      <c r="I23" s="1852">
        <v>68</v>
      </c>
      <c r="J23" s="1852">
        <v>11</v>
      </c>
      <c r="K23" s="1852">
        <v>6</v>
      </c>
      <c r="L23" s="1852">
        <v>4</v>
      </c>
      <c r="M23" s="1851" t="s">
        <v>3452</v>
      </c>
      <c r="N23" s="1839"/>
    </row>
    <row r="24" spans="2:14" s="1796" customFormat="1" ht="15" customHeight="1">
      <c r="B24" s="1850" t="s">
        <v>3451</v>
      </c>
      <c r="C24" s="1849">
        <v>52</v>
      </c>
      <c r="D24" s="1849">
        <v>11</v>
      </c>
      <c r="E24" s="1849">
        <v>11</v>
      </c>
      <c r="F24" s="1849">
        <v>4</v>
      </c>
      <c r="G24" s="1849">
        <v>1</v>
      </c>
      <c r="H24" s="1849">
        <v>1</v>
      </c>
      <c r="I24" s="1849">
        <v>20</v>
      </c>
      <c r="J24" s="1849">
        <v>3</v>
      </c>
      <c r="K24" s="1849">
        <v>1</v>
      </c>
      <c r="L24" s="1849" t="s">
        <v>3112</v>
      </c>
      <c r="M24" s="1848" t="s">
        <v>3450</v>
      </c>
      <c r="N24" s="1839"/>
    </row>
    <row r="25" spans="2:14" s="1796" customFormat="1" ht="15" customHeight="1">
      <c r="B25" s="4822" t="s">
        <v>182</v>
      </c>
      <c r="C25" s="4822"/>
      <c r="D25" s="4822"/>
      <c r="E25" s="4822"/>
      <c r="F25" s="4822"/>
      <c r="G25" s="4822"/>
      <c r="H25" s="4822"/>
      <c r="I25" s="4822"/>
      <c r="J25" s="4822"/>
      <c r="K25" s="4822"/>
      <c r="L25" s="4822"/>
      <c r="M25" s="4822"/>
      <c r="N25" s="1839"/>
    </row>
    <row r="26" spans="2:14" s="1790" customFormat="1" ht="15" customHeight="1">
      <c r="B26" s="4808" t="s">
        <v>3449</v>
      </c>
      <c r="C26" s="4808"/>
      <c r="D26" s="4808"/>
      <c r="E26" s="4808"/>
      <c r="F26" s="4808"/>
      <c r="G26" s="4808"/>
      <c r="H26" s="4808"/>
      <c r="I26" s="4808"/>
      <c r="J26" s="4808"/>
      <c r="K26" s="4808"/>
      <c r="L26" s="4808"/>
      <c r="M26" s="4808"/>
    </row>
    <row r="27" spans="2:14" s="1789" customFormat="1" ht="15" customHeight="1">
      <c r="B27" s="4808" t="s">
        <v>3448</v>
      </c>
      <c r="C27" s="4808"/>
      <c r="D27" s="4808"/>
      <c r="E27" s="4808"/>
      <c r="F27" s="4808"/>
      <c r="G27" s="4808"/>
      <c r="H27" s="4808"/>
      <c r="I27" s="4808"/>
      <c r="J27" s="4808"/>
      <c r="K27" s="4808"/>
      <c r="L27" s="4808"/>
      <c r="M27" s="4808"/>
    </row>
    <row r="28" spans="2:14" s="1410" customFormat="1" ht="13.5" customHeight="1">
      <c r="B28" s="3718" t="s">
        <v>240</v>
      </c>
      <c r="C28" s="3718"/>
      <c r="D28" s="3718"/>
      <c r="E28" s="3718"/>
      <c r="F28" s="3718"/>
      <c r="G28" s="3718"/>
      <c r="H28" s="3718"/>
      <c r="I28" s="3718"/>
      <c r="J28" s="3718"/>
      <c r="K28" s="3718"/>
      <c r="L28" s="3718"/>
      <c r="M28" s="3718"/>
    </row>
    <row r="29" spans="2:14" s="1410" customFormat="1" ht="9">
      <c r="B29" s="865" t="s">
        <v>3447</v>
      </c>
      <c r="C29" s="865" t="s">
        <v>3446</v>
      </c>
      <c r="D29" s="865"/>
      <c r="G29" s="287"/>
      <c r="H29" s="287"/>
      <c r="J29" s="287"/>
      <c r="K29" s="287"/>
      <c r="M29" s="287"/>
    </row>
    <row r="30" spans="2:14" s="1410" customFormat="1" ht="9">
      <c r="B30" s="865" t="s">
        <v>3445</v>
      </c>
      <c r="C30" s="865" t="s">
        <v>3444</v>
      </c>
      <c r="D30" s="865"/>
      <c r="G30" s="287"/>
      <c r="H30" s="287"/>
      <c r="J30" s="287"/>
      <c r="K30" s="287"/>
      <c r="M30" s="287"/>
    </row>
    <row r="31" spans="2:14" s="1410" customFormat="1" ht="9">
      <c r="B31" s="865"/>
      <c r="C31" s="287"/>
      <c r="D31" s="865"/>
      <c r="G31" s="287"/>
      <c r="H31" s="287"/>
      <c r="J31" s="287"/>
      <c r="K31" s="287"/>
      <c r="M31" s="287"/>
    </row>
    <row r="32" spans="2:14" s="1410" customFormat="1" ht="9">
      <c r="B32" s="865"/>
      <c r="C32" s="287"/>
      <c r="D32" s="865"/>
      <c r="G32" s="287"/>
      <c r="H32" s="287"/>
      <c r="J32" s="287"/>
      <c r="K32" s="287"/>
      <c r="M32" s="287"/>
    </row>
    <row r="33" spans="2:13">
      <c r="B33" s="1791"/>
      <c r="C33" s="1847"/>
      <c r="D33" s="1847"/>
      <c r="E33" s="1847"/>
      <c r="F33" s="1847"/>
      <c r="G33" s="1847"/>
      <c r="H33" s="1847"/>
      <c r="I33" s="1847"/>
      <c r="J33" s="1847"/>
      <c r="K33" s="1847"/>
      <c r="L33" s="1847"/>
      <c r="M33" s="1791"/>
    </row>
    <row r="34" spans="2:13">
      <c r="B34" s="314"/>
      <c r="C34" s="1846"/>
      <c r="D34" s="1846"/>
      <c r="E34" s="1846"/>
      <c r="F34" s="1846"/>
      <c r="G34" s="1846"/>
      <c r="H34" s="1846"/>
      <c r="I34" s="1846"/>
      <c r="J34" s="1846"/>
      <c r="K34" s="1846"/>
      <c r="L34" s="1846"/>
    </row>
    <row r="35" spans="2:13">
      <c r="C35" s="1826"/>
      <c r="D35" s="1826"/>
      <c r="E35" s="1826"/>
      <c r="F35" s="1826"/>
      <c r="G35" s="1826"/>
      <c r="H35" s="1826"/>
      <c r="I35" s="1826"/>
      <c r="J35" s="1826"/>
      <c r="K35" s="1826"/>
      <c r="L35" s="1826"/>
    </row>
    <row r="36" spans="2:13">
      <c r="C36" s="1826"/>
      <c r="D36" s="1826"/>
      <c r="E36" s="1826"/>
      <c r="F36" s="1826"/>
      <c r="G36" s="1826"/>
      <c r="H36" s="1826"/>
      <c r="I36" s="1826"/>
      <c r="J36" s="1826"/>
      <c r="K36" s="1826"/>
      <c r="L36" s="1826"/>
    </row>
  </sheetData>
  <mergeCells count="6">
    <mergeCell ref="B28:M28"/>
    <mergeCell ref="B1:M1"/>
    <mergeCell ref="B2:M2"/>
    <mergeCell ref="B25:M25"/>
    <mergeCell ref="B26:M26"/>
    <mergeCell ref="B27:M27"/>
  </mergeCells>
  <hyperlinks>
    <hyperlink ref="B29" r:id="rId1" xr:uid="{A32D9F6B-BEAB-4DB2-ABB4-EA93F4825E16}"/>
    <hyperlink ref="B30" r:id="rId2" xr:uid="{4D514B78-6278-4AA9-BC99-64C46518E8BD}"/>
    <hyperlink ref="C29:C30" r:id="rId3" display="http://www.ine.pt/xurl/ind/0001327" xr:uid="{6C2B21AB-4426-42FF-B3A7-570E1E7F1DFA}"/>
    <hyperlink ref="C29" r:id="rId4" xr:uid="{451C10AF-05E0-418D-A85D-AC6221E6D563}"/>
    <hyperlink ref="C30" r:id="rId5" xr:uid="{B46EF987-A379-4116-B000-62816A6FD771}"/>
    <hyperlink ref="B5" r:id="rId6" xr:uid="{E6EDF4F6-068B-4DCC-8733-A200B20E6A2E}"/>
    <hyperlink ref="M5" r:id="rId7" xr:uid="{5388C629-C659-4B3B-BF02-FC321C895727}"/>
    <hyperlink ref="B12" r:id="rId8" xr:uid="{4168BFA3-2AD2-47A1-B7B1-016B08C2B72E}"/>
    <hyperlink ref="M12" r:id="rId9" xr:uid="{50C00964-3487-44BC-92D7-6D652B10BDCB}"/>
    <hyperlink ref="B18" r:id="rId10" xr:uid="{DF68827D-0908-4515-877E-BA19C13A74A6}"/>
    <hyperlink ref="M18" r:id="rId11" xr:uid="{002A9B3D-2974-4261-BED8-0C463C53340B}"/>
    <hyperlink ref="B22" r:id="rId12" xr:uid="{5FDFB09D-1D35-4078-817E-D3A693E7970F}"/>
    <hyperlink ref="M22" r:id="rId13" xr:uid="{2B06340E-E867-4EF6-9955-667C1211ABC3}"/>
    <hyperlink ref="O3" location="Indice!A1" display="(Voltar ao Índice)" xr:uid="{F256DE6B-03F8-4B00-8FF3-043899E05F96}"/>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2FBBC-6A1A-4A5B-8C51-13598036BA20}">
  <dimension ref="B1:L32"/>
  <sheetViews>
    <sheetView showGridLines="0" workbookViewId="0">
      <selection activeCell="B1" sqref="B1:J1"/>
    </sheetView>
  </sheetViews>
  <sheetFormatPr defaultColWidth="7.85546875" defaultRowHeight="11.25"/>
  <cols>
    <col min="1" max="1" width="6.7109375" style="270" customWidth="1"/>
    <col min="2" max="2" width="19.28515625" style="270" customWidth="1"/>
    <col min="3" max="3" width="10.28515625" style="270" customWidth="1"/>
    <col min="4" max="4" width="10" style="270" customWidth="1"/>
    <col min="5" max="5" width="9.28515625" style="270" customWidth="1"/>
    <col min="6" max="7" width="9.5703125" style="270" customWidth="1"/>
    <col min="8" max="8" width="12.140625" style="270" customWidth="1"/>
    <col min="9" max="9" width="11.5703125" style="270" customWidth="1"/>
    <col min="10" max="10" width="10.42578125" style="270" customWidth="1"/>
    <col min="11" max="11" width="6.7109375" style="270" customWidth="1"/>
    <col min="12" max="12" width="14.28515625" style="270" bestFit="1" customWidth="1"/>
    <col min="13" max="16384" width="7.85546875" style="270"/>
  </cols>
  <sheetData>
    <row r="1" spans="2:12" s="1887" customFormat="1" ht="30" customHeight="1">
      <c r="B1" s="4824" t="s">
        <v>3511</v>
      </c>
      <c r="C1" s="4824"/>
      <c r="D1" s="4824"/>
      <c r="E1" s="4824"/>
      <c r="F1" s="4824"/>
      <c r="G1" s="4824"/>
      <c r="H1" s="4824"/>
      <c r="I1" s="4824"/>
      <c r="J1" s="4824"/>
      <c r="K1" s="1888"/>
    </row>
    <row r="2" spans="2:12" s="1887" customFormat="1" ht="30" customHeight="1">
      <c r="B2" s="4825" t="s">
        <v>3510</v>
      </c>
      <c r="C2" s="4825"/>
      <c r="D2" s="4825"/>
      <c r="E2" s="4825"/>
      <c r="F2" s="4825"/>
      <c r="G2" s="4825"/>
      <c r="H2" s="4825"/>
      <c r="I2" s="4825"/>
      <c r="J2" s="4825"/>
      <c r="K2" s="1888"/>
    </row>
    <row r="3" spans="2:12" s="1874" customFormat="1" ht="25.5" customHeight="1">
      <c r="B3" s="4799"/>
      <c r="C3" s="4826" t="s">
        <v>3509</v>
      </c>
      <c r="D3" s="4826" t="s">
        <v>3508</v>
      </c>
      <c r="E3" s="4826"/>
      <c r="F3" s="4826"/>
      <c r="G3" s="4826"/>
      <c r="H3" s="4826" t="s">
        <v>3507</v>
      </c>
      <c r="I3" s="4826" t="s">
        <v>3506</v>
      </c>
      <c r="J3" s="4827" t="s">
        <v>3505</v>
      </c>
      <c r="K3" s="1875"/>
      <c r="L3" s="1592" t="s">
        <v>605</v>
      </c>
    </row>
    <row r="4" spans="2:12" ht="32.25" customHeight="1">
      <c r="B4" s="4799"/>
      <c r="C4" s="4826"/>
      <c r="D4" s="1812" t="s">
        <v>193</v>
      </c>
      <c r="E4" s="1812" t="s">
        <v>3504</v>
      </c>
      <c r="F4" s="1812" t="s">
        <v>3503</v>
      </c>
      <c r="G4" s="1886" t="s">
        <v>3502</v>
      </c>
      <c r="H4" s="4826"/>
      <c r="I4" s="4826"/>
      <c r="J4" s="4827"/>
      <c r="K4" s="1875"/>
    </row>
    <row r="5" spans="2:12" ht="21" customHeight="1">
      <c r="B5" s="4799"/>
      <c r="C5" s="1812" t="s">
        <v>445</v>
      </c>
      <c r="D5" s="4814" t="s">
        <v>485</v>
      </c>
      <c r="E5" s="4814"/>
      <c r="F5" s="4814"/>
      <c r="G5" s="4814"/>
      <c r="H5" s="1812" t="s">
        <v>512</v>
      </c>
      <c r="I5" s="4814" t="s">
        <v>445</v>
      </c>
      <c r="J5" s="4815"/>
      <c r="K5" s="1875"/>
    </row>
    <row r="6" spans="2:12" ht="21" customHeight="1">
      <c r="B6" s="4799"/>
      <c r="C6" s="4823" t="s">
        <v>1731</v>
      </c>
      <c r="D6" s="4823"/>
      <c r="E6" s="4823"/>
      <c r="F6" s="4823"/>
      <c r="G6" s="4823"/>
      <c r="H6" s="4823"/>
      <c r="I6" s="4814">
        <v>2022</v>
      </c>
      <c r="J6" s="4815"/>
      <c r="K6" s="1875"/>
    </row>
    <row r="7" spans="2:12" s="1885" customFormat="1" ht="18" customHeight="1">
      <c r="B7" s="59" t="s">
        <v>12</v>
      </c>
      <c r="C7" s="1817">
        <v>7562</v>
      </c>
      <c r="D7" s="1817">
        <v>39663.699999999997</v>
      </c>
      <c r="E7" s="1817">
        <v>21491.599999999999</v>
      </c>
      <c r="F7" s="1817">
        <v>16067.8</v>
      </c>
      <c r="G7" s="1817">
        <v>2104.3000000000002</v>
      </c>
      <c r="H7" s="1817">
        <v>0.62</v>
      </c>
      <c r="I7" s="1817">
        <v>465</v>
      </c>
      <c r="J7" s="1817">
        <v>31021</v>
      </c>
      <c r="K7" s="1884"/>
    </row>
    <row r="8" spans="2:12" s="1883" customFormat="1" ht="18" customHeight="1">
      <c r="B8" s="61" t="s">
        <v>223</v>
      </c>
      <c r="C8" s="1817">
        <v>39</v>
      </c>
      <c r="D8" s="1817">
        <v>5154.1000000000004</v>
      </c>
      <c r="E8" s="1817">
        <v>2068.4</v>
      </c>
      <c r="F8" s="1817">
        <v>3085.7</v>
      </c>
      <c r="G8" s="1817">
        <v>0</v>
      </c>
      <c r="H8" s="1817">
        <v>8.3942996742671028</v>
      </c>
      <c r="I8" s="1817">
        <v>10</v>
      </c>
      <c r="J8" s="1817">
        <v>723</v>
      </c>
      <c r="K8" s="1884"/>
    </row>
    <row r="9" spans="2:12" s="1881" customFormat="1" ht="18" customHeight="1">
      <c r="B9" s="62" t="s">
        <v>250</v>
      </c>
      <c r="C9" s="1799">
        <v>7</v>
      </c>
      <c r="D9" s="1799">
        <v>3044.6</v>
      </c>
      <c r="E9" s="1799">
        <v>618.29999999999995</v>
      </c>
      <c r="F9" s="1799">
        <v>2426.3000000000002</v>
      </c>
      <c r="G9" s="1799">
        <v>0</v>
      </c>
      <c r="H9" s="1799" t="s">
        <v>358</v>
      </c>
      <c r="I9" s="1799">
        <v>1</v>
      </c>
      <c r="J9" s="1799">
        <v>59</v>
      </c>
      <c r="K9" s="1882"/>
    </row>
    <row r="10" spans="2:12" s="1881" customFormat="1" ht="18" customHeight="1">
      <c r="B10" s="62" t="s">
        <v>251</v>
      </c>
      <c r="C10" s="1799">
        <v>3</v>
      </c>
      <c r="D10" s="1799">
        <v>1.1000000000000001</v>
      </c>
      <c r="E10" s="1799">
        <v>0.3</v>
      </c>
      <c r="F10" s="1799">
        <v>0.8</v>
      </c>
      <c r="G10" s="1799">
        <v>0</v>
      </c>
      <c r="H10" s="1799" t="s">
        <v>358</v>
      </c>
      <c r="I10" s="1799">
        <v>1</v>
      </c>
      <c r="J10" s="1799">
        <v>94</v>
      </c>
      <c r="K10" s="1882"/>
    </row>
    <row r="11" spans="2:12" s="1881" customFormat="1" ht="18" customHeight="1">
      <c r="B11" s="62" t="s">
        <v>252</v>
      </c>
      <c r="C11" s="1799">
        <v>1</v>
      </c>
      <c r="D11" s="1799">
        <v>0.2</v>
      </c>
      <c r="E11" s="1799">
        <v>0.1</v>
      </c>
      <c r="F11" s="1799">
        <v>0.1</v>
      </c>
      <c r="G11" s="1799">
        <v>0</v>
      </c>
      <c r="H11" s="1799" t="s">
        <v>358</v>
      </c>
      <c r="I11" s="1799">
        <v>2</v>
      </c>
      <c r="J11" s="1799">
        <v>262</v>
      </c>
      <c r="K11" s="1882"/>
    </row>
    <row r="12" spans="2:12" s="1881" customFormat="1" ht="18" customHeight="1">
      <c r="B12" s="62" t="s">
        <v>253</v>
      </c>
      <c r="C12" s="1799">
        <v>1</v>
      </c>
      <c r="D12" s="1799">
        <v>0</v>
      </c>
      <c r="E12" s="1799">
        <v>0</v>
      </c>
      <c r="F12" s="1799">
        <v>0</v>
      </c>
      <c r="G12" s="1799">
        <v>0</v>
      </c>
      <c r="H12" s="1799" t="s">
        <v>358</v>
      </c>
      <c r="I12" s="1799">
        <v>1</v>
      </c>
      <c r="J12" s="1799">
        <v>70</v>
      </c>
      <c r="K12" s="1882"/>
    </row>
    <row r="13" spans="2:12" s="1881" customFormat="1" ht="18" customHeight="1">
      <c r="B13" s="62" t="s">
        <v>254</v>
      </c>
      <c r="C13" s="1799">
        <v>5</v>
      </c>
      <c r="D13" s="1799">
        <v>21</v>
      </c>
      <c r="E13" s="1799">
        <v>6.5</v>
      </c>
      <c r="F13" s="1799">
        <v>14.5</v>
      </c>
      <c r="G13" s="1799">
        <v>0</v>
      </c>
      <c r="H13" s="1799" t="s">
        <v>358</v>
      </c>
      <c r="I13" s="1799">
        <v>0</v>
      </c>
      <c r="J13" s="1799">
        <v>0</v>
      </c>
      <c r="K13" s="1882"/>
    </row>
    <row r="14" spans="2:12" s="1881" customFormat="1" ht="18" customHeight="1">
      <c r="B14" s="62" t="s">
        <v>255</v>
      </c>
      <c r="C14" s="1799">
        <v>1</v>
      </c>
      <c r="D14" s="1799">
        <v>1866.6</v>
      </c>
      <c r="E14" s="1799">
        <v>1319.8</v>
      </c>
      <c r="F14" s="1799">
        <v>546.79999999999995</v>
      </c>
      <c r="G14" s="1799">
        <v>0</v>
      </c>
      <c r="H14" s="1799" t="s">
        <v>358</v>
      </c>
      <c r="I14" s="1799">
        <v>0</v>
      </c>
      <c r="J14" s="1799">
        <v>0</v>
      </c>
      <c r="K14" s="1882"/>
    </row>
    <row r="15" spans="2:12" s="1881" customFormat="1" ht="18" customHeight="1">
      <c r="B15" s="62" t="s">
        <v>256</v>
      </c>
      <c r="C15" s="1799">
        <v>20</v>
      </c>
      <c r="D15" s="1799">
        <v>220.6</v>
      </c>
      <c r="E15" s="1799">
        <v>123.4</v>
      </c>
      <c r="F15" s="1799">
        <v>97.2</v>
      </c>
      <c r="G15" s="1799">
        <v>0</v>
      </c>
      <c r="H15" s="1799" t="s">
        <v>358</v>
      </c>
      <c r="I15" s="1799">
        <v>1</v>
      </c>
      <c r="J15" s="1799">
        <v>46</v>
      </c>
      <c r="K15" s="1882"/>
    </row>
    <row r="16" spans="2:12" s="1881" customFormat="1" ht="18" customHeight="1">
      <c r="B16" s="62" t="s">
        <v>257</v>
      </c>
      <c r="C16" s="1799">
        <v>0</v>
      </c>
      <c r="D16" s="1799">
        <v>0</v>
      </c>
      <c r="E16" s="1799">
        <v>0</v>
      </c>
      <c r="F16" s="1799">
        <v>0</v>
      </c>
      <c r="G16" s="1799">
        <v>0</v>
      </c>
      <c r="H16" s="1799" t="s">
        <v>358</v>
      </c>
      <c r="I16" s="1799">
        <v>1</v>
      </c>
      <c r="J16" s="1799">
        <v>58</v>
      </c>
      <c r="K16" s="1882"/>
    </row>
    <row r="17" spans="2:11" s="1881" customFormat="1" ht="18" customHeight="1">
      <c r="B17" s="62" t="s">
        <v>258</v>
      </c>
      <c r="C17" s="1799">
        <v>0</v>
      </c>
      <c r="D17" s="1799">
        <v>0</v>
      </c>
      <c r="E17" s="1799">
        <v>0</v>
      </c>
      <c r="F17" s="1799">
        <v>0</v>
      </c>
      <c r="G17" s="1799">
        <v>0</v>
      </c>
      <c r="H17" s="1799" t="s">
        <v>358</v>
      </c>
      <c r="I17" s="1799">
        <v>1</v>
      </c>
      <c r="J17" s="1799">
        <v>47</v>
      </c>
      <c r="K17" s="1882"/>
    </row>
    <row r="18" spans="2:11" s="1881" customFormat="1" ht="18" customHeight="1">
      <c r="B18" s="62" t="s">
        <v>259</v>
      </c>
      <c r="C18" s="1799">
        <v>1</v>
      </c>
      <c r="D18" s="1799">
        <v>0</v>
      </c>
      <c r="E18" s="1799">
        <v>0</v>
      </c>
      <c r="F18" s="1799">
        <v>0</v>
      </c>
      <c r="G18" s="1799">
        <v>0</v>
      </c>
      <c r="H18" s="1799" t="s">
        <v>358</v>
      </c>
      <c r="I18" s="1799">
        <v>1</v>
      </c>
      <c r="J18" s="1799">
        <v>54</v>
      </c>
      <c r="K18" s="1882"/>
    </row>
    <row r="19" spans="2:11" s="1881" customFormat="1" ht="18" customHeight="1">
      <c r="B19" s="62" t="s">
        <v>169</v>
      </c>
      <c r="C19" s="1799">
        <v>0</v>
      </c>
      <c r="D19" s="1799">
        <v>0</v>
      </c>
      <c r="E19" s="1799">
        <v>0</v>
      </c>
      <c r="F19" s="1799">
        <v>0</v>
      </c>
      <c r="G19" s="1799">
        <v>0</v>
      </c>
      <c r="H19" s="1799" t="s">
        <v>358</v>
      </c>
      <c r="I19" s="1799">
        <v>1</v>
      </c>
      <c r="J19" s="1799">
        <v>33</v>
      </c>
      <c r="K19" s="1882"/>
    </row>
    <row r="20" spans="2:11" s="1877" customFormat="1" ht="24" customHeight="1">
      <c r="B20" s="4833"/>
      <c r="C20" s="4826" t="s">
        <v>3501</v>
      </c>
      <c r="D20" s="4826" t="s">
        <v>3500</v>
      </c>
      <c r="E20" s="4826"/>
      <c r="F20" s="4826"/>
      <c r="G20" s="4826"/>
      <c r="H20" s="4826" t="s">
        <v>3499</v>
      </c>
      <c r="I20" s="4826" t="s">
        <v>3498</v>
      </c>
      <c r="J20" s="4827" t="s">
        <v>3497</v>
      </c>
      <c r="K20" s="1875"/>
    </row>
    <row r="21" spans="2:11" s="1877" customFormat="1" ht="38.25" customHeight="1">
      <c r="B21" s="4833"/>
      <c r="C21" s="4826"/>
      <c r="D21" s="1812" t="s">
        <v>193</v>
      </c>
      <c r="E21" s="1812" t="s">
        <v>3496</v>
      </c>
      <c r="F21" s="1812" t="s">
        <v>3495</v>
      </c>
      <c r="G21" s="1880" t="s">
        <v>3494</v>
      </c>
      <c r="H21" s="4826"/>
      <c r="I21" s="4826"/>
      <c r="J21" s="4827"/>
      <c r="K21" s="1875"/>
    </row>
    <row r="22" spans="2:11" s="1874" customFormat="1" ht="18" customHeight="1">
      <c r="B22" s="4833"/>
      <c r="C22" s="1876" t="s">
        <v>426</v>
      </c>
      <c r="D22" s="4814" t="s">
        <v>485</v>
      </c>
      <c r="E22" s="4814"/>
      <c r="F22" s="4814"/>
      <c r="G22" s="4814"/>
      <c r="H22" s="1812" t="s">
        <v>512</v>
      </c>
      <c r="I22" s="4814" t="s">
        <v>426</v>
      </c>
      <c r="J22" s="4815"/>
      <c r="K22" s="1875"/>
    </row>
    <row r="23" spans="2:11" s="1872" customFormat="1" ht="18" customHeight="1">
      <c r="B23" s="4833"/>
      <c r="C23" s="4823" t="s">
        <v>1731</v>
      </c>
      <c r="D23" s="4823"/>
      <c r="E23" s="4823"/>
      <c r="F23" s="4823"/>
      <c r="G23" s="4823"/>
      <c r="H23" s="4823"/>
      <c r="I23" s="4828">
        <v>2022</v>
      </c>
      <c r="J23" s="4829"/>
      <c r="K23" s="1873"/>
    </row>
    <row r="24" spans="2:11" s="1872" customFormat="1" ht="15" customHeight="1">
      <c r="B24" s="4830" t="s">
        <v>182</v>
      </c>
      <c r="C24" s="4830"/>
      <c r="D24" s="4830"/>
      <c r="E24" s="4830"/>
      <c r="F24" s="4830"/>
      <c r="G24" s="4830"/>
      <c r="H24" s="4830"/>
      <c r="I24" s="4830"/>
      <c r="J24" s="4830"/>
      <c r="K24" s="1873"/>
    </row>
    <row r="25" spans="2:11" ht="21" customHeight="1">
      <c r="B25" s="4831" t="s">
        <v>3493</v>
      </c>
      <c r="C25" s="4831"/>
      <c r="D25" s="4831"/>
      <c r="E25" s="4831"/>
      <c r="F25" s="4831"/>
      <c r="G25" s="4831"/>
      <c r="H25" s="4831"/>
      <c r="I25" s="4831"/>
      <c r="J25" s="4831"/>
      <c r="K25" s="1871"/>
    </row>
    <row r="26" spans="2:11" ht="19.5" customHeight="1">
      <c r="B26" s="4832" t="s">
        <v>3492</v>
      </c>
      <c r="C26" s="4832"/>
      <c r="D26" s="4832"/>
      <c r="E26" s="4832"/>
      <c r="F26" s="4832"/>
      <c r="G26" s="4832"/>
      <c r="H26" s="4832"/>
      <c r="I26" s="4832"/>
      <c r="J26" s="4832"/>
      <c r="K26" s="1870"/>
    </row>
    <row r="27" spans="2:11" ht="39.75" customHeight="1">
      <c r="B27" s="4804" t="s">
        <v>3491</v>
      </c>
      <c r="C27" s="4804"/>
      <c r="D27" s="4804"/>
      <c r="E27" s="4804"/>
      <c r="F27" s="4804"/>
      <c r="G27" s="4804"/>
      <c r="H27" s="4804"/>
      <c r="I27" s="4804"/>
      <c r="J27" s="4804"/>
      <c r="K27" s="1870"/>
    </row>
    <row r="28" spans="2:11" ht="29.25" customHeight="1">
      <c r="B28" s="4804" t="s">
        <v>3490</v>
      </c>
      <c r="C28" s="4804"/>
      <c r="D28" s="4804"/>
      <c r="E28" s="4804"/>
      <c r="F28" s="4804"/>
      <c r="G28" s="4804"/>
      <c r="H28" s="4804"/>
      <c r="I28" s="4804"/>
      <c r="J28" s="4804"/>
      <c r="K28" s="1870"/>
    </row>
    <row r="29" spans="2:11" s="1410" customFormat="1" ht="9">
      <c r="B29" s="3718" t="s">
        <v>240</v>
      </c>
      <c r="C29" s="3718"/>
      <c r="D29" s="3718"/>
      <c r="E29" s="3718"/>
      <c r="F29" s="3718"/>
      <c r="G29" s="3718"/>
      <c r="H29" s="3718"/>
      <c r="I29" s="3718"/>
      <c r="J29" s="3718"/>
      <c r="K29" s="1865"/>
    </row>
    <row r="30" spans="2:11" s="1410" customFormat="1" ht="9">
      <c r="B30" s="1869" t="s">
        <v>3489</v>
      </c>
      <c r="C30" s="48"/>
      <c r="D30" s="865" t="s">
        <v>3488</v>
      </c>
      <c r="E30" s="48"/>
      <c r="F30" s="48"/>
      <c r="G30" s="865" t="s">
        <v>3487</v>
      </c>
      <c r="H30" s="48"/>
      <c r="I30" s="1866"/>
      <c r="K30" s="1865"/>
    </row>
    <row r="31" spans="2:11" s="1410" customFormat="1" ht="9">
      <c r="B31" s="1868" t="s">
        <v>3486</v>
      </c>
      <c r="C31" s="48"/>
      <c r="D31" s="1867" t="s">
        <v>3485</v>
      </c>
      <c r="F31" s="48"/>
      <c r="G31" s="48"/>
      <c r="H31" s="48"/>
      <c r="I31" s="1866"/>
      <c r="K31" s="1865"/>
    </row>
    <row r="32" spans="2:11">
      <c r="D32" s="1803"/>
    </row>
  </sheetData>
  <mergeCells count="28">
    <mergeCell ref="B28:J28"/>
    <mergeCell ref="B29:J29"/>
    <mergeCell ref="C23:H23"/>
    <mergeCell ref="I23:J23"/>
    <mergeCell ref="B24:J24"/>
    <mergeCell ref="B25:J25"/>
    <mergeCell ref="B26:J26"/>
    <mergeCell ref="B27:J27"/>
    <mergeCell ref="B20:B23"/>
    <mergeCell ref="C20:C21"/>
    <mergeCell ref="D20:G20"/>
    <mergeCell ref="H20:H21"/>
    <mergeCell ref="I20:I21"/>
    <mergeCell ref="J20:J21"/>
    <mergeCell ref="D22:G22"/>
    <mergeCell ref="I22:J22"/>
    <mergeCell ref="C6:H6"/>
    <mergeCell ref="I6:J6"/>
    <mergeCell ref="B1:J1"/>
    <mergeCell ref="B2:J2"/>
    <mergeCell ref="B3:B6"/>
    <mergeCell ref="C3:C4"/>
    <mergeCell ref="D3:G3"/>
    <mergeCell ref="H3:H4"/>
    <mergeCell ref="I3:I4"/>
    <mergeCell ref="J3:J4"/>
    <mergeCell ref="D5:G5"/>
    <mergeCell ref="I5:J5"/>
  </mergeCells>
  <conditionalFormatting sqref="C7:J19">
    <cfRule type="cellIs" dxfId="86" priority="1" operator="between">
      <formula>1E-22</formula>
      <formula>0.00499999999999999</formula>
    </cfRule>
  </conditionalFormatting>
  <hyperlinks>
    <hyperlink ref="I3:I4" r:id="rId1" display="Corpos de bombeiros" xr:uid="{D98CE213-DD76-4C88-AB49-BA3849A5B7EC}"/>
    <hyperlink ref="J3:J4" r:id="rId2" display="Bombeiras/os" xr:uid="{B7F8890F-4770-40CA-98FA-5B6045DD65EF}"/>
    <hyperlink ref="C3:C4" r:id="rId3" display="Incêndios rurais" xr:uid="{386E71C8-BBDF-4FB1-8BA8-711D309E5AE8}"/>
    <hyperlink ref="D3:G3" r:id="rId4" display="Superfície ardida" xr:uid="{BE6145DF-0449-40E8-AF1C-5CA9B03A4719}"/>
    <hyperlink ref="I20:I21" r:id="rId5" display="Fire brigades" xr:uid="{22570057-08C2-49F9-B7A6-DD3E27C68A4C}"/>
    <hyperlink ref="J20:J21" r:id="rId6" display="Firemen" xr:uid="{7962F260-AD86-4E68-B665-38864FD3BF88}"/>
    <hyperlink ref="C20:C21" r:id="rId7" display="Rural fires" xr:uid="{7FC9DE6C-42D3-49F5-9FAC-6B71343BF158}"/>
    <hyperlink ref="D20:G20" r:id="rId8" display="Burnt surface" xr:uid="{80464AF4-C2E7-4D33-A492-FAA4D9F239C0}"/>
    <hyperlink ref="B30" r:id="rId9" xr:uid="{0CB761FC-1562-4D24-894E-AC02356E3C3C}"/>
    <hyperlink ref="B31" r:id="rId10" xr:uid="{118ABC97-40A9-4F40-B9AC-638225873489}"/>
    <hyperlink ref="H3:H4" r:id="rId11" display="Proporção de espaços florestais ardidos" xr:uid="{1A11DE5F-2C01-419B-A0BF-7FB76AE3C261}"/>
    <hyperlink ref="H20:H21" r:id="rId12" display="Proportion of burnt forestry areas" xr:uid="{67D4C14F-3798-4C41-89E6-1877C04C7DD6}"/>
    <hyperlink ref="D31" r:id="rId13" xr:uid="{E9A11143-E8A3-4EF5-8278-C72CCC333CD8}"/>
    <hyperlink ref="D30" r:id="rId14" xr:uid="{F1A9D3D6-E66C-49AB-9FD9-D03E27D17ABC}"/>
    <hyperlink ref="G30" r:id="rId15" xr:uid="{A4F03E66-BC37-4124-B445-714092D23122}"/>
    <hyperlink ref="L3" location="Indice!A1" display="(Voltar ao Índice)" xr:uid="{ECF63BEE-8A8E-4437-8EF3-BE4ADDB4A13E}"/>
  </hyperlink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B40E1-EA4B-42CA-8153-94550CD74610}">
  <dimension ref="B1:J45"/>
  <sheetViews>
    <sheetView showGridLines="0" workbookViewId="0">
      <selection activeCell="B1" sqref="B1:H1"/>
    </sheetView>
  </sheetViews>
  <sheetFormatPr defaultColWidth="9.28515625" defaultRowHeight="11.25"/>
  <cols>
    <col min="1" max="1" width="6.7109375" style="1889" customWidth="1"/>
    <col min="2" max="2" width="21.7109375" style="1889" customWidth="1"/>
    <col min="3" max="3" width="8.5703125" style="1889" customWidth="1"/>
    <col min="4" max="7" width="11.42578125" style="1889" customWidth="1"/>
    <col min="8" max="8" width="13.5703125" style="1889" customWidth="1"/>
    <col min="9" max="9" width="6.7109375" style="1889" customWidth="1"/>
    <col min="10" max="10" width="14.28515625" style="1889" bestFit="1" customWidth="1"/>
    <col min="11" max="16384" width="9.28515625" style="1889"/>
  </cols>
  <sheetData>
    <row r="1" spans="2:10" ht="30" customHeight="1">
      <c r="B1" s="4838" t="s">
        <v>3549</v>
      </c>
      <c r="C1" s="4838"/>
      <c r="D1" s="4838"/>
      <c r="E1" s="4838"/>
      <c r="F1" s="4838"/>
      <c r="G1" s="4838"/>
      <c r="H1" s="4838"/>
    </row>
    <row r="2" spans="2:10" ht="30" customHeight="1">
      <c r="B2" s="4838" t="s">
        <v>3548</v>
      </c>
      <c r="C2" s="4838"/>
      <c r="D2" s="4838"/>
      <c r="E2" s="4838"/>
      <c r="F2" s="4838"/>
      <c r="G2" s="4838"/>
      <c r="H2" s="4838"/>
    </row>
    <row r="3" spans="2:10" s="1890" customFormat="1" ht="12">
      <c r="B3" s="1909" t="s">
        <v>3547</v>
      </c>
      <c r="C3" s="1908"/>
      <c r="D3" s="1908"/>
      <c r="E3" s="1908"/>
      <c r="F3" s="1908"/>
      <c r="G3" s="1907"/>
      <c r="H3" s="1907" t="s">
        <v>3546</v>
      </c>
      <c r="J3" s="438" t="s">
        <v>605</v>
      </c>
    </row>
    <row r="4" spans="2:10" ht="24" customHeight="1">
      <c r="B4" s="4839"/>
      <c r="C4" s="4840" t="s">
        <v>3545</v>
      </c>
      <c r="D4" s="4841"/>
      <c r="E4" s="4841"/>
      <c r="F4" s="4841"/>
      <c r="G4" s="4841"/>
      <c r="H4" s="4841"/>
    </row>
    <row r="5" spans="2:10" ht="39" customHeight="1">
      <c r="B5" s="4839"/>
      <c r="C5" s="1895" t="s">
        <v>193</v>
      </c>
      <c r="D5" s="1896" t="s">
        <v>3544</v>
      </c>
      <c r="E5" s="1896" t="s">
        <v>3543</v>
      </c>
      <c r="F5" s="1895" t="s">
        <v>3542</v>
      </c>
      <c r="G5" s="1895" t="s">
        <v>3541</v>
      </c>
      <c r="H5" s="1894" t="s">
        <v>3540</v>
      </c>
      <c r="I5" s="762"/>
    </row>
    <row r="6" spans="2:10" ht="18" customHeight="1">
      <c r="B6" s="1906" t="s">
        <v>12</v>
      </c>
      <c r="C6" s="1899">
        <v>2.4700000000000002</v>
      </c>
      <c r="D6" s="1899">
        <v>15.7</v>
      </c>
      <c r="E6" s="1899">
        <v>1.93</v>
      </c>
      <c r="F6" s="1899">
        <v>12.56</v>
      </c>
      <c r="G6" s="1899">
        <v>5.31</v>
      </c>
      <c r="H6" s="1898">
        <v>5.18</v>
      </c>
    </row>
    <row r="7" spans="2:10" ht="18" customHeight="1">
      <c r="B7" s="1906" t="s">
        <v>21</v>
      </c>
      <c r="C7" s="1899">
        <v>2.27</v>
      </c>
      <c r="D7" s="1899">
        <v>15.7</v>
      </c>
      <c r="E7" s="1899">
        <v>1.66</v>
      </c>
      <c r="F7" s="1899">
        <v>12.53</v>
      </c>
      <c r="G7" s="1899">
        <v>5.13</v>
      </c>
      <c r="H7" s="1898">
        <v>5.18</v>
      </c>
    </row>
    <row r="8" spans="2:10" ht="18" customHeight="1">
      <c r="B8" s="1905" t="s">
        <v>206</v>
      </c>
      <c r="C8" s="1903">
        <v>2.46</v>
      </c>
      <c r="D8" s="1903">
        <v>31</v>
      </c>
      <c r="E8" s="1903">
        <v>1.93</v>
      </c>
      <c r="F8" s="1903">
        <v>4.6399999999999997</v>
      </c>
      <c r="G8" s="1903">
        <v>4.72</v>
      </c>
      <c r="H8" s="1902">
        <v>4.84</v>
      </c>
    </row>
    <row r="9" spans="2:10" ht="18" customHeight="1">
      <c r="B9" s="1905" t="s">
        <v>3539</v>
      </c>
      <c r="C9" s="1903">
        <v>3.36</v>
      </c>
      <c r="D9" s="1903">
        <v>33.97</v>
      </c>
      <c r="E9" s="1903">
        <v>2.19</v>
      </c>
      <c r="F9" s="1903">
        <v>3</v>
      </c>
      <c r="G9" s="1903">
        <v>7.14</v>
      </c>
      <c r="H9" s="1902">
        <v>5</v>
      </c>
    </row>
    <row r="10" spans="2:10" ht="18" customHeight="1">
      <c r="B10" s="1905" t="s">
        <v>3538</v>
      </c>
      <c r="C10" s="1903">
        <v>4.54</v>
      </c>
      <c r="D10" s="1903">
        <v>1.87</v>
      </c>
      <c r="E10" s="1903">
        <v>3.54</v>
      </c>
      <c r="F10" s="1903">
        <v>4.93</v>
      </c>
      <c r="G10" s="1903">
        <v>6.24</v>
      </c>
      <c r="H10" s="1902">
        <v>4.9400000000000004</v>
      </c>
    </row>
    <row r="11" spans="2:10" ht="18" customHeight="1">
      <c r="B11" s="1905" t="s">
        <v>3537</v>
      </c>
      <c r="C11" s="1903">
        <v>2.21</v>
      </c>
      <c r="D11" s="1903">
        <v>9.67</v>
      </c>
      <c r="E11" s="1903">
        <v>1.84</v>
      </c>
      <c r="F11" s="1903">
        <v>6.18</v>
      </c>
      <c r="G11" s="1903">
        <v>4.1399999999999997</v>
      </c>
      <c r="H11" s="1902">
        <v>4.5199999999999996</v>
      </c>
    </row>
    <row r="12" spans="2:10" s="1897" customFormat="1" ht="18" customHeight="1">
      <c r="B12" s="1905" t="s">
        <v>207</v>
      </c>
      <c r="C12" s="1903">
        <v>2.34</v>
      </c>
      <c r="D12" s="1903">
        <v>5.86</v>
      </c>
      <c r="E12" s="1903">
        <v>1.68</v>
      </c>
      <c r="F12" s="1903">
        <v>0.8</v>
      </c>
      <c r="G12" s="1903">
        <v>4.22</v>
      </c>
      <c r="H12" s="1902" t="s">
        <v>205</v>
      </c>
    </row>
    <row r="13" spans="2:10" ht="18" customHeight="1">
      <c r="B13" s="1905" t="s">
        <v>3536</v>
      </c>
      <c r="C13" s="1903">
        <v>2.92</v>
      </c>
      <c r="D13" s="1903">
        <v>4.09</v>
      </c>
      <c r="E13" s="1903">
        <v>2</v>
      </c>
      <c r="F13" s="1903">
        <v>0.64</v>
      </c>
      <c r="G13" s="1903">
        <v>4.0999999999999996</v>
      </c>
      <c r="H13" s="1902" t="s">
        <v>205</v>
      </c>
    </row>
    <row r="14" spans="2:10" ht="18" customHeight="1">
      <c r="B14" s="1905" t="s">
        <v>3535</v>
      </c>
      <c r="C14" s="1903">
        <v>1.71</v>
      </c>
      <c r="D14" s="1903">
        <v>6.09</v>
      </c>
      <c r="E14" s="1903">
        <v>1.51</v>
      </c>
      <c r="F14" s="1903">
        <v>6.66</v>
      </c>
      <c r="G14" s="1903">
        <v>5.43</v>
      </c>
      <c r="H14" s="1902" t="s">
        <v>205</v>
      </c>
    </row>
    <row r="15" spans="2:10" ht="18" customHeight="1">
      <c r="B15" s="1905" t="s">
        <v>208</v>
      </c>
      <c r="C15" s="1903">
        <v>2.31</v>
      </c>
      <c r="D15" s="1903">
        <v>9.48</v>
      </c>
      <c r="E15" s="1903">
        <v>2.0499999999999998</v>
      </c>
      <c r="F15" s="1903">
        <v>19.440000000000001</v>
      </c>
      <c r="G15" s="1903">
        <v>7.05</v>
      </c>
      <c r="H15" s="1902">
        <v>7.47</v>
      </c>
    </row>
    <row r="16" spans="2:10" ht="18" customHeight="1">
      <c r="B16" s="1905" t="s">
        <v>3534</v>
      </c>
      <c r="C16" s="1903">
        <v>3.12</v>
      </c>
      <c r="D16" s="1903">
        <v>1.82</v>
      </c>
      <c r="E16" s="1903">
        <v>2.63</v>
      </c>
      <c r="F16" s="1903">
        <v>14.71</v>
      </c>
      <c r="G16" s="1903">
        <v>7.16</v>
      </c>
      <c r="H16" s="1902">
        <v>6.77</v>
      </c>
    </row>
    <row r="17" spans="2:8" ht="18" customHeight="1">
      <c r="B17" s="1905" t="s">
        <v>3533</v>
      </c>
      <c r="C17" s="1903">
        <v>2.17</v>
      </c>
      <c r="D17" s="1903">
        <v>13.65</v>
      </c>
      <c r="E17" s="1903">
        <v>1.96</v>
      </c>
      <c r="F17" s="1903">
        <v>20.23</v>
      </c>
      <c r="G17" s="1903">
        <v>6.99</v>
      </c>
      <c r="H17" s="1902">
        <v>7.48</v>
      </c>
    </row>
    <row r="18" spans="2:8" s="1897" customFormat="1" ht="18" customHeight="1">
      <c r="B18" s="1905" t="s">
        <v>209</v>
      </c>
      <c r="C18" s="1903">
        <v>17.96</v>
      </c>
      <c r="D18" s="1903" t="s">
        <v>205</v>
      </c>
      <c r="E18" s="1903" t="s">
        <v>205</v>
      </c>
      <c r="F18" s="1903">
        <v>20.329999999999998</v>
      </c>
      <c r="G18" s="1903">
        <v>4.9800000000000004</v>
      </c>
      <c r="H18" s="1902">
        <v>9.69</v>
      </c>
    </row>
    <row r="19" spans="2:8" ht="18" customHeight="1">
      <c r="B19" s="1905" t="s">
        <v>3532</v>
      </c>
      <c r="C19" s="1903">
        <v>17.96</v>
      </c>
      <c r="D19" s="1904" t="s">
        <v>205</v>
      </c>
      <c r="E19" s="1903" t="s">
        <v>205</v>
      </c>
      <c r="F19" s="1903">
        <v>20.329999999999998</v>
      </c>
      <c r="G19" s="1903">
        <v>4.9800000000000004</v>
      </c>
      <c r="H19" s="1902">
        <v>9.69</v>
      </c>
    </row>
    <row r="20" spans="2:8" ht="18" customHeight="1">
      <c r="B20" s="1905" t="s">
        <v>3531</v>
      </c>
      <c r="C20" s="1903" t="s">
        <v>205</v>
      </c>
      <c r="D20" s="1904" t="s">
        <v>205</v>
      </c>
      <c r="E20" s="1903" t="s">
        <v>205</v>
      </c>
      <c r="F20" s="1903" t="s">
        <v>205</v>
      </c>
      <c r="G20" s="1903" t="s">
        <v>205</v>
      </c>
      <c r="H20" s="1902" t="s">
        <v>205</v>
      </c>
    </row>
    <row r="21" spans="2:8" ht="18" customHeight="1">
      <c r="B21" s="1905" t="s">
        <v>210</v>
      </c>
      <c r="C21" s="1903">
        <v>1.47</v>
      </c>
      <c r="D21" s="1904">
        <v>3.09</v>
      </c>
      <c r="E21" s="1903">
        <v>1.18</v>
      </c>
      <c r="F21" s="1903">
        <v>8.85</v>
      </c>
      <c r="G21" s="1903">
        <v>4.1900000000000004</v>
      </c>
      <c r="H21" s="1902">
        <v>8.49</v>
      </c>
    </row>
    <row r="22" spans="2:8" ht="18" customHeight="1">
      <c r="B22" s="1905" t="s">
        <v>3530</v>
      </c>
      <c r="C22" s="1903">
        <v>1.35</v>
      </c>
      <c r="D22" s="1903">
        <v>3.12</v>
      </c>
      <c r="E22" s="1903">
        <v>1.1100000000000001</v>
      </c>
      <c r="F22" s="1903">
        <v>21.39</v>
      </c>
      <c r="G22" s="1903">
        <v>5.34</v>
      </c>
      <c r="H22" s="1902">
        <v>8.09</v>
      </c>
    </row>
    <row r="23" spans="2:8" ht="18" customHeight="1">
      <c r="B23" s="1905" t="s">
        <v>3529</v>
      </c>
      <c r="C23" s="1903">
        <v>3.47</v>
      </c>
      <c r="D23" s="1903">
        <v>2.13</v>
      </c>
      <c r="E23" s="1903">
        <v>5.86</v>
      </c>
      <c r="F23" s="1903">
        <v>1.76</v>
      </c>
      <c r="G23" s="1903">
        <v>2.75</v>
      </c>
      <c r="H23" s="1902">
        <v>9.26</v>
      </c>
    </row>
    <row r="24" spans="2:8" s="1897" customFormat="1" ht="18" customHeight="1">
      <c r="B24" s="1905" t="s">
        <v>211</v>
      </c>
      <c r="C24" s="1903">
        <v>1.61</v>
      </c>
      <c r="D24" s="1903">
        <v>3.47</v>
      </c>
      <c r="E24" s="1903">
        <v>1.31</v>
      </c>
      <c r="F24" s="1903">
        <v>20.329999999999998</v>
      </c>
      <c r="G24" s="1903">
        <v>7.48</v>
      </c>
      <c r="H24" s="1902">
        <v>4.28</v>
      </c>
    </row>
    <row r="25" spans="2:8" ht="18" customHeight="1">
      <c r="B25" s="1905" t="s">
        <v>3528</v>
      </c>
      <c r="C25" s="1903">
        <v>1.61</v>
      </c>
      <c r="D25" s="1903">
        <v>3.47</v>
      </c>
      <c r="E25" s="1903">
        <v>1.31</v>
      </c>
      <c r="F25" s="1903">
        <v>20.329999999999998</v>
      </c>
      <c r="G25" s="1903">
        <v>7.48</v>
      </c>
      <c r="H25" s="1902">
        <v>4.28</v>
      </c>
    </row>
    <row r="26" spans="2:8" s="1897" customFormat="1" ht="18" customHeight="1">
      <c r="B26" s="1905" t="s">
        <v>212</v>
      </c>
      <c r="C26" s="1903">
        <v>3.6</v>
      </c>
      <c r="D26" s="1903">
        <v>12.36</v>
      </c>
      <c r="E26" s="1903">
        <v>1.88</v>
      </c>
      <c r="F26" s="1903">
        <v>16.170000000000002</v>
      </c>
      <c r="G26" s="1903">
        <v>6.99</v>
      </c>
      <c r="H26" s="1902">
        <v>5.88</v>
      </c>
    </row>
    <row r="27" spans="2:8" ht="18" customHeight="1">
      <c r="B27" s="1905" t="s">
        <v>3527</v>
      </c>
      <c r="C27" s="1903">
        <v>4.8600000000000003</v>
      </c>
      <c r="D27" s="1903">
        <v>0.15</v>
      </c>
      <c r="E27" s="1903">
        <v>3.67</v>
      </c>
      <c r="F27" s="1903">
        <v>18.05</v>
      </c>
      <c r="G27" s="1903">
        <v>8.32</v>
      </c>
      <c r="H27" s="1902">
        <v>5</v>
      </c>
    </row>
    <row r="28" spans="2:8" ht="18" customHeight="1">
      <c r="B28" s="1905" t="s">
        <v>3526</v>
      </c>
      <c r="C28" s="1903">
        <v>2.61</v>
      </c>
      <c r="D28" s="1904">
        <v>0.24</v>
      </c>
      <c r="E28" s="1903">
        <v>1.6</v>
      </c>
      <c r="F28" s="1903">
        <v>9.48</v>
      </c>
      <c r="G28" s="1903">
        <v>8.36</v>
      </c>
      <c r="H28" s="1902">
        <v>12.93</v>
      </c>
    </row>
    <row r="29" spans="2:8" ht="18" customHeight="1">
      <c r="B29" s="1905" t="s">
        <v>3525</v>
      </c>
      <c r="C29" s="1903">
        <v>2.2799999999999998</v>
      </c>
      <c r="D29" s="1903">
        <v>7.05</v>
      </c>
      <c r="E29" s="1903">
        <v>1.66</v>
      </c>
      <c r="F29" s="1903">
        <v>11.65</v>
      </c>
      <c r="G29" s="1903">
        <v>5.97</v>
      </c>
      <c r="H29" s="1902">
        <v>5.36</v>
      </c>
    </row>
    <row r="30" spans="2:8" ht="18" customHeight="1">
      <c r="B30" s="1905" t="s">
        <v>3524</v>
      </c>
      <c r="C30" s="1903">
        <v>8.23</v>
      </c>
      <c r="D30" s="1904" t="s">
        <v>205</v>
      </c>
      <c r="E30" s="1903" t="s">
        <v>205</v>
      </c>
      <c r="F30" s="1902" t="s">
        <v>205</v>
      </c>
      <c r="G30" s="1903">
        <v>8.23</v>
      </c>
      <c r="H30" s="1902" t="s">
        <v>205</v>
      </c>
    </row>
    <row r="31" spans="2:8" ht="18" customHeight="1">
      <c r="B31" s="1905" t="s">
        <v>3523</v>
      </c>
      <c r="C31" s="1903">
        <v>13.22</v>
      </c>
      <c r="D31" s="1904">
        <v>15.38</v>
      </c>
      <c r="E31" s="1903">
        <v>3.31</v>
      </c>
      <c r="F31" s="1903">
        <v>16.22</v>
      </c>
      <c r="G31" s="1903">
        <v>4.12</v>
      </c>
      <c r="H31" s="1902" t="s">
        <v>205</v>
      </c>
    </row>
    <row r="32" spans="2:8" s="1897" customFormat="1" ht="18" customHeight="1">
      <c r="B32" s="1901" t="s">
        <v>80</v>
      </c>
      <c r="C32" s="1899">
        <v>4.1399999999999997</v>
      </c>
      <c r="D32" s="1902" t="s">
        <v>205</v>
      </c>
      <c r="E32" s="1899">
        <v>3.8</v>
      </c>
      <c r="F32" s="1899">
        <v>17.28</v>
      </c>
      <c r="G32" s="1899">
        <v>8.91</v>
      </c>
      <c r="H32" s="1898">
        <v>3.53</v>
      </c>
    </row>
    <row r="33" spans="2:8" s="1897" customFormat="1" ht="18" customHeight="1">
      <c r="B33" s="1901" t="s">
        <v>159</v>
      </c>
      <c r="C33" s="1899">
        <v>3.94</v>
      </c>
      <c r="D33" s="1898" t="s">
        <v>205</v>
      </c>
      <c r="E33" s="1899">
        <v>3.86</v>
      </c>
      <c r="F33" s="1900">
        <v>36.07</v>
      </c>
      <c r="G33" s="1899">
        <v>8.7200000000000006</v>
      </c>
      <c r="H33" s="1898" t="s">
        <v>205</v>
      </c>
    </row>
    <row r="34" spans="2:8" ht="21" customHeight="1">
      <c r="B34" s="4839"/>
      <c r="C34" s="4840" t="s">
        <v>3522</v>
      </c>
      <c r="D34" s="4841"/>
      <c r="E34" s="4841"/>
      <c r="F34" s="4841"/>
      <c r="G34" s="4841"/>
      <c r="H34" s="4841"/>
    </row>
    <row r="35" spans="2:8" ht="45">
      <c r="B35" s="4839"/>
      <c r="C35" s="1895" t="s">
        <v>193</v>
      </c>
      <c r="D35" s="1896" t="s">
        <v>3521</v>
      </c>
      <c r="E35" s="1895" t="s">
        <v>3520</v>
      </c>
      <c r="F35" s="1895" t="s">
        <v>3519</v>
      </c>
      <c r="G35" s="1895" t="s">
        <v>3518</v>
      </c>
      <c r="H35" s="1894" t="s">
        <v>3517</v>
      </c>
    </row>
    <row r="36" spans="2:8">
      <c r="B36" s="4835" t="s">
        <v>182</v>
      </c>
      <c r="C36" s="4835"/>
      <c r="D36" s="4835"/>
      <c r="E36" s="4835"/>
      <c r="F36" s="4835"/>
      <c r="G36" s="4835"/>
      <c r="H36" s="4835"/>
    </row>
    <row r="37" spans="2:8" ht="27" customHeight="1">
      <c r="B37" s="4836" t="s">
        <v>3516</v>
      </c>
      <c r="C37" s="4836"/>
      <c r="D37" s="4836"/>
      <c r="E37" s="4836"/>
      <c r="F37" s="4836"/>
      <c r="G37" s="4836"/>
      <c r="H37" s="4836"/>
    </row>
    <row r="38" spans="2:8" ht="26.25" customHeight="1">
      <c r="B38" s="3814" t="s">
        <v>3515</v>
      </c>
      <c r="C38" s="3814"/>
      <c r="D38" s="3814"/>
      <c r="E38" s="3814"/>
      <c r="F38" s="3814"/>
      <c r="G38" s="3814"/>
      <c r="H38" s="3814"/>
    </row>
    <row r="39" spans="2:8" ht="21" customHeight="1">
      <c r="B39" s="4710" t="s">
        <v>3514</v>
      </c>
      <c r="C39" s="4710"/>
      <c r="D39" s="4710"/>
      <c r="E39" s="4710"/>
      <c r="F39" s="4710"/>
      <c r="G39" s="4710"/>
      <c r="H39" s="4710"/>
    </row>
    <row r="40" spans="2:8" ht="21" customHeight="1">
      <c r="B40" s="4710" t="s">
        <v>3513</v>
      </c>
      <c r="C40" s="4710"/>
      <c r="D40" s="4710"/>
      <c r="E40" s="4710"/>
      <c r="F40" s="4710"/>
      <c r="G40" s="4710"/>
      <c r="H40" s="4710"/>
    </row>
    <row r="41" spans="2:8">
      <c r="B41" s="1892"/>
      <c r="C41" s="1892"/>
      <c r="D41" s="1892"/>
      <c r="E41" s="1892"/>
      <c r="F41" s="1892"/>
      <c r="G41" s="1892"/>
      <c r="H41" s="1892"/>
    </row>
    <row r="42" spans="2:8">
      <c r="B42" s="4837" t="s">
        <v>240</v>
      </c>
      <c r="C42" s="4837"/>
      <c r="D42" s="4837"/>
      <c r="E42" s="4837"/>
      <c r="F42" s="4837"/>
      <c r="G42" s="4837"/>
      <c r="H42" s="4837"/>
    </row>
    <row r="43" spans="2:8">
      <c r="B43" s="4834" t="s">
        <v>3512</v>
      </c>
      <c r="C43" s="4834"/>
      <c r="D43" s="4834"/>
      <c r="E43" s="4834"/>
      <c r="F43" s="4834"/>
      <c r="G43" s="4834"/>
      <c r="H43" s="4834"/>
    </row>
    <row r="44" spans="2:8">
      <c r="B44" s="1890"/>
    </row>
    <row r="45" spans="2:8">
      <c r="B45" s="1890"/>
    </row>
  </sheetData>
  <mergeCells count="13">
    <mergeCell ref="B1:H1"/>
    <mergeCell ref="B2:H2"/>
    <mergeCell ref="B4:B5"/>
    <mergeCell ref="C4:H4"/>
    <mergeCell ref="B34:B35"/>
    <mergeCell ref="C34:H34"/>
    <mergeCell ref="B43:H43"/>
    <mergeCell ref="B36:H36"/>
    <mergeCell ref="B37:H37"/>
    <mergeCell ref="B38:H38"/>
    <mergeCell ref="B39:H39"/>
    <mergeCell ref="B40:H40"/>
    <mergeCell ref="B42:H42"/>
  </mergeCells>
  <hyperlinks>
    <hyperlink ref="C4:G4" r:id="rId1" display="Valor médio da pesca descarregada" xr:uid="{99C3F745-3F98-4C12-B189-ABE5A810ABF2}"/>
    <hyperlink ref="C34:G34" r:id="rId2" display="Mean value of fish landed " xr:uid="{CB1E4ED3-F8ED-46A5-8C11-03CB8153DD5F}"/>
    <hyperlink ref="B43" r:id="rId3" xr:uid="{034AE05B-CF7A-44BF-BF71-9DF8883F7985}"/>
    <hyperlink ref="C4:H4" r:id="rId4" display="Valor médio da pesca descarregada" xr:uid="{F4632EC8-E311-4A32-821F-73FFFB5C38FA}"/>
    <hyperlink ref="C34:H34" r:id="rId5" display="Mean value of fish landed " xr:uid="{07CF9F66-C0B0-4200-84D8-3EDE42763F92}"/>
    <hyperlink ref="J3" location="Indice!A1" display="(Voltar ao Índice)" xr:uid="{157C381E-5B57-4BFC-982E-36F996683AB9}"/>
  </hyperlink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C0A45-BAA4-4D8B-B659-4CB10FC8A625}">
  <dimension ref="B1:R49"/>
  <sheetViews>
    <sheetView showGridLines="0" workbookViewId="0">
      <selection activeCell="B1" sqref="B1:O1"/>
    </sheetView>
  </sheetViews>
  <sheetFormatPr defaultColWidth="9.28515625" defaultRowHeight="12.75"/>
  <cols>
    <col min="1" max="1" width="6.7109375" style="1910" customWidth="1"/>
    <col min="2" max="2" width="19" style="1910" customWidth="1"/>
    <col min="3" max="3" width="6.85546875" style="1910" customWidth="1"/>
    <col min="4" max="4" width="5.28515625" style="1910" customWidth="1"/>
    <col min="5" max="5" width="5.7109375" style="1910" customWidth="1"/>
    <col min="6" max="6" width="7" style="1910" customWidth="1"/>
    <col min="7" max="7" width="7.42578125" style="1911" customWidth="1"/>
    <col min="8" max="8" width="5.7109375" style="1911" customWidth="1"/>
    <col min="9" max="9" width="6.28515625" style="1911" customWidth="1"/>
    <col min="10" max="10" width="8.7109375" style="1911" customWidth="1"/>
    <col min="11" max="11" width="7.28515625" style="1910" customWidth="1"/>
    <col min="12" max="12" width="9.7109375" style="1910" customWidth="1"/>
    <col min="13" max="13" width="7.85546875" style="1910" customWidth="1"/>
    <col min="14" max="14" width="5" style="1910" customWidth="1"/>
    <col min="15" max="15" width="9" style="1910" customWidth="1"/>
    <col min="16" max="16" width="6.7109375" style="762" customWidth="1"/>
    <col min="17" max="17" width="14.28515625" style="1910" bestFit="1" customWidth="1"/>
    <col min="18" max="16384" width="9.28515625" style="1910"/>
  </cols>
  <sheetData>
    <row r="1" spans="2:17" ht="30" customHeight="1">
      <c r="B1" s="4859" t="s">
        <v>3587</v>
      </c>
      <c r="C1" s="4859"/>
      <c r="D1" s="4859"/>
      <c r="E1" s="4859"/>
      <c r="F1" s="4859"/>
      <c r="G1" s="4859"/>
      <c r="H1" s="4859"/>
      <c r="I1" s="4859"/>
      <c r="J1" s="4859"/>
      <c r="K1" s="4859"/>
      <c r="L1" s="4859"/>
      <c r="M1" s="4859"/>
      <c r="N1" s="4859"/>
      <c r="O1" s="4859"/>
    </row>
    <row r="2" spans="2:17" ht="30" customHeight="1">
      <c r="B2" s="4859" t="s">
        <v>3586</v>
      </c>
      <c r="C2" s="4859"/>
      <c r="D2" s="4859"/>
      <c r="E2" s="4859"/>
      <c r="F2" s="4859"/>
      <c r="G2" s="4859"/>
      <c r="H2" s="4859"/>
      <c r="I2" s="4859"/>
      <c r="J2" s="4859"/>
      <c r="K2" s="4859"/>
      <c r="L2" s="4859"/>
      <c r="M2" s="4859"/>
      <c r="N2" s="4859"/>
      <c r="O2" s="4859"/>
      <c r="Q2" s="438" t="s">
        <v>605</v>
      </c>
    </row>
    <row r="3" spans="2:17" ht="22.5" customHeight="1">
      <c r="B3" s="4847"/>
      <c r="C3" s="4860" t="s">
        <v>3585</v>
      </c>
      <c r="D3" s="4861"/>
      <c r="E3" s="4861"/>
      <c r="F3" s="4861"/>
      <c r="G3" s="4861"/>
      <c r="H3" s="4861"/>
      <c r="I3" s="4861"/>
      <c r="J3" s="4862"/>
      <c r="K3" s="4863" t="s">
        <v>3584</v>
      </c>
      <c r="L3" s="4864"/>
      <c r="M3" s="4865"/>
      <c r="N3" s="4869" t="s">
        <v>3583</v>
      </c>
      <c r="O3" s="4870"/>
    </row>
    <row r="4" spans="2:17" ht="18" customHeight="1">
      <c r="B4" s="4847"/>
      <c r="C4" s="4873" t="s">
        <v>886</v>
      </c>
      <c r="D4" s="4874"/>
      <c r="E4" s="4874"/>
      <c r="F4" s="4875"/>
      <c r="G4" s="4856" t="s">
        <v>3582</v>
      </c>
      <c r="H4" s="4876" t="s">
        <v>3581</v>
      </c>
      <c r="I4" s="4877"/>
      <c r="J4" s="4878"/>
      <c r="K4" s="4866"/>
      <c r="L4" s="4867"/>
      <c r="M4" s="4868"/>
      <c r="N4" s="4871"/>
      <c r="O4" s="4872"/>
    </row>
    <row r="5" spans="2:17" ht="45">
      <c r="B5" s="4847"/>
      <c r="C5" s="1924" t="s">
        <v>193</v>
      </c>
      <c r="D5" s="1924" t="s">
        <v>3580</v>
      </c>
      <c r="E5" s="1924" t="s">
        <v>3579</v>
      </c>
      <c r="F5" s="1924" t="s">
        <v>2764</v>
      </c>
      <c r="G5" s="4857"/>
      <c r="H5" s="1925" t="s">
        <v>3578</v>
      </c>
      <c r="I5" s="1924" t="s">
        <v>3577</v>
      </c>
      <c r="J5" s="1923" t="s">
        <v>3576</v>
      </c>
      <c r="K5" s="1922" t="s">
        <v>193</v>
      </c>
      <c r="L5" s="1922" t="s">
        <v>3574</v>
      </c>
      <c r="M5" s="1922" t="s">
        <v>3575</v>
      </c>
      <c r="N5" s="1921" t="s">
        <v>193</v>
      </c>
      <c r="O5" s="1920" t="s">
        <v>3574</v>
      </c>
    </row>
    <row r="6" spans="2:17" ht="18" customHeight="1">
      <c r="B6" s="4847"/>
      <c r="C6" s="4866" t="s">
        <v>445</v>
      </c>
      <c r="D6" s="4867"/>
      <c r="E6" s="4867"/>
      <c r="F6" s="4867"/>
      <c r="G6" s="4867"/>
      <c r="H6" s="4867"/>
      <c r="I6" s="4867"/>
      <c r="J6" s="4867"/>
      <c r="K6" s="4868"/>
      <c r="L6" s="1919" t="s">
        <v>3560</v>
      </c>
      <c r="M6" s="1919" t="s">
        <v>3561</v>
      </c>
      <c r="N6" s="1919" t="s">
        <v>445</v>
      </c>
      <c r="O6" s="1918" t="s">
        <v>3560</v>
      </c>
    </row>
    <row r="7" spans="2:17" ht="18" customHeight="1">
      <c r="B7" s="1928" t="s">
        <v>12</v>
      </c>
      <c r="C7" s="1931">
        <v>14125</v>
      </c>
      <c r="D7" s="1931">
        <v>3439</v>
      </c>
      <c r="E7" s="1931">
        <v>7739</v>
      </c>
      <c r="F7" s="1931">
        <v>2947</v>
      </c>
      <c r="G7" s="1926">
        <v>693</v>
      </c>
      <c r="H7" s="1926">
        <v>1280</v>
      </c>
      <c r="I7" s="1926">
        <v>1939</v>
      </c>
      <c r="J7" s="1926">
        <v>10213</v>
      </c>
      <c r="K7" s="1926">
        <v>5684</v>
      </c>
      <c r="L7" s="1926">
        <v>84069</v>
      </c>
      <c r="M7" s="1926">
        <v>342794</v>
      </c>
      <c r="N7" s="1926">
        <v>1172</v>
      </c>
      <c r="O7" s="1926">
        <v>730</v>
      </c>
      <c r="P7" s="769"/>
    </row>
    <row r="8" spans="2:17" ht="18" customHeight="1">
      <c r="B8" s="1928" t="s">
        <v>21</v>
      </c>
      <c r="C8" s="1927">
        <v>11501</v>
      </c>
      <c r="D8" s="1927">
        <v>2601</v>
      </c>
      <c r="E8" s="1927">
        <v>6297</v>
      </c>
      <c r="F8" s="1927">
        <v>2603</v>
      </c>
      <c r="G8" s="1926">
        <v>693</v>
      </c>
      <c r="H8" s="1926">
        <v>1280</v>
      </c>
      <c r="I8" s="1926">
        <v>1939</v>
      </c>
      <c r="J8" s="1926">
        <v>7589</v>
      </c>
      <c r="K8" s="1926">
        <v>4833</v>
      </c>
      <c r="L8" s="1926">
        <v>71370</v>
      </c>
      <c r="M8" s="1926">
        <v>276524</v>
      </c>
      <c r="N8" s="1926">
        <v>935</v>
      </c>
      <c r="O8" s="1926">
        <v>617</v>
      </c>
      <c r="P8" s="769"/>
    </row>
    <row r="9" spans="2:17" ht="18" customHeight="1">
      <c r="B9" s="1928" t="s">
        <v>206</v>
      </c>
      <c r="C9" s="1927">
        <v>4275</v>
      </c>
      <c r="D9" s="1927">
        <v>920</v>
      </c>
      <c r="E9" s="1927">
        <v>2687</v>
      </c>
      <c r="F9" s="1927">
        <v>668</v>
      </c>
      <c r="G9" s="1926">
        <v>273</v>
      </c>
      <c r="H9" s="1926">
        <v>344</v>
      </c>
      <c r="I9" s="1926">
        <v>1063</v>
      </c>
      <c r="J9" s="1926">
        <v>2595</v>
      </c>
      <c r="K9" s="1926">
        <v>1015</v>
      </c>
      <c r="L9" s="1926">
        <v>21554</v>
      </c>
      <c r="M9" s="1926">
        <v>80627</v>
      </c>
      <c r="N9" s="1926">
        <v>81</v>
      </c>
      <c r="O9" s="1926">
        <v>72</v>
      </c>
      <c r="P9" s="769"/>
    </row>
    <row r="10" spans="2:17" ht="18" customHeight="1">
      <c r="B10" s="1910" t="s">
        <v>3539</v>
      </c>
      <c r="C10" s="1930">
        <v>470</v>
      </c>
      <c r="D10" s="1930">
        <v>61</v>
      </c>
      <c r="E10" s="1930">
        <v>238</v>
      </c>
      <c r="F10" s="1930">
        <v>171</v>
      </c>
      <c r="G10" s="1929">
        <v>273</v>
      </c>
      <c r="H10" s="1929">
        <v>0</v>
      </c>
      <c r="I10" s="1929">
        <v>0</v>
      </c>
      <c r="J10" s="1929">
        <v>197</v>
      </c>
      <c r="K10" s="1929">
        <v>502</v>
      </c>
      <c r="L10" s="1929">
        <v>7385</v>
      </c>
      <c r="M10" s="1929">
        <v>25789</v>
      </c>
      <c r="N10" s="1929">
        <v>43</v>
      </c>
      <c r="O10" s="1929">
        <v>38</v>
      </c>
      <c r="P10" s="769"/>
    </row>
    <row r="11" spans="2:17" ht="18" customHeight="1">
      <c r="B11" s="1910" t="s">
        <v>3538</v>
      </c>
      <c r="C11" s="1930">
        <v>3299</v>
      </c>
      <c r="D11" s="1930">
        <v>777</v>
      </c>
      <c r="E11" s="1930">
        <v>2194</v>
      </c>
      <c r="F11" s="1930">
        <v>328</v>
      </c>
      <c r="G11" s="1929">
        <v>0</v>
      </c>
      <c r="H11" s="1929">
        <v>315</v>
      </c>
      <c r="I11" s="1929">
        <v>931</v>
      </c>
      <c r="J11" s="1929">
        <v>2053</v>
      </c>
      <c r="K11" s="1929">
        <v>223</v>
      </c>
      <c r="L11" s="1929">
        <v>8186</v>
      </c>
      <c r="M11" s="1929">
        <v>33645</v>
      </c>
      <c r="N11" s="1929">
        <v>14</v>
      </c>
      <c r="O11" s="1929">
        <v>11</v>
      </c>
      <c r="P11" s="769"/>
    </row>
    <row r="12" spans="2:17" ht="18" customHeight="1">
      <c r="B12" s="1889" t="s">
        <v>3537</v>
      </c>
      <c r="C12" s="1930">
        <v>506</v>
      </c>
      <c r="D12" s="1930">
        <v>82</v>
      </c>
      <c r="E12" s="1930">
        <v>255</v>
      </c>
      <c r="F12" s="1930">
        <v>169</v>
      </c>
      <c r="G12" s="1929">
        <v>0</v>
      </c>
      <c r="H12" s="1929">
        <v>29</v>
      </c>
      <c r="I12" s="1929">
        <v>132</v>
      </c>
      <c r="J12" s="1929">
        <v>345</v>
      </c>
      <c r="K12" s="1929">
        <v>290</v>
      </c>
      <c r="L12" s="1929">
        <v>5983</v>
      </c>
      <c r="M12" s="1929">
        <v>21192</v>
      </c>
      <c r="N12" s="1929">
        <v>24</v>
      </c>
      <c r="O12" s="1929">
        <v>23</v>
      </c>
      <c r="P12" s="769"/>
    </row>
    <row r="13" spans="2:17" ht="18" customHeight="1">
      <c r="B13" s="1928" t="s">
        <v>207</v>
      </c>
      <c r="C13" s="1927">
        <v>1293</v>
      </c>
      <c r="D13" s="1927">
        <v>344</v>
      </c>
      <c r="E13" s="1927">
        <v>689</v>
      </c>
      <c r="F13" s="1927">
        <v>260</v>
      </c>
      <c r="G13" s="1926">
        <v>0</v>
      </c>
      <c r="H13" s="1926">
        <v>510</v>
      </c>
      <c r="I13" s="1926">
        <v>167</v>
      </c>
      <c r="J13" s="1926">
        <v>616</v>
      </c>
      <c r="K13" s="1926">
        <v>869</v>
      </c>
      <c r="L13" s="1926">
        <v>28307</v>
      </c>
      <c r="M13" s="1926">
        <v>52321</v>
      </c>
      <c r="N13" s="1926">
        <v>82</v>
      </c>
      <c r="O13" s="1926">
        <v>57</v>
      </c>
      <c r="P13" s="769"/>
    </row>
    <row r="14" spans="2:17" ht="18" customHeight="1">
      <c r="B14" s="1910" t="s">
        <v>3536</v>
      </c>
      <c r="C14" s="1930">
        <v>1024</v>
      </c>
      <c r="D14" s="1930">
        <v>321</v>
      </c>
      <c r="E14" s="1930">
        <v>546</v>
      </c>
      <c r="F14" s="1930">
        <v>157</v>
      </c>
      <c r="G14" s="1929">
        <v>0</v>
      </c>
      <c r="H14" s="1929">
        <v>416</v>
      </c>
      <c r="I14" s="1929">
        <v>88</v>
      </c>
      <c r="J14" s="1929">
        <v>520</v>
      </c>
      <c r="K14" s="1929">
        <v>712</v>
      </c>
      <c r="L14" s="1929">
        <v>27314</v>
      </c>
      <c r="M14" s="1929">
        <v>46129</v>
      </c>
      <c r="N14" s="1929">
        <v>74</v>
      </c>
      <c r="O14" s="1929">
        <v>49</v>
      </c>
      <c r="P14" s="769"/>
    </row>
    <row r="15" spans="2:17" ht="18" customHeight="1">
      <c r="B15" s="1910" t="s">
        <v>3535</v>
      </c>
      <c r="C15" s="1930">
        <v>269</v>
      </c>
      <c r="D15" s="1930">
        <v>23</v>
      </c>
      <c r="E15" s="1930">
        <v>143</v>
      </c>
      <c r="F15" s="1930">
        <v>103</v>
      </c>
      <c r="G15" s="1929">
        <v>0</v>
      </c>
      <c r="H15" s="1929">
        <v>94</v>
      </c>
      <c r="I15" s="1929">
        <v>79</v>
      </c>
      <c r="J15" s="1929">
        <v>96</v>
      </c>
      <c r="K15" s="1929">
        <v>157</v>
      </c>
      <c r="L15" s="1929">
        <v>993</v>
      </c>
      <c r="M15" s="1929">
        <v>6191</v>
      </c>
      <c r="N15" s="1929">
        <v>8</v>
      </c>
      <c r="O15" s="1929">
        <v>8</v>
      </c>
      <c r="P15" s="769"/>
    </row>
    <row r="16" spans="2:17" ht="18" customHeight="1">
      <c r="B16" s="1928" t="s">
        <v>208</v>
      </c>
      <c r="C16" s="1927">
        <v>1974</v>
      </c>
      <c r="D16" s="1927">
        <v>763</v>
      </c>
      <c r="E16" s="1927">
        <v>1003</v>
      </c>
      <c r="F16" s="1927">
        <v>208</v>
      </c>
      <c r="G16" s="1926">
        <v>94</v>
      </c>
      <c r="H16" s="1926">
        <v>163</v>
      </c>
      <c r="I16" s="1926">
        <v>231</v>
      </c>
      <c r="J16" s="1926">
        <v>1486</v>
      </c>
      <c r="K16" s="1926">
        <v>455</v>
      </c>
      <c r="L16" s="1926">
        <v>4293</v>
      </c>
      <c r="M16" s="1926">
        <v>27081</v>
      </c>
      <c r="N16" s="1926">
        <v>304</v>
      </c>
      <c r="O16" s="1926">
        <v>150</v>
      </c>
      <c r="P16" s="769"/>
    </row>
    <row r="17" spans="2:16" ht="18" customHeight="1">
      <c r="B17" s="1910" t="s">
        <v>3534</v>
      </c>
      <c r="C17" s="1930">
        <v>408</v>
      </c>
      <c r="D17" s="1930">
        <v>216</v>
      </c>
      <c r="E17" s="1930">
        <v>179</v>
      </c>
      <c r="F17" s="1930">
        <v>13</v>
      </c>
      <c r="G17" s="1929">
        <v>0</v>
      </c>
      <c r="H17" s="1929">
        <v>0</v>
      </c>
      <c r="I17" s="1929">
        <v>5</v>
      </c>
      <c r="J17" s="1929">
        <v>403</v>
      </c>
      <c r="K17" s="1929">
        <v>111</v>
      </c>
      <c r="L17" s="1929">
        <v>441</v>
      </c>
      <c r="M17" s="1929">
        <v>6008</v>
      </c>
      <c r="N17" s="1929">
        <v>8</v>
      </c>
      <c r="O17" s="1929">
        <v>4</v>
      </c>
      <c r="P17" s="769"/>
    </row>
    <row r="18" spans="2:16" ht="18" customHeight="1">
      <c r="B18" s="1910" t="s">
        <v>3533</v>
      </c>
      <c r="C18" s="1930">
        <v>1566</v>
      </c>
      <c r="D18" s="1930">
        <v>547</v>
      </c>
      <c r="E18" s="1930">
        <v>824</v>
      </c>
      <c r="F18" s="1930">
        <v>195</v>
      </c>
      <c r="G18" s="1929">
        <v>94</v>
      </c>
      <c r="H18" s="1929">
        <v>163</v>
      </c>
      <c r="I18" s="1929">
        <v>226</v>
      </c>
      <c r="J18" s="1929">
        <v>1083</v>
      </c>
      <c r="K18" s="1929">
        <v>344</v>
      </c>
      <c r="L18" s="1929">
        <v>3852</v>
      </c>
      <c r="M18" s="1929">
        <v>21073</v>
      </c>
      <c r="N18" s="1929">
        <v>296</v>
      </c>
      <c r="O18" s="1929">
        <v>146</v>
      </c>
      <c r="P18" s="769"/>
    </row>
    <row r="19" spans="2:16" ht="18" customHeight="1">
      <c r="B19" s="1928" t="s">
        <v>209</v>
      </c>
      <c r="C19" s="1927">
        <v>526</v>
      </c>
      <c r="D19" s="1927">
        <v>96</v>
      </c>
      <c r="E19" s="1927">
        <v>236</v>
      </c>
      <c r="F19" s="1927">
        <v>194</v>
      </c>
      <c r="G19" s="1926">
        <v>120</v>
      </c>
      <c r="H19" s="1926">
        <v>0</v>
      </c>
      <c r="I19" s="1926">
        <v>0</v>
      </c>
      <c r="J19" s="1926">
        <v>406</v>
      </c>
      <c r="K19" s="1926">
        <v>203</v>
      </c>
      <c r="L19" s="1926">
        <v>1344</v>
      </c>
      <c r="M19" s="1926">
        <v>9637</v>
      </c>
      <c r="N19" s="1926">
        <v>59</v>
      </c>
      <c r="O19" s="1926">
        <v>35</v>
      </c>
      <c r="P19" s="769"/>
    </row>
    <row r="20" spans="2:16" ht="18" customHeight="1">
      <c r="B20" s="1910" t="s">
        <v>3532</v>
      </c>
      <c r="C20" s="1930">
        <v>424</v>
      </c>
      <c r="D20" s="1930">
        <v>85</v>
      </c>
      <c r="E20" s="1930">
        <v>181</v>
      </c>
      <c r="F20" s="1930">
        <v>158</v>
      </c>
      <c r="G20" s="1929">
        <v>99</v>
      </c>
      <c r="H20" s="1929">
        <v>0</v>
      </c>
      <c r="I20" s="1929">
        <v>0</v>
      </c>
      <c r="J20" s="1929">
        <v>325</v>
      </c>
      <c r="K20" s="1929">
        <v>151</v>
      </c>
      <c r="L20" s="1929">
        <v>505</v>
      </c>
      <c r="M20" s="1929">
        <v>6244</v>
      </c>
      <c r="N20" s="1929">
        <v>6</v>
      </c>
      <c r="O20" s="1929">
        <v>10</v>
      </c>
      <c r="P20" s="769"/>
    </row>
    <row r="21" spans="2:16" ht="18" customHeight="1">
      <c r="B21" s="1910" t="s">
        <v>3531</v>
      </c>
      <c r="C21" s="1930">
        <v>102</v>
      </c>
      <c r="D21" s="1930">
        <v>11</v>
      </c>
      <c r="E21" s="1930">
        <v>55</v>
      </c>
      <c r="F21" s="1930">
        <v>36</v>
      </c>
      <c r="G21" s="1929">
        <v>21</v>
      </c>
      <c r="H21" s="1929">
        <v>0</v>
      </c>
      <c r="I21" s="1929">
        <v>0</v>
      </c>
      <c r="J21" s="1929">
        <v>81</v>
      </c>
      <c r="K21" s="1929">
        <v>52</v>
      </c>
      <c r="L21" s="1929">
        <v>838</v>
      </c>
      <c r="M21" s="1929">
        <v>3393</v>
      </c>
      <c r="N21" s="1929">
        <v>53</v>
      </c>
      <c r="O21" s="1929">
        <v>25</v>
      </c>
      <c r="P21" s="769"/>
    </row>
    <row r="22" spans="2:16" ht="18" customHeight="1">
      <c r="B22" s="1928" t="s">
        <v>210</v>
      </c>
      <c r="C22" s="1927">
        <v>666</v>
      </c>
      <c r="D22" s="1927">
        <v>67</v>
      </c>
      <c r="E22" s="1927">
        <v>257</v>
      </c>
      <c r="F22" s="1927">
        <v>342</v>
      </c>
      <c r="G22" s="1926">
        <v>22</v>
      </c>
      <c r="H22" s="1926">
        <v>48</v>
      </c>
      <c r="I22" s="1926">
        <v>24</v>
      </c>
      <c r="J22" s="1926">
        <v>572</v>
      </c>
      <c r="K22" s="1926">
        <v>794</v>
      </c>
      <c r="L22" s="1926">
        <v>3089</v>
      </c>
      <c r="M22" s="1926">
        <v>29368</v>
      </c>
      <c r="N22" s="1926">
        <v>254</v>
      </c>
      <c r="O22" s="1926">
        <v>156</v>
      </c>
      <c r="P22" s="769"/>
    </row>
    <row r="23" spans="2:16" ht="18" customHeight="1">
      <c r="B23" s="1910" t="s">
        <v>3530</v>
      </c>
      <c r="C23" s="1930">
        <v>319</v>
      </c>
      <c r="D23" s="1930">
        <v>30</v>
      </c>
      <c r="E23" s="1930">
        <v>157</v>
      </c>
      <c r="F23" s="1930">
        <v>132</v>
      </c>
      <c r="G23" s="1929">
        <v>22</v>
      </c>
      <c r="H23" s="1929">
        <v>3</v>
      </c>
      <c r="I23" s="1929">
        <v>5</v>
      </c>
      <c r="J23" s="1929">
        <v>289</v>
      </c>
      <c r="K23" s="1929">
        <v>471</v>
      </c>
      <c r="L23" s="1929">
        <v>2094</v>
      </c>
      <c r="M23" s="1929">
        <v>19645</v>
      </c>
      <c r="N23" s="1929">
        <v>105</v>
      </c>
      <c r="O23" s="1929">
        <v>56</v>
      </c>
      <c r="P23" s="769"/>
    </row>
    <row r="24" spans="2:16" ht="18" customHeight="1">
      <c r="B24" s="1910" t="s">
        <v>3529</v>
      </c>
      <c r="C24" s="1930">
        <v>347</v>
      </c>
      <c r="D24" s="1930">
        <v>37</v>
      </c>
      <c r="E24" s="1930">
        <v>100</v>
      </c>
      <c r="F24" s="1930">
        <v>210</v>
      </c>
      <c r="G24" s="1929">
        <v>0</v>
      </c>
      <c r="H24" s="1929">
        <v>45</v>
      </c>
      <c r="I24" s="1929">
        <v>19</v>
      </c>
      <c r="J24" s="1929">
        <v>283</v>
      </c>
      <c r="K24" s="1929">
        <v>323</v>
      </c>
      <c r="L24" s="1929">
        <v>994</v>
      </c>
      <c r="M24" s="1929">
        <v>9723</v>
      </c>
      <c r="N24" s="1929">
        <v>149</v>
      </c>
      <c r="O24" s="1929">
        <v>100</v>
      </c>
      <c r="P24" s="769"/>
    </row>
    <row r="25" spans="2:16" ht="18" customHeight="1">
      <c r="B25" s="1928" t="s">
        <v>211</v>
      </c>
      <c r="C25" s="1927">
        <v>208</v>
      </c>
      <c r="D25" s="1927">
        <v>22</v>
      </c>
      <c r="E25" s="1927">
        <v>95</v>
      </c>
      <c r="F25" s="1927">
        <v>91</v>
      </c>
      <c r="G25" s="1926">
        <v>0</v>
      </c>
      <c r="H25" s="1926">
        <v>10</v>
      </c>
      <c r="I25" s="1926">
        <v>40</v>
      </c>
      <c r="J25" s="1926">
        <v>158</v>
      </c>
      <c r="K25" s="1926">
        <v>131</v>
      </c>
      <c r="L25" s="1926">
        <v>1606</v>
      </c>
      <c r="M25" s="1926">
        <v>8418</v>
      </c>
      <c r="N25" s="1926">
        <v>34</v>
      </c>
      <c r="O25" s="1926">
        <v>20</v>
      </c>
      <c r="P25" s="769"/>
    </row>
    <row r="26" spans="2:16" ht="18" customHeight="1">
      <c r="B26" s="1910" t="s">
        <v>3528</v>
      </c>
      <c r="C26" s="1930">
        <v>208</v>
      </c>
      <c r="D26" s="1930">
        <v>22</v>
      </c>
      <c r="E26" s="1930">
        <v>95</v>
      </c>
      <c r="F26" s="1930">
        <v>91</v>
      </c>
      <c r="G26" s="1929">
        <v>0</v>
      </c>
      <c r="H26" s="1929">
        <v>10</v>
      </c>
      <c r="I26" s="1929">
        <v>40</v>
      </c>
      <c r="J26" s="1929">
        <v>158</v>
      </c>
      <c r="K26" s="1929">
        <v>131</v>
      </c>
      <c r="L26" s="1929">
        <v>1606</v>
      </c>
      <c r="M26" s="1929">
        <v>8418</v>
      </c>
      <c r="N26" s="1929">
        <v>34</v>
      </c>
      <c r="O26" s="1929">
        <v>20</v>
      </c>
      <c r="P26" s="769"/>
    </row>
    <row r="27" spans="2:16" ht="18" customHeight="1">
      <c r="B27" s="1928" t="s">
        <v>212</v>
      </c>
      <c r="C27" s="1927">
        <v>2559</v>
      </c>
      <c r="D27" s="1927">
        <v>389</v>
      </c>
      <c r="E27" s="1927">
        <v>1330</v>
      </c>
      <c r="F27" s="1927">
        <v>840</v>
      </c>
      <c r="G27" s="1926">
        <v>184</v>
      </c>
      <c r="H27" s="1926">
        <v>205</v>
      </c>
      <c r="I27" s="1926">
        <v>414</v>
      </c>
      <c r="J27" s="1926">
        <v>1756</v>
      </c>
      <c r="K27" s="1926">
        <v>1366</v>
      </c>
      <c r="L27" s="1926">
        <v>11177</v>
      </c>
      <c r="M27" s="1926">
        <v>69073</v>
      </c>
      <c r="N27" s="1926">
        <v>121</v>
      </c>
      <c r="O27" s="1926">
        <v>127</v>
      </c>
      <c r="P27" s="769"/>
    </row>
    <row r="28" spans="2:16" ht="18" customHeight="1">
      <c r="B28" s="1910" t="s">
        <v>3527</v>
      </c>
      <c r="C28" s="1930">
        <v>610</v>
      </c>
      <c r="D28" s="1930">
        <v>49</v>
      </c>
      <c r="E28" s="1930">
        <v>401</v>
      </c>
      <c r="F28" s="1930">
        <v>160</v>
      </c>
      <c r="G28" s="1929">
        <v>0</v>
      </c>
      <c r="H28" s="1929">
        <v>0</v>
      </c>
      <c r="I28" s="1929">
        <v>76</v>
      </c>
      <c r="J28" s="1929">
        <v>534</v>
      </c>
      <c r="K28" s="1929">
        <v>247</v>
      </c>
      <c r="L28" s="1929">
        <v>1181</v>
      </c>
      <c r="M28" s="1929">
        <v>10375</v>
      </c>
      <c r="N28" s="1929">
        <v>38</v>
      </c>
      <c r="O28" s="1929">
        <v>21</v>
      </c>
      <c r="P28" s="769"/>
    </row>
    <row r="29" spans="2:16" ht="18" customHeight="1">
      <c r="B29" s="1910" t="s">
        <v>3526</v>
      </c>
      <c r="C29" s="1930">
        <v>667</v>
      </c>
      <c r="D29" s="1930">
        <v>99</v>
      </c>
      <c r="E29" s="1930">
        <v>310</v>
      </c>
      <c r="F29" s="1930">
        <v>258</v>
      </c>
      <c r="G29" s="1929">
        <v>3</v>
      </c>
      <c r="H29" s="1929">
        <v>111</v>
      </c>
      <c r="I29" s="1929">
        <v>153</v>
      </c>
      <c r="J29" s="1929">
        <v>400</v>
      </c>
      <c r="K29" s="1929">
        <v>305</v>
      </c>
      <c r="L29" s="1929">
        <v>3269</v>
      </c>
      <c r="M29" s="1929">
        <v>15210</v>
      </c>
      <c r="N29" s="1929">
        <v>22</v>
      </c>
      <c r="O29" s="1929">
        <v>58</v>
      </c>
      <c r="P29" s="769"/>
    </row>
    <row r="30" spans="2:16" ht="18" customHeight="1">
      <c r="B30" s="1910" t="s">
        <v>3525</v>
      </c>
      <c r="C30" s="1930">
        <v>1036</v>
      </c>
      <c r="D30" s="1930">
        <v>215</v>
      </c>
      <c r="E30" s="1930">
        <v>494</v>
      </c>
      <c r="F30" s="1930">
        <v>327</v>
      </c>
      <c r="G30" s="1929">
        <v>165</v>
      </c>
      <c r="H30" s="1929">
        <v>63</v>
      </c>
      <c r="I30" s="1929">
        <v>176</v>
      </c>
      <c r="J30" s="1929">
        <v>632</v>
      </c>
      <c r="K30" s="1929">
        <v>477</v>
      </c>
      <c r="L30" s="1929">
        <v>3000</v>
      </c>
      <c r="M30" s="1929">
        <v>23110</v>
      </c>
      <c r="N30" s="1929">
        <v>23</v>
      </c>
      <c r="O30" s="1929">
        <v>22</v>
      </c>
      <c r="P30" s="769"/>
    </row>
    <row r="31" spans="2:16" ht="18" customHeight="1">
      <c r="B31" s="1910" t="s">
        <v>3524</v>
      </c>
      <c r="C31" s="1930">
        <v>96</v>
      </c>
      <c r="D31" s="1930">
        <v>13</v>
      </c>
      <c r="E31" s="1930">
        <v>46</v>
      </c>
      <c r="F31" s="1930">
        <v>37</v>
      </c>
      <c r="G31" s="1929">
        <v>0</v>
      </c>
      <c r="H31" s="1929">
        <v>0</v>
      </c>
      <c r="I31" s="1929">
        <v>0</v>
      </c>
      <c r="J31" s="1929">
        <v>96</v>
      </c>
      <c r="K31" s="1929">
        <v>171</v>
      </c>
      <c r="L31" s="1929">
        <v>819</v>
      </c>
      <c r="M31" s="1929">
        <v>6956</v>
      </c>
      <c r="N31" s="1929">
        <v>27</v>
      </c>
      <c r="O31" s="1929">
        <v>14</v>
      </c>
      <c r="P31" s="769"/>
    </row>
    <row r="32" spans="2:16" s="1889" customFormat="1" ht="18" customHeight="1">
      <c r="B32" s="1910" t="s">
        <v>3523</v>
      </c>
      <c r="C32" s="1930">
        <v>150</v>
      </c>
      <c r="D32" s="1930">
        <v>13</v>
      </c>
      <c r="E32" s="1930">
        <v>79</v>
      </c>
      <c r="F32" s="1930">
        <v>58</v>
      </c>
      <c r="G32" s="1929">
        <v>16</v>
      </c>
      <c r="H32" s="1929">
        <v>31</v>
      </c>
      <c r="I32" s="1929">
        <v>9</v>
      </c>
      <c r="J32" s="1929">
        <v>94</v>
      </c>
      <c r="K32" s="1929">
        <v>166</v>
      </c>
      <c r="L32" s="1929">
        <v>2908</v>
      </c>
      <c r="M32" s="1929">
        <v>13421</v>
      </c>
      <c r="N32" s="1929">
        <v>11</v>
      </c>
      <c r="O32" s="1929">
        <v>11</v>
      </c>
      <c r="P32" s="769"/>
    </row>
    <row r="33" spans="2:16" s="1889" customFormat="1" ht="18" customHeight="1">
      <c r="B33" s="1928" t="s">
        <v>80</v>
      </c>
      <c r="C33" s="1927">
        <v>1897</v>
      </c>
      <c r="D33" s="1927">
        <v>668</v>
      </c>
      <c r="E33" s="1927">
        <v>892</v>
      </c>
      <c r="F33" s="1927">
        <v>337</v>
      </c>
      <c r="G33" s="1926">
        <v>0</v>
      </c>
      <c r="H33" s="1926">
        <v>0</v>
      </c>
      <c r="I33" s="1926">
        <v>0</v>
      </c>
      <c r="J33" s="1926">
        <v>1897</v>
      </c>
      <c r="K33" s="1926">
        <v>681</v>
      </c>
      <c r="L33" s="1926">
        <v>9185</v>
      </c>
      <c r="M33" s="1926">
        <v>51041</v>
      </c>
      <c r="N33" s="1926">
        <v>6</v>
      </c>
      <c r="O33" s="1926">
        <v>6</v>
      </c>
      <c r="P33" s="769"/>
    </row>
    <row r="34" spans="2:16" ht="18" customHeight="1">
      <c r="B34" s="1928" t="s">
        <v>159</v>
      </c>
      <c r="C34" s="1927">
        <v>727</v>
      </c>
      <c r="D34" s="1927">
        <v>170</v>
      </c>
      <c r="E34" s="1927">
        <v>550</v>
      </c>
      <c r="F34" s="1927">
        <v>7</v>
      </c>
      <c r="G34" s="1926">
        <v>0</v>
      </c>
      <c r="H34" s="1926">
        <v>0</v>
      </c>
      <c r="I34" s="1926">
        <v>0</v>
      </c>
      <c r="J34" s="1926">
        <v>727</v>
      </c>
      <c r="K34" s="1926">
        <v>170</v>
      </c>
      <c r="L34" s="1926">
        <v>3514</v>
      </c>
      <c r="M34" s="1926">
        <v>15229</v>
      </c>
      <c r="N34" s="1926">
        <v>231</v>
      </c>
      <c r="O34" s="1926">
        <v>107</v>
      </c>
      <c r="P34" s="769"/>
    </row>
    <row r="35" spans="2:16" ht="22.5" customHeight="1">
      <c r="B35" s="4847"/>
      <c r="C35" s="4848" t="s">
        <v>3573</v>
      </c>
      <c r="D35" s="4849"/>
      <c r="E35" s="4849"/>
      <c r="F35" s="4849"/>
      <c r="G35" s="4849"/>
      <c r="H35" s="4849"/>
      <c r="I35" s="4849"/>
      <c r="J35" s="4850"/>
      <c r="K35" s="4851" t="s">
        <v>3572</v>
      </c>
      <c r="L35" s="4851"/>
      <c r="M35" s="4851"/>
      <c r="N35" s="4852" t="s">
        <v>3571</v>
      </c>
      <c r="O35" s="4853"/>
    </row>
    <row r="36" spans="2:16" ht="18" customHeight="1">
      <c r="B36" s="4847"/>
      <c r="C36" s="4853" t="s">
        <v>3570</v>
      </c>
      <c r="D36" s="4854"/>
      <c r="E36" s="4854"/>
      <c r="F36" s="4855"/>
      <c r="G36" s="4856" t="s">
        <v>3569</v>
      </c>
      <c r="H36" s="4858" t="s">
        <v>3568</v>
      </c>
      <c r="I36" s="4858"/>
      <c r="J36" s="4858"/>
      <c r="K36" s="4851"/>
      <c r="L36" s="4851"/>
      <c r="M36" s="4851"/>
      <c r="N36" s="4852"/>
      <c r="O36" s="4853"/>
    </row>
    <row r="37" spans="2:16" ht="45">
      <c r="B37" s="4847"/>
      <c r="C37" s="1924" t="s">
        <v>193</v>
      </c>
      <c r="D37" s="1924" t="s">
        <v>3567</v>
      </c>
      <c r="E37" s="1924" t="s">
        <v>3566</v>
      </c>
      <c r="F37" s="1924" t="s">
        <v>2755</v>
      </c>
      <c r="G37" s="4857"/>
      <c r="H37" s="1925" t="s">
        <v>3565</v>
      </c>
      <c r="I37" s="1924" t="s">
        <v>3564</v>
      </c>
      <c r="J37" s="1923" t="s">
        <v>3563</v>
      </c>
      <c r="K37" s="1922" t="s">
        <v>193</v>
      </c>
      <c r="L37" s="1922" t="s">
        <v>1563</v>
      </c>
      <c r="M37" s="1922" t="s">
        <v>3562</v>
      </c>
      <c r="N37" s="1921" t="s">
        <v>193</v>
      </c>
      <c r="O37" s="1920" t="s">
        <v>1563</v>
      </c>
    </row>
    <row r="38" spans="2:16" ht="18" customHeight="1">
      <c r="B38" s="4847"/>
      <c r="C38" s="4853" t="s">
        <v>426</v>
      </c>
      <c r="D38" s="4854"/>
      <c r="E38" s="4854"/>
      <c r="F38" s="4854"/>
      <c r="G38" s="4854"/>
      <c r="H38" s="4854"/>
      <c r="I38" s="4854"/>
      <c r="J38" s="4854"/>
      <c r="K38" s="4855"/>
      <c r="L38" s="1919" t="s">
        <v>3560</v>
      </c>
      <c r="M38" s="1919" t="s">
        <v>3561</v>
      </c>
      <c r="N38" s="1919" t="s">
        <v>426</v>
      </c>
      <c r="O38" s="1918" t="s">
        <v>3560</v>
      </c>
    </row>
    <row r="39" spans="2:16" ht="3.75" customHeight="1">
      <c r="B39" s="1917"/>
      <c r="C39" s="1916"/>
      <c r="D39" s="1916"/>
      <c r="E39" s="1916"/>
      <c r="F39" s="1916"/>
      <c r="G39" s="1916"/>
      <c r="H39" s="1916"/>
      <c r="I39" s="1916"/>
      <c r="J39" s="1916"/>
      <c r="K39" s="1916"/>
      <c r="L39" s="1916"/>
      <c r="M39" s="1916"/>
      <c r="N39" s="1916"/>
      <c r="O39" s="1916"/>
    </row>
    <row r="40" spans="2:16" ht="9.9499999999999993" customHeight="1">
      <c r="B40" s="4842" t="s">
        <v>182</v>
      </c>
      <c r="C40" s="4842"/>
      <c r="D40" s="4842"/>
      <c r="E40" s="4842"/>
      <c r="F40" s="4842"/>
      <c r="G40" s="4843"/>
      <c r="H40" s="4843"/>
      <c r="I40" s="4843"/>
      <c r="J40" s="4843"/>
      <c r="K40" s="4843"/>
      <c r="L40" s="4843"/>
      <c r="M40" s="4843"/>
      <c r="N40" s="4843"/>
      <c r="O40" s="4843"/>
    </row>
    <row r="41" spans="2:16" ht="13.5" customHeight="1">
      <c r="B41" s="4844" t="s">
        <v>3559</v>
      </c>
      <c r="C41" s="4844"/>
      <c r="D41" s="4844"/>
      <c r="E41" s="4844"/>
      <c r="F41" s="4844"/>
      <c r="G41" s="4845"/>
      <c r="H41" s="4845"/>
      <c r="I41" s="4845"/>
      <c r="J41" s="4845"/>
      <c r="K41" s="4845"/>
      <c r="L41" s="4845"/>
      <c r="M41" s="4845"/>
      <c r="N41" s="4845"/>
      <c r="O41" s="4845"/>
    </row>
    <row r="42" spans="2:16" ht="13.5" customHeight="1">
      <c r="B42" s="4842" t="s">
        <v>3558</v>
      </c>
      <c r="C42" s="4842"/>
      <c r="D42" s="4842"/>
      <c r="E42" s="4842"/>
      <c r="F42" s="4842"/>
      <c r="G42" s="4842"/>
      <c r="H42" s="4842"/>
      <c r="I42" s="4842"/>
      <c r="J42" s="4842"/>
      <c r="K42" s="4842"/>
      <c r="L42" s="4843"/>
      <c r="M42" s="4843"/>
      <c r="N42" s="4843"/>
      <c r="O42" s="4843"/>
    </row>
    <row r="43" spans="2:16" ht="95.25" customHeight="1">
      <c r="B43" s="4846" t="s">
        <v>3557</v>
      </c>
      <c r="C43" s="4846"/>
      <c r="D43" s="4846"/>
      <c r="E43" s="4846"/>
      <c r="F43" s="4846"/>
      <c r="G43" s="4846"/>
      <c r="H43" s="4846"/>
      <c r="I43" s="4846"/>
      <c r="J43" s="4846"/>
      <c r="K43" s="4846"/>
      <c r="L43" s="4846"/>
      <c r="M43" s="4846"/>
      <c r="N43" s="4846"/>
      <c r="O43" s="4846"/>
    </row>
    <row r="44" spans="2:16" ht="97.5" customHeight="1">
      <c r="B44" s="4846" t="s">
        <v>3556</v>
      </c>
      <c r="C44" s="4846"/>
      <c r="D44" s="4846"/>
      <c r="E44" s="4846"/>
      <c r="F44" s="4846"/>
      <c r="G44" s="4846"/>
      <c r="H44" s="4846"/>
      <c r="I44" s="4846"/>
      <c r="J44" s="4846"/>
      <c r="K44" s="4846"/>
      <c r="L44" s="4846"/>
      <c r="M44" s="4846"/>
      <c r="N44" s="4846"/>
      <c r="O44" s="4846"/>
    </row>
    <row r="45" spans="2:16" ht="9.75" customHeight="1">
      <c r="B45" s="1891" t="s">
        <v>240</v>
      </c>
      <c r="C45" s="1891"/>
      <c r="D45" s="1891"/>
      <c r="E45" s="1891"/>
      <c r="F45" s="1891"/>
      <c r="G45" s="1915"/>
      <c r="H45" s="1915"/>
      <c r="I45" s="1915"/>
      <c r="J45" s="1915"/>
      <c r="K45" s="1915"/>
      <c r="L45" s="1915"/>
      <c r="M45" s="1915"/>
      <c r="N45" s="1915"/>
      <c r="O45" s="1915"/>
    </row>
    <row r="46" spans="2:16">
      <c r="B46" s="265" t="s">
        <v>3555</v>
      </c>
      <c r="C46" s="265"/>
      <c r="D46" s="265" t="s">
        <v>3554</v>
      </c>
      <c r="E46" s="265"/>
      <c r="F46" s="265"/>
      <c r="G46" s="1914"/>
      <c r="H46" s="1914"/>
      <c r="I46" s="265" t="s">
        <v>3553</v>
      </c>
      <c r="J46" s="265"/>
      <c r="K46" s="265"/>
      <c r="L46" s="1914"/>
      <c r="M46" s="1913"/>
      <c r="N46" s="1913"/>
      <c r="O46" s="1913"/>
      <c r="P46" s="1912"/>
    </row>
    <row r="47" spans="2:16">
      <c r="B47" s="265" t="s">
        <v>3552</v>
      </c>
      <c r="C47" s="265"/>
      <c r="D47" s="265" t="s">
        <v>3551</v>
      </c>
      <c r="H47" s="1914"/>
      <c r="I47" s="265" t="s">
        <v>3550</v>
      </c>
      <c r="J47" s="265"/>
      <c r="K47" s="265"/>
      <c r="L47" s="1914"/>
      <c r="M47" s="1913"/>
      <c r="N47" s="1913"/>
      <c r="O47" s="1913"/>
      <c r="P47" s="1912"/>
    </row>
    <row r="48" spans="2:16">
      <c r="C48" s="265"/>
      <c r="H48" s="1914"/>
      <c r="I48" s="1914"/>
      <c r="J48" s="1914"/>
      <c r="K48" s="1913"/>
      <c r="L48" s="1913"/>
      <c r="M48" s="1913"/>
      <c r="N48" s="1913"/>
      <c r="O48" s="1913"/>
      <c r="P48" s="1912"/>
    </row>
    <row r="49" spans="2:18" s="1911" customFormat="1">
      <c r="B49" s="287"/>
      <c r="C49" s="287"/>
      <c r="D49" s="287"/>
      <c r="E49" s="287"/>
      <c r="F49" s="287"/>
      <c r="K49" s="1910"/>
      <c r="L49" s="1910"/>
      <c r="M49" s="1910"/>
      <c r="N49" s="1910"/>
      <c r="O49" s="1910"/>
      <c r="P49" s="762"/>
      <c r="Q49" s="1910"/>
      <c r="R49" s="1910"/>
    </row>
  </sheetData>
  <mergeCells count="23">
    <mergeCell ref="B1:O1"/>
    <mergeCell ref="B2:O2"/>
    <mergeCell ref="B3:B6"/>
    <mergeCell ref="C3:J3"/>
    <mergeCell ref="K3:M4"/>
    <mergeCell ref="N3:O4"/>
    <mergeCell ref="C4:F4"/>
    <mergeCell ref="G4:G5"/>
    <mergeCell ref="H4:J4"/>
    <mergeCell ref="C6:K6"/>
    <mergeCell ref="B35:B38"/>
    <mergeCell ref="C35:J35"/>
    <mergeCell ref="K35:M36"/>
    <mergeCell ref="N35:O36"/>
    <mergeCell ref="C36:F36"/>
    <mergeCell ref="G36:G37"/>
    <mergeCell ref="H36:J36"/>
    <mergeCell ref="C38:K38"/>
    <mergeCell ref="B40:O40"/>
    <mergeCell ref="B41:O41"/>
    <mergeCell ref="B42:O42"/>
    <mergeCell ref="B43:O43"/>
    <mergeCell ref="B44:O44"/>
  </mergeCells>
  <conditionalFormatting sqref="C7:O34">
    <cfRule type="cellIs" dxfId="85" priority="1" operator="between">
      <formula>0.00000000000000001</formula>
      <formula>0.499999999999999</formula>
    </cfRule>
  </conditionalFormatting>
  <hyperlinks>
    <hyperlink ref="B46" r:id="rId1" xr:uid="{EC8278AF-A4D3-4C97-A151-C21B3BFCA034}"/>
    <hyperlink ref="B47" r:id="rId2" xr:uid="{D7308B3F-FF33-400F-96E8-FBA6E28931B4}"/>
    <hyperlink ref="D47" r:id="rId3" xr:uid="{FE7AE80D-7ECB-4727-9A64-53EBB3D40C6D}"/>
    <hyperlink ref="K5" r:id="rId4" xr:uid="{211D37DB-C7CC-4EEA-B9EF-802597DCE577}"/>
    <hyperlink ref="L5" r:id="rId5" xr:uid="{C28E83FB-27BA-4C33-90FE-6BFE1F460B0A}"/>
    <hyperlink ref="M5" r:id="rId6" xr:uid="{8376B17A-41E2-40AD-AE06-F417501B4D17}"/>
    <hyperlink ref="N5" r:id="rId7" xr:uid="{DB643B35-B7C8-4E5E-AD5E-4DA5C6D9BAFA}"/>
    <hyperlink ref="O5" r:id="rId8" xr:uid="{F246FFFE-DA08-4CEF-A33A-18BEC6A82BC2}"/>
    <hyperlink ref="O37" r:id="rId9" xr:uid="{A08EC82F-11E3-403E-8BCF-F48BA9299521}"/>
    <hyperlink ref="N37" r:id="rId10" xr:uid="{BF490574-7253-4826-962F-F4C6BDDDC086}"/>
    <hyperlink ref="K37" r:id="rId11" xr:uid="{9347E8D8-E48C-49B9-8C0E-37E80F91F223}"/>
    <hyperlink ref="L37" r:id="rId12" xr:uid="{DD6A40FD-C00F-4D00-9B48-6806202E9F03}"/>
    <hyperlink ref="M37" r:id="rId13" xr:uid="{94AF35CB-C697-4036-A50F-1F3794FD0B90}"/>
    <hyperlink ref="C3:J3" r:id="rId14" display="Pescadores/as matriculados/as em 31 de dezembro" xr:uid="{B995B1D2-ADD7-4648-81A3-706675FE473B}"/>
    <hyperlink ref="C35:J35" r:id="rId15" display="Fishermen registered at 31 December" xr:uid="{37764259-F7D4-417D-B489-BDAAC845DB4E}"/>
    <hyperlink ref="D46" r:id="rId16" xr:uid="{9160B91B-6B21-4EBA-919A-3B7A509AB62D}"/>
    <hyperlink ref="I46" r:id="rId17" xr:uid="{AB6498DE-E790-4A15-8A77-1B72250CE6A8}"/>
    <hyperlink ref="I47" r:id="rId18" xr:uid="{DCBB7F4A-8750-4907-BBC8-54E85529482D}"/>
    <hyperlink ref="Q2" location="Indice!A1" display="(Voltar ao Índice)" xr:uid="{1A0078C5-8316-44F3-B3BB-6451ADB87FEC}"/>
  </hyperlinks>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D2C34-FDCD-4838-8FAC-495A9A307D61}">
  <dimension ref="B1:M98"/>
  <sheetViews>
    <sheetView showGridLines="0" workbookViewId="0">
      <selection activeCell="B1" sqref="B1:K1"/>
    </sheetView>
  </sheetViews>
  <sheetFormatPr defaultColWidth="9.28515625" defaultRowHeight="11.25"/>
  <cols>
    <col min="1" max="1" width="6.7109375" style="1932" customWidth="1"/>
    <col min="2" max="2" width="23.5703125" style="1933" customWidth="1"/>
    <col min="3" max="3" width="6.85546875" style="1932" customWidth="1"/>
    <col min="4" max="4" width="7.140625" style="1932" customWidth="1"/>
    <col min="5" max="5" width="6.85546875" style="1932" customWidth="1"/>
    <col min="6" max="6" width="7.140625" style="1932" customWidth="1"/>
    <col min="7" max="7" width="6.85546875" style="1932" customWidth="1"/>
    <col min="8" max="8" width="7.140625" style="1932" customWidth="1"/>
    <col min="9" max="9" width="6.85546875" style="1932" customWidth="1"/>
    <col min="10" max="10" width="7.28515625" style="1932" customWidth="1"/>
    <col min="11" max="11" width="27" style="1932" customWidth="1"/>
    <col min="12" max="12" width="6.7109375" style="1932" customWidth="1"/>
    <col min="13" max="13" width="14.28515625" style="1932" bestFit="1" customWidth="1"/>
    <col min="14" max="16384" width="9.28515625" style="1932"/>
  </cols>
  <sheetData>
    <row r="1" spans="2:13" s="1959" customFormat="1" ht="30" customHeight="1">
      <c r="B1" s="4885" t="s">
        <v>3738</v>
      </c>
      <c r="C1" s="4885"/>
      <c r="D1" s="4885"/>
      <c r="E1" s="4885"/>
      <c r="F1" s="4885"/>
      <c r="G1" s="4885"/>
      <c r="H1" s="4885"/>
      <c r="I1" s="4885"/>
      <c r="J1" s="4885"/>
      <c r="K1" s="4885"/>
    </row>
    <row r="2" spans="2:13" s="1959" customFormat="1" ht="30" customHeight="1">
      <c r="B2" s="4885" t="s">
        <v>3737</v>
      </c>
      <c r="C2" s="4885"/>
      <c r="D2" s="4885"/>
      <c r="E2" s="4885"/>
      <c r="F2" s="4885"/>
      <c r="G2" s="4885"/>
      <c r="H2" s="4885"/>
      <c r="I2" s="4885"/>
      <c r="J2" s="4885"/>
      <c r="K2" s="4885"/>
    </row>
    <row r="3" spans="2:13" s="1959" customFormat="1" ht="13.5" customHeight="1">
      <c r="B3" s="1960"/>
      <c r="C3" s="1960"/>
      <c r="D3" s="1960"/>
      <c r="E3" s="1960"/>
      <c r="F3" s="1960"/>
      <c r="G3" s="1960"/>
      <c r="H3" s="1960"/>
      <c r="I3" s="1960"/>
      <c r="J3" s="1961" t="s">
        <v>642</v>
      </c>
      <c r="K3" s="1960"/>
      <c r="M3" s="438" t="s">
        <v>605</v>
      </c>
    </row>
    <row r="4" spans="2:13" s="1952" customFormat="1" ht="22.5" customHeight="1">
      <c r="B4" s="4886"/>
      <c r="C4" s="4887" t="s">
        <v>3595</v>
      </c>
      <c r="D4" s="4887"/>
      <c r="E4" s="4881" t="s">
        <v>3311</v>
      </c>
      <c r="F4" s="4882"/>
      <c r="G4" s="4882"/>
      <c r="H4" s="4882"/>
      <c r="I4" s="4882"/>
      <c r="J4" s="4883"/>
      <c r="K4" s="4888"/>
    </row>
    <row r="5" spans="2:13" s="1959" customFormat="1" ht="18" customHeight="1">
      <c r="B5" s="4886"/>
      <c r="C5" s="4887"/>
      <c r="D5" s="4887"/>
      <c r="E5" s="4881" t="s">
        <v>193</v>
      </c>
      <c r="F5" s="4883"/>
      <c r="G5" s="4881" t="s">
        <v>3594</v>
      </c>
      <c r="H5" s="4883"/>
      <c r="I5" s="4881" t="s">
        <v>3593</v>
      </c>
      <c r="J5" s="4883"/>
      <c r="K5" s="4888"/>
    </row>
    <row r="6" spans="2:13" s="1952" customFormat="1" ht="26.25" customHeight="1">
      <c r="B6" s="4886"/>
      <c r="C6" s="1958" t="s">
        <v>3307</v>
      </c>
      <c r="D6" s="1957" t="s">
        <v>2781</v>
      </c>
      <c r="E6" s="1941" t="s">
        <v>3307</v>
      </c>
      <c r="F6" s="1957" t="s">
        <v>2781</v>
      </c>
      <c r="G6" s="1941" t="s">
        <v>3307</v>
      </c>
      <c r="H6" s="1957" t="s">
        <v>2781</v>
      </c>
      <c r="I6" s="1941" t="s">
        <v>3307</v>
      </c>
      <c r="J6" s="1957" t="s">
        <v>2781</v>
      </c>
      <c r="K6" s="4888"/>
    </row>
    <row r="7" spans="2:13" s="1954" customFormat="1" ht="16.5" customHeight="1">
      <c r="B7" s="1954" t="s">
        <v>193</v>
      </c>
      <c r="C7" s="1948">
        <v>131295</v>
      </c>
      <c r="D7" s="1948">
        <v>339794</v>
      </c>
      <c r="E7" s="1948">
        <v>4702</v>
      </c>
      <c r="F7" s="1955">
        <v>18225</v>
      </c>
      <c r="G7" s="1948">
        <v>4697</v>
      </c>
      <c r="H7" s="1955">
        <v>18207</v>
      </c>
      <c r="I7" s="1948">
        <v>4</v>
      </c>
      <c r="J7" s="1948">
        <v>18</v>
      </c>
      <c r="K7" s="1954" t="s">
        <v>193</v>
      </c>
    </row>
    <row r="8" spans="2:13" s="1954" customFormat="1" ht="16.5" customHeight="1">
      <c r="B8" s="1954" t="s">
        <v>3736</v>
      </c>
      <c r="C8" s="1948">
        <v>69</v>
      </c>
      <c r="D8" s="1948">
        <v>1107</v>
      </c>
      <c r="E8" s="1948">
        <v>0</v>
      </c>
      <c r="F8" s="1955">
        <v>0</v>
      </c>
      <c r="G8" s="1948">
        <v>0</v>
      </c>
      <c r="H8" s="1955">
        <v>0</v>
      </c>
      <c r="I8" s="1948">
        <v>0</v>
      </c>
      <c r="J8" s="1948">
        <v>0</v>
      </c>
      <c r="K8" s="1956" t="s">
        <v>3521</v>
      </c>
    </row>
    <row r="9" spans="2:13" s="1952" customFormat="1" ht="16.5" customHeight="1">
      <c r="B9" s="1942" t="s">
        <v>3735</v>
      </c>
      <c r="C9" s="1943">
        <v>13</v>
      </c>
      <c r="D9" s="1943">
        <v>570</v>
      </c>
      <c r="E9" s="1943">
        <v>0</v>
      </c>
      <c r="F9" s="1953">
        <v>0</v>
      </c>
      <c r="G9" s="1943">
        <v>0</v>
      </c>
      <c r="H9" s="1953">
        <v>0</v>
      </c>
      <c r="I9" s="1943">
        <v>0</v>
      </c>
      <c r="J9" s="1943">
        <v>0</v>
      </c>
      <c r="K9" s="1942" t="s">
        <v>3734</v>
      </c>
    </row>
    <row r="10" spans="2:13" s="1952" customFormat="1" ht="16.5" customHeight="1">
      <c r="B10" s="1942" t="s">
        <v>3733</v>
      </c>
      <c r="C10" s="1943">
        <v>47</v>
      </c>
      <c r="D10" s="1943">
        <v>241</v>
      </c>
      <c r="E10" s="1943">
        <v>0</v>
      </c>
      <c r="F10" s="1953">
        <v>0</v>
      </c>
      <c r="G10" s="1943">
        <v>0</v>
      </c>
      <c r="H10" s="1953">
        <v>0</v>
      </c>
      <c r="I10" s="1943">
        <v>0</v>
      </c>
      <c r="J10" s="1943">
        <v>0</v>
      </c>
      <c r="K10" s="1942" t="s">
        <v>3732</v>
      </c>
    </row>
    <row r="11" spans="2:13" s="1952" customFormat="1" ht="16.5" customHeight="1">
      <c r="B11" s="1942" t="s">
        <v>3731</v>
      </c>
      <c r="C11" s="1943">
        <v>3</v>
      </c>
      <c r="D11" s="1943">
        <v>3</v>
      </c>
      <c r="E11" s="1943">
        <v>0</v>
      </c>
      <c r="F11" s="1953">
        <v>0</v>
      </c>
      <c r="G11" s="1943">
        <v>0</v>
      </c>
      <c r="H11" s="1953">
        <v>0</v>
      </c>
      <c r="I11" s="1943">
        <v>0</v>
      </c>
      <c r="J11" s="1943">
        <v>0</v>
      </c>
      <c r="K11" s="1942" t="s">
        <v>3730</v>
      </c>
    </row>
    <row r="12" spans="2:13" s="1952" customFormat="1" ht="16.5" customHeight="1">
      <c r="B12" s="1942" t="s">
        <v>3729</v>
      </c>
      <c r="C12" s="1943" t="s">
        <v>3112</v>
      </c>
      <c r="D12" s="1943">
        <v>1</v>
      </c>
      <c r="E12" s="1943">
        <v>0</v>
      </c>
      <c r="F12" s="1953">
        <v>0</v>
      </c>
      <c r="G12" s="1943">
        <v>0</v>
      </c>
      <c r="H12" s="1953">
        <v>0</v>
      </c>
      <c r="I12" s="1943">
        <v>0</v>
      </c>
      <c r="J12" s="1943">
        <v>0</v>
      </c>
      <c r="K12" s="1942" t="s">
        <v>3728</v>
      </c>
    </row>
    <row r="13" spans="2:13" s="1952" customFormat="1" ht="16.5" customHeight="1">
      <c r="B13" s="1942" t="s">
        <v>3727</v>
      </c>
      <c r="C13" s="1943">
        <v>4</v>
      </c>
      <c r="D13" s="1943">
        <v>289</v>
      </c>
      <c r="E13" s="1943">
        <v>0</v>
      </c>
      <c r="F13" s="1953">
        <v>0</v>
      </c>
      <c r="G13" s="1943">
        <v>0</v>
      </c>
      <c r="H13" s="1953">
        <v>0</v>
      </c>
      <c r="I13" s="1943">
        <v>0</v>
      </c>
      <c r="J13" s="1943">
        <v>0</v>
      </c>
      <c r="K13" s="1942" t="s">
        <v>3726</v>
      </c>
    </row>
    <row r="14" spans="2:13" s="1952" customFormat="1" ht="16.5" customHeight="1">
      <c r="B14" s="1942" t="s">
        <v>3608</v>
      </c>
      <c r="C14" s="1943">
        <v>1</v>
      </c>
      <c r="D14" s="1943">
        <v>3</v>
      </c>
      <c r="E14" s="1943">
        <v>0</v>
      </c>
      <c r="F14" s="1953">
        <v>0</v>
      </c>
      <c r="G14" s="1943">
        <v>0</v>
      </c>
      <c r="H14" s="1953">
        <v>0</v>
      </c>
      <c r="I14" s="1943">
        <v>0</v>
      </c>
      <c r="J14" s="1943">
        <v>0</v>
      </c>
      <c r="K14" s="1942" t="s">
        <v>824</v>
      </c>
    </row>
    <row r="15" spans="2:13" s="1954" customFormat="1" ht="16.5" customHeight="1">
      <c r="B15" s="1954" t="s">
        <v>3543</v>
      </c>
      <c r="C15" s="1948">
        <v>111174</v>
      </c>
      <c r="D15" s="1948">
        <v>219741</v>
      </c>
      <c r="E15" s="1948">
        <v>4620</v>
      </c>
      <c r="F15" s="1955">
        <v>17579</v>
      </c>
      <c r="G15" s="1948">
        <v>4616</v>
      </c>
      <c r="H15" s="1955">
        <v>17562</v>
      </c>
      <c r="I15" s="1948">
        <v>4</v>
      </c>
      <c r="J15" s="1948">
        <v>18</v>
      </c>
      <c r="K15" s="1956" t="s">
        <v>3520</v>
      </c>
    </row>
    <row r="16" spans="2:13" s="1952" customFormat="1" ht="16.5" customHeight="1">
      <c r="B16" s="1942" t="s">
        <v>3725</v>
      </c>
      <c r="C16" s="1943">
        <v>368</v>
      </c>
      <c r="D16" s="1943">
        <v>1875</v>
      </c>
      <c r="E16" s="1943">
        <v>4</v>
      </c>
      <c r="F16" s="1953">
        <v>21</v>
      </c>
      <c r="G16" s="1943">
        <v>4</v>
      </c>
      <c r="H16" s="1953">
        <v>21</v>
      </c>
      <c r="I16" s="1943">
        <v>0</v>
      </c>
      <c r="J16" s="1943">
        <v>0</v>
      </c>
      <c r="K16" s="1942" t="s">
        <v>3724</v>
      </c>
    </row>
    <row r="17" spans="2:11" s="1952" customFormat="1" ht="16.5" customHeight="1">
      <c r="B17" s="1942" t="s">
        <v>3723</v>
      </c>
      <c r="C17" s="1943">
        <v>96</v>
      </c>
      <c r="D17" s="1943">
        <v>353</v>
      </c>
      <c r="E17" s="1943">
        <v>0</v>
      </c>
      <c r="F17" s="1953">
        <v>0</v>
      </c>
      <c r="G17" s="1943">
        <v>0</v>
      </c>
      <c r="H17" s="1953">
        <v>0</v>
      </c>
      <c r="I17" s="1943">
        <v>0</v>
      </c>
      <c r="J17" s="1943">
        <v>0</v>
      </c>
      <c r="K17" s="1942" t="s">
        <v>3722</v>
      </c>
    </row>
    <row r="18" spans="2:11" s="1952" customFormat="1" ht="16.5" customHeight="1">
      <c r="B18" s="1942" t="s">
        <v>3721</v>
      </c>
      <c r="C18" s="1943">
        <v>9306</v>
      </c>
      <c r="D18" s="1943">
        <v>26520</v>
      </c>
      <c r="E18" s="1943">
        <v>2057</v>
      </c>
      <c r="F18" s="1953">
        <v>6344</v>
      </c>
      <c r="G18" s="1943">
        <v>2053</v>
      </c>
      <c r="H18" s="1953">
        <v>6334</v>
      </c>
      <c r="I18" s="1943">
        <v>3</v>
      </c>
      <c r="J18" s="1943">
        <v>9</v>
      </c>
      <c r="K18" s="1942" t="s">
        <v>3720</v>
      </c>
    </row>
    <row r="19" spans="2:11" s="1952" customFormat="1" ht="16.5" customHeight="1">
      <c r="B19" s="1942" t="s">
        <v>3719</v>
      </c>
      <c r="C19" s="1943">
        <v>6</v>
      </c>
      <c r="D19" s="1943">
        <v>41</v>
      </c>
      <c r="E19" s="1943">
        <v>1</v>
      </c>
      <c r="F19" s="1953">
        <v>5</v>
      </c>
      <c r="G19" s="1943">
        <v>1</v>
      </c>
      <c r="H19" s="1953">
        <v>5</v>
      </c>
      <c r="I19" s="1943" t="s">
        <v>3112</v>
      </c>
      <c r="J19" s="1943" t="s">
        <v>3112</v>
      </c>
      <c r="K19" s="1942" t="s">
        <v>3718</v>
      </c>
    </row>
    <row r="20" spans="2:11" s="1952" customFormat="1" ht="16.5" customHeight="1">
      <c r="B20" s="1942" t="s">
        <v>3717</v>
      </c>
      <c r="C20" s="1943">
        <v>421</v>
      </c>
      <c r="D20" s="1943">
        <v>2084</v>
      </c>
      <c r="E20" s="1943" t="s">
        <v>3112</v>
      </c>
      <c r="F20" s="1953" t="s">
        <v>3112</v>
      </c>
      <c r="G20" s="1943" t="s">
        <v>3112</v>
      </c>
      <c r="H20" s="1953" t="s">
        <v>3112</v>
      </c>
      <c r="I20" s="1943">
        <v>0</v>
      </c>
      <c r="J20" s="1943">
        <v>0</v>
      </c>
      <c r="K20" s="1942" t="s">
        <v>3716</v>
      </c>
    </row>
    <row r="21" spans="2:11" s="1952" customFormat="1" ht="16.5" customHeight="1">
      <c r="B21" s="1942" t="s">
        <v>3715</v>
      </c>
      <c r="C21" s="1943">
        <v>84</v>
      </c>
      <c r="D21" s="1943">
        <v>461</v>
      </c>
      <c r="E21" s="1943" t="s">
        <v>3112</v>
      </c>
      <c r="F21" s="1953" t="s">
        <v>3112</v>
      </c>
      <c r="G21" s="1943" t="s">
        <v>3112</v>
      </c>
      <c r="H21" s="1953" t="s">
        <v>3112</v>
      </c>
      <c r="I21" s="1943">
        <v>0</v>
      </c>
      <c r="J21" s="1943">
        <v>0</v>
      </c>
      <c r="K21" s="1942" t="s">
        <v>3714</v>
      </c>
    </row>
    <row r="22" spans="2:11" s="1952" customFormat="1" ht="16.5" customHeight="1">
      <c r="B22" s="1942" t="s">
        <v>3713</v>
      </c>
      <c r="C22" s="1943">
        <v>4566</v>
      </c>
      <c r="D22" s="1943">
        <v>15726</v>
      </c>
      <c r="E22" s="1943">
        <v>0</v>
      </c>
      <c r="F22" s="1953">
        <v>0</v>
      </c>
      <c r="G22" s="1943">
        <v>0</v>
      </c>
      <c r="H22" s="1953">
        <v>0</v>
      </c>
      <c r="I22" s="1943">
        <v>0</v>
      </c>
      <c r="J22" s="1943">
        <v>0</v>
      </c>
      <c r="K22" s="1942" t="s">
        <v>3712</v>
      </c>
    </row>
    <row r="23" spans="2:11" s="1952" customFormat="1" ht="16.5" customHeight="1">
      <c r="B23" s="1942" t="s">
        <v>3711</v>
      </c>
      <c r="C23" s="1943">
        <v>15958</v>
      </c>
      <c r="D23" s="1943">
        <v>22992</v>
      </c>
      <c r="E23" s="1943">
        <v>0</v>
      </c>
      <c r="F23" s="1953">
        <v>0</v>
      </c>
      <c r="G23" s="1943">
        <v>0</v>
      </c>
      <c r="H23" s="1953">
        <v>0</v>
      </c>
      <c r="I23" s="1943">
        <v>0</v>
      </c>
      <c r="J23" s="1943">
        <v>0</v>
      </c>
      <c r="K23" s="1942" t="s">
        <v>3710</v>
      </c>
    </row>
    <row r="24" spans="2:11" s="1952" customFormat="1" ht="16.5" customHeight="1">
      <c r="B24" s="1942" t="s">
        <v>3709</v>
      </c>
      <c r="C24" s="1943">
        <v>2513</v>
      </c>
      <c r="D24" s="1943">
        <v>2623</v>
      </c>
      <c r="E24" s="1943">
        <v>176</v>
      </c>
      <c r="F24" s="1953">
        <v>286</v>
      </c>
      <c r="G24" s="1943">
        <v>176</v>
      </c>
      <c r="H24" s="1953">
        <v>286</v>
      </c>
      <c r="I24" s="1943">
        <v>0</v>
      </c>
      <c r="J24" s="1943">
        <v>0</v>
      </c>
      <c r="K24" s="1942" t="s">
        <v>3708</v>
      </c>
    </row>
    <row r="25" spans="2:11" s="1952" customFormat="1" ht="16.5" customHeight="1">
      <c r="B25" s="1942" t="s">
        <v>3707</v>
      </c>
      <c r="C25" s="1943">
        <v>32222</v>
      </c>
      <c r="D25" s="1943">
        <v>15765</v>
      </c>
      <c r="E25" s="1943">
        <v>161</v>
      </c>
      <c r="F25" s="1953">
        <v>210</v>
      </c>
      <c r="G25" s="1943">
        <v>161</v>
      </c>
      <c r="H25" s="1953">
        <v>210</v>
      </c>
      <c r="I25" s="1943">
        <v>0</v>
      </c>
      <c r="J25" s="1943">
        <v>0</v>
      </c>
      <c r="K25" s="1942" t="s">
        <v>3706</v>
      </c>
    </row>
    <row r="26" spans="2:11" s="1952" customFormat="1" ht="16.5" customHeight="1">
      <c r="B26" s="1942" t="s">
        <v>3705</v>
      </c>
      <c r="C26" s="1943">
        <v>197</v>
      </c>
      <c r="D26" s="1943">
        <v>4149</v>
      </c>
      <c r="E26" s="1943" t="s">
        <v>3112</v>
      </c>
      <c r="F26" s="1953">
        <v>9</v>
      </c>
      <c r="G26" s="1943" t="s">
        <v>3112</v>
      </c>
      <c r="H26" s="1953">
        <v>9</v>
      </c>
      <c r="I26" s="1943">
        <v>0</v>
      </c>
      <c r="J26" s="1943">
        <v>0</v>
      </c>
      <c r="K26" s="1942" t="s">
        <v>3704</v>
      </c>
    </row>
    <row r="27" spans="2:11" s="1952" customFormat="1" ht="16.5" customHeight="1">
      <c r="B27" s="1942" t="s">
        <v>3703</v>
      </c>
      <c r="C27" s="1943">
        <v>920</v>
      </c>
      <c r="D27" s="1943">
        <v>2652</v>
      </c>
      <c r="E27" s="1943">
        <v>1</v>
      </c>
      <c r="F27" s="1953">
        <v>3</v>
      </c>
      <c r="G27" s="1943">
        <v>1</v>
      </c>
      <c r="H27" s="1953">
        <v>3</v>
      </c>
      <c r="I27" s="1943">
        <v>0</v>
      </c>
      <c r="J27" s="1943">
        <v>0</v>
      </c>
      <c r="K27" s="1942" t="s">
        <v>3702</v>
      </c>
    </row>
    <row r="28" spans="2:11" s="1952" customFormat="1" ht="16.5" customHeight="1">
      <c r="B28" s="1942" t="s">
        <v>3701</v>
      </c>
      <c r="C28" s="1943">
        <v>264</v>
      </c>
      <c r="D28" s="1943">
        <v>2383</v>
      </c>
      <c r="E28" s="1943">
        <v>0</v>
      </c>
      <c r="F28" s="1953">
        <v>0</v>
      </c>
      <c r="G28" s="1943">
        <v>0</v>
      </c>
      <c r="H28" s="1953">
        <v>0</v>
      </c>
      <c r="I28" s="1943">
        <v>0</v>
      </c>
      <c r="J28" s="1943">
        <v>0</v>
      </c>
      <c r="K28" s="1942" t="s">
        <v>3700</v>
      </c>
    </row>
    <row r="29" spans="2:11" s="1952" customFormat="1" ht="16.5" customHeight="1">
      <c r="B29" s="1942" t="s">
        <v>3699</v>
      </c>
      <c r="C29" s="1943">
        <v>191</v>
      </c>
      <c r="D29" s="1943">
        <v>2659</v>
      </c>
      <c r="E29" s="1943" t="s">
        <v>3112</v>
      </c>
      <c r="F29" s="1953">
        <v>1</v>
      </c>
      <c r="G29" s="1943" t="s">
        <v>3112</v>
      </c>
      <c r="H29" s="1953">
        <v>1</v>
      </c>
      <c r="I29" s="1943">
        <v>0</v>
      </c>
      <c r="J29" s="1943">
        <v>0</v>
      </c>
      <c r="K29" s="1942" t="s">
        <v>3698</v>
      </c>
    </row>
    <row r="30" spans="2:11" s="1952" customFormat="1" ht="16.5" customHeight="1">
      <c r="B30" s="1942" t="s">
        <v>3697</v>
      </c>
      <c r="C30" s="1943">
        <v>214</v>
      </c>
      <c r="D30" s="1943">
        <v>3078</v>
      </c>
      <c r="E30" s="1943">
        <v>61</v>
      </c>
      <c r="F30" s="1953">
        <v>533</v>
      </c>
      <c r="G30" s="1943">
        <v>61</v>
      </c>
      <c r="H30" s="1953">
        <v>527</v>
      </c>
      <c r="I30" s="1943">
        <v>1</v>
      </c>
      <c r="J30" s="1943">
        <v>6</v>
      </c>
      <c r="K30" s="1942" t="s">
        <v>3696</v>
      </c>
    </row>
    <row r="31" spans="2:11" s="1952" customFormat="1" ht="16.5" customHeight="1">
      <c r="B31" s="1942" t="s">
        <v>3695</v>
      </c>
      <c r="C31" s="1943">
        <v>102</v>
      </c>
      <c r="D31" s="1943">
        <v>540</v>
      </c>
      <c r="E31" s="1943">
        <v>0</v>
      </c>
      <c r="F31" s="1953">
        <v>0</v>
      </c>
      <c r="G31" s="1943">
        <v>0</v>
      </c>
      <c r="H31" s="1953">
        <v>0</v>
      </c>
      <c r="I31" s="1943">
        <v>0</v>
      </c>
      <c r="J31" s="1943">
        <v>0</v>
      </c>
      <c r="K31" s="1942" t="s">
        <v>3694</v>
      </c>
    </row>
    <row r="32" spans="2:11" s="1952" customFormat="1" ht="16.5" customHeight="1">
      <c r="B32" s="1942" t="s">
        <v>3693</v>
      </c>
      <c r="C32" s="1943">
        <v>4259</v>
      </c>
      <c r="D32" s="1943">
        <v>17659</v>
      </c>
      <c r="E32" s="1943">
        <v>2119</v>
      </c>
      <c r="F32" s="1953">
        <v>9934</v>
      </c>
      <c r="G32" s="1943">
        <v>2119</v>
      </c>
      <c r="H32" s="1953">
        <v>9934</v>
      </c>
      <c r="I32" s="1943">
        <v>0</v>
      </c>
      <c r="J32" s="1943">
        <v>0</v>
      </c>
      <c r="K32" s="1942" t="s">
        <v>3692</v>
      </c>
    </row>
    <row r="33" spans="2:11" s="1952" customFormat="1" ht="16.5" customHeight="1">
      <c r="B33" s="1942" t="s">
        <v>3691</v>
      </c>
      <c r="C33" s="1943">
        <v>1409</v>
      </c>
      <c r="D33" s="1943">
        <v>5154</v>
      </c>
      <c r="E33" s="1943" t="s">
        <v>3112</v>
      </c>
      <c r="F33" s="1953" t="s">
        <v>3112</v>
      </c>
      <c r="G33" s="1943" t="s">
        <v>3112</v>
      </c>
      <c r="H33" s="1953" t="s">
        <v>3112</v>
      </c>
      <c r="I33" s="1943">
        <v>0</v>
      </c>
      <c r="J33" s="1943">
        <v>0</v>
      </c>
      <c r="K33" s="1942" t="s">
        <v>3690</v>
      </c>
    </row>
    <row r="34" spans="2:11" s="1952" customFormat="1" ht="16.5" customHeight="1">
      <c r="B34" s="1942" t="s">
        <v>3689</v>
      </c>
      <c r="C34" s="1943">
        <v>1506</v>
      </c>
      <c r="D34" s="1943">
        <v>3680</v>
      </c>
      <c r="E34" s="1943">
        <v>0</v>
      </c>
      <c r="F34" s="1953">
        <v>0</v>
      </c>
      <c r="G34" s="1943">
        <v>0</v>
      </c>
      <c r="H34" s="1953">
        <v>0</v>
      </c>
      <c r="I34" s="1943">
        <v>0</v>
      </c>
      <c r="J34" s="1943">
        <v>0</v>
      </c>
      <c r="K34" s="1942" t="s">
        <v>3688</v>
      </c>
    </row>
    <row r="35" spans="2:11" s="1952" customFormat="1" ht="16.5" customHeight="1">
      <c r="B35" s="1942" t="s">
        <v>3687</v>
      </c>
      <c r="C35" s="1943">
        <v>546</v>
      </c>
      <c r="D35" s="1943">
        <v>7443</v>
      </c>
      <c r="E35" s="1943">
        <v>0</v>
      </c>
      <c r="F35" s="1953">
        <v>0</v>
      </c>
      <c r="G35" s="1943">
        <v>0</v>
      </c>
      <c r="H35" s="1953">
        <v>0</v>
      </c>
      <c r="I35" s="1943">
        <v>0</v>
      </c>
      <c r="J35" s="1943">
        <v>0</v>
      </c>
      <c r="K35" s="1942" t="s">
        <v>3686</v>
      </c>
    </row>
    <row r="36" spans="2:11" s="1952" customFormat="1" ht="16.5" customHeight="1">
      <c r="B36" s="1942" t="s">
        <v>3685</v>
      </c>
      <c r="C36" s="1943">
        <v>180</v>
      </c>
      <c r="D36" s="1943">
        <v>2878</v>
      </c>
      <c r="E36" s="1943" t="s">
        <v>3112</v>
      </c>
      <c r="F36" s="1953">
        <v>1</v>
      </c>
      <c r="G36" s="1943" t="s">
        <v>3112</v>
      </c>
      <c r="H36" s="1953">
        <v>1</v>
      </c>
      <c r="I36" s="1943">
        <v>0</v>
      </c>
      <c r="J36" s="1943">
        <v>0</v>
      </c>
      <c r="K36" s="1942" t="s">
        <v>3684</v>
      </c>
    </row>
    <row r="37" spans="2:11" s="1952" customFormat="1" ht="16.5" customHeight="1">
      <c r="B37" s="1942" t="s">
        <v>3683</v>
      </c>
      <c r="C37" s="1943">
        <v>685</v>
      </c>
      <c r="D37" s="1943">
        <v>1000</v>
      </c>
      <c r="E37" s="1943">
        <v>0</v>
      </c>
      <c r="F37" s="1953">
        <v>0</v>
      </c>
      <c r="G37" s="1943">
        <v>0</v>
      </c>
      <c r="H37" s="1953">
        <v>0</v>
      </c>
      <c r="I37" s="1943">
        <v>0</v>
      </c>
      <c r="J37" s="1943">
        <v>0</v>
      </c>
      <c r="K37" s="1942" t="s">
        <v>3682</v>
      </c>
    </row>
    <row r="38" spans="2:11" s="1952" customFormat="1" ht="16.5" customHeight="1">
      <c r="B38" s="1942" t="s">
        <v>3681</v>
      </c>
      <c r="C38" s="1943">
        <v>25092</v>
      </c>
      <c r="D38" s="1943">
        <v>26816</v>
      </c>
      <c r="E38" s="1943">
        <v>4</v>
      </c>
      <c r="F38" s="1953">
        <v>4</v>
      </c>
      <c r="G38" s="1943">
        <v>4</v>
      </c>
      <c r="H38" s="1953">
        <v>4</v>
      </c>
      <c r="I38" s="1943">
        <v>0</v>
      </c>
      <c r="J38" s="1943">
        <v>0</v>
      </c>
      <c r="K38" s="1942" t="s">
        <v>3680</v>
      </c>
    </row>
    <row r="39" spans="2:11" s="1952" customFormat="1" ht="16.5" customHeight="1">
      <c r="B39" s="1942" t="s">
        <v>3679</v>
      </c>
      <c r="C39" s="1943">
        <v>657</v>
      </c>
      <c r="D39" s="1943">
        <v>3122</v>
      </c>
      <c r="E39" s="1943" t="s">
        <v>3112</v>
      </c>
      <c r="F39" s="1953">
        <v>1</v>
      </c>
      <c r="G39" s="1943" t="s">
        <v>3112</v>
      </c>
      <c r="H39" s="1953">
        <v>1</v>
      </c>
      <c r="I39" s="1943">
        <v>0</v>
      </c>
      <c r="J39" s="1943">
        <v>0</v>
      </c>
      <c r="K39" s="1942" t="s">
        <v>3678</v>
      </c>
    </row>
    <row r="40" spans="2:11" s="1952" customFormat="1" ht="16.5" customHeight="1">
      <c r="B40" s="1942" t="s">
        <v>3677</v>
      </c>
      <c r="C40" s="1943">
        <v>53</v>
      </c>
      <c r="D40" s="1943">
        <v>254</v>
      </c>
      <c r="E40" s="1943">
        <v>0</v>
      </c>
      <c r="F40" s="1953">
        <v>0</v>
      </c>
      <c r="G40" s="1943">
        <v>0</v>
      </c>
      <c r="H40" s="1953">
        <v>0</v>
      </c>
      <c r="I40" s="1943">
        <v>0</v>
      </c>
      <c r="J40" s="1943">
        <v>0</v>
      </c>
      <c r="K40" s="1942" t="s">
        <v>3676</v>
      </c>
    </row>
    <row r="41" spans="2:11" s="1952" customFormat="1" ht="16.5" customHeight="1">
      <c r="B41" s="1942" t="s">
        <v>3675</v>
      </c>
      <c r="C41" s="1943">
        <v>611</v>
      </c>
      <c r="D41" s="1943">
        <v>3816</v>
      </c>
      <c r="E41" s="1943">
        <v>0</v>
      </c>
      <c r="F41" s="1953">
        <v>0</v>
      </c>
      <c r="G41" s="1943">
        <v>0</v>
      </c>
      <c r="H41" s="1953">
        <v>0</v>
      </c>
      <c r="I41" s="1943">
        <v>0</v>
      </c>
      <c r="J41" s="1943">
        <v>0</v>
      </c>
      <c r="K41" s="1942" t="s">
        <v>3674</v>
      </c>
    </row>
    <row r="42" spans="2:11" s="1952" customFormat="1" ht="16.5" customHeight="1">
      <c r="B42" s="1942" t="s">
        <v>3673</v>
      </c>
      <c r="C42" s="1943">
        <v>1983</v>
      </c>
      <c r="D42" s="1943">
        <v>1507</v>
      </c>
      <c r="E42" s="1943">
        <v>0</v>
      </c>
      <c r="F42" s="1953">
        <v>0</v>
      </c>
      <c r="G42" s="1943">
        <v>0</v>
      </c>
      <c r="H42" s="1953">
        <v>0</v>
      </c>
      <c r="I42" s="1943">
        <v>0</v>
      </c>
      <c r="J42" s="1943">
        <v>0</v>
      </c>
      <c r="K42" s="1942" t="s">
        <v>3672</v>
      </c>
    </row>
    <row r="43" spans="2:11" s="1952" customFormat="1" ht="16.5" customHeight="1">
      <c r="B43" s="1942" t="s">
        <v>3671</v>
      </c>
      <c r="C43" s="1943">
        <v>1</v>
      </c>
      <c r="D43" s="1943">
        <v>5</v>
      </c>
      <c r="E43" s="1943" t="s">
        <v>3112</v>
      </c>
      <c r="F43" s="1953">
        <v>1</v>
      </c>
      <c r="G43" s="1943" t="s">
        <v>3112</v>
      </c>
      <c r="H43" s="1953">
        <v>1</v>
      </c>
      <c r="I43" s="1943">
        <v>0</v>
      </c>
      <c r="J43" s="1943">
        <v>0</v>
      </c>
      <c r="K43" s="1942" t="s">
        <v>3670</v>
      </c>
    </row>
    <row r="44" spans="2:11" s="1952" customFormat="1" ht="16.5" customHeight="1">
      <c r="B44" s="1942" t="s">
        <v>3669</v>
      </c>
      <c r="C44" s="1943">
        <v>74</v>
      </c>
      <c r="D44" s="1943">
        <v>281</v>
      </c>
      <c r="E44" s="1943">
        <v>4</v>
      </c>
      <c r="F44" s="1953">
        <v>6</v>
      </c>
      <c r="G44" s="1943">
        <v>4</v>
      </c>
      <c r="H44" s="1953">
        <v>6</v>
      </c>
      <c r="I44" s="1943">
        <v>0</v>
      </c>
      <c r="J44" s="1943">
        <v>0</v>
      </c>
      <c r="K44" s="1942" t="s">
        <v>3668</v>
      </c>
    </row>
    <row r="45" spans="2:11" s="1952" customFormat="1" ht="16.5" customHeight="1">
      <c r="B45" s="1942" t="s">
        <v>3667</v>
      </c>
      <c r="C45" s="1943">
        <v>908</v>
      </c>
      <c r="D45" s="1943">
        <v>2291</v>
      </c>
      <c r="E45" s="1943">
        <v>0</v>
      </c>
      <c r="F45" s="1953">
        <v>0</v>
      </c>
      <c r="G45" s="1943">
        <v>0</v>
      </c>
      <c r="H45" s="1953">
        <v>0</v>
      </c>
      <c r="I45" s="1943">
        <v>0</v>
      </c>
      <c r="J45" s="1943">
        <v>0</v>
      </c>
      <c r="K45" s="1942" t="s">
        <v>3666</v>
      </c>
    </row>
    <row r="46" spans="2:11" s="1952" customFormat="1" ht="16.5" customHeight="1">
      <c r="B46" s="1942" t="s">
        <v>3665</v>
      </c>
      <c r="C46" s="1943">
        <v>624</v>
      </c>
      <c r="D46" s="1943">
        <v>7102</v>
      </c>
      <c r="E46" s="1943">
        <v>0</v>
      </c>
      <c r="F46" s="1953">
        <v>0</v>
      </c>
      <c r="G46" s="1943">
        <v>0</v>
      </c>
      <c r="H46" s="1953">
        <v>0</v>
      </c>
      <c r="I46" s="1943">
        <v>0</v>
      </c>
      <c r="J46" s="1943">
        <v>0</v>
      </c>
      <c r="K46" s="1942" t="s">
        <v>3664</v>
      </c>
    </row>
    <row r="47" spans="2:11" s="1952" customFormat="1" ht="16.5" customHeight="1">
      <c r="B47" s="1942" t="s">
        <v>3663</v>
      </c>
      <c r="C47" s="1943">
        <v>277</v>
      </c>
      <c r="D47" s="1943">
        <v>529</v>
      </c>
      <c r="E47" s="1943">
        <v>0</v>
      </c>
      <c r="F47" s="1953">
        <v>0</v>
      </c>
      <c r="G47" s="1943">
        <v>0</v>
      </c>
      <c r="H47" s="1953">
        <v>0</v>
      </c>
      <c r="I47" s="1943">
        <v>0</v>
      </c>
      <c r="J47" s="1943">
        <v>0</v>
      </c>
      <c r="K47" s="1942" t="s">
        <v>3662</v>
      </c>
    </row>
    <row r="48" spans="2:11" s="1952" customFormat="1" ht="16.5" customHeight="1">
      <c r="B48" s="1942" t="s">
        <v>3661</v>
      </c>
      <c r="C48" s="1943">
        <v>586</v>
      </c>
      <c r="D48" s="1943">
        <v>165</v>
      </c>
      <c r="E48" s="1943">
        <v>1</v>
      </c>
      <c r="F48" s="1953">
        <v>1</v>
      </c>
      <c r="G48" s="1943">
        <v>1</v>
      </c>
      <c r="H48" s="1953">
        <v>1</v>
      </c>
      <c r="I48" s="1943">
        <v>0</v>
      </c>
      <c r="J48" s="1943">
        <v>0</v>
      </c>
      <c r="K48" s="1942" t="s">
        <v>3660</v>
      </c>
    </row>
    <row r="49" spans="2:11" s="1952" customFormat="1" ht="16.5" customHeight="1">
      <c r="B49" s="1942" t="s">
        <v>3659</v>
      </c>
      <c r="C49" s="1943">
        <v>450</v>
      </c>
      <c r="D49" s="1943">
        <v>8311</v>
      </c>
      <c r="E49" s="1943" t="s">
        <v>3112</v>
      </c>
      <c r="F49" s="1953">
        <v>6</v>
      </c>
      <c r="G49" s="1943" t="s">
        <v>3112</v>
      </c>
      <c r="H49" s="1953">
        <v>6</v>
      </c>
      <c r="I49" s="1943">
        <v>0</v>
      </c>
      <c r="J49" s="1943">
        <v>0</v>
      </c>
      <c r="K49" s="1942" t="s">
        <v>3658</v>
      </c>
    </row>
    <row r="50" spans="2:11" s="1952" customFormat="1" ht="16.5" customHeight="1">
      <c r="B50" s="1942" t="s">
        <v>3657</v>
      </c>
      <c r="C50" s="1943">
        <v>255</v>
      </c>
      <c r="D50" s="1943">
        <v>182</v>
      </c>
      <c r="E50" s="1943" t="s">
        <v>3112</v>
      </c>
      <c r="F50" s="1953">
        <v>1</v>
      </c>
      <c r="G50" s="1943" t="s">
        <v>3112</v>
      </c>
      <c r="H50" s="1953">
        <v>1</v>
      </c>
      <c r="I50" s="1943">
        <v>0</v>
      </c>
      <c r="J50" s="1943">
        <v>0</v>
      </c>
      <c r="K50" s="1942" t="s">
        <v>3657</v>
      </c>
    </row>
    <row r="51" spans="2:11" s="1952" customFormat="1" ht="16.5" customHeight="1">
      <c r="B51" s="1942" t="s">
        <v>3656</v>
      </c>
      <c r="C51" s="1943">
        <v>25</v>
      </c>
      <c r="D51" s="1943">
        <v>252</v>
      </c>
      <c r="E51" s="1943">
        <v>3</v>
      </c>
      <c r="F51" s="1953">
        <v>26</v>
      </c>
      <c r="G51" s="1943">
        <v>2</v>
      </c>
      <c r="H51" s="1953">
        <v>24</v>
      </c>
      <c r="I51" s="1943" t="s">
        <v>3112</v>
      </c>
      <c r="J51" s="1943">
        <v>2</v>
      </c>
      <c r="K51" s="1942" t="s">
        <v>3655</v>
      </c>
    </row>
    <row r="52" spans="2:11" s="1952" customFormat="1" ht="16.5" customHeight="1">
      <c r="B52" s="1942" t="s">
        <v>3654</v>
      </c>
      <c r="C52" s="1943">
        <v>147</v>
      </c>
      <c r="D52" s="1943">
        <v>3002</v>
      </c>
      <c r="E52" s="1943">
        <v>0</v>
      </c>
      <c r="F52" s="1953">
        <v>0</v>
      </c>
      <c r="G52" s="1943">
        <v>0</v>
      </c>
      <c r="H52" s="1953">
        <v>0</v>
      </c>
      <c r="I52" s="1943">
        <v>0</v>
      </c>
      <c r="J52" s="1943">
        <v>0</v>
      </c>
      <c r="K52" s="1942" t="s">
        <v>3653</v>
      </c>
    </row>
    <row r="53" spans="2:11" s="1952" customFormat="1" ht="16.5" customHeight="1">
      <c r="B53" s="1942" t="s">
        <v>3652</v>
      </c>
      <c r="C53" s="1943">
        <v>68</v>
      </c>
      <c r="D53" s="1943">
        <v>1068</v>
      </c>
      <c r="E53" s="1943">
        <v>0</v>
      </c>
      <c r="F53" s="1953">
        <v>0</v>
      </c>
      <c r="G53" s="1943">
        <v>0</v>
      </c>
      <c r="H53" s="1953">
        <v>0</v>
      </c>
      <c r="I53" s="1943">
        <v>0</v>
      </c>
      <c r="J53" s="1943">
        <v>0</v>
      </c>
      <c r="K53" s="1942" t="s">
        <v>3651</v>
      </c>
    </row>
    <row r="54" spans="2:11" s="1952" customFormat="1" ht="16.5" customHeight="1">
      <c r="B54" s="1942" t="s">
        <v>3650</v>
      </c>
      <c r="C54" s="1943">
        <v>262</v>
      </c>
      <c r="D54" s="1943">
        <v>543</v>
      </c>
      <c r="E54" s="1943" t="s">
        <v>3112</v>
      </c>
      <c r="F54" s="1953" t="s">
        <v>3112</v>
      </c>
      <c r="G54" s="1943" t="s">
        <v>3112</v>
      </c>
      <c r="H54" s="1953" t="s">
        <v>3112</v>
      </c>
      <c r="I54" s="1943">
        <v>0</v>
      </c>
      <c r="J54" s="1943">
        <v>0</v>
      </c>
      <c r="K54" s="1942" t="s">
        <v>3649</v>
      </c>
    </row>
    <row r="55" spans="2:11" s="1952" customFormat="1" ht="16.5" customHeight="1">
      <c r="B55" s="1942" t="s">
        <v>3648</v>
      </c>
      <c r="C55" s="1943">
        <v>343</v>
      </c>
      <c r="D55" s="1943">
        <v>2532</v>
      </c>
      <c r="E55" s="1943">
        <v>3</v>
      </c>
      <c r="F55" s="1953">
        <v>29</v>
      </c>
      <c r="G55" s="1943">
        <v>3</v>
      </c>
      <c r="H55" s="1953">
        <v>29</v>
      </c>
      <c r="I55" s="1943" t="s">
        <v>3112</v>
      </c>
      <c r="J55" s="1943" t="s">
        <v>3112</v>
      </c>
      <c r="K55" s="1942" t="s">
        <v>3647</v>
      </c>
    </row>
    <row r="56" spans="2:11" s="1952" customFormat="1" ht="16.5" customHeight="1">
      <c r="B56" s="1942" t="s">
        <v>3646</v>
      </c>
      <c r="C56" s="1943">
        <v>109</v>
      </c>
      <c r="D56" s="1943">
        <v>2530</v>
      </c>
      <c r="E56" s="1943">
        <v>1</v>
      </c>
      <c r="F56" s="1953">
        <v>14</v>
      </c>
      <c r="G56" s="1943">
        <v>1</v>
      </c>
      <c r="H56" s="1953">
        <v>14</v>
      </c>
      <c r="I56" s="1943">
        <v>0</v>
      </c>
      <c r="J56" s="1943">
        <v>0</v>
      </c>
      <c r="K56" s="1942" t="s">
        <v>3645</v>
      </c>
    </row>
    <row r="57" spans="2:11" s="1952" customFormat="1" ht="16.5" customHeight="1">
      <c r="B57" s="1942" t="s">
        <v>3644</v>
      </c>
      <c r="C57" s="1943">
        <v>420</v>
      </c>
      <c r="D57" s="1943">
        <v>6041</v>
      </c>
      <c r="E57" s="1943" t="s">
        <v>3112</v>
      </c>
      <c r="F57" s="1953" t="s">
        <v>3112</v>
      </c>
      <c r="G57" s="1943" t="s">
        <v>3112</v>
      </c>
      <c r="H57" s="1953" t="s">
        <v>3112</v>
      </c>
      <c r="I57" s="1943">
        <v>0</v>
      </c>
      <c r="J57" s="1943">
        <v>0</v>
      </c>
      <c r="K57" s="1942" t="s">
        <v>3643</v>
      </c>
    </row>
    <row r="58" spans="2:11" s="1952" customFormat="1" ht="16.5" customHeight="1">
      <c r="B58" s="1942" t="s">
        <v>3608</v>
      </c>
      <c r="C58" s="1943">
        <v>2214</v>
      </c>
      <c r="D58" s="1943">
        <v>7677</v>
      </c>
      <c r="E58" s="1943">
        <v>23</v>
      </c>
      <c r="F58" s="1953">
        <v>142</v>
      </c>
      <c r="G58" s="1943">
        <v>23</v>
      </c>
      <c r="H58" s="1953">
        <v>142</v>
      </c>
      <c r="I58" s="1943" t="s">
        <v>3112</v>
      </c>
      <c r="J58" s="1943" t="s">
        <v>3112</v>
      </c>
      <c r="K58" s="1942" t="s">
        <v>824</v>
      </c>
    </row>
    <row r="59" spans="2:11" s="1954" customFormat="1" ht="16.5" customHeight="1">
      <c r="B59" s="1954" t="s">
        <v>3542</v>
      </c>
      <c r="C59" s="1948">
        <v>1855</v>
      </c>
      <c r="D59" s="1948">
        <v>21854</v>
      </c>
      <c r="E59" s="1948" t="s">
        <v>3112</v>
      </c>
      <c r="F59" s="1955">
        <v>1</v>
      </c>
      <c r="G59" s="1948" t="s">
        <v>3112</v>
      </c>
      <c r="H59" s="1955">
        <v>1</v>
      </c>
      <c r="I59" s="1948">
        <v>0</v>
      </c>
      <c r="J59" s="1948">
        <v>0</v>
      </c>
      <c r="K59" s="1954" t="s">
        <v>3519</v>
      </c>
    </row>
    <row r="60" spans="2:11" s="1952" customFormat="1" ht="16.5" customHeight="1">
      <c r="B60" s="1942" t="s">
        <v>3642</v>
      </c>
      <c r="C60" s="1943">
        <v>185</v>
      </c>
      <c r="D60" s="1943">
        <v>5315</v>
      </c>
      <c r="E60" s="1943">
        <v>0</v>
      </c>
      <c r="F60" s="1953">
        <v>0</v>
      </c>
      <c r="G60" s="1943">
        <v>0</v>
      </c>
      <c r="H60" s="1953">
        <v>0</v>
      </c>
      <c r="I60" s="1943">
        <v>0</v>
      </c>
      <c r="J60" s="1943">
        <v>0</v>
      </c>
      <c r="K60" s="1942" t="s">
        <v>3641</v>
      </c>
    </row>
    <row r="61" spans="2:11" s="1952" customFormat="1" ht="16.5" customHeight="1">
      <c r="B61" s="1942" t="s">
        <v>3640</v>
      </c>
      <c r="C61" s="1943">
        <v>755</v>
      </c>
      <c r="D61" s="1943">
        <v>8815</v>
      </c>
      <c r="E61" s="1943">
        <v>0</v>
      </c>
      <c r="F61" s="1953">
        <v>0</v>
      </c>
      <c r="G61" s="1943">
        <v>0</v>
      </c>
      <c r="H61" s="1953">
        <v>0</v>
      </c>
      <c r="I61" s="1943">
        <v>0</v>
      </c>
      <c r="J61" s="1943">
        <v>0</v>
      </c>
      <c r="K61" s="1942" t="s">
        <v>3639</v>
      </c>
    </row>
    <row r="62" spans="2:11" s="1952" customFormat="1" ht="16.5" customHeight="1">
      <c r="B62" s="1942" t="s">
        <v>3638</v>
      </c>
      <c r="C62" s="1943">
        <v>41</v>
      </c>
      <c r="D62" s="1943">
        <v>1296</v>
      </c>
      <c r="E62" s="1943" t="s">
        <v>3112</v>
      </c>
      <c r="F62" s="1953" t="s">
        <v>3112</v>
      </c>
      <c r="G62" s="1943" t="s">
        <v>3112</v>
      </c>
      <c r="H62" s="1953" t="s">
        <v>3112</v>
      </c>
      <c r="I62" s="1943">
        <v>0</v>
      </c>
      <c r="J62" s="1943">
        <v>0</v>
      </c>
      <c r="K62" s="1942" t="s">
        <v>3637</v>
      </c>
    </row>
    <row r="63" spans="2:11" s="1952" customFormat="1" ht="16.5" customHeight="1">
      <c r="B63" s="1942" t="s">
        <v>3636</v>
      </c>
      <c r="C63" s="1943">
        <v>98</v>
      </c>
      <c r="D63" s="1943">
        <v>2910</v>
      </c>
      <c r="E63" s="1943">
        <v>0</v>
      </c>
      <c r="F63" s="1953">
        <v>0</v>
      </c>
      <c r="G63" s="1943">
        <v>0</v>
      </c>
      <c r="H63" s="1953">
        <v>0</v>
      </c>
      <c r="I63" s="1943">
        <v>0</v>
      </c>
      <c r="J63" s="1943">
        <v>0</v>
      </c>
      <c r="K63" s="1942" t="s">
        <v>3635</v>
      </c>
    </row>
    <row r="64" spans="2:11" s="1952" customFormat="1" ht="16.5" customHeight="1">
      <c r="B64" s="1942" t="s">
        <v>3634</v>
      </c>
      <c r="C64" s="1943">
        <v>117</v>
      </c>
      <c r="D64" s="1943">
        <v>289</v>
      </c>
      <c r="E64" s="1943" t="s">
        <v>3112</v>
      </c>
      <c r="F64" s="1953" t="s">
        <v>3112</v>
      </c>
      <c r="G64" s="1943" t="s">
        <v>3112</v>
      </c>
      <c r="H64" s="1953" t="s">
        <v>3112</v>
      </c>
      <c r="I64" s="1943">
        <v>0</v>
      </c>
      <c r="J64" s="1943">
        <v>0</v>
      </c>
      <c r="K64" s="1942" t="s">
        <v>3633</v>
      </c>
    </row>
    <row r="65" spans="2:11" s="1952" customFormat="1" ht="16.5" customHeight="1">
      <c r="B65" s="1942" t="s">
        <v>3632</v>
      </c>
      <c r="C65" s="1943">
        <v>443</v>
      </c>
      <c r="D65" s="1943">
        <v>271</v>
      </c>
      <c r="E65" s="1943">
        <v>0</v>
      </c>
      <c r="F65" s="1953">
        <v>0</v>
      </c>
      <c r="G65" s="1943">
        <v>0</v>
      </c>
      <c r="H65" s="1953">
        <v>0</v>
      </c>
      <c r="I65" s="1943">
        <v>0</v>
      </c>
      <c r="J65" s="1943">
        <v>0</v>
      </c>
      <c r="K65" s="1942" t="s">
        <v>3631</v>
      </c>
    </row>
    <row r="66" spans="2:11" s="1952" customFormat="1" ht="16.5" customHeight="1">
      <c r="B66" s="1942" t="s">
        <v>3608</v>
      </c>
      <c r="C66" s="1943">
        <v>216</v>
      </c>
      <c r="D66" s="1943">
        <v>2957</v>
      </c>
      <c r="E66" s="1943" t="s">
        <v>3112</v>
      </c>
      <c r="F66" s="1953" t="s">
        <v>3112</v>
      </c>
      <c r="G66" s="1943" t="s">
        <v>3112</v>
      </c>
      <c r="H66" s="1953" t="s">
        <v>3112</v>
      </c>
      <c r="I66" s="1943">
        <v>0</v>
      </c>
      <c r="J66" s="1943">
        <v>0</v>
      </c>
      <c r="K66" s="1942" t="s">
        <v>824</v>
      </c>
    </row>
    <row r="67" spans="2:11" s="1954" customFormat="1" ht="16.5" customHeight="1">
      <c r="B67" s="1954" t="s">
        <v>3541</v>
      </c>
      <c r="C67" s="1948">
        <v>17758</v>
      </c>
      <c r="D67" s="1948">
        <v>94821</v>
      </c>
      <c r="E67" s="1948">
        <v>82</v>
      </c>
      <c r="F67" s="1955">
        <v>645</v>
      </c>
      <c r="G67" s="1948">
        <v>82</v>
      </c>
      <c r="H67" s="1955">
        <v>645</v>
      </c>
      <c r="I67" s="1948">
        <v>0</v>
      </c>
      <c r="J67" s="1948">
        <v>0</v>
      </c>
      <c r="K67" s="1947" t="s">
        <v>3518</v>
      </c>
    </row>
    <row r="68" spans="2:11" s="1952" customFormat="1" ht="16.5" customHeight="1">
      <c r="B68" s="1942" t="s">
        <v>3630</v>
      </c>
      <c r="C68" s="1943">
        <v>2192</v>
      </c>
      <c r="D68" s="1943">
        <v>8510</v>
      </c>
      <c r="E68" s="1943">
        <v>0</v>
      </c>
      <c r="F68" s="1953">
        <v>0</v>
      </c>
      <c r="G68" s="1943">
        <v>0</v>
      </c>
      <c r="H68" s="1953">
        <v>0</v>
      </c>
      <c r="I68" s="1943">
        <v>0</v>
      </c>
      <c r="J68" s="1943">
        <v>0</v>
      </c>
      <c r="K68" s="1942" t="s">
        <v>3629</v>
      </c>
    </row>
    <row r="69" spans="2:11" s="1952" customFormat="1" ht="16.5" customHeight="1">
      <c r="B69" s="1942" t="s">
        <v>3628</v>
      </c>
      <c r="C69" s="1943">
        <v>2803</v>
      </c>
      <c r="D69" s="1943">
        <v>4565</v>
      </c>
      <c r="E69" s="1943">
        <v>0</v>
      </c>
      <c r="F69" s="1953">
        <v>0</v>
      </c>
      <c r="G69" s="1943">
        <v>0</v>
      </c>
      <c r="H69" s="1953">
        <v>0</v>
      </c>
      <c r="I69" s="1943">
        <v>0</v>
      </c>
      <c r="J69" s="1943">
        <v>0</v>
      </c>
      <c r="K69" s="1942" t="s">
        <v>3627</v>
      </c>
    </row>
    <row r="70" spans="2:11" s="1952" customFormat="1" ht="16.5" customHeight="1">
      <c r="B70" s="1942" t="s">
        <v>3626</v>
      </c>
      <c r="C70" s="1943">
        <v>24</v>
      </c>
      <c r="D70" s="1943">
        <v>94</v>
      </c>
      <c r="E70" s="1943" t="s">
        <v>3112</v>
      </c>
      <c r="F70" s="1953" t="s">
        <v>3112</v>
      </c>
      <c r="G70" s="1943" t="s">
        <v>3112</v>
      </c>
      <c r="H70" s="1953" t="s">
        <v>3112</v>
      </c>
      <c r="I70" s="1943">
        <v>0</v>
      </c>
      <c r="J70" s="1943">
        <v>0</v>
      </c>
      <c r="K70" s="1942" t="s">
        <v>3625</v>
      </c>
    </row>
    <row r="71" spans="2:11" s="1952" customFormat="1" ht="16.5" customHeight="1">
      <c r="B71" s="1942" t="s">
        <v>3624</v>
      </c>
      <c r="C71" s="1943">
        <v>1550</v>
      </c>
      <c r="D71" s="1943">
        <v>9068</v>
      </c>
      <c r="E71" s="1943">
        <v>0</v>
      </c>
      <c r="F71" s="1953">
        <v>0</v>
      </c>
      <c r="G71" s="1943">
        <v>0</v>
      </c>
      <c r="H71" s="1953">
        <v>0</v>
      </c>
      <c r="I71" s="1943">
        <v>0</v>
      </c>
      <c r="J71" s="1943">
        <v>0</v>
      </c>
      <c r="K71" s="1942" t="s">
        <v>3623</v>
      </c>
    </row>
    <row r="72" spans="2:11" s="1952" customFormat="1" ht="16.5" customHeight="1">
      <c r="B72" s="1942" t="s">
        <v>3622</v>
      </c>
      <c r="C72" s="1943">
        <v>285</v>
      </c>
      <c r="D72" s="1943">
        <v>1278</v>
      </c>
      <c r="E72" s="1943">
        <v>0</v>
      </c>
      <c r="F72" s="1953">
        <v>0</v>
      </c>
      <c r="G72" s="1943">
        <v>0</v>
      </c>
      <c r="H72" s="1953">
        <v>0</v>
      </c>
      <c r="I72" s="1943">
        <v>0</v>
      </c>
      <c r="J72" s="1943">
        <v>0</v>
      </c>
      <c r="K72" s="1942" t="s">
        <v>3621</v>
      </c>
    </row>
    <row r="73" spans="2:11" s="1952" customFormat="1" ht="16.5" customHeight="1">
      <c r="B73" s="1942" t="s">
        <v>3620</v>
      </c>
      <c r="C73" s="1943">
        <v>1029</v>
      </c>
      <c r="D73" s="1943">
        <v>9897</v>
      </c>
      <c r="E73" s="1943" t="s">
        <v>3112</v>
      </c>
      <c r="F73" s="1953">
        <v>2</v>
      </c>
      <c r="G73" s="1943" t="s">
        <v>3112</v>
      </c>
      <c r="H73" s="1953">
        <v>2</v>
      </c>
      <c r="I73" s="1943">
        <v>0</v>
      </c>
      <c r="J73" s="1943">
        <v>0</v>
      </c>
      <c r="K73" s="1942" t="s">
        <v>3619</v>
      </c>
    </row>
    <row r="74" spans="2:11" s="1952" customFormat="1" ht="16.5" customHeight="1">
      <c r="B74" s="1942" t="s">
        <v>3618</v>
      </c>
      <c r="C74" s="1943">
        <v>6257</v>
      </c>
      <c r="D74" s="1943">
        <v>48649</v>
      </c>
      <c r="E74" s="1943" t="s">
        <v>3112</v>
      </c>
      <c r="F74" s="1953">
        <v>3</v>
      </c>
      <c r="G74" s="1943" t="s">
        <v>3112</v>
      </c>
      <c r="H74" s="1953">
        <v>3</v>
      </c>
      <c r="I74" s="1943">
        <v>0</v>
      </c>
      <c r="J74" s="1943">
        <v>0</v>
      </c>
      <c r="K74" s="1942" t="s">
        <v>3617</v>
      </c>
    </row>
    <row r="75" spans="2:11" s="1952" customFormat="1" ht="16.5" customHeight="1">
      <c r="B75" s="1942" t="s">
        <v>3616</v>
      </c>
      <c r="C75" s="1943">
        <v>1052</v>
      </c>
      <c r="D75" s="1943">
        <v>1840</v>
      </c>
      <c r="E75" s="1943">
        <v>2</v>
      </c>
      <c r="F75" s="1953">
        <v>4</v>
      </c>
      <c r="G75" s="1943">
        <v>2</v>
      </c>
      <c r="H75" s="1953">
        <v>4</v>
      </c>
      <c r="I75" s="1943">
        <v>0</v>
      </c>
      <c r="J75" s="1943">
        <v>0</v>
      </c>
      <c r="K75" s="1942" t="s">
        <v>3615</v>
      </c>
    </row>
    <row r="76" spans="2:11" ht="16.5" customHeight="1">
      <c r="B76" s="1942" t="s">
        <v>3614</v>
      </c>
      <c r="C76" s="1943">
        <v>62</v>
      </c>
      <c r="D76" s="1943">
        <v>133</v>
      </c>
      <c r="E76" s="1943">
        <v>0</v>
      </c>
      <c r="F76" s="1945">
        <v>0</v>
      </c>
      <c r="G76" s="1943">
        <v>0</v>
      </c>
      <c r="H76" s="1945">
        <v>0</v>
      </c>
      <c r="I76" s="1943">
        <v>0</v>
      </c>
      <c r="J76" s="1943">
        <v>0</v>
      </c>
      <c r="K76" s="1942" t="s">
        <v>3613</v>
      </c>
    </row>
    <row r="77" spans="2:11" ht="16.5" customHeight="1">
      <c r="B77" s="1942" t="s">
        <v>3612</v>
      </c>
      <c r="C77" s="1943">
        <v>35</v>
      </c>
      <c r="D77" s="1943">
        <v>66</v>
      </c>
      <c r="E77" s="1943">
        <v>0</v>
      </c>
      <c r="F77" s="1945">
        <v>0</v>
      </c>
      <c r="G77" s="1943">
        <v>0</v>
      </c>
      <c r="H77" s="1945">
        <v>0</v>
      </c>
      <c r="I77" s="1943">
        <v>0</v>
      </c>
      <c r="J77" s="1943">
        <v>0</v>
      </c>
      <c r="K77" s="1942" t="s">
        <v>3611</v>
      </c>
    </row>
    <row r="78" spans="2:11" ht="16.5" customHeight="1">
      <c r="B78" s="1942" t="s">
        <v>3610</v>
      </c>
      <c r="C78" s="1943">
        <v>437</v>
      </c>
      <c r="D78" s="1943">
        <v>1959</v>
      </c>
      <c r="E78" s="1943">
        <v>0</v>
      </c>
      <c r="F78" s="1945">
        <v>0</v>
      </c>
      <c r="G78" s="1943">
        <v>0</v>
      </c>
      <c r="H78" s="1945">
        <v>0</v>
      </c>
      <c r="I78" s="1943">
        <v>0</v>
      </c>
      <c r="J78" s="1943">
        <v>0</v>
      </c>
      <c r="K78" s="1942" t="s">
        <v>3609</v>
      </c>
    </row>
    <row r="79" spans="2:11" s="1889" customFormat="1" ht="16.5" customHeight="1">
      <c r="B79" s="1942" t="s">
        <v>3608</v>
      </c>
      <c r="C79" s="1943">
        <v>2032</v>
      </c>
      <c r="D79" s="1943">
        <v>8762</v>
      </c>
      <c r="E79" s="1943">
        <v>80</v>
      </c>
      <c r="F79" s="1943">
        <v>636</v>
      </c>
      <c r="G79" s="1943">
        <v>80</v>
      </c>
      <c r="H79" s="1943">
        <v>636</v>
      </c>
      <c r="I79" s="1943">
        <v>0</v>
      </c>
      <c r="J79" s="1943">
        <v>0</v>
      </c>
      <c r="K79" s="1942" t="s">
        <v>824</v>
      </c>
    </row>
    <row r="80" spans="2:11" s="1897" customFormat="1" ht="16.5" customHeight="1">
      <c r="B80" s="1897" t="s">
        <v>3540</v>
      </c>
      <c r="C80" s="1948">
        <v>439</v>
      </c>
      <c r="D80" s="1948">
        <v>2270</v>
      </c>
      <c r="E80" s="1948">
        <v>0</v>
      </c>
      <c r="F80" s="1948">
        <v>0</v>
      </c>
      <c r="G80" s="1948">
        <v>0</v>
      </c>
      <c r="H80" s="1948">
        <v>0</v>
      </c>
      <c r="I80" s="1948">
        <v>0</v>
      </c>
      <c r="J80" s="1948">
        <v>0</v>
      </c>
      <c r="K80" s="1897" t="s">
        <v>3517</v>
      </c>
    </row>
    <row r="81" spans="2:11" s="387" customFormat="1" ht="16.5" customHeight="1">
      <c r="B81" s="1933" t="s">
        <v>3607</v>
      </c>
      <c r="C81" s="1945">
        <v>439</v>
      </c>
      <c r="D81" s="1945">
        <v>2270</v>
      </c>
      <c r="E81" s="1943">
        <v>0</v>
      </c>
      <c r="F81" s="1944">
        <v>0</v>
      </c>
      <c r="G81" s="1943">
        <v>0</v>
      </c>
      <c r="H81" s="1944">
        <v>0</v>
      </c>
      <c r="I81" s="1943">
        <v>0</v>
      </c>
      <c r="J81" s="1943">
        <v>0</v>
      </c>
      <c r="K81" s="1942" t="s">
        <v>3606</v>
      </c>
    </row>
    <row r="82" spans="2:11" s="387" customFormat="1" ht="16.5" customHeight="1">
      <c r="B82" s="1933" t="s">
        <v>3605</v>
      </c>
      <c r="C82" s="1945">
        <v>0</v>
      </c>
      <c r="D82" s="1945">
        <v>0</v>
      </c>
      <c r="E82" s="1943">
        <v>0</v>
      </c>
      <c r="F82" s="1944">
        <v>0</v>
      </c>
      <c r="G82" s="1943">
        <v>0</v>
      </c>
      <c r="H82" s="1944">
        <v>0</v>
      </c>
      <c r="I82" s="1943">
        <v>0</v>
      </c>
      <c r="J82" s="1943">
        <v>0</v>
      </c>
      <c r="K82" s="1942" t="s">
        <v>3604</v>
      </c>
    </row>
    <row r="83" spans="2:11" s="1946" customFormat="1" ht="16.5" customHeight="1">
      <c r="B83" s="1951" t="s">
        <v>3603</v>
      </c>
      <c r="C83" s="1950">
        <v>0</v>
      </c>
      <c r="D83" s="1950">
        <v>0</v>
      </c>
      <c r="E83" s="1948">
        <v>0</v>
      </c>
      <c r="F83" s="1949">
        <v>0</v>
      </c>
      <c r="G83" s="1948">
        <v>0</v>
      </c>
      <c r="H83" s="1949">
        <v>0</v>
      </c>
      <c r="I83" s="1948">
        <v>0</v>
      </c>
      <c r="J83" s="1948">
        <v>0</v>
      </c>
      <c r="K83" s="1947" t="s">
        <v>3602</v>
      </c>
    </row>
    <row r="84" spans="2:11" s="387" customFormat="1" ht="16.5" customHeight="1">
      <c r="B84" s="1933" t="s">
        <v>3601</v>
      </c>
      <c r="C84" s="1945">
        <v>0</v>
      </c>
      <c r="D84" s="1945">
        <v>0</v>
      </c>
      <c r="E84" s="1943">
        <v>0</v>
      </c>
      <c r="F84" s="1944">
        <v>0</v>
      </c>
      <c r="G84" s="1943">
        <v>0</v>
      </c>
      <c r="H84" s="1944">
        <v>0</v>
      </c>
      <c r="I84" s="1943">
        <v>0</v>
      </c>
      <c r="J84" s="1943">
        <v>0</v>
      </c>
      <c r="K84" s="1942" t="s">
        <v>3600</v>
      </c>
    </row>
    <row r="85" spans="2:11" s="387" customFormat="1" ht="16.5" customHeight="1">
      <c r="B85" s="1933" t="s">
        <v>3599</v>
      </c>
      <c r="C85" s="1945">
        <v>0</v>
      </c>
      <c r="D85" s="1945">
        <v>0</v>
      </c>
      <c r="E85" s="1943">
        <v>0</v>
      </c>
      <c r="F85" s="1944">
        <v>0</v>
      </c>
      <c r="G85" s="1943">
        <v>0</v>
      </c>
      <c r="H85" s="1944">
        <v>0</v>
      </c>
      <c r="I85" s="1943">
        <v>0</v>
      </c>
      <c r="J85" s="1943">
        <v>0</v>
      </c>
      <c r="K85" s="1942" t="s">
        <v>3598</v>
      </c>
    </row>
    <row r="86" spans="2:11" s="387" customFormat="1" ht="16.5" customHeight="1">
      <c r="B86" s="1933" t="s">
        <v>3597</v>
      </c>
      <c r="C86" s="1945">
        <v>0</v>
      </c>
      <c r="D86" s="1945">
        <v>0</v>
      </c>
      <c r="E86" s="1943">
        <v>0</v>
      </c>
      <c r="F86" s="1944">
        <v>0</v>
      </c>
      <c r="G86" s="1943">
        <v>0</v>
      </c>
      <c r="H86" s="1944">
        <v>0</v>
      </c>
      <c r="I86" s="1943">
        <v>0</v>
      </c>
      <c r="J86" s="1943">
        <v>0</v>
      </c>
      <c r="K86" s="1942" t="s">
        <v>3596</v>
      </c>
    </row>
    <row r="87" spans="2:11" s="672" customFormat="1" ht="22.5" customHeight="1">
      <c r="B87" s="4879"/>
      <c r="C87" s="4880" t="s">
        <v>3595</v>
      </c>
      <c r="D87" s="4880"/>
      <c r="E87" s="4881" t="s">
        <v>3311</v>
      </c>
      <c r="F87" s="4882"/>
      <c r="G87" s="4882"/>
      <c r="H87" s="4882"/>
      <c r="I87" s="4882"/>
      <c r="J87" s="4883"/>
      <c r="K87" s="4884"/>
    </row>
    <row r="88" spans="2:11" s="672" customFormat="1" ht="18" customHeight="1">
      <c r="B88" s="4879"/>
      <c r="C88" s="4880"/>
      <c r="D88" s="4880"/>
      <c r="E88" s="4881" t="s">
        <v>193</v>
      </c>
      <c r="F88" s="4883"/>
      <c r="G88" s="4881" t="s">
        <v>3594</v>
      </c>
      <c r="H88" s="4883"/>
      <c r="I88" s="4881" t="s">
        <v>3593</v>
      </c>
      <c r="J88" s="4883"/>
      <c r="K88" s="4884"/>
    </row>
    <row r="89" spans="2:11" s="672" customFormat="1" ht="30" customHeight="1">
      <c r="B89" s="4879"/>
      <c r="C89" s="1941" t="s">
        <v>3307</v>
      </c>
      <c r="D89" s="1940" t="s">
        <v>2778</v>
      </c>
      <c r="E89" s="1941" t="s">
        <v>3307</v>
      </c>
      <c r="F89" s="1940" t="s">
        <v>2778</v>
      </c>
      <c r="G89" s="1941" t="s">
        <v>3307</v>
      </c>
      <c r="H89" s="1940" t="s">
        <v>2778</v>
      </c>
      <c r="I89" s="1941" t="s">
        <v>3307</v>
      </c>
      <c r="J89" s="1940" t="s">
        <v>2778</v>
      </c>
      <c r="K89" s="4884"/>
    </row>
    <row r="90" spans="2:11" s="672" customFormat="1" ht="3.75" customHeight="1">
      <c r="B90" s="1937"/>
      <c r="C90" s="1939"/>
      <c r="D90" s="1938"/>
      <c r="E90" s="1939"/>
      <c r="F90" s="1938"/>
      <c r="G90" s="1939"/>
      <c r="H90" s="1938"/>
      <c r="I90" s="1939"/>
      <c r="J90" s="1938"/>
      <c r="K90" s="1937"/>
    </row>
    <row r="91" spans="2:11" s="672" customFormat="1" ht="13.5" customHeight="1">
      <c r="B91" s="4842" t="s">
        <v>182</v>
      </c>
      <c r="C91" s="4842"/>
      <c r="D91" s="4842"/>
      <c r="E91" s="4842"/>
      <c r="F91" s="4842"/>
      <c r="G91" s="4842"/>
      <c r="H91" s="4842"/>
      <c r="I91" s="4842"/>
      <c r="J91" s="4842"/>
      <c r="K91" s="4842"/>
    </row>
    <row r="92" spans="2:11" s="672" customFormat="1" ht="21" customHeight="1">
      <c r="B92" s="3814" t="s">
        <v>3592</v>
      </c>
      <c r="C92" s="3814"/>
      <c r="D92" s="3814"/>
      <c r="E92" s="3814"/>
      <c r="F92" s="3814"/>
      <c r="G92" s="3814"/>
      <c r="H92" s="3814"/>
      <c r="I92" s="3814"/>
      <c r="J92" s="3814"/>
      <c r="K92" s="3814"/>
    </row>
    <row r="93" spans="2:11" s="672" customFormat="1" ht="21" customHeight="1">
      <c r="B93" s="3814" t="s">
        <v>3515</v>
      </c>
      <c r="C93" s="3814"/>
      <c r="D93" s="3814"/>
      <c r="E93" s="3814"/>
      <c r="F93" s="3814"/>
      <c r="G93" s="3814"/>
      <c r="H93" s="3814"/>
      <c r="I93" s="3814"/>
      <c r="J93" s="3814"/>
      <c r="K93" s="3814"/>
    </row>
    <row r="94" spans="2:11" s="672" customFormat="1" ht="15" customHeight="1">
      <c r="B94" s="4710" t="s">
        <v>3591</v>
      </c>
      <c r="C94" s="4710"/>
      <c r="D94" s="4710"/>
      <c r="E94" s="4710"/>
      <c r="F94" s="4710"/>
      <c r="G94" s="4710"/>
      <c r="H94" s="4710"/>
      <c r="I94" s="4710"/>
      <c r="J94" s="4710"/>
      <c r="K94" s="4710"/>
    </row>
    <row r="95" spans="2:11" s="672" customFormat="1" ht="15" customHeight="1">
      <c r="B95" s="4710" t="s">
        <v>3590</v>
      </c>
      <c r="C95" s="4710"/>
      <c r="D95" s="4710"/>
      <c r="E95" s="4710"/>
      <c r="F95" s="4710"/>
      <c r="G95" s="4710"/>
      <c r="H95" s="4710"/>
      <c r="I95" s="4710"/>
      <c r="J95" s="4710"/>
      <c r="K95" s="4710"/>
    </row>
    <row r="96" spans="2:11" s="672" customFormat="1" ht="12" customHeight="1">
      <c r="B96" s="3718" t="s">
        <v>240</v>
      </c>
      <c r="C96" s="3718"/>
      <c r="D96" s="3718"/>
      <c r="E96" s="3718"/>
      <c r="F96" s="3718"/>
      <c r="G96" s="3718"/>
      <c r="H96" s="3718"/>
      <c r="I96" s="3718"/>
      <c r="J96" s="3718"/>
      <c r="K96" s="3718"/>
    </row>
    <row r="97" spans="2:11" s="1934" customFormat="1" ht="11.25" customHeight="1">
      <c r="B97" s="265" t="s">
        <v>3589</v>
      </c>
      <c r="C97" s="1936"/>
      <c r="D97" s="1935"/>
      <c r="E97" s="1935"/>
      <c r="F97" s="1935"/>
      <c r="G97" s="1935"/>
      <c r="H97" s="1935"/>
      <c r="I97" s="1935"/>
      <c r="J97" s="1935"/>
      <c r="K97" s="1935"/>
    </row>
    <row r="98" spans="2:11" s="1934" customFormat="1" ht="11.25" customHeight="1">
      <c r="B98" s="265" t="s">
        <v>3588</v>
      </c>
      <c r="C98" s="1936"/>
      <c r="D98" s="1935"/>
      <c r="E98" s="1935"/>
      <c r="F98" s="1935"/>
      <c r="G98" s="1935"/>
      <c r="H98" s="1935"/>
      <c r="I98" s="1935"/>
      <c r="J98" s="1935"/>
      <c r="K98" s="1935"/>
    </row>
  </sheetData>
  <mergeCells count="22">
    <mergeCell ref="B1:K1"/>
    <mergeCell ref="B2:K2"/>
    <mergeCell ref="B4:B6"/>
    <mergeCell ref="C4:D5"/>
    <mergeCell ref="E4:J4"/>
    <mergeCell ref="K4:K6"/>
    <mergeCell ref="E5:F5"/>
    <mergeCell ref="G5:H5"/>
    <mergeCell ref="I5:J5"/>
    <mergeCell ref="B93:K93"/>
    <mergeCell ref="B94:K94"/>
    <mergeCell ref="B95:K95"/>
    <mergeCell ref="B96:K96"/>
    <mergeCell ref="B87:B89"/>
    <mergeCell ref="C87:D88"/>
    <mergeCell ref="E87:J87"/>
    <mergeCell ref="K87:K89"/>
    <mergeCell ref="E88:F88"/>
    <mergeCell ref="G88:H88"/>
    <mergeCell ref="I88:J88"/>
    <mergeCell ref="B91:K91"/>
    <mergeCell ref="B92:K92"/>
  </mergeCells>
  <conditionalFormatting sqref="C7:E79 G7:G79 I7:J79">
    <cfRule type="cellIs" dxfId="84" priority="1" operator="between">
      <formula>0.00000000000000001</formula>
      <formula>0.499999999999999</formula>
    </cfRule>
    <cfRule type="cellIs" dxfId="83" priority="2" operator="equal">
      <formula>" "</formula>
    </cfRule>
  </conditionalFormatting>
  <hyperlinks>
    <hyperlink ref="B97" r:id="rId1" xr:uid="{06250925-29B1-43E5-B233-E5E5D3FC87D5}"/>
    <hyperlink ref="B98" r:id="rId2" xr:uid="{3AF820E9-363A-4D76-9D2F-0F7DF9E2D016}"/>
    <hyperlink ref="C6" r:id="rId3" xr:uid="{1C743C75-2138-422D-9DE2-292D2F337E97}"/>
    <hyperlink ref="D6" r:id="rId4" xr:uid="{1569C4AE-8E6C-455F-A05B-9CC9213F4D0C}"/>
    <hyperlink ref="D89" r:id="rId5" xr:uid="{A67F5845-F954-407D-860C-14A592A1FDC0}"/>
    <hyperlink ref="E6" r:id="rId6" xr:uid="{E2A6771B-80A6-40D6-B9B1-BA9C2E890E78}"/>
    <hyperlink ref="G6" r:id="rId7" xr:uid="{C66D5504-C063-4FEA-9FA5-5C0AF1DA9557}"/>
    <hyperlink ref="I6" r:id="rId8" xr:uid="{B3C61B68-A8CD-4B59-819A-3715105BC7CA}"/>
    <hyperlink ref="C89" r:id="rId9" xr:uid="{AC6ACC75-6F6A-4A4C-8016-E4A36C8BF9CF}"/>
    <hyperlink ref="E89" r:id="rId10" xr:uid="{D95D0044-58F1-492A-BEF3-E5DB0FF0535F}"/>
    <hyperlink ref="G89" r:id="rId11" xr:uid="{C350607B-588B-4912-A487-0DEDACD2F3A4}"/>
    <hyperlink ref="I89" r:id="rId12" xr:uid="{F856F545-C80D-4E7B-AB66-0DAD0770AB5B}"/>
    <hyperlink ref="F89" r:id="rId13" xr:uid="{C03A5ABA-1B5D-4A9C-9545-4EF4FF0F5548}"/>
    <hyperlink ref="H89" r:id="rId14" xr:uid="{6EA795BA-572A-4246-80B3-F2674971A708}"/>
    <hyperlink ref="J89" r:id="rId15" xr:uid="{C4ED13DE-2B3D-457B-A5CE-0999DE7FC1FA}"/>
    <hyperlink ref="F6" r:id="rId16" xr:uid="{0BF8FED5-0043-4F5B-9C00-6060A849AF61}"/>
    <hyperlink ref="H6" r:id="rId17" xr:uid="{9E57A093-5853-4B26-A0DA-888A77D41A1A}"/>
    <hyperlink ref="J6" r:id="rId18" xr:uid="{882C3E42-6F5D-4AE3-9E4B-A5FCBD86C3E1}"/>
    <hyperlink ref="M3" location="Indice!A1" display="(Voltar ao Índice)" xr:uid="{3A6F8803-5AEF-4C7E-A190-932526CDA8B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6225F-EF04-4DE4-9EDC-569AADF530EB}">
  <dimension ref="B1:H31"/>
  <sheetViews>
    <sheetView showGridLines="0" workbookViewId="0">
      <selection activeCell="B1" sqref="B1:F1"/>
    </sheetView>
  </sheetViews>
  <sheetFormatPr defaultColWidth="9.140625" defaultRowHeight="11.25"/>
  <cols>
    <col min="1" max="1" width="6.7109375" style="262" customWidth="1"/>
    <col min="2" max="2" width="21" style="262" customWidth="1"/>
    <col min="3" max="6" width="15.7109375" style="262" customWidth="1"/>
    <col min="7" max="7" width="6.7109375" style="262" customWidth="1"/>
    <col min="8" max="8" width="14.28515625" style="262" bestFit="1" customWidth="1"/>
    <col min="9" max="16384" width="9.140625" style="262"/>
  </cols>
  <sheetData>
    <row r="1" spans="2:8" s="285" customFormat="1" ht="30" customHeight="1">
      <c r="B1" s="3781" t="s">
        <v>693</v>
      </c>
      <c r="C1" s="3781"/>
      <c r="D1" s="3781"/>
      <c r="E1" s="3781"/>
      <c r="F1" s="3781"/>
    </row>
    <row r="2" spans="2:8" s="285" customFormat="1" ht="30" customHeight="1">
      <c r="B2" s="3796" t="s">
        <v>692</v>
      </c>
      <c r="C2" s="3796"/>
      <c r="D2" s="3796"/>
      <c r="E2" s="3796"/>
      <c r="F2" s="3796"/>
    </row>
    <row r="3" spans="2:8" s="283" customFormat="1" ht="21" customHeight="1">
      <c r="B3" s="3797"/>
      <c r="C3" s="3799" t="s">
        <v>691</v>
      </c>
      <c r="D3" s="3799" t="s">
        <v>690</v>
      </c>
      <c r="E3" s="3799" t="s">
        <v>689</v>
      </c>
      <c r="F3" s="3800" t="s">
        <v>688</v>
      </c>
      <c r="H3" s="284" t="s">
        <v>605</v>
      </c>
    </row>
    <row r="4" spans="2:8" s="282" customFormat="1" ht="34.5" customHeight="1">
      <c r="B4" s="3784"/>
      <c r="C4" s="3792"/>
      <c r="D4" s="3792"/>
      <c r="E4" s="3792"/>
      <c r="F4" s="3793"/>
    </row>
    <row r="5" spans="2:8" s="282" customFormat="1" ht="21" customHeight="1">
      <c r="B5" s="3798"/>
      <c r="C5" s="3769" t="s">
        <v>687</v>
      </c>
      <c r="D5" s="3769"/>
      <c r="E5" s="3801" t="s">
        <v>512</v>
      </c>
      <c r="F5" s="3802"/>
    </row>
    <row r="6" spans="2:8" s="295" customFormat="1" ht="18" customHeight="1">
      <c r="B6" s="59" t="s">
        <v>12</v>
      </c>
      <c r="C6" s="280">
        <v>64.599999999999994</v>
      </c>
      <c r="D6" s="280" t="s">
        <v>358</v>
      </c>
      <c r="E6" s="294" t="s">
        <v>358</v>
      </c>
      <c r="F6" s="294" t="s">
        <v>358</v>
      </c>
      <c r="G6" s="296"/>
    </row>
    <row r="7" spans="2:8" ht="18" customHeight="1">
      <c r="B7" s="61" t="s">
        <v>223</v>
      </c>
      <c r="C7" s="280">
        <v>83.7</v>
      </c>
      <c r="D7" s="280">
        <v>64.8</v>
      </c>
      <c r="E7" s="294">
        <v>99.5</v>
      </c>
      <c r="F7" s="294">
        <v>67.900000000000006</v>
      </c>
      <c r="G7" s="270"/>
    </row>
    <row r="8" spans="2:8" ht="18" customHeight="1">
      <c r="B8" s="62" t="s">
        <v>250</v>
      </c>
      <c r="C8" s="278">
        <v>80.2</v>
      </c>
      <c r="D8" s="278">
        <v>9.8000000000000007</v>
      </c>
      <c r="E8" s="293">
        <v>99.9</v>
      </c>
      <c r="F8" s="293">
        <v>5</v>
      </c>
      <c r="G8" s="270"/>
    </row>
    <row r="9" spans="2:8" ht="18" customHeight="1">
      <c r="B9" s="62" t="s">
        <v>251</v>
      </c>
      <c r="C9" s="278">
        <v>57.7</v>
      </c>
      <c r="D9" s="278">
        <v>40.700000000000003</v>
      </c>
      <c r="E9" s="293">
        <v>99.9</v>
      </c>
      <c r="F9" s="293">
        <v>59.5</v>
      </c>
      <c r="G9" s="270"/>
    </row>
    <row r="10" spans="2:8" ht="18" customHeight="1">
      <c r="B10" s="62" t="s">
        <v>252</v>
      </c>
      <c r="C10" s="278">
        <v>94.3</v>
      </c>
      <c r="D10" s="278">
        <v>92</v>
      </c>
      <c r="E10" s="293">
        <v>100</v>
      </c>
      <c r="F10" s="293">
        <v>96</v>
      </c>
      <c r="G10" s="270"/>
    </row>
    <row r="11" spans="2:8" ht="18" customHeight="1">
      <c r="B11" s="62" t="s">
        <v>253</v>
      </c>
      <c r="C11" s="278">
        <v>86.9</v>
      </c>
      <c r="D11" s="278">
        <v>62.6</v>
      </c>
      <c r="E11" s="293">
        <v>99.9</v>
      </c>
      <c r="F11" s="293">
        <v>41.6</v>
      </c>
      <c r="G11" s="270"/>
    </row>
    <row r="12" spans="2:8" ht="18" customHeight="1">
      <c r="B12" s="62" t="s">
        <v>254</v>
      </c>
      <c r="C12" s="278">
        <v>79.099999999999994</v>
      </c>
      <c r="D12" s="278">
        <v>29.7</v>
      </c>
      <c r="E12" s="293">
        <v>100</v>
      </c>
      <c r="F12" s="293">
        <v>57.8</v>
      </c>
      <c r="G12" s="270"/>
    </row>
    <row r="13" spans="2:8" ht="18" customHeight="1">
      <c r="B13" s="62" t="s">
        <v>255</v>
      </c>
      <c r="C13" s="278">
        <v>94.1</v>
      </c>
      <c r="D13" s="278">
        <v>93.3</v>
      </c>
      <c r="E13" s="293">
        <v>100</v>
      </c>
      <c r="F13" s="293">
        <v>85</v>
      </c>
      <c r="G13" s="270"/>
    </row>
    <row r="14" spans="2:8" ht="18" customHeight="1">
      <c r="B14" s="62" t="s">
        <v>256</v>
      </c>
      <c r="C14" s="278">
        <v>68</v>
      </c>
      <c r="D14" s="278">
        <v>16.2</v>
      </c>
      <c r="E14" s="293">
        <v>99.8</v>
      </c>
      <c r="F14" s="293">
        <v>25.9</v>
      </c>
      <c r="G14" s="270"/>
    </row>
    <row r="15" spans="2:8" ht="18" customHeight="1">
      <c r="B15" s="62" t="s">
        <v>257</v>
      </c>
      <c r="C15" s="278">
        <v>73.7</v>
      </c>
      <c r="D15" s="278">
        <v>58.7</v>
      </c>
      <c r="E15" s="293">
        <v>99.9</v>
      </c>
      <c r="F15" s="293">
        <v>80</v>
      </c>
      <c r="G15" s="270"/>
    </row>
    <row r="16" spans="2:8" ht="18" customHeight="1">
      <c r="B16" s="62" t="s">
        <v>258</v>
      </c>
      <c r="C16" s="278">
        <v>79.2</v>
      </c>
      <c r="D16" s="278">
        <v>7.5</v>
      </c>
      <c r="E16" s="293">
        <v>99.1</v>
      </c>
      <c r="F16" s="293">
        <v>5.2</v>
      </c>
      <c r="G16" s="270"/>
    </row>
    <row r="17" spans="2:7" ht="18" customHeight="1">
      <c r="B17" s="62" t="s">
        <v>259</v>
      </c>
      <c r="C17" s="278">
        <v>80.2</v>
      </c>
      <c r="D17" s="278">
        <v>54.9</v>
      </c>
      <c r="E17" s="293">
        <v>99.2</v>
      </c>
      <c r="F17" s="293">
        <v>8.8000000000000007</v>
      </c>
      <c r="G17" s="270"/>
    </row>
    <row r="18" spans="2:7" ht="18" customHeight="1">
      <c r="B18" s="62" t="s">
        <v>169</v>
      </c>
      <c r="C18" s="278">
        <v>153.69999999999999</v>
      </c>
      <c r="D18" s="278">
        <v>77.2</v>
      </c>
      <c r="E18" s="293">
        <v>100</v>
      </c>
      <c r="F18" s="293">
        <v>93.7</v>
      </c>
      <c r="G18" s="270"/>
    </row>
    <row r="19" spans="2:7" ht="19.5" customHeight="1">
      <c r="B19" s="3783"/>
      <c r="C19" s="3791" t="s">
        <v>686</v>
      </c>
      <c r="D19" s="3792" t="s">
        <v>685</v>
      </c>
      <c r="E19" s="3792" t="s">
        <v>684</v>
      </c>
      <c r="F19" s="3793" t="s">
        <v>683</v>
      </c>
      <c r="G19" s="283"/>
    </row>
    <row r="20" spans="2:7" ht="19.5" customHeight="1">
      <c r="B20" s="3784"/>
      <c r="C20" s="3791"/>
      <c r="D20" s="3792"/>
      <c r="E20" s="3792"/>
      <c r="F20" s="3793"/>
      <c r="G20" s="282"/>
    </row>
    <row r="21" spans="2:7" ht="19.5" customHeight="1">
      <c r="B21" s="3790"/>
      <c r="C21" s="3794" t="s">
        <v>682</v>
      </c>
      <c r="D21" s="3769"/>
      <c r="E21" s="3769" t="s">
        <v>512</v>
      </c>
      <c r="F21" s="3770"/>
      <c r="G21" s="282"/>
    </row>
    <row r="22" spans="2:7" ht="17.25" customHeight="1">
      <c r="B22" s="3795" t="s">
        <v>182</v>
      </c>
      <c r="C22" s="3795"/>
      <c r="D22" s="3795"/>
      <c r="E22" s="3795"/>
      <c r="F22" s="3795"/>
      <c r="G22" s="282"/>
    </row>
    <row r="23" spans="2:7" ht="20.25" customHeight="1">
      <c r="B23" s="3772" t="s">
        <v>681</v>
      </c>
      <c r="C23" s="3772"/>
      <c r="D23" s="3772"/>
      <c r="E23" s="3772"/>
      <c r="F23" s="3772"/>
    </row>
    <row r="24" spans="2:7" ht="21" customHeight="1">
      <c r="B24" s="3772" t="s">
        <v>680</v>
      </c>
      <c r="C24" s="3772"/>
      <c r="D24" s="3772"/>
      <c r="E24" s="3772"/>
      <c r="F24" s="3772"/>
    </row>
    <row r="25" spans="2:7" ht="22.5" customHeight="1">
      <c r="B25" s="3789" t="s">
        <v>679</v>
      </c>
      <c r="C25" s="3789"/>
      <c r="D25" s="3789"/>
      <c r="E25" s="3789"/>
      <c r="F25" s="3789"/>
    </row>
    <row r="26" spans="2:7" ht="22.5" customHeight="1">
      <c r="B26" s="3789" t="s">
        <v>678</v>
      </c>
      <c r="C26" s="3789"/>
      <c r="D26" s="3789"/>
      <c r="E26" s="3789"/>
      <c r="F26" s="3789"/>
    </row>
    <row r="27" spans="2:7">
      <c r="B27" s="3718" t="s">
        <v>240</v>
      </c>
      <c r="C27" s="3718"/>
      <c r="D27" s="3718"/>
      <c r="E27" s="3718"/>
      <c r="F27" s="3718"/>
    </row>
    <row r="28" spans="2:7">
      <c r="B28" s="265" t="s">
        <v>677</v>
      </c>
      <c r="C28" s="268"/>
      <c r="D28" s="265" t="s">
        <v>676</v>
      </c>
      <c r="E28" s="268"/>
      <c r="F28" s="265"/>
      <c r="G28" s="286"/>
    </row>
    <row r="29" spans="2:7">
      <c r="B29" s="265" t="s">
        <v>675</v>
      </c>
      <c r="C29" s="268"/>
      <c r="D29" s="288" t="s">
        <v>674</v>
      </c>
      <c r="E29" s="268"/>
      <c r="F29" s="265"/>
      <c r="G29" s="286"/>
    </row>
    <row r="30" spans="2:7">
      <c r="C30" s="287"/>
      <c r="D30" s="286"/>
      <c r="E30" s="287"/>
      <c r="F30" s="287"/>
      <c r="G30" s="286"/>
    </row>
    <row r="31" spans="2:7">
      <c r="C31" s="286"/>
      <c r="D31" s="286"/>
      <c r="E31" s="286"/>
      <c r="F31" s="286"/>
      <c r="G31" s="286"/>
    </row>
  </sheetData>
  <mergeCells count="22">
    <mergeCell ref="B1:F1"/>
    <mergeCell ref="B2:F2"/>
    <mergeCell ref="B3:B5"/>
    <mergeCell ref="C3:C4"/>
    <mergeCell ref="D3:D4"/>
    <mergeCell ref="E3:E4"/>
    <mergeCell ref="F3:F4"/>
    <mergeCell ref="C5:D5"/>
    <mergeCell ref="E5:F5"/>
    <mergeCell ref="B24:F24"/>
    <mergeCell ref="B25:F25"/>
    <mergeCell ref="B26:F26"/>
    <mergeCell ref="B27:F27"/>
    <mergeCell ref="B19:B21"/>
    <mergeCell ref="C19:C20"/>
    <mergeCell ref="D19:D20"/>
    <mergeCell ref="E19:E20"/>
    <mergeCell ref="F19:F20"/>
    <mergeCell ref="C21:D21"/>
    <mergeCell ref="E21:F21"/>
    <mergeCell ref="B22:F22"/>
    <mergeCell ref="B23:F23"/>
  </mergeCells>
  <hyperlinks>
    <hyperlink ref="B28" r:id="rId1" xr:uid="{61AA43CD-48D4-40CC-931D-8F426FE081E6}"/>
    <hyperlink ref="C3:C4" r:id="rId2" display="Água distribuída por habitante " xr:uid="{9492426E-55E0-4697-BB9F-3A102332A427}"/>
    <hyperlink ref="C19:C20" r:id="rId3" display="Fresh water supplied per inhabitant " xr:uid="{6BC0BDF4-1AAE-4633-8048-1A1FC9853DF5}"/>
    <hyperlink ref="D3:D4" r:id="rId4" display="Águas residuais drenadas por habitante " xr:uid="{0CEEA295-0BE0-4DFA-A369-96FE9142306F}"/>
    <hyperlink ref="D19:D20" r:id="rId5" display="Wastewater sewerage per capita " xr:uid="{60DE73F0-364E-4648-A667-778C6863AF0D}"/>
    <hyperlink ref="B29" r:id="rId6" xr:uid="{7E3F484D-A238-4E20-8E56-DC8163E051D4}"/>
    <hyperlink ref="E3:E4" r:id="rId7" display="Proporção de alojamentos servidos por abastecimento de água " xr:uid="{241771F1-6123-4BDA-8E1C-0C8E15E458CD}"/>
    <hyperlink ref="E19:E20" r:id="rId8" display="Proportion of dwellings served by water supply" xr:uid="{60362E72-0F5D-4796-A95F-9CBDF8FDB61D}"/>
    <hyperlink ref="F3:F4" r:id="rId9" display="Proporção de alojamentos servidos por drenagem de águas residuais " xr:uid="{FBC5F41A-3B44-4753-A2BD-E6919BC953BD}"/>
    <hyperlink ref="F19:F20" r:id="rId10" display="Proportion of dwellings served by wastewater drainage " xr:uid="{045B2581-0D26-41EF-8ABE-1C29CA1E9F54}"/>
    <hyperlink ref="D29" r:id="rId11" xr:uid="{E13A157E-6663-4E20-83F0-6260DD86486C}"/>
    <hyperlink ref="D28" r:id="rId12" xr:uid="{274348F3-1809-40D5-A537-83F9E25E0034}"/>
    <hyperlink ref="H3" location="Indice!A1" display="(Voltar ao Índice)" xr:uid="{024AB752-D6DB-4B49-85FE-3ACFA7E83122}"/>
  </hyperlinks>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9EB05-AD30-48C6-9981-49937AA1F09A}">
  <dimension ref="A1:N48"/>
  <sheetViews>
    <sheetView showGridLines="0" workbookViewId="0">
      <selection activeCell="B1" sqref="B1:L1"/>
    </sheetView>
  </sheetViews>
  <sheetFormatPr defaultColWidth="7.7109375" defaultRowHeight="11.25"/>
  <cols>
    <col min="1" max="1" width="6.7109375" style="1932" customWidth="1"/>
    <col min="2" max="2" width="17.85546875" style="1933" customWidth="1"/>
    <col min="3" max="11" width="8.5703125" style="1932" customWidth="1"/>
    <col min="12" max="12" width="16.28515625" style="1932" customWidth="1"/>
    <col min="13" max="13" width="6.7109375" style="1932" customWidth="1"/>
    <col min="14" max="14" width="14.28515625" style="1932" bestFit="1" customWidth="1"/>
    <col min="15" max="16384" width="7.7109375" style="1932"/>
  </cols>
  <sheetData>
    <row r="1" spans="1:14" s="1959" customFormat="1" ht="30" customHeight="1">
      <c r="B1" s="4893" t="s">
        <v>3758</v>
      </c>
      <c r="C1" s="4893"/>
      <c r="D1" s="4893"/>
      <c r="E1" s="4893"/>
      <c r="F1" s="4893"/>
      <c r="G1" s="4893"/>
      <c r="H1" s="4893"/>
      <c r="I1" s="4893"/>
      <c r="J1" s="4893"/>
      <c r="K1" s="4893"/>
      <c r="L1" s="4893"/>
      <c r="M1" s="1995"/>
    </row>
    <row r="2" spans="1:14" s="1959" customFormat="1" ht="30" customHeight="1">
      <c r="B2" s="4893" t="s">
        <v>3757</v>
      </c>
      <c r="C2" s="4893"/>
      <c r="D2" s="4893"/>
      <c r="E2" s="4893"/>
      <c r="F2" s="4893"/>
      <c r="G2" s="4893"/>
      <c r="H2" s="4893"/>
      <c r="I2" s="4893"/>
      <c r="J2" s="4893"/>
      <c r="K2" s="4893"/>
      <c r="L2" s="4893"/>
      <c r="M2" s="1995"/>
    </row>
    <row r="3" spans="1:14" ht="20.25" customHeight="1">
      <c r="B3" s="4894"/>
      <c r="C3" s="4895" t="s">
        <v>193</v>
      </c>
      <c r="D3" s="4890" t="s">
        <v>3756</v>
      </c>
      <c r="E3" s="4890"/>
      <c r="F3" s="4890"/>
      <c r="G3" s="4890"/>
      <c r="H3" s="4896" t="s">
        <v>3755</v>
      </c>
      <c r="I3" s="4896"/>
      <c r="J3" s="4897"/>
      <c r="K3" s="4896"/>
      <c r="L3" s="1994"/>
      <c r="M3" s="1990"/>
      <c r="N3" s="438" t="s">
        <v>605</v>
      </c>
    </row>
    <row r="4" spans="1:14" ht="20.25" customHeight="1">
      <c r="B4" s="4894"/>
      <c r="C4" s="4895"/>
      <c r="D4" s="4890" t="s">
        <v>193</v>
      </c>
      <c r="E4" s="4890" t="s">
        <v>3754</v>
      </c>
      <c r="F4" s="4890"/>
      <c r="G4" s="4890"/>
      <c r="H4" s="4896" t="s">
        <v>193</v>
      </c>
      <c r="I4" s="4890" t="s">
        <v>3754</v>
      </c>
      <c r="J4" s="4890"/>
      <c r="K4" s="4890"/>
      <c r="L4" s="1966"/>
      <c r="M4" s="1990"/>
    </row>
    <row r="5" spans="1:14" ht="27" customHeight="1">
      <c r="B5" s="4894"/>
      <c r="C5" s="4895"/>
      <c r="D5" s="4890"/>
      <c r="E5" s="1975" t="s">
        <v>3753</v>
      </c>
      <c r="F5" s="1975" t="s">
        <v>3752</v>
      </c>
      <c r="G5" s="1992" t="s">
        <v>3751</v>
      </c>
      <c r="H5" s="4896"/>
      <c r="I5" s="1993" t="s">
        <v>3753</v>
      </c>
      <c r="J5" s="1993" t="s">
        <v>3752</v>
      </c>
      <c r="K5" s="1992" t="s">
        <v>3751</v>
      </c>
      <c r="L5" s="1991"/>
      <c r="M5" s="1990"/>
    </row>
    <row r="6" spans="1:14" ht="18" customHeight="1">
      <c r="B6" s="3180" t="s">
        <v>12</v>
      </c>
      <c r="C6" s="1947"/>
      <c r="L6" s="3180" t="s">
        <v>12</v>
      </c>
      <c r="M6" s="1990"/>
    </row>
    <row r="7" spans="1:14">
      <c r="A7" s="1989"/>
      <c r="B7" s="1984" t="s">
        <v>3307</v>
      </c>
      <c r="C7" s="1943">
        <v>18822</v>
      </c>
      <c r="D7" s="1986">
        <v>414</v>
      </c>
      <c r="E7" s="1986">
        <v>0</v>
      </c>
      <c r="F7" s="1986">
        <v>414</v>
      </c>
      <c r="G7" s="1986">
        <v>0</v>
      </c>
      <c r="H7" s="1986">
        <v>18408</v>
      </c>
      <c r="I7" s="1986">
        <v>8855</v>
      </c>
      <c r="J7" s="1986">
        <v>6254</v>
      </c>
      <c r="K7" s="1986">
        <v>3299</v>
      </c>
      <c r="L7" s="1984" t="s">
        <v>3307</v>
      </c>
      <c r="M7" s="1979"/>
    </row>
    <row r="8" spans="1:14">
      <c r="A8" s="1989"/>
      <c r="B8" s="1987" t="s">
        <v>2781</v>
      </c>
      <c r="C8" s="1943">
        <v>159754</v>
      </c>
      <c r="D8" s="1986">
        <v>882</v>
      </c>
      <c r="E8" s="1986">
        <v>0</v>
      </c>
      <c r="F8" s="1986">
        <v>882</v>
      </c>
      <c r="G8" s="1986">
        <v>0</v>
      </c>
      <c r="H8" s="1985">
        <v>158872</v>
      </c>
      <c r="I8" s="1985">
        <v>71096</v>
      </c>
      <c r="J8" s="1985">
        <v>49872</v>
      </c>
      <c r="K8" s="1985">
        <v>37904</v>
      </c>
      <c r="L8" s="1987" t="s">
        <v>2778</v>
      </c>
      <c r="M8" s="1979"/>
    </row>
    <row r="9" spans="1:14">
      <c r="B9" s="1988" t="s">
        <v>6</v>
      </c>
      <c r="C9" s="1943"/>
      <c r="D9" s="1986"/>
      <c r="E9" s="1986"/>
      <c r="F9" s="1986"/>
      <c r="G9" s="1986"/>
      <c r="H9" s="1986"/>
      <c r="I9" s="1986"/>
      <c r="J9" s="1986"/>
      <c r="K9" s="1986"/>
      <c r="L9" s="1932" t="s">
        <v>6</v>
      </c>
      <c r="M9" s="1979"/>
    </row>
    <row r="10" spans="1:14">
      <c r="B10" s="1984" t="s">
        <v>3307</v>
      </c>
      <c r="C10" s="1943">
        <v>549</v>
      </c>
      <c r="D10" s="1986">
        <v>413</v>
      </c>
      <c r="E10" s="1986">
        <v>0</v>
      </c>
      <c r="F10" s="1985">
        <v>413</v>
      </c>
      <c r="G10" s="1985">
        <v>0</v>
      </c>
      <c r="H10" s="1986">
        <v>136</v>
      </c>
      <c r="I10" s="1986">
        <v>30</v>
      </c>
      <c r="J10" s="1986">
        <v>106</v>
      </c>
      <c r="K10" s="1986">
        <v>0</v>
      </c>
      <c r="L10" s="1984" t="s">
        <v>3307</v>
      </c>
      <c r="M10" s="1979"/>
    </row>
    <row r="11" spans="1:14">
      <c r="B11" s="1987" t="s">
        <v>2781</v>
      </c>
      <c r="C11" s="1943">
        <v>5172</v>
      </c>
      <c r="D11" s="1986">
        <v>858</v>
      </c>
      <c r="E11" s="1986">
        <v>0</v>
      </c>
      <c r="F11" s="1986">
        <v>858</v>
      </c>
      <c r="G11" s="1986">
        <v>0</v>
      </c>
      <c r="H11" s="1985">
        <v>4314</v>
      </c>
      <c r="I11" s="1985">
        <v>138</v>
      </c>
      <c r="J11" s="1985">
        <v>4177</v>
      </c>
      <c r="K11" s="1985">
        <v>0</v>
      </c>
      <c r="L11" s="1987" t="s">
        <v>2778</v>
      </c>
      <c r="M11" s="1979"/>
    </row>
    <row r="12" spans="1:14">
      <c r="B12" s="1988" t="s">
        <v>30</v>
      </c>
      <c r="C12" s="1943"/>
      <c r="D12" s="1986"/>
      <c r="E12" s="1986"/>
      <c r="F12" s="1986"/>
      <c r="G12" s="1986"/>
      <c r="H12" s="1986"/>
      <c r="I12" s="1986"/>
      <c r="J12" s="1986"/>
      <c r="K12" s="1986"/>
      <c r="L12" s="1988" t="s">
        <v>30</v>
      </c>
      <c r="M12" s="1979"/>
    </row>
    <row r="13" spans="1:14">
      <c r="B13" s="1984" t="s">
        <v>3307</v>
      </c>
      <c r="C13" s="1943">
        <v>3969</v>
      </c>
      <c r="D13" s="1986">
        <v>0</v>
      </c>
      <c r="E13" s="1985">
        <v>0</v>
      </c>
      <c r="F13" s="1985">
        <v>0</v>
      </c>
      <c r="G13" s="1985">
        <v>0</v>
      </c>
      <c r="H13" s="1986">
        <v>3968</v>
      </c>
      <c r="I13" s="1986">
        <v>362</v>
      </c>
      <c r="J13" s="1986">
        <v>3180</v>
      </c>
      <c r="K13" s="1986">
        <v>427</v>
      </c>
      <c r="L13" s="1984" t="s">
        <v>3307</v>
      </c>
      <c r="M13" s="1979"/>
    </row>
    <row r="14" spans="1:14">
      <c r="B14" s="1987" t="s">
        <v>2781</v>
      </c>
      <c r="C14" s="1943">
        <v>35347</v>
      </c>
      <c r="D14" s="1986">
        <v>0</v>
      </c>
      <c r="E14" s="1985">
        <v>0</v>
      </c>
      <c r="F14" s="1985">
        <v>0</v>
      </c>
      <c r="G14" s="1985">
        <v>0</v>
      </c>
      <c r="H14" s="1985">
        <v>35347</v>
      </c>
      <c r="I14" s="1985">
        <v>1341</v>
      </c>
      <c r="J14" s="1985">
        <v>31561</v>
      </c>
      <c r="K14" s="1985">
        <v>2445</v>
      </c>
      <c r="L14" s="1987" t="s">
        <v>2778</v>
      </c>
      <c r="M14" s="1979"/>
    </row>
    <row r="15" spans="1:14">
      <c r="B15" s="1988" t="s">
        <v>39</v>
      </c>
      <c r="C15" s="1943"/>
      <c r="D15" s="1986"/>
      <c r="E15" s="1986"/>
      <c r="F15" s="1986"/>
      <c r="G15" s="1986"/>
      <c r="H15" s="1986"/>
      <c r="I15" s="1986"/>
      <c r="J15" s="1986"/>
      <c r="K15" s="1986"/>
      <c r="L15" s="1988" t="s">
        <v>39</v>
      </c>
      <c r="M15" s="1979"/>
    </row>
    <row r="16" spans="1:14">
      <c r="B16" s="1984" t="s">
        <v>3307</v>
      </c>
      <c r="C16" s="1943">
        <v>0</v>
      </c>
      <c r="D16" s="1986">
        <v>0</v>
      </c>
      <c r="E16" s="1985">
        <v>0</v>
      </c>
      <c r="F16" s="1985">
        <v>0</v>
      </c>
      <c r="G16" s="1985">
        <v>0</v>
      </c>
      <c r="H16" s="1986">
        <v>0</v>
      </c>
      <c r="I16" s="1986">
        <v>0</v>
      </c>
      <c r="J16" s="1986">
        <v>0</v>
      </c>
      <c r="K16" s="1986">
        <v>0</v>
      </c>
      <c r="L16" s="1984" t="s">
        <v>3307</v>
      </c>
      <c r="M16" s="1979"/>
    </row>
    <row r="17" spans="2:13">
      <c r="B17" s="1987" t="s">
        <v>2781</v>
      </c>
      <c r="C17" s="1943">
        <v>24</v>
      </c>
      <c r="D17" s="1986">
        <v>24</v>
      </c>
      <c r="E17" s="1985">
        <v>0</v>
      </c>
      <c r="F17" s="1985">
        <v>24</v>
      </c>
      <c r="G17" s="1985">
        <v>0</v>
      </c>
      <c r="H17" s="1985">
        <v>0</v>
      </c>
      <c r="I17" s="1985">
        <v>0</v>
      </c>
      <c r="J17" s="1985">
        <v>0</v>
      </c>
      <c r="K17" s="1985">
        <v>0</v>
      </c>
      <c r="L17" s="1987" t="s">
        <v>2778</v>
      </c>
      <c r="M17" s="1979"/>
    </row>
    <row r="18" spans="2:13">
      <c r="B18" s="1988" t="s">
        <v>46</v>
      </c>
      <c r="C18" s="1943"/>
      <c r="D18" s="1986"/>
      <c r="E18" s="1986"/>
      <c r="F18" s="1986"/>
      <c r="G18" s="1986"/>
      <c r="H18" s="1986"/>
      <c r="I18" s="1986"/>
      <c r="J18" s="1986"/>
      <c r="K18" s="1986"/>
      <c r="L18" s="1988" t="s">
        <v>46</v>
      </c>
      <c r="M18" s="1979"/>
    </row>
    <row r="19" spans="2:13">
      <c r="B19" s="1984" t="s">
        <v>3307</v>
      </c>
      <c r="C19" s="1943">
        <v>67</v>
      </c>
      <c r="D19" s="1986">
        <v>0</v>
      </c>
      <c r="E19" s="1985">
        <v>0</v>
      </c>
      <c r="F19" s="1985">
        <v>0</v>
      </c>
      <c r="G19" s="1985">
        <v>0</v>
      </c>
      <c r="H19" s="1986">
        <v>67</v>
      </c>
      <c r="I19" s="1986">
        <v>67</v>
      </c>
      <c r="J19" s="1986">
        <v>0</v>
      </c>
      <c r="K19" s="1986">
        <v>0</v>
      </c>
      <c r="L19" s="1984" t="s">
        <v>3307</v>
      </c>
      <c r="M19" s="1979"/>
    </row>
    <row r="20" spans="2:13">
      <c r="B20" s="1987" t="s">
        <v>2781</v>
      </c>
      <c r="C20" s="1943">
        <v>100</v>
      </c>
      <c r="D20" s="1986">
        <v>0</v>
      </c>
      <c r="E20" s="1985">
        <v>0</v>
      </c>
      <c r="F20" s="1985">
        <v>0</v>
      </c>
      <c r="G20" s="1985">
        <v>0</v>
      </c>
      <c r="H20" s="1985">
        <v>100</v>
      </c>
      <c r="I20" s="1985">
        <v>100</v>
      </c>
      <c r="J20" s="1985">
        <v>0</v>
      </c>
      <c r="K20" s="1985">
        <v>0</v>
      </c>
      <c r="L20" s="1987" t="s">
        <v>2778</v>
      </c>
      <c r="M20" s="1979"/>
    </row>
    <row r="21" spans="2:13">
      <c r="B21" s="1988" t="s">
        <v>55</v>
      </c>
      <c r="C21" s="1943"/>
      <c r="D21" s="1986"/>
      <c r="E21" s="1986"/>
      <c r="F21" s="1986"/>
      <c r="G21" s="1986"/>
      <c r="H21" s="1986"/>
      <c r="I21" s="1986"/>
      <c r="J21" s="1986"/>
      <c r="K21" s="1986"/>
      <c r="L21" s="1988" t="s">
        <v>55</v>
      </c>
      <c r="M21" s="1979"/>
    </row>
    <row r="22" spans="2:13">
      <c r="B22" s="1984" t="s">
        <v>3307</v>
      </c>
      <c r="C22" s="1943">
        <v>950</v>
      </c>
      <c r="D22" s="1986">
        <v>0</v>
      </c>
      <c r="E22" s="1985">
        <v>0</v>
      </c>
      <c r="F22" s="1985">
        <v>0</v>
      </c>
      <c r="G22" s="1985">
        <v>0</v>
      </c>
      <c r="H22" s="1986">
        <v>950</v>
      </c>
      <c r="I22" s="1986">
        <v>594</v>
      </c>
      <c r="J22" s="1986">
        <v>0</v>
      </c>
      <c r="K22" s="1986">
        <v>355</v>
      </c>
      <c r="L22" s="1984" t="s">
        <v>3307</v>
      </c>
      <c r="M22" s="1979"/>
    </row>
    <row r="23" spans="2:13">
      <c r="B23" s="1987" t="s">
        <v>2781</v>
      </c>
      <c r="C23" s="1943">
        <v>3873</v>
      </c>
      <c r="D23" s="1986">
        <v>0</v>
      </c>
      <c r="E23" s="1985">
        <v>0</v>
      </c>
      <c r="F23" s="1985">
        <v>0</v>
      </c>
      <c r="G23" s="1985">
        <v>0</v>
      </c>
      <c r="H23" s="1985">
        <v>3873</v>
      </c>
      <c r="I23" s="1985">
        <v>1707</v>
      </c>
      <c r="J23" s="1985">
        <v>0</v>
      </c>
      <c r="K23" s="1985">
        <v>2166</v>
      </c>
      <c r="L23" s="1987" t="s">
        <v>2778</v>
      </c>
      <c r="M23" s="1979"/>
    </row>
    <row r="24" spans="2:13">
      <c r="B24" s="1988" t="s">
        <v>64</v>
      </c>
      <c r="C24" s="1943"/>
      <c r="D24" s="1986"/>
      <c r="E24" s="1986"/>
      <c r="F24" s="1986"/>
      <c r="G24" s="1986"/>
      <c r="H24" s="1986"/>
      <c r="I24" s="1986"/>
      <c r="J24" s="1986"/>
      <c r="K24" s="1986"/>
      <c r="L24" s="1988" t="s">
        <v>64</v>
      </c>
      <c r="M24" s="1979"/>
    </row>
    <row r="25" spans="2:13">
      <c r="B25" s="1984" t="s">
        <v>3307</v>
      </c>
      <c r="C25" s="1943">
        <v>565</v>
      </c>
      <c r="D25" s="1986">
        <v>0</v>
      </c>
      <c r="E25" s="1985">
        <v>0</v>
      </c>
      <c r="F25" s="1985">
        <v>0</v>
      </c>
      <c r="G25" s="1985">
        <v>0</v>
      </c>
      <c r="H25" s="1986">
        <v>565</v>
      </c>
      <c r="I25" s="1986">
        <v>54</v>
      </c>
      <c r="J25" s="1986">
        <v>497</v>
      </c>
      <c r="K25" s="1986">
        <v>14</v>
      </c>
      <c r="L25" s="1984" t="s">
        <v>3307</v>
      </c>
      <c r="M25" s="1979"/>
    </row>
    <row r="26" spans="2:13">
      <c r="B26" s="1987" t="s">
        <v>2781</v>
      </c>
      <c r="C26" s="1943">
        <v>1215</v>
      </c>
      <c r="D26" s="1986">
        <v>0</v>
      </c>
      <c r="E26" s="1985">
        <v>0</v>
      </c>
      <c r="F26" s="1985">
        <v>0</v>
      </c>
      <c r="G26" s="1985">
        <v>0</v>
      </c>
      <c r="H26" s="1985">
        <v>1215</v>
      </c>
      <c r="I26" s="1985">
        <v>247</v>
      </c>
      <c r="J26" s="1985">
        <v>897</v>
      </c>
      <c r="K26" s="1985">
        <v>70</v>
      </c>
      <c r="L26" s="1987" t="s">
        <v>2778</v>
      </c>
      <c r="M26" s="1979"/>
    </row>
    <row r="27" spans="2:13">
      <c r="B27" s="1988" t="s">
        <v>73</v>
      </c>
      <c r="C27" s="1943"/>
      <c r="D27" s="1986"/>
      <c r="E27" s="1985"/>
      <c r="F27" s="1985"/>
      <c r="G27" s="1985"/>
      <c r="H27" s="1986"/>
      <c r="I27" s="1986"/>
      <c r="J27" s="1986"/>
      <c r="K27" s="1986"/>
      <c r="L27" s="1988" t="s">
        <v>73</v>
      </c>
      <c r="M27" s="1979"/>
    </row>
    <row r="28" spans="2:13">
      <c r="B28" s="1984" t="s">
        <v>3307</v>
      </c>
      <c r="C28" s="1943">
        <v>10729</v>
      </c>
      <c r="D28" s="1986">
        <v>0</v>
      </c>
      <c r="E28" s="1985">
        <v>0</v>
      </c>
      <c r="F28" s="1985">
        <v>0</v>
      </c>
      <c r="G28" s="1985">
        <v>0</v>
      </c>
      <c r="H28" s="1986">
        <v>10729</v>
      </c>
      <c r="I28" s="1986">
        <v>7747</v>
      </c>
      <c r="J28" s="1986">
        <v>478</v>
      </c>
      <c r="K28" s="1986">
        <v>2503</v>
      </c>
      <c r="L28" s="1984" t="s">
        <v>3307</v>
      </c>
      <c r="M28" s="1979"/>
    </row>
    <row r="29" spans="2:13">
      <c r="B29" s="1987" t="s">
        <v>2781</v>
      </c>
      <c r="C29" s="1943">
        <v>104147</v>
      </c>
      <c r="D29" s="1986">
        <v>0</v>
      </c>
      <c r="E29" s="1985">
        <v>0</v>
      </c>
      <c r="F29" s="1985">
        <v>0</v>
      </c>
      <c r="G29" s="1985">
        <v>0</v>
      </c>
      <c r="H29" s="1986">
        <v>104147</v>
      </c>
      <c r="I29" s="1986">
        <v>67563</v>
      </c>
      <c r="J29" s="1986">
        <v>3361</v>
      </c>
      <c r="K29" s="1986">
        <v>33223</v>
      </c>
      <c r="L29" s="1987" t="s">
        <v>2778</v>
      </c>
      <c r="M29" s="1979"/>
    </row>
    <row r="30" spans="2:13">
      <c r="B30" s="1942" t="s">
        <v>80</v>
      </c>
      <c r="C30" s="1943"/>
      <c r="D30" s="1986"/>
      <c r="E30" s="1985"/>
      <c r="F30" s="1985"/>
      <c r="G30" s="1985"/>
      <c r="H30" s="1986"/>
      <c r="I30" s="1986"/>
      <c r="J30" s="1986"/>
      <c r="K30" s="1986"/>
      <c r="L30" s="1942" t="s">
        <v>80</v>
      </c>
      <c r="M30" s="1979"/>
    </row>
    <row r="31" spans="2:13">
      <c r="B31" s="1984" t="s">
        <v>3307</v>
      </c>
      <c r="C31" s="1943">
        <v>0</v>
      </c>
      <c r="D31" s="1986">
        <v>0</v>
      </c>
      <c r="E31" s="1985">
        <v>0</v>
      </c>
      <c r="F31" s="1985">
        <v>0</v>
      </c>
      <c r="G31" s="1985">
        <v>0</v>
      </c>
      <c r="H31" s="1986">
        <v>0</v>
      </c>
      <c r="I31" s="1986">
        <v>0</v>
      </c>
      <c r="J31" s="1986">
        <v>0</v>
      </c>
      <c r="K31" s="1986">
        <v>0</v>
      </c>
      <c r="L31" s="1984" t="s">
        <v>3307</v>
      </c>
      <c r="M31" s="1979"/>
    </row>
    <row r="32" spans="2:13">
      <c r="B32" s="1987" t="s">
        <v>2781</v>
      </c>
      <c r="C32" s="1943">
        <v>0</v>
      </c>
      <c r="D32" s="1986">
        <v>0</v>
      </c>
      <c r="E32" s="1985">
        <v>0</v>
      </c>
      <c r="F32" s="1985">
        <v>0</v>
      </c>
      <c r="G32" s="1985">
        <v>0</v>
      </c>
      <c r="H32" s="1985">
        <v>0</v>
      </c>
      <c r="I32" s="1985">
        <v>0</v>
      </c>
      <c r="J32" s="1985">
        <v>0</v>
      </c>
      <c r="K32" s="1985">
        <v>0</v>
      </c>
      <c r="L32" s="1987" t="s">
        <v>2778</v>
      </c>
      <c r="M32" s="1979"/>
    </row>
    <row r="33" spans="2:13">
      <c r="B33" s="1942" t="s">
        <v>159</v>
      </c>
      <c r="C33" s="1943"/>
      <c r="D33" s="1986"/>
      <c r="E33" s="1985"/>
      <c r="F33" s="1985"/>
      <c r="G33" s="1985"/>
      <c r="H33" s="1986"/>
      <c r="I33" s="1986"/>
      <c r="J33" s="1986"/>
      <c r="K33" s="1986"/>
      <c r="L33" s="1942" t="s">
        <v>159</v>
      </c>
      <c r="M33" s="1979"/>
    </row>
    <row r="34" spans="2:13">
      <c r="B34" s="1984" t="s">
        <v>3307</v>
      </c>
      <c r="C34" s="1943">
        <v>1993</v>
      </c>
      <c r="D34" s="1986">
        <v>0</v>
      </c>
      <c r="E34" s="1985">
        <v>0</v>
      </c>
      <c r="F34" s="1985">
        <v>0</v>
      </c>
      <c r="G34" s="1985">
        <v>0</v>
      </c>
      <c r="H34" s="1985">
        <v>1993</v>
      </c>
      <c r="I34" s="1985">
        <v>0</v>
      </c>
      <c r="J34" s="1985">
        <v>1993</v>
      </c>
      <c r="K34" s="1985">
        <v>0</v>
      </c>
      <c r="L34" s="1984" t="s">
        <v>3307</v>
      </c>
      <c r="M34" s="1979"/>
    </row>
    <row r="35" spans="2:13" s="1978" customFormat="1">
      <c r="B35" s="1980" t="s">
        <v>2781</v>
      </c>
      <c r="C35" s="1983">
        <v>9876</v>
      </c>
      <c r="D35" s="1982">
        <v>0</v>
      </c>
      <c r="E35" s="1981">
        <v>0</v>
      </c>
      <c r="F35" s="1981">
        <v>0</v>
      </c>
      <c r="G35" s="1981">
        <v>0</v>
      </c>
      <c r="H35" s="1981">
        <v>9876</v>
      </c>
      <c r="I35" s="1981">
        <v>0</v>
      </c>
      <c r="J35" s="1981">
        <v>9876</v>
      </c>
      <c r="K35" s="1981">
        <v>0</v>
      </c>
      <c r="L35" s="1980" t="s">
        <v>2778</v>
      </c>
      <c r="M35" s="1979"/>
    </row>
    <row r="36" spans="2:13" ht="21" customHeight="1">
      <c r="B36" s="4891"/>
      <c r="C36" s="4892" t="s">
        <v>193</v>
      </c>
      <c r="D36" s="4890" t="s">
        <v>3750</v>
      </c>
      <c r="E36" s="4890"/>
      <c r="F36" s="4890"/>
      <c r="G36" s="4890"/>
      <c r="H36" s="4890" t="s">
        <v>3749</v>
      </c>
      <c r="I36" s="4890"/>
      <c r="J36" s="4890"/>
      <c r="K36" s="4890"/>
      <c r="L36" s="1977"/>
      <c r="M36" s="1965"/>
    </row>
    <row r="37" spans="2:13" ht="21" customHeight="1">
      <c r="B37" s="4891"/>
      <c r="C37" s="4892"/>
      <c r="D37" s="4890" t="s">
        <v>193</v>
      </c>
      <c r="E37" s="4889" t="s">
        <v>3748</v>
      </c>
      <c r="F37" s="4889"/>
      <c r="G37" s="4889"/>
      <c r="H37" s="4890" t="s">
        <v>193</v>
      </c>
      <c r="I37" s="4889" t="s">
        <v>3748</v>
      </c>
      <c r="J37" s="4889"/>
      <c r="K37" s="4889"/>
      <c r="L37" s="1976"/>
      <c r="M37" s="1965"/>
    </row>
    <row r="38" spans="2:13" ht="29.25" customHeight="1">
      <c r="B38" s="4891"/>
      <c r="C38" s="4892"/>
      <c r="D38" s="4890"/>
      <c r="E38" s="1974" t="s">
        <v>3747</v>
      </c>
      <c r="F38" s="1974" t="s">
        <v>3746</v>
      </c>
      <c r="G38" s="1973" t="s">
        <v>3745</v>
      </c>
      <c r="H38" s="4890"/>
      <c r="I38" s="1974" t="s">
        <v>3747</v>
      </c>
      <c r="J38" s="1974" t="s">
        <v>3746</v>
      </c>
      <c r="K38" s="1973" t="s">
        <v>3745</v>
      </c>
      <c r="L38" s="1972"/>
      <c r="M38" s="1965"/>
    </row>
    <row r="39" spans="2:13">
      <c r="B39" s="1971"/>
      <c r="C39" s="1970"/>
      <c r="D39" s="1969"/>
      <c r="E39" s="1968"/>
      <c r="F39" s="1968"/>
      <c r="G39" s="1967"/>
      <c r="H39" s="1969"/>
      <c r="I39" s="1968"/>
      <c r="J39" s="1968"/>
      <c r="K39" s="1967"/>
      <c r="L39" s="1966"/>
      <c r="M39" s="1965"/>
    </row>
    <row r="40" spans="2:13">
      <c r="B40" s="4844" t="s">
        <v>182</v>
      </c>
      <c r="C40" s="4844"/>
      <c r="D40" s="4844"/>
      <c r="E40" s="4844"/>
      <c r="F40" s="4844"/>
      <c r="G40" s="4844"/>
      <c r="H40" s="4844"/>
      <c r="I40" s="4844"/>
      <c r="J40" s="4844"/>
      <c r="K40" s="4844"/>
      <c r="L40" s="1966"/>
      <c r="M40" s="1965"/>
    </row>
    <row r="41" spans="2:13" s="1889" customFormat="1">
      <c r="B41" s="4844" t="s">
        <v>3744</v>
      </c>
      <c r="C41" s="4844"/>
      <c r="D41" s="4844"/>
      <c r="E41" s="4844"/>
      <c r="F41" s="4844"/>
      <c r="G41" s="4844"/>
      <c r="H41" s="4844"/>
      <c r="I41" s="4844"/>
      <c r="J41" s="4844"/>
      <c r="K41" s="4844"/>
      <c r="L41" s="1893"/>
      <c r="M41" s="1893"/>
    </row>
    <row r="42" spans="2:13" s="1889" customFormat="1">
      <c r="B42" s="4844" t="s">
        <v>3558</v>
      </c>
      <c r="C42" s="4844"/>
      <c r="D42" s="4844"/>
      <c r="E42" s="4844"/>
      <c r="F42" s="4844"/>
      <c r="G42" s="4844"/>
      <c r="H42" s="4844"/>
      <c r="I42" s="4844"/>
      <c r="J42" s="4844"/>
      <c r="K42" s="4844"/>
      <c r="L42" s="1893"/>
      <c r="M42" s="1893"/>
    </row>
    <row r="43" spans="2:13" s="1889" customFormat="1" ht="23.25" customHeight="1">
      <c r="B43" s="3814" t="s">
        <v>3743</v>
      </c>
      <c r="C43" s="3814"/>
      <c r="D43" s="3814"/>
      <c r="E43" s="3814"/>
      <c r="F43" s="3814"/>
      <c r="G43" s="3814"/>
      <c r="H43" s="3814"/>
      <c r="I43" s="3814"/>
      <c r="J43" s="3814"/>
      <c r="K43" s="3814"/>
      <c r="L43" s="1893"/>
      <c r="M43" s="1893"/>
    </row>
    <row r="44" spans="2:13" s="1889" customFormat="1" ht="18" customHeight="1">
      <c r="B44" s="4842" t="s">
        <v>3742</v>
      </c>
      <c r="C44" s="4842"/>
      <c r="D44" s="4842"/>
      <c r="E44" s="4842"/>
      <c r="F44" s="4842"/>
      <c r="G44" s="4842"/>
      <c r="H44" s="4842"/>
      <c r="I44" s="4842"/>
      <c r="J44" s="4842"/>
      <c r="K44" s="4842"/>
      <c r="L44" s="1893"/>
      <c r="M44" s="1893"/>
    </row>
    <row r="45" spans="2:13" ht="3.75" customHeight="1">
      <c r="B45" s="1964"/>
      <c r="C45" s="1964"/>
      <c r="D45" s="1964"/>
      <c r="E45" s="1964"/>
      <c r="F45" s="1964"/>
      <c r="G45" s="1964"/>
      <c r="H45" s="1964"/>
      <c r="I45" s="1964"/>
      <c r="J45" s="1964"/>
      <c r="K45" s="1964"/>
      <c r="L45" s="1964"/>
      <c r="M45" s="1964"/>
    </row>
    <row r="46" spans="2:13" ht="12.75">
      <c r="B46" s="3718" t="s">
        <v>240</v>
      </c>
      <c r="C46" s="3718"/>
      <c r="D46" s="3718"/>
      <c r="E46" s="3718"/>
      <c r="F46" s="3718"/>
      <c r="G46" s="3718"/>
      <c r="H46" s="3718"/>
      <c r="I46" s="3718"/>
      <c r="J46" s="3718"/>
      <c r="K46" s="3718"/>
      <c r="L46" s="1964"/>
      <c r="M46" s="1964"/>
    </row>
    <row r="47" spans="2:13" s="1934" customFormat="1" ht="9">
      <c r="B47" s="265" t="s">
        <v>3741</v>
      </c>
      <c r="C47" s="1963"/>
      <c r="D47" s="265"/>
      <c r="E47" s="1963"/>
      <c r="F47" s="1963"/>
      <c r="G47" s="1963"/>
      <c r="H47" s="1963"/>
      <c r="I47" s="1963"/>
      <c r="J47" s="1963"/>
      <c r="K47" s="1963"/>
      <c r="L47" s="1963"/>
      <c r="M47" s="1963"/>
    </row>
    <row r="48" spans="2:13" s="1934" customFormat="1" ht="9">
      <c r="B48" s="265" t="s">
        <v>3740</v>
      </c>
      <c r="C48" s="1963"/>
      <c r="D48" s="265"/>
      <c r="E48" s="1963"/>
      <c r="F48" s="1963"/>
      <c r="G48" s="1963" t="s">
        <v>3739</v>
      </c>
      <c r="H48" s="1962"/>
      <c r="I48" s="1962"/>
      <c r="J48" s="1936"/>
      <c r="K48" s="1936"/>
      <c r="L48" s="1936"/>
      <c r="M48" s="1936"/>
    </row>
  </sheetData>
  <mergeCells count="24">
    <mergeCell ref="B1:L1"/>
    <mergeCell ref="B2:L2"/>
    <mergeCell ref="B3:B5"/>
    <mergeCell ref="C3:C5"/>
    <mergeCell ref="D3:G3"/>
    <mergeCell ref="H3:K3"/>
    <mergeCell ref="D4:D5"/>
    <mergeCell ref="E4:G4"/>
    <mergeCell ref="H4:H5"/>
    <mergeCell ref="I4:K4"/>
    <mergeCell ref="B43:K43"/>
    <mergeCell ref="B44:K44"/>
    <mergeCell ref="B46:K46"/>
    <mergeCell ref="E37:G37"/>
    <mergeCell ref="H37:H38"/>
    <mergeCell ref="I37:K37"/>
    <mergeCell ref="B41:K41"/>
    <mergeCell ref="B42:K42"/>
    <mergeCell ref="B40:K40"/>
    <mergeCell ref="B36:B38"/>
    <mergeCell ref="C36:C38"/>
    <mergeCell ref="D36:G36"/>
    <mergeCell ref="H36:K36"/>
    <mergeCell ref="D37:D38"/>
  </mergeCells>
  <hyperlinks>
    <hyperlink ref="B47" r:id="rId1" xr:uid="{6E10CF11-9E48-40FD-A8BA-BE8CD77E4AEC}"/>
    <hyperlink ref="B48" r:id="rId2" xr:uid="{0967F711-C22C-4380-82AF-A5004DE5F026}"/>
    <hyperlink ref="B7" r:id="rId3" xr:uid="{D67A407C-2208-4B87-9523-DA7E5FE42356}"/>
    <hyperlink ref="B8" r:id="rId4" xr:uid="{7C44F2C9-0D71-45BA-AF01-EE4A7AB7C649}"/>
    <hyperlink ref="L7" r:id="rId5" xr:uid="{E3ED511A-8C77-4B89-903A-45EF8ED3C0CC}"/>
    <hyperlink ref="L8" r:id="rId6" xr:uid="{4BDA8119-6FC2-40B2-B686-99FB7B6E34E6}"/>
    <hyperlink ref="B10" r:id="rId7" xr:uid="{F75942F2-66C2-44A8-BD11-BC9A5980638E}"/>
    <hyperlink ref="B11" r:id="rId8" xr:uid="{B6A0EDE8-A3FB-4264-9017-768A7CD54F5C}"/>
    <hyperlink ref="B13" r:id="rId9" xr:uid="{B1A6D1A0-533A-4859-A8A2-7624AB253D78}"/>
    <hyperlink ref="B14" r:id="rId10" xr:uid="{DECAAB8F-314C-465B-92E8-7011DB4C7347}"/>
    <hyperlink ref="B19" r:id="rId11" xr:uid="{A8E60547-61FE-4DA9-9DC9-D1763295FD47}"/>
    <hyperlink ref="B20" r:id="rId12" xr:uid="{04EA0265-59C9-481C-AC44-1D200A9203AD}"/>
    <hyperlink ref="B25" r:id="rId13" xr:uid="{60AC95DE-56B9-415E-BDEB-E69CCA631F88}"/>
    <hyperlink ref="B26" r:id="rId14" xr:uid="{422B0302-56EF-4A44-B5E8-F3F5180D42B2}"/>
    <hyperlink ref="B28" r:id="rId15" xr:uid="{86DC04B3-A2BB-4291-9E20-9E98F227B8F8}"/>
    <hyperlink ref="B29" r:id="rId16" xr:uid="{1E73DAE4-B382-423C-BA25-05C26B43DCFD}"/>
    <hyperlink ref="B31" r:id="rId17" xr:uid="{CC6B0CE4-EC58-4359-A94D-4C589BD307A4}"/>
    <hyperlink ref="B32" r:id="rId18" xr:uid="{35E2017B-E27A-44F7-8FD0-BC7B8C7D7DC9}"/>
    <hyperlink ref="B34" r:id="rId19" xr:uid="{7057D9B3-7D40-400C-B1BC-AE5910EB8F6D}"/>
    <hyperlink ref="B35" r:id="rId20" xr:uid="{C65EF49F-9FFC-481E-AEF4-1F76614E9F8C}"/>
    <hyperlink ref="L10" r:id="rId21" xr:uid="{FE895131-C436-44B2-AB94-7B7DD2E5D31D}"/>
    <hyperlink ref="L11" r:id="rId22" xr:uid="{A8113A05-251A-4D2E-8C12-72F89C550437}"/>
    <hyperlink ref="L13" r:id="rId23" xr:uid="{C5CA365D-F31C-4602-8A54-85ECD31C67F2}"/>
    <hyperlink ref="L14" r:id="rId24" xr:uid="{72B65969-2E44-48E4-96A7-11F7CE2A0157}"/>
    <hyperlink ref="L19" r:id="rId25" xr:uid="{8CCB0971-F329-4CCE-9C36-98DD7213DD54}"/>
    <hyperlink ref="L20" r:id="rId26" xr:uid="{1B6357C8-EED9-4A3F-A6EA-3EF1659A1069}"/>
    <hyperlink ref="L25" r:id="rId27" xr:uid="{7DB162D7-376A-4154-9D54-3054B81308F4}"/>
    <hyperlink ref="L26" r:id="rId28" xr:uid="{239C3363-FE74-4322-92A9-169F8062BCA9}"/>
    <hyperlink ref="L28" r:id="rId29" xr:uid="{2370E66E-33F4-482A-A382-A8C542C5673F}"/>
    <hyperlink ref="L29" r:id="rId30" xr:uid="{87B63778-E21A-4701-AC09-84DB759E343E}"/>
    <hyperlink ref="L31" r:id="rId31" xr:uid="{D3E6CEC0-8C0D-45E2-908F-49EA22AC3A86}"/>
    <hyperlink ref="L32" r:id="rId32" xr:uid="{29B88E9E-63FA-428D-8CA9-ED6081ED3DA2}"/>
    <hyperlink ref="L34" r:id="rId33" xr:uid="{B389AE4A-8721-4445-A28C-5A25F179FC97}"/>
    <hyperlink ref="L35" r:id="rId34" xr:uid="{CD873978-C0DD-44C5-9DA4-ACA8E5A5FFBE}"/>
    <hyperlink ref="B16" r:id="rId35" xr:uid="{A6157CB9-2B0D-4282-9198-019B1923E803}"/>
    <hyperlink ref="B17" r:id="rId36" xr:uid="{932C5A6A-E441-45D2-B158-886B5790A8B9}"/>
    <hyperlink ref="L16" r:id="rId37" xr:uid="{832AD547-F57E-4A36-9504-C037F7080228}"/>
    <hyperlink ref="L17" r:id="rId38" xr:uid="{39484810-C5B8-4336-99AF-885FE5D753C4}"/>
    <hyperlink ref="B22" r:id="rId39" xr:uid="{475F27E9-B9C2-4C49-B4FB-2B7C60FC8886}"/>
    <hyperlink ref="B23" r:id="rId40" xr:uid="{E602B392-FC57-4DA6-8A0A-1046514F2D44}"/>
    <hyperlink ref="L22" r:id="rId41" xr:uid="{1FDF2C58-14E3-4B1D-AD0E-54A64BF53C0E}"/>
    <hyperlink ref="L23" r:id="rId42" xr:uid="{945E1FA5-3EBE-419C-894D-0BD6B45A9BCD}"/>
    <hyperlink ref="N3" location="Indice!A1" display="(Voltar ao Índice)" xr:uid="{B6B401AA-964A-4651-A6BF-53D5E224E2BA}"/>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CD983-EF66-4670-81F2-AFA6405E3854}">
  <dimension ref="B1:O21"/>
  <sheetViews>
    <sheetView showGridLines="0" workbookViewId="0">
      <selection activeCell="B1" sqref="B1:M1"/>
    </sheetView>
  </sheetViews>
  <sheetFormatPr defaultColWidth="7.85546875" defaultRowHeight="11.25"/>
  <cols>
    <col min="1" max="1" width="6.7109375" style="1932" customWidth="1"/>
    <col min="2" max="2" width="16.140625" style="1933" customWidth="1"/>
    <col min="3" max="3" width="8.28515625" style="1933" bestFit="1" customWidth="1"/>
    <col min="4" max="4" width="6.7109375" style="1932" customWidth="1"/>
    <col min="5" max="5" width="9.7109375" style="1932" customWidth="1"/>
    <col min="6" max="6" width="6.7109375" style="1932" customWidth="1"/>
    <col min="7" max="7" width="9.7109375" style="1932" customWidth="1"/>
    <col min="8" max="8" width="6.7109375" style="1932" customWidth="1"/>
    <col min="9" max="9" width="9.7109375" style="1932" customWidth="1"/>
    <col min="10" max="10" width="6.7109375" style="1932" customWidth="1"/>
    <col min="11" max="11" width="9.7109375" style="1932" customWidth="1"/>
    <col min="12" max="12" width="6.7109375" style="1932" customWidth="1"/>
    <col min="13" max="13" width="9.7109375" style="1932" customWidth="1"/>
    <col min="14" max="14" width="6.7109375" style="1932" customWidth="1"/>
    <col min="15" max="15" width="14.28515625" style="1932" bestFit="1" customWidth="1"/>
    <col min="16" max="16384" width="7.85546875" style="1932"/>
  </cols>
  <sheetData>
    <row r="1" spans="2:15" s="1959" customFormat="1" ht="30" customHeight="1">
      <c r="B1" s="4893" t="s">
        <v>3772</v>
      </c>
      <c r="C1" s="4893"/>
      <c r="D1" s="4893"/>
      <c r="E1" s="4893"/>
      <c r="F1" s="4893"/>
      <c r="G1" s="4893"/>
      <c r="H1" s="4893"/>
      <c r="I1" s="4893"/>
      <c r="J1" s="4893"/>
      <c r="K1" s="4893"/>
      <c r="L1" s="4893"/>
      <c r="M1" s="4893"/>
    </row>
    <row r="2" spans="2:15" s="1959" customFormat="1" ht="30" customHeight="1">
      <c r="B2" s="4893" t="s">
        <v>3771</v>
      </c>
      <c r="C2" s="4893"/>
      <c r="D2" s="4893"/>
      <c r="E2" s="4893"/>
      <c r="F2" s="4893"/>
      <c r="G2" s="4893"/>
      <c r="H2" s="4893"/>
      <c r="I2" s="4893"/>
      <c r="J2" s="4893"/>
      <c r="K2" s="4893"/>
      <c r="L2" s="4893"/>
      <c r="M2" s="4893"/>
      <c r="N2" s="2007"/>
    </row>
    <row r="3" spans="2:15" s="1959" customFormat="1" ht="15">
      <c r="B3" s="2009"/>
      <c r="C3" s="2009"/>
      <c r="D3" s="2009"/>
      <c r="E3" s="2009"/>
      <c r="F3" s="2009"/>
      <c r="G3" s="2009"/>
      <c r="H3" s="2009"/>
      <c r="I3" s="2009"/>
      <c r="J3" s="2010" t="s">
        <v>642</v>
      </c>
      <c r="K3" s="2009"/>
      <c r="L3" s="2009"/>
      <c r="M3" s="2009"/>
      <c r="N3" s="2007"/>
      <c r="O3" s="438" t="s">
        <v>605</v>
      </c>
    </row>
    <row r="4" spans="2:15" s="1959" customFormat="1" ht="16.5" customHeight="1">
      <c r="B4" s="2008"/>
      <c r="C4" s="4914" t="s">
        <v>3381</v>
      </c>
      <c r="D4" s="4916" t="s">
        <v>911</v>
      </c>
      <c r="E4" s="4916"/>
      <c r="F4" s="4916"/>
      <c r="G4" s="4916"/>
      <c r="H4" s="4916"/>
      <c r="I4" s="4916"/>
      <c r="J4" s="4916"/>
      <c r="K4" s="4916"/>
      <c r="L4" s="4916"/>
      <c r="M4" s="4916"/>
      <c r="N4" s="2007"/>
    </row>
    <row r="5" spans="2:15" ht="16.5" customHeight="1">
      <c r="B5" s="4917"/>
      <c r="C5" s="4915"/>
      <c r="D5" s="4918" t="s">
        <v>193</v>
      </c>
      <c r="E5" s="4919"/>
      <c r="F5" s="4922" t="s">
        <v>3292</v>
      </c>
      <c r="G5" s="4923"/>
      <c r="H5" s="4923"/>
      <c r="I5" s="4923"/>
      <c r="J5" s="4923"/>
      <c r="K5" s="4923"/>
      <c r="L5" s="4923"/>
      <c r="M5" s="4923"/>
    </row>
    <row r="6" spans="2:15" ht="16.5" customHeight="1">
      <c r="B6" s="4894"/>
      <c r="C6" s="4915"/>
      <c r="D6" s="4920"/>
      <c r="E6" s="4921"/>
      <c r="F6" s="4881" t="s">
        <v>3767</v>
      </c>
      <c r="G6" s="4883"/>
      <c r="H6" s="4881" t="s">
        <v>3770</v>
      </c>
      <c r="I6" s="4883"/>
      <c r="J6" s="4881" t="s">
        <v>3769</v>
      </c>
      <c r="K6" s="4883"/>
      <c r="L6" s="4881" t="s">
        <v>3768</v>
      </c>
      <c r="M6" s="4882"/>
    </row>
    <row r="7" spans="2:15" ht="33.75" customHeight="1">
      <c r="B7" s="4894"/>
      <c r="C7" s="4907"/>
      <c r="D7" s="1975" t="s">
        <v>3307</v>
      </c>
      <c r="E7" s="1992" t="s">
        <v>2781</v>
      </c>
      <c r="F7" s="1975" t="s">
        <v>3307</v>
      </c>
      <c r="G7" s="1992" t="s">
        <v>2781</v>
      </c>
      <c r="H7" s="1975" t="s">
        <v>3307</v>
      </c>
      <c r="I7" s="1992" t="s">
        <v>2781</v>
      </c>
      <c r="J7" s="1975" t="s">
        <v>3307</v>
      </c>
      <c r="K7" s="1992" t="s">
        <v>2781</v>
      </c>
      <c r="L7" s="1975" t="s">
        <v>3307</v>
      </c>
      <c r="M7" s="1999" t="s">
        <v>2781</v>
      </c>
    </row>
    <row r="8" spans="2:15">
      <c r="B8" s="2005"/>
      <c r="C8" s="1932"/>
      <c r="L8" s="2006"/>
      <c r="N8" s="2005"/>
    </row>
    <row r="9" spans="2:15">
      <c r="B9" s="2004" t="s">
        <v>159</v>
      </c>
      <c r="C9" s="2003">
        <v>1394.9860000000001</v>
      </c>
      <c r="D9" s="2003">
        <v>1360.835</v>
      </c>
      <c r="E9" s="2003">
        <v>7940.848</v>
      </c>
      <c r="F9" s="2001">
        <v>171.292</v>
      </c>
      <c r="G9" s="2001">
        <v>961.29300000000001</v>
      </c>
      <c r="H9" s="2003">
        <v>1188.8979999999999</v>
      </c>
      <c r="I9" s="2003">
        <v>6975.3050000000003</v>
      </c>
      <c r="J9" s="2001">
        <v>0.64500000000000002</v>
      </c>
      <c r="K9" s="2001">
        <v>4.25</v>
      </c>
      <c r="L9" s="2002">
        <v>0</v>
      </c>
      <c r="M9" s="2001">
        <v>0</v>
      </c>
      <c r="N9" s="2000"/>
    </row>
    <row r="10" spans="2:15">
      <c r="B10" s="1932"/>
      <c r="C10" s="1932"/>
    </row>
    <row r="11" spans="2:15" ht="19.5" customHeight="1">
      <c r="B11" s="4894"/>
      <c r="C11" s="4899" t="s">
        <v>3309</v>
      </c>
      <c r="D11" s="4902" t="s">
        <v>898</v>
      </c>
      <c r="E11" s="4903"/>
      <c r="F11" s="4903"/>
      <c r="G11" s="4903"/>
      <c r="H11" s="4903"/>
      <c r="I11" s="4903"/>
      <c r="J11" s="4903"/>
      <c r="K11" s="4903"/>
      <c r="L11" s="4903"/>
      <c r="M11" s="4903"/>
    </row>
    <row r="12" spans="2:15" ht="19.5" customHeight="1">
      <c r="B12" s="4894"/>
      <c r="C12" s="4900"/>
      <c r="D12" s="4904" t="s">
        <v>193</v>
      </c>
      <c r="E12" s="4905"/>
      <c r="F12" s="4908" t="s">
        <v>3291</v>
      </c>
      <c r="G12" s="4908"/>
      <c r="H12" s="4908"/>
      <c r="I12" s="4908"/>
      <c r="J12" s="4908"/>
      <c r="K12" s="4908"/>
      <c r="L12" s="4908"/>
      <c r="M12" s="4908"/>
    </row>
    <row r="13" spans="2:15" ht="26.25" customHeight="1">
      <c r="B13" s="4894"/>
      <c r="C13" s="4900"/>
      <c r="D13" s="4906"/>
      <c r="E13" s="4907"/>
      <c r="F13" s="4909" t="s">
        <v>3767</v>
      </c>
      <c r="G13" s="4910"/>
      <c r="H13" s="4911" t="s">
        <v>3766</v>
      </c>
      <c r="I13" s="4910"/>
      <c r="J13" s="4911" t="s">
        <v>3765</v>
      </c>
      <c r="K13" s="4910"/>
      <c r="L13" s="4912" t="s">
        <v>3764</v>
      </c>
      <c r="M13" s="4913"/>
    </row>
    <row r="14" spans="2:15" ht="25.5" customHeight="1">
      <c r="B14" s="4894"/>
      <c r="C14" s="4901"/>
      <c r="D14" s="1975" t="s">
        <v>3307</v>
      </c>
      <c r="E14" s="1992" t="s">
        <v>2778</v>
      </c>
      <c r="F14" s="1975" t="s">
        <v>3307</v>
      </c>
      <c r="G14" s="1992" t="s">
        <v>2778</v>
      </c>
      <c r="H14" s="1975" t="s">
        <v>3307</v>
      </c>
      <c r="I14" s="1992" t="s">
        <v>2778</v>
      </c>
      <c r="J14" s="1975" t="s">
        <v>3307</v>
      </c>
      <c r="K14" s="1992" t="s">
        <v>2778</v>
      </c>
      <c r="L14" s="1975" t="s">
        <v>3307</v>
      </c>
      <c r="M14" s="1999" t="s">
        <v>2778</v>
      </c>
    </row>
    <row r="15" spans="2:15" s="1998" customFormat="1" ht="15" customHeight="1">
      <c r="B15" s="4844" t="s">
        <v>3763</v>
      </c>
      <c r="C15" s="4844"/>
      <c r="D15" s="4844"/>
      <c r="E15" s="4844"/>
      <c r="F15" s="4844"/>
      <c r="G15" s="4844"/>
      <c r="H15" s="4844"/>
      <c r="I15" s="4844"/>
      <c r="J15" s="4844"/>
      <c r="K15" s="4844"/>
      <c r="L15" s="4844"/>
      <c r="M15" s="4844"/>
    </row>
    <row r="16" spans="2:15" s="1998" customFormat="1" ht="15" customHeight="1">
      <c r="B16" s="4710" t="s">
        <v>3762</v>
      </c>
      <c r="C16" s="4710"/>
      <c r="D16" s="4710"/>
      <c r="E16" s="4710"/>
      <c r="F16" s="4710"/>
      <c r="G16" s="4710"/>
      <c r="H16" s="4710"/>
      <c r="I16" s="4710"/>
      <c r="J16" s="4710"/>
      <c r="K16" s="4710"/>
      <c r="L16" s="4710"/>
      <c r="M16" s="4710"/>
    </row>
    <row r="17" spans="2:13" ht="15" customHeight="1">
      <c r="B17" s="4710" t="s">
        <v>3761</v>
      </c>
      <c r="C17" s="4710"/>
      <c r="D17" s="4710"/>
      <c r="E17" s="4710"/>
      <c r="F17" s="4710"/>
      <c r="G17" s="4710"/>
      <c r="H17" s="4710"/>
      <c r="I17" s="4710"/>
      <c r="J17" s="4710"/>
      <c r="K17" s="4710"/>
      <c r="L17" s="4710"/>
      <c r="M17" s="4710"/>
    </row>
    <row r="18" spans="2:13" ht="15" customHeight="1">
      <c r="B18" s="4710" t="s">
        <v>3760</v>
      </c>
      <c r="C18" s="4710"/>
      <c r="D18" s="4710"/>
      <c r="E18" s="4710"/>
      <c r="F18" s="4710"/>
      <c r="G18" s="4710"/>
      <c r="H18" s="4710"/>
      <c r="I18" s="4710"/>
      <c r="J18" s="4710"/>
      <c r="K18" s="4710"/>
      <c r="L18" s="4710"/>
      <c r="M18" s="4710"/>
    </row>
    <row r="19" spans="2:13">
      <c r="B19" s="3636" t="s">
        <v>240</v>
      </c>
      <c r="C19" s="3636"/>
      <c r="D19" s="3636"/>
      <c r="E19" s="3636"/>
      <c r="F19" s="3636"/>
      <c r="G19" s="3636"/>
      <c r="H19" s="3636"/>
      <c r="I19" s="3636"/>
      <c r="J19" s="3636"/>
      <c r="K19" s="3636"/>
      <c r="L19" s="3636"/>
      <c r="M19" s="3636"/>
    </row>
    <row r="20" spans="2:13">
      <c r="B20" s="4898" t="s">
        <v>3759</v>
      </c>
      <c r="C20" s="4898"/>
      <c r="D20" s="4898"/>
      <c r="E20" s="4898"/>
      <c r="F20" s="4898"/>
      <c r="G20" s="4898"/>
      <c r="H20" s="4898"/>
      <c r="I20" s="4898"/>
      <c r="J20" s="4898"/>
      <c r="K20" s="4898"/>
      <c r="L20" s="4898"/>
      <c r="M20" s="4898"/>
    </row>
    <row r="21" spans="2:13" ht="12.75">
      <c r="B21" s="1997"/>
      <c r="C21" s="1997"/>
      <c r="D21" s="1964"/>
      <c r="E21" s="1964"/>
      <c r="F21" s="1996"/>
      <c r="G21" s="1996"/>
    </row>
  </sheetData>
  <mergeCells count="26">
    <mergeCell ref="B1:M1"/>
    <mergeCell ref="B2:M2"/>
    <mergeCell ref="C4:C7"/>
    <mergeCell ref="D4:M4"/>
    <mergeCell ref="B5:B7"/>
    <mergeCell ref="D5:E6"/>
    <mergeCell ref="F5:M5"/>
    <mergeCell ref="F6:G6"/>
    <mergeCell ref="H6:I6"/>
    <mergeCell ref="J6:K6"/>
    <mergeCell ref="B19:M19"/>
    <mergeCell ref="B20:M20"/>
    <mergeCell ref="L6:M6"/>
    <mergeCell ref="B11:B14"/>
    <mergeCell ref="C11:C14"/>
    <mergeCell ref="D11:M11"/>
    <mergeCell ref="D12:E13"/>
    <mergeCell ref="F12:M12"/>
    <mergeCell ref="F13:G13"/>
    <mergeCell ref="H13:I13"/>
    <mergeCell ref="J13:K13"/>
    <mergeCell ref="L13:M13"/>
    <mergeCell ref="B15:M15"/>
    <mergeCell ref="B16:M16"/>
    <mergeCell ref="B17:M17"/>
    <mergeCell ref="B18:M18"/>
  </mergeCells>
  <hyperlinks>
    <hyperlink ref="B20" r:id="rId1" xr:uid="{59064C5B-7935-4AAD-986C-DA1F1983C61C}"/>
    <hyperlink ref="O3" location="Indice!A1" display="(Voltar ao Índice)" xr:uid="{A4B869B8-1864-4AD2-BF60-1CE4BFB912EE}"/>
  </hyperlink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9E5E1-788F-4989-B730-8E125F7BFF47}">
  <dimension ref="B1:M30"/>
  <sheetViews>
    <sheetView showGridLines="0" workbookViewId="0">
      <selection activeCell="B1" sqref="B1:K1"/>
    </sheetView>
  </sheetViews>
  <sheetFormatPr defaultColWidth="9.140625" defaultRowHeight="12.75"/>
  <cols>
    <col min="1" max="1" width="6.7109375" style="1380" customWidth="1"/>
    <col min="2" max="2" width="16.85546875" style="1380" customWidth="1"/>
    <col min="3" max="6" width="9.7109375" style="1380" customWidth="1"/>
    <col min="7" max="11" width="13" style="1380" customWidth="1"/>
    <col min="12" max="12" width="6.7109375" style="762" customWidth="1"/>
    <col min="13" max="13" width="14.28515625" style="1380" bestFit="1" customWidth="1"/>
    <col min="14" max="16384" width="9.140625" style="1380"/>
  </cols>
  <sheetData>
    <row r="1" spans="2:13" s="2028" customFormat="1" ht="30" customHeight="1">
      <c r="B1" s="4449" t="s">
        <v>3806</v>
      </c>
      <c r="C1" s="4449"/>
      <c r="D1" s="4449"/>
      <c r="E1" s="4449"/>
      <c r="F1" s="4449"/>
      <c r="G1" s="4449"/>
      <c r="H1" s="4449"/>
      <c r="I1" s="4449"/>
      <c r="J1" s="4449"/>
      <c r="K1" s="4449"/>
      <c r="L1" s="2029"/>
    </row>
    <row r="2" spans="2:13" s="2028" customFormat="1" ht="30" customHeight="1">
      <c r="B2" s="4926" t="s">
        <v>3805</v>
      </c>
      <c r="C2" s="4926"/>
      <c r="D2" s="4926"/>
      <c r="E2" s="4926"/>
      <c r="F2" s="4926"/>
      <c r="G2" s="4926"/>
      <c r="H2" s="4926"/>
      <c r="I2" s="4926"/>
      <c r="J2" s="4926"/>
      <c r="K2" s="4926"/>
      <c r="M2" s="1844" t="s">
        <v>605</v>
      </c>
    </row>
    <row r="3" spans="2:13" s="2018" customFormat="1" ht="24" customHeight="1">
      <c r="B3" s="4442"/>
      <c r="C3" s="4924" t="s">
        <v>3804</v>
      </c>
      <c r="D3" s="4924"/>
      <c r="E3" s="4924"/>
      <c r="F3" s="4924"/>
      <c r="G3" s="4640" t="s">
        <v>3803</v>
      </c>
      <c r="H3" s="4640" t="s">
        <v>3802</v>
      </c>
      <c r="I3" s="4927" t="s">
        <v>3801</v>
      </c>
      <c r="J3" s="4640" t="s">
        <v>3800</v>
      </c>
      <c r="K3" s="4928" t="s">
        <v>3799</v>
      </c>
    </row>
    <row r="4" spans="2:13" s="2018" customFormat="1" ht="39.75" customHeight="1">
      <c r="B4" s="4442"/>
      <c r="C4" s="1495" t="s">
        <v>193</v>
      </c>
      <c r="D4" s="1495" t="s">
        <v>740</v>
      </c>
      <c r="E4" s="1495" t="s">
        <v>3798</v>
      </c>
      <c r="F4" s="1495" t="s">
        <v>1398</v>
      </c>
      <c r="G4" s="4640"/>
      <c r="H4" s="4640"/>
      <c r="I4" s="4927"/>
      <c r="J4" s="4640"/>
      <c r="K4" s="4928"/>
    </row>
    <row r="5" spans="2:13" s="2018" customFormat="1" ht="24" customHeight="1">
      <c r="B5" s="4442"/>
      <c r="C5" s="4924" t="s">
        <v>3787</v>
      </c>
      <c r="D5" s="4924"/>
      <c r="E5" s="4924"/>
      <c r="F5" s="4924"/>
      <c r="G5" s="4924"/>
      <c r="H5" s="4924" t="s">
        <v>3797</v>
      </c>
      <c r="I5" s="4924"/>
      <c r="J5" s="4924" t="s">
        <v>3796</v>
      </c>
      <c r="K5" s="4925"/>
    </row>
    <row r="6" spans="2:13" s="2024" customFormat="1" ht="18" customHeight="1">
      <c r="B6" s="2027" t="s">
        <v>12</v>
      </c>
      <c r="C6" s="2025">
        <v>7347.3</v>
      </c>
      <c r="D6" s="2025">
        <v>2384.8000000000002</v>
      </c>
      <c r="E6" s="2025">
        <v>183086.8</v>
      </c>
      <c r="F6" s="2025">
        <v>17448.900000000001</v>
      </c>
      <c r="G6" s="2025">
        <v>1323.7</v>
      </c>
      <c r="H6" s="2025">
        <v>0.55100000000000005</v>
      </c>
      <c r="I6" s="2025">
        <v>0.13900000000000001</v>
      </c>
      <c r="J6" s="2025">
        <v>499.35</v>
      </c>
      <c r="K6" s="2025">
        <v>27.745999999999999</v>
      </c>
    </row>
    <row r="7" spans="2:13" s="2024" customFormat="1" ht="18" customHeight="1">
      <c r="B7" s="2026" t="s">
        <v>223</v>
      </c>
      <c r="C7" s="2025">
        <v>5886.3</v>
      </c>
      <c r="D7" s="2025">
        <v>2330.8000000000002</v>
      </c>
      <c r="E7" s="2025">
        <v>63076.5</v>
      </c>
      <c r="F7" s="2025">
        <v>2187.3000000000002</v>
      </c>
      <c r="G7" s="2025">
        <v>1121</v>
      </c>
      <c r="H7" s="2025">
        <v>0.51400000000000001</v>
      </c>
      <c r="I7" s="2025">
        <v>0.104</v>
      </c>
      <c r="J7" s="2025">
        <v>122.98099999999999</v>
      </c>
      <c r="K7" s="2025">
        <v>0</v>
      </c>
    </row>
    <row r="8" spans="2:13" s="2024" customFormat="1" ht="18" customHeight="1">
      <c r="B8" s="2023" t="s">
        <v>250</v>
      </c>
      <c r="C8" s="2022">
        <v>4810.2</v>
      </c>
      <c r="D8" s="2022">
        <v>2494.8000000000002</v>
      </c>
      <c r="E8" s="2022">
        <v>16737.7</v>
      </c>
      <c r="F8" s="2022">
        <v>1818.1</v>
      </c>
      <c r="G8" s="2022">
        <v>1604.4</v>
      </c>
      <c r="H8" s="2022">
        <v>0.437</v>
      </c>
      <c r="I8" s="2022">
        <v>0.309</v>
      </c>
      <c r="J8" s="2022">
        <v>0</v>
      </c>
      <c r="K8" s="2022">
        <v>0</v>
      </c>
    </row>
    <row r="9" spans="2:13" s="2021" customFormat="1" ht="18" customHeight="1">
      <c r="B9" s="2023" t="s">
        <v>251</v>
      </c>
      <c r="C9" s="2022">
        <v>4785.7</v>
      </c>
      <c r="D9" s="2022">
        <v>2479.3000000000002</v>
      </c>
      <c r="E9" s="2022">
        <v>79277.5</v>
      </c>
      <c r="F9" s="2022">
        <v>3329.4</v>
      </c>
      <c r="G9" s="2022">
        <v>953.9</v>
      </c>
      <c r="H9" s="2022">
        <v>0.29799999999999999</v>
      </c>
      <c r="I9" s="2022">
        <v>8.2000000000000003E-2</v>
      </c>
      <c r="J9" s="2022">
        <v>0</v>
      </c>
      <c r="K9" s="2022">
        <v>0</v>
      </c>
    </row>
    <row r="10" spans="2:13" s="2021" customFormat="1" ht="18" customHeight="1">
      <c r="B10" s="2023" t="s">
        <v>252</v>
      </c>
      <c r="C10" s="2022">
        <v>6766.5</v>
      </c>
      <c r="D10" s="2022">
        <v>2405.3000000000002</v>
      </c>
      <c r="E10" s="2022">
        <v>34132.6</v>
      </c>
      <c r="F10" s="2022">
        <v>2000</v>
      </c>
      <c r="G10" s="2022">
        <v>1111.8</v>
      </c>
      <c r="H10" s="2022">
        <v>0.67700000000000005</v>
      </c>
      <c r="I10" s="2022">
        <v>9.6000000000000002E-2</v>
      </c>
      <c r="J10" s="2022">
        <v>292.04000000000002</v>
      </c>
      <c r="K10" s="2022">
        <v>0</v>
      </c>
    </row>
    <row r="11" spans="2:13" s="2024" customFormat="1" ht="18" customHeight="1">
      <c r="B11" s="2023" t="s">
        <v>253</v>
      </c>
      <c r="C11" s="2022">
        <v>5727.4</v>
      </c>
      <c r="D11" s="2022">
        <v>2379.6</v>
      </c>
      <c r="E11" s="2022">
        <v>76381</v>
      </c>
      <c r="F11" s="2022">
        <v>2319.1999999999998</v>
      </c>
      <c r="G11" s="2022">
        <v>1096.5999999999999</v>
      </c>
      <c r="H11" s="2022">
        <v>0.217</v>
      </c>
      <c r="I11" s="2022">
        <v>9.4E-2</v>
      </c>
      <c r="J11" s="2022">
        <v>0</v>
      </c>
      <c r="K11" s="2022">
        <v>0</v>
      </c>
    </row>
    <row r="12" spans="2:13" s="2021" customFormat="1" ht="18" customHeight="1">
      <c r="B12" s="2023" t="s">
        <v>254</v>
      </c>
      <c r="C12" s="2022">
        <v>4351.7</v>
      </c>
      <c r="D12" s="2022">
        <v>2356.9</v>
      </c>
      <c r="E12" s="2022">
        <v>27738.799999999999</v>
      </c>
      <c r="F12" s="2022">
        <v>1153.2</v>
      </c>
      <c r="G12" s="2022">
        <v>1273.5</v>
      </c>
      <c r="H12" s="2022">
        <v>0.45700000000000002</v>
      </c>
      <c r="I12" s="2022">
        <v>0.11</v>
      </c>
      <c r="J12" s="2022">
        <v>0</v>
      </c>
      <c r="K12" s="2022">
        <v>0</v>
      </c>
    </row>
    <row r="13" spans="2:13" s="2024" customFormat="1" ht="18" customHeight="1">
      <c r="B13" s="2023" t="s">
        <v>255</v>
      </c>
      <c r="C13" s="2022">
        <v>4843.1000000000004</v>
      </c>
      <c r="D13" s="2022">
        <v>1677.5</v>
      </c>
      <c r="E13" s="2022">
        <v>5299.9</v>
      </c>
      <c r="F13" s="2022">
        <v>516.29999999999995</v>
      </c>
      <c r="G13" s="2022">
        <v>1188</v>
      </c>
      <c r="H13" s="2022">
        <v>0.25700000000000001</v>
      </c>
      <c r="I13" s="2022">
        <v>0.10199999999999999</v>
      </c>
      <c r="J13" s="2022">
        <v>0</v>
      </c>
      <c r="K13" s="2022">
        <v>0</v>
      </c>
    </row>
    <row r="14" spans="2:13" s="2021" customFormat="1" ht="18" customHeight="1">
      <c r="B14" s="2023" t="s">
        <v>256</v>
      </c>
      <c r="C14" s="2022">
        <v>4547.3</v>
      </c>
      <c r="D14" s="2022">
        <v>2247.1999999999998</v>
      </c>
      <c r="E14" s="2022">
        <v>47280</v>
      </c>
      <c r="F14" s="2022">
        <v>1664.5</v>
      </c>
      <c r="G14" s="2022">
        <v>1093.5</v>
      </c>
      <c r="H14" s="2022">
        <v>0.42599999999999999</v>
      </c>
      <c r="I14" s="2022">
        <v>9.4E-2</v>
      </c>
      <c r="J14" s="2022">
        <v>0</v>
      </c>
      <c r="K14" s="2022">
        <v>0</v>
      </c>
    </row>
    <row r="15" spans="2:13" s="2021" customFormat="1" ht="18" customHeight="1">
      <c r="B15" s="2023" t="s">
        <v>257</v>
      </c>
      <c r="C15" s="2022">
        <v>6118.7</v>
      </c>
      <c r="D15" s="2022">
        <v>2400.6999999999998</v>
      </c>
      <c r="E15" s="2022">
        <v>144153.5</v>
      </c>
      <c r="F15" s="2022">
        <v>4960</v>
      </c>
      <c r="G15" s="2022">
        <v>1080.9000000000001</v>
      </c>
      <c r="H15" s="2022">
        <v>0.38200000000000001</v>
      </c>
      <c r="I15" s="2022">
        <v>9.2999999999999999E-2</v>
      </c>
      <c r="J15" s="2022">
        <v>0</v>
      </c>
      <c r="K15" s="2022">
        <v>0</v>
      </c>
    </row>
    <row r="16" spans="2:13" s="2021" customFormat="1" ht="18" customHeight="1">
      <c r="B16" s="2023" t="s">
        <v>258</v>
      </c>
      <c r="C16" s="2022">
        <v>3928.5</v>
      </c>
      <c r="D16" s="2022">
        <v>1710.6</v>
      </c>
      <c r="E16" s="2022">
        <v>36852</v>
      </c>
      <c r="F16" s="2022">
        <v>881.8</v>
      </c>
      <c r="G16" s="2022">
        <v>1148.8</v>
      </c>
      <c r="H16" s="2022">
        <v>0.69</v>
      </c>
      <c r="I16" s="2022">
        <v>9.9000000000000005E-2</v>
      </c>
      <c r="J16" s="2022">
        <v>0</v>
      </c>
      <c r="K16" s="2022">
        <v>0</v>
      </c>
    </row>
    <row r="17" spans="2:11" s="2021" customFormat="1" ht="18" customHeight="1">
      <c r="B17" s="2023" t="s">
        <v>259</v>
      </c>
      <c r="C17" s="2022">
        <v>4266.7</v>
      </c>
      <c r="D17" s="2022">
        <v>1870.5</v>
      </c>
      <c r="E17" s="2022">
        <v>17273.8</v>
      </c>
      <c r="F17" s="2022">
        <v>931.6</v>
      </c>
      <c r="G17" s="2022">
        <v>1289.5</v>
      </c>
      <c r="H17" s="2022">
        <v>0.72599999999999998</v>
      </c>
      <c r="I17" s="2022">
        <v>0.111</v>
      </c>
      <c r="J17" s="2022">
        <v>0</v>
      </c>
      <c r="K17" s="2022">
        <v>0</v>
      </c>
    </row>
    <row r="18" spans="2:11" s="2021" customFormat="1" ht="18" customHeight="1">
      <c r="B18" s="2023" t="s">
        <v>169</v>
      </c>
      <c r="C18" s="2022">
        <v>7033.7</v>
      </c>
      <c r="D18" s="2022">
        <v>1692.5</v>
      </c>
      <c r="E18" s="2022">
        <v>244302.6</v>
      </c>
      <c r="F18" s="2022">
        <v>1242.8</v>
      </c>
      <c r="G18" s="2022">
        <v>1345.8</v>
      </c>
      <c r="H18" s="2022">
        <v>0.89700000000000002</v>
      </c>
      <c r="I18" s="2022">
        <v>0.11600000000000001</v>
      </c>
      <c r="J18" s="2022">
        <v>0</v>
      </c>
      <c r="K18" s="2022">
        <v>0</v>
      </c>
    </row>
    <row r="19" spans="2:11" s="2019" customFormat="1" ht="26.25" customHeight="1">
      <c r="B19" s="4938"/>
      <c r="C19" s="4941" t="s">
        <v>3795</v>
      </c>
      <c r="D19" s="4941"/>
      <c r="E19" s="4941"/>
      <c r="F19" s="4941"/>
      <c r="G19" s="4640" t="s">
        <v>3794</v>
      </c>
      <c r="H19" s="4942" t="s">
        <v>3793</v>
      </c>
      <c r="I19" s="4927" t="s">
        <v>3792</v>
      </c>
      <c r="J19" s="4640" t="s">
        <v>3791</v>
      </c>
      <c r="K19" s="4928" t="s">
        <v>3790</v>
      </c>
    </row>
    <row r="20" spans="2:11" s="2019" customFormat="1" ht="26.25" customHeight="1">
      <c r="B20" s="4939"/>
      <c r="C20" s="1495" t="s">
        <v>193</v>
      </c>
      <c r="D20" s="2020" t="s">
        <v>3789</v>
      </c>
      <c r="E20" s="2020" t="s">
        <v>3788</v>
      </c>
      <c r="F20" s="2020" t="s">
        <v>1397</v>
      </c>
      <c r="G20" s="4640"/>
      <c r="H20" s="4942"/>
      <c r="I20" s="4927"/>
      <c r="J20" s="4640"/>
      <c r="K20" s="4928"/>
    </row>
    <row r="21" spans="2:11" s="2018" customFormat="1" ht="18" customHeight="1">
      <c r="B21" s="4940"/>
      <c r="C21" s="4943" t="s">
        <v>3787</v>
      </c>
      <c r="D21" s="4944"/>
      <c r="E21" s="4944"/>
      <c r="F21" s="4944"/>
      <c r="G21" s="4944"/>
      <c r="H21" s="4931" t="s">
        <v>3786</v>
      </c>
      <c r="I21" s="4932"/>
      <c r="J21" s="4933" t="s">
        <v>3785</v>
      </c>
      <c r="K21" s="4934"/>
    </row>
    <row r="22" spans="2:11" s="2018" customFormat="1" ht="14.25" customHeight="1">
      <c r="B22" s="4935" t="s">
        <v>182</v>
      </c>
      <c r="C22" s="4935"/>
      <c r="D22" s="4935"/>
      <c r="E22" s="4935"/>
      <c r="F22" s="4935"/>
      <c r="G22" s="4935"/>
      <c r="H22" s="4935"/>
      <c r="I22" s="4935"/>
      <c r="J22" s="4935"/>
      <c r="K22" s="4935"/>
    </row>
    <row r="23" spans="2:11" s="2017" customFormat="1" ht="14.25" customHeight="1">
      <c r="B23" s="4936" t="s">
        <v>3784</v>
      </c>
      <c r="C23" s="4936"/>
      <c r="D23" s="4936"/>
      <c r="E23" s="4936"/>
      <c r="F23" s="4936"/>
      <c r="G23" s="4936"/>
      <c r="H23" s="4936"/>
      <c r="I23" s="4936"/>
      <c r="J23" s="4936"/>
      <c r="K23" s="4936"/>
    </row>
    <row r="24" spans="2:11" s="2017" customFormat="1" ht="14.25" customHeight="1">
      <c r="B24" s="4936" t="s">
        <v>3783</v>
      </c>
      <c r="C24" s="4936"/>
      <c r="D24" s="4936"/>
      <c r="E24" s="4936"/>
      <c r="F24" s="4936"/>
      <c r="G24" s="4936"/>
      <c r="H24" s="4936"/>
      <c r="I24" s="4936"/>
      <c r="J24" s="4936"/>
      <c r="K24" s="4936"/>
    </row>
    <row r="25" spans="2:11" s="2017" customFormat="1" ht="21.75" customHeight="1">
      <c r="B25" s="4937" t="s">
        <v>3782</v>
      </c>
      <c r="C25" s="4937"/>
      <c r="D25" s="4937"/>
      <c r="E25" s="4937"/>
      <c r="F25" s="4937"/>
      <c r="G25" s="4937"/>
      <c r="H25" s="4937"/>
      <c r="I25" s="4937"/>
      <c r="J25" s="4937"/>
      <c r="K25" s="4937"/>
    </row>
    <row r="26" spans="2:11" s="2016" customFormat="1" ht="18" customHeight="1">
      <c r="B26" s="4929" t="s">
        <v>3781</v>
      </c>
      <c r="C26" s="4929"/>
      <c r="D26" s="4929"/>
      <c r="E26" s="4929"/>
      <c r="F26" s="4929"/>
      <c r="G26" s="4929"/>
      <c r="H26" s="4929"/>
      <c r="I26" s="4929"/>
      <c r="J26" s="4929"/>
      <c r="K26" s="4929"/>
    </row>
    <row r="27" spans="2:11" ht="12.75" customHeight="1">
      <c r="B27" s="4930" t="s">
        <v>240</v>
      </c>
      <c r="C27" s="4930"/>
      <c r="D27" s="4930"/>
      <c r="E27" s="4930"/>
      <c r="F27" s="4930"/>
      <c r="G27" s="4930"/>
      <c r="H27" s="4930"/>
      <c r="I27" s="4930"/>
      <c r="J27" s="4930"/>
      <c r="K27" s="4930"/>
    </row>
    <row r="28" spans="2:11" ht="10.5" customHeight="1">
      <c r="B28" s="2014" t="s">
        <v>3780</v>
      </c>
      <c r="C28" s="2013"/>
      <c r="D28" s="2013"/>
      <c r="E28" s="2014" t="s">
        <v>3779</v>
      </c>
      <c r="F28" s="2012"/>
      <c r="G28" s="2015"/>
      <c r="H28" s="2014" t="s">
        <v>3778</v>
      </c>
      <c r="I28" s="2013"/>
      <c r="J28" s="2012"/>
      <c r="K28" s="2011"/>
    </row>
    <row r="29" spans="2:11" ht="10.5" customHeight="1">
      <c r="B29" s="2014" t="s">
        <v>3777</v>
      </c>
      <c r="C29" s="2013"/>
      <c r="D29" s="2013"/>
      <c r="E29" s="2014" t="s">
        <v>3776</v>
      </c>
      <c r="F29" s="2012"/>
      <c r="G29" s="2015"/>
      <c r="H29" s="2014" t="s">
        <v>3775</v>
      </c>
      <c r="I29" s="2013"/>
      <c r="J29" s="2012"/>
      <c r="K29" s="2011"/>
    </row>
    <row r="30" spans="2:11" ht="10.5" customHeight="1">
      <c r="B30" s="2014" t="s">
        <v>3774</v>
      </c>
      <c r="C30" s="2013"/>
      <c r="D30" s="2013"/>
      <c r="E30" s="2014" t="s">
        <v>3773</v>
      </c>
      <c r="F30" s="2012"/>
      <c r="G30" s="2012"/>
      <c r="H30" s="2012"/>
      <c r="I30" s="2013"/>
      <c r="J30" s="2012"/>
      <c r="K30" s="2011"/>
    </row>
  </sheetData>
  <mergeCells count="28">
    <mergeCell ref="B26:K26"/>
    <mergeCell ref="B27:K27"/>
    <mergeCell ref="H21:I21"/>
    <mergeCell ref="J21:K21"/>
    <mergeCell ref="B22:K22"/>
    <mergeCell ref="B23:K23"/>
    <mergeCell ref="B24:K24"/>
    <mergeCell ref="B25:K25"/>
    <mergeCell ref="B19:B21"/>
    <mergeCell ref="C19:F19"/>
    <mergeCell ref="G19:G20"/>
    <mergeCell ref="H19:H20"/>
    <mergeCell ref="I19:I20"/>
    <mergeCell ref="J19:J20"/>
    <mergeCell ref="K19:K20"/>
    <mergeCell ref="C21:G21"/>
    <mergeCell ref="H5:I5"/>
    <mergeCell ref="J5:K5"/>
    <mergeCell ref="B1:K1"/>
    <mergeCell ref="B2:K2"/>
    <mergeCell ref="B3:B5"/>
    <mergeCell ref="C3:F3"/>
    <mergeCell ref="G3:G4"/>
    <mergeCell ref="H3:H4"/>
    <mergeCell ref="I3:I4"/>
    <mergeCell ref="J3:J4"/>
    <mergeCell ref="K3:K4"/>
    <mergeCell ref="C5:G5"/>
  </mergeCells>
  <hyperlinks>
    <hyperlink ref="B28" r:id="rId1" xr:uid="{4ADDC1F5-8873-4466-9761-66BA6095D655}"/>
    <hyperlink ref="B29" r:id="rId2" xr:uid="{11755F45-0780-4147-A732-A92DD4E627E7}"/>
    <hyperlink ref="B30" r:id="rId3" xr:uid="{1D25D039-05D3-43E2-B939-9F005F09D12E}"/>
    <hyperlink ref="E28" r:id="rId4" xr:uid="{1B2AACDA-7A5F-45DB-BE2B-AF3F965164A3}"/>
    <hyperlink ref="E29:E30" r:id="rId5" display="http://www.ine.pt/xurl/ind/0014079" xr:uid="{32CE4196-0CD1-4976-BFA1-69A5DB053964}"/>
    <hyperlink ref="E29" r:id="rId6" xr:uid="{FDDF0A34-6AEC-46F4-9E79-B63839E830AA}"/>
    <hyperlink ref="E30" r:id="rId7" xr:uid="{F82C27E7-3D7B-41A1-B69F-61C8AB7E340F}"/>
    <hyperlink ref="H28" r:id="rId8" xr:uid="{4E4DD57B-ADAB-4990-B4D1-26DD41D44DFF}"/>
    <hyperlink ref="H29" r:id="rId9" xr:uid="{4D40E23A-1863-4E27-96EA-225F7350669C}"/>
    <hyperlink ref="M2" location="Indice!A1" display="(Voltar ao Índice)" xr:uid="{C2D4C1CD-63B4-48DA-9587-05FAAF1908C9}"/>
  </hyperlink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6D1F4-AEA8-4D80-B09E-1BE165185378}">
  <dimension ref="B1:M85"/>
  <sheetViews>
    <sheetView showGridLines="0" workbookViewId="0">
      <selection activeCell="B1" sqref="B1:J1"/>
    </sheetView>
  </sheetViews>
  <sheetFormatPr defaultColWidth="9.140625" defaultRowHeight="9"/>
  <cols>
    <col min="1" max="1" width="6.7109375" style="2030" customWidth="1"/>
    <col min="2" max="2" width="17.28515625" style="2030" customWidth="1"/>
    <col min="3" max="6" width="11.7109375" style="2030" bestFit="1" customWidth="1"/>
    <col min="7" max="7" width="10" style="2030" bestFit="1" customWidth="1"/>
    <col min="8" max="8" width="11.140625" style="2030" bestFit="1" customWidth="1"/>
    <col min="9" max="9" width="14.7109375" style="2030" customWidth="1"/>
    <col min="10" max="10" width="10" style="2030" bestFit="1" customWidth="1"/>
    <col min="11" max="11" width="6.7109375" style="2030" customWidth="1"/>
    <col min="12" max="13" width="14.28515625" style="2030" bestFit="1" customWidth="1"/>
    <col min="14" max="16384" width="9.140625" style="2030"/>
  </cols>
  <sheetData>
    <row r="1" spans="2:13" s="2053" customFormat="1" ht="30" customHeight="1">
      <c r="B1" s="4449" t="s">
        <v>3819</v>
      </c>
      <c r="C1" s="4949"/>
      <c r="D1" s="4949"/>
      <c r="E1" s="4949"/>
      <c r="F1" s="4949"/>
      <c r="G1" s="4949"/>
      <c r="H1" s="4949"/>
      <c r="I1" s="4949"/>
      <c r="J1" s="4949"/>
    </row>
    <row r="2" spans="2:13" s="2053" customFormat="1" ht="30" customHeight="1">
      <c r="B2" s="4449" t="s">
        <v>3818</v>
      </c>
      <c r="C2" s="4949"/>
      <c r="D2" s="4949"/>
      <c r="E2" s="4949"/>
      <c r="F2" s="4949"/>
      <c r="G2" s="4949"/>
      <c r="H2" s="4949"/>
      <c r="I2" s="4949"/>
      <c r="J2" s="4949"/>
      <c r="M2" s="2054" t="s">
        <v>642</v>
      </c>
    </row>
    <row r="3" spans="2:13" s="2046" customFormat="1" ht="13.5" customHeight="1">
      <c r="B3" s="2052" t="s">
        <v>3817</v>
      </c>
      <c r="C3" s="2051"/>
      <c r="D3" s="2051"/>
      <c r="E3" s="2051"/>
      <c r="F3" s="2051"/>
      <c r="G3" s="2051"/>
      <c r="H3" s="4950"/>
      <c r="I3" s="4950"/>
      <c r="J3" s="2050" t="s">
        <v>3816</v>
      </c>
      <c r="L3" s="1844" t="s">
        <v>605</v>
      </c>
    </row>
    <row r="4" spans="2:13" s="2046" customFormat="1" ht="21" customHeight="1">
      <c r="B4" s="4951"/>
      <c r="C4" s="4953" t="s">
        <v>3815</v>
      </c>
      <c r="D4" s="4954"/>
      <c r="E4" s="4954"/>
      <c r="F4" s="4954"/>
      <c r="G4" s="4954"/>
      <c r="H4" s="4954"/>
      <c r="I4" s="4954"/>
      <c r="J4" s="4954"/>
    </row>
    <row r="5" spans="2:13" s="2046" customFormat="1" ht="39" customHeight="1">
      <c r="B5" s="4952"/>
      <c r="C5" s="2049" t="s">
        <v>193</v>
      </c>
      <c r="D5" s="2049" t="s">
        <v>740</v>
      </c>
      <c r="E5" s="2048" t="s">
        <v>739</v>
      </c>
      <c r="F5" s="2048" t="s">
        <v>3798</v>
      </c>
      <c r="G5" s="2048" t="s">
        <v>1398</v>
      </c>
      <c r="H5" s="2048" t="s">
        <v>3814</v>
      </c>
      <c r="I5" s="2048" t="s">
        <v>3813</v>
      </c>
      <c r="J5" s="2047" t="s">
        <v>827</v>
      </c>
    </row>
    <row r="6" spans="2:13" s="2044" customFormat="1" ht="18" customHeight="1">
      <c r="B6" s="2045" t="s">
        <v>12</v>
      </c>
      <c r="C6" s="2042">
        <v>49385044097</v>
      </c>
      <c r="D6" s="2042">
        <v>13857147276</v>
      </c>
      <c r="E6" s="2042">
        <v>12002356981</v>
      </c>
      <c r="F6" s="2042">
        <v>19675607910</v>
      </c>
      <c r="G6" s="2042">
        <v>998563917</v>
      </c>
      <c r="H6" s="2042">
        <v>1030333394</v>
      </c>
      <c r="I6" s="2042">
        <v>1376131397</v>
      </c>
      <c r="J6" s="2042">
        <v>444903221</v>
      </c>
      <c r="K6" s="2041"/>
    </row>
    <row r="7" spans="2:13" s="2040" customFormat="1" ht="18" customHeight="1">
      <c r="B7" s="2043" t="s">
        <v>223</v>
      </c>
      <c r="C7" s="2042">
        <v>848279244</v>
      </c>
      <c r="D7" s="2042">
        <v>284040619</v>
      </c>
      <c r="E7" s="2042">
        <v>357391753</v>
      </c>
      <c r="F7" s="2042">
        <v>95560942</v>
      </c>
      <c r="G7" s="2042">
        <v>4346080</v>
      </c>
      <c r="H7" s="2042">
        <v>65187132</v>
      </c>
      <c r="I7" s="2042">
        <v>40815337</v>
      </c>
      <c r="J7" s="2042">
        <v>937382</v>
      </c>
      <c r="K7" s="2041"/>
    </row>
    <row r="8" spans="2:13" s="2040" customFormat="1" ht="18" customHeight="1">
      <c r="B8" s="2039" t="s">
        <v>250</v>
      </c>
      <c r="C8" s="2038">
        <v>39439173</v>
      </c>
      <c r="D8" s="2038">
        <v>17603098</v>
      </c>
      <c r="E8" s="2038">
        <v>11366546</v>
      </c>
      <c r="F8" s="2038">
        <v>2108946</v>
      </c>
      <c r="G8" s="2038">
        <v>370887</v>
      </c>
      <c r="H8" s="2038">
        <v>6244116</v>
      </c>
      <c r="I8" s="2038">
        <v>1745580</v>
      </c>
      <c r="J8" s="2038">
        <v>0</v>
      </c>
      <c r="K8" s="2037"/>
    </row>
    <row r="9" spans="2:13" s="2036" customFormat="1" ht="18" customHeight="1">
      <c r="B9" s="2039" t="s">
        <v>251</v>
      </c>
      <c r="C9" s="2038">
        <v>68746401</v>
      </c>
      <c r="D9" s="2038">
        <v>30892268</v>
      </c>
      <c r="E9" s="2038">
        <v>14910249</v>
      </c>
      <c r="F9" s="2038">
        <v>12446563</v>
      </c>
      <c r="G9" s="2038">
        <v>1105372</v>
      </c>
      <c r="H9" s="2038">
        <v>7770597</v>
      </c>
      <c r="I9" s="2038">
        <v>1621352</v>
      </c>
      <c r="J9" s="2038">
        <v>0</v>
      </c>
      <c r="K9" s="2037"/>
    </row>
    <row r="10" spans="2:13" s="2040" customFormat="1" ht="18" customHeight="1">
      <c r="B10" s="2039" t="s">
        <v>252</v>
      </c>
      <c r="C10" s="2038">
        <v>403652670</v>
      </c>
      <c r="D10" s="2038">
        <v>118631049</v>
      </c>
      <c r="E10" s="2038">
        <v>228150616</v>
      </c>
      <c r="F10" s="2038">
        <v>18670539</v>
      </c>
      <c r="G10" s="2038">
        <v>412010</v>
      </c>
      <c r="H10" s="2038">
        <v>15462836</v>
      </c>
      <c r="I10" s="2038">
        <v>21388237</v>
      </c>
      <c r="J10" s="2038">
        <v>937382</v>
      </c>
      <c r="K10" s="2037"/>
    </row>
    <row r="11" spans="2:13" s="2040" customFormat="1" ht="18" customHeight="1">
      <c r="B11" s="2039" t="s">
        <v>253</v>
      </c>
      <c r="C11" s="2038">
        <v>60991046</v>
      </c>
      <c r="D11" s="2038">
        <v>21475801</v>
      </c>
      <c r="E11" s="2038">
        <v>18805216</v>
      </c>
      <c r="F11" s="2038">
        <v>10464197</v>
      </c>
      <c r="G11" s="2038">
        <v>482387</v>
      </c>
      <c r="H11" s="2038">
        <v>7369059</v>
      </c>
      <c r="I11" s="2038">
        <v>2394386</v>
      </c>
      <c r="J11" s="2038">
        <v>0</v>
      </c>
      <c r="K11" s="2037"/>
    </row>
    <row r="12" spans="2:13" s="2036" customFormat="1" ht="18" customHeight="1">
      <c r="B12" s="2039" t="s">
        <v>254</v>
      </c>
      <c r="C12" s="2038">
        <v>23616527</v>
      </c>
      <c r="D12" s="2038">
        <v>10832307</v>
      </c>
      <c r="E12" s="2038">
        <v>4985468</v>
      </c>
      <c r="F12" s="2038">
        <v>2690666</v>
      </c>
      <c r="G12" s="2038">
        <v>253701</v>
      </c>
      <c r="H12" s="2038">
        <v>936897</v>
      </c>
      <c r="I12" s="2038">
        <v>3917488</v>
      </c>
      <c r="J12" s="2038">
        <v>0</v>
      </c>
      <c r="K12" s="2037"/>
    </row>
    <row r="13" spans="2:13" s="2040" customFormat="1" ht="18" customHeight="1">
      <c r="B13" s="2039" t="s">
        <v>255</v>
      </c>
      <c r="C13" s="2038">
        <v>10543497</v>
      </c>
      <c r="D13" s="2038">
        <v>2965840</v>
      </c>
      <c r="E13" s="2038">
        <v>3115648</v>
      </c>
      <c r="F13" s="2038">
        <v>84799</v>
      </c>
      <c r="G13" s="2038">
        <v>36140</v>
      </c>
      <c r="H13" s="2038">
        <v>2915025</v>
      </c>
      <c r="I13" s="2038">
        <v>1426045</v>
      </c>
      <c r="J13" s="2038">
        <v>0</v>
      </c>
      <c r="K13" s="2037"/>
    </row>
    <row r="14" spans="2:13" s="2036" customFormat="1" ht="18" customHeight="1">
      <c r="B14" s="2039" t="s">
        <v>256</v>
      </c>
      <c r="C14" s="2038">
        <v>32899836</v>
      </c>
      <c r="D14" s="2038">
        <v>14047069</v>
      </c>
      <c r="E14" s="2038">
        <v>8591495</v>
      </c>
      <c r="F14" s="2038">
        <v>3782401</v>
      </c>
      <c r="G14" s="2038">
        <v>224714</v>
      </c>
      <c r="H14" s="2038">
        <v>5538019</v>
      </c>
      <c r="I14" s="2038">
        <v>716138</v>
      </c>
      <c r="J14" s="2038">
        <v>0</v>
      </c>
      <c r="K14" s="2037"/>
    </row>
    <row r="15" spans="2:13" s="2040" customFormat="1" ht="18" customHeight="1">
      <c r="B15" s="2039" t="s">
        <v>257</v>
      </c>
      <c r="C15" s="2038">
        <v>136533482</v>
      </c>
      <c r="D15" s="2038">
        <v>46749707</v>
      </c>
      <c r="E15" s="2038">
        <v>43004276</v>
      </c>
      <c r="F15" s="2038">
        <v>33587757</v>
      </c>
      <c r="G15" s="2038">
        <v>1101127</v>
      </c>
      <c r="H15" s="2038">
        <v>8406738</v>
      </c>
      <c r="I15" s="2038">
        <v>3683876</v>
      </c>
      <c r="J15" s="2038">
        <v>0</v>
      </c>
      <c r="K15" s="2037"/>
    </row>
    <row r="16" spans="2:13" s="2036" customFormat="1" ht="18" customHeight="1">
      <c r="B16" s="2039" t="s">
        <v>258</v>
      </c>
      <c r="C16" s="2038">
        <v>20396753</v>
      </c>
      <c r="D16" s="2038">
        <v>7458099</v>
      </c>
      <c r="E16" s="2038">
        <v>5099477</v>
      </c>
      <c r="F16" s="2038">
        <v>1437229</v>
      </c>
      <c r="G16" s="2038">
        <v>179002</v>
      </c>
      <c r="H16" s="2038">
        <v>4455061</v>
      </c>
      <c r="I16" s="2038">
        <v>1767885</v>
      </c>
      <c r="J16" s="2038">
        <v>0</v>
      </c>
      <c r="K16" s="2037"/>
    </row>
    <row r="17" spans="2:11" s="2036" customFormat="1" ht="18" customHeight="1">
      <c r="B17" s="2039" t="s">
        <v>259</v>
      </c>
      <c r="C17" s="2038">
        <v>17156407</v>
      </c>
      <c r="D17" s="2038">
        <v>6273622</v>
      </c>
      <c r="E17" s="2038">
        <v>4722666</v>
      </c>
      <c r="F17" s="2038">
        <v>760045</v>
      </c>
      <c r="G17" s="2038">
        <v>154641</v>
      </c>
      <c r="H17" s="2038">
        <v>4529755</v>
      </c>
      <c r="I17" s="2038">
        <v>715678</v>
      </c>
      <c r="J17" s="2038">
        <v>0</v>
      </c>
      <c r="K17" s="2037"/>
    </row>
    <row r="18" spans="2:11" s="2036" customFormat="1" ht="18" customHeight="1">
      <c r="B18" s="2039" t="s">
        <v>169</v>
      </c>
      <c r="C18" s="2038">
        <v>34303453</v>
      </c>
      <c r="D18" s="2038">
        <v>7111758</v>
      </c>
      <c r="E18" s="2038">
        <v>14640095</v>
      </c>
      <c r="F18" s="2038">
        <v>9527800</v>
      </c>
      <c r="G18" s="2038">
        <v>26099</v>
      </c>
      <c r="H18" s="2038">
        <v>1559029</v>
      </c>
      <c r="I18" s="2038">
        <v>1438672</v>
      </c>
      <c r="J18" s="2038">
        <v>0</v>
      </c>
      <c r="K18" s="2037"/>
    </row>
    <row r="19" spans="2:11" s="2036" customFormat="1" ht="21" customHeight="1">
      <c r="B19" s="4955"/>
      <c r="C19" s="4957" t="s">
        <v>3812</v>
      </c>
      <c r="D19" s="4958"/>
      <c r="E19" s="4958"/>
      <c r="F19" s="4958"/>
      <c r="G19" s="4958"/>
      <c r="H19" s="4958"/>
      <c r="I19" s="4958"/>
      <c r="J19" s="4958"/>
      <c r="K19" s="2037"/>
    </row>
    <row r="20" spans="2:11" s="2036" customFormat="1" ht="39" customHeight="1">
      <c r="B20" s="4956"/>
      <c r="C20" s="1495" t="s">
        <v>193</v>
      </c>
      <c r="D20" s="1495" t="s">
        <v>3789</v>
      </c>
      <c r="E20" s="2020" t="s">
        <v>3811</v>
      </c>
      <c r="F20" s="2020" t="s">
        <v>3788</v>
      </c>
      <c r="G20" s="2020" t="s">
        <v>1397</v>
      </c>
      <c r="H20" s="2020" t="s">
        <v>3810</v>
      </c>
      <c r="I20" s="2020" t="s">
        <v>3809</v>
      </c>
      <c r="J20" s="1494" t="s">
        <v>824</v>
      </c>
      <c r="K20" s="2037"/>
    </row>
    <row r="21" spans="2:11" s="2036" customFormat="1" ht="12.75" customHeight="1">
      <c r="B21" s="4959" t="s">
        <v>182</v>
      </c>
      <c r="C21" s="4959"/>
      <c r="D21" s="4959"/>
      <c r="E21" s="4959"/>
      <c r="F21" s="4959"/>
      <c r="G21" s="4959"/>
      <c r="H21" s="4959"/>
      <c r="I21" s="4959"/>
      <c r="J21" s="4959"/>
      <c r="K21" s="2037"/>
    </row>
    <row r="22" spans="2:11" s="2034" customFormat="1" ht="12.75" customHeight="1">
      <c r="B22" s="4960" t="s">
        <v>3784</v>
      </c>
      <c r="C22" s="4960"/>
      <c r="D22" s="4960"/>
      <c r="E22" s="4960"/>
      <c r="F22" s="4960"/>
      <c r="G22" s="4960"/>
      <c r="H22" s="4960"/>
      <c r="I22" s="4960"/>
      <c r="J22" s="4960"/>
      <c r="K22" s="2035"/>
    </row>
    <row r="23" spans="2:11" s="2034" customFormat="1" ht="12.75" customHeight="1">
      <c r="B23" s="4960" t="s">
        <v>3783</v>
      </c>
      <c r="C23" s="4960"/>
      <c r="D23" s="4960"/>
      <c r="E23" s="4960"/>
      <c r="F23" s="4960"/>
      <c r="G23" s="4960"/>
      <c r="H23" s="4960"/>
      <c r="I23" s="4960"/>
      <c r="J23" s="4960"/>
    </row>
    <row r="24" spans="2:11" s="2034" customFormat="1" ht="66" customHeight="1">
      <c r="B24" s="4945" t="s">
        <v>3808</v>
      </c>
      <c r="C24" s="4946"/>
      <c r="D24" s="4946"/>
      <c r="E24" s="4946"/>
      <c r="F24" s="4946"/>
      <c r="G24" s="4946"/>
      <c r="H24" s="4946"/>
      <c r="I24" s="4946"/>
      <c r="J24" s="4946"/>
      <c r="K24" s="1422"/>
    </row>
    <row r="25" spans="2:11" s="2031" customFormat="1" ht="57.75" customHeight="1">
      <c r="B25" s="4947" t="s">
        <v>3807</v>
      </c>
      <c r="C25" s="4948"/>
      <c r="D25" s="4948"/>
      <c r="E25" s="4948"/>
      <c r="F25" s="4948"/>
      <c r="G25" s="4948"/>
      <c r="H25" s="4948"/>
      <c r="I25" s="4948"/>
      <c r="J25" s="4948"/>
    </row>
    <row r="26" spans="2:11" s="2031" customFormat="1" ht="9" customHeight="1"/>
    <row r="27" spans="2:11" s="2031" customFormat="1" ht="11.25">
      <c r="B27" s="2033"/>
      <c r="C27" s="2032"/>
      <c r="D27" s="2032"/>
      <c r="E27" s="2032"/>
      <c r="F27" s="2032"/>
      <c r="G27" s="2032"/>
      <c r="H27" s="2032"/>
      <c r="I27" s="2032"/>
      <c r="J27" s="2032"/>
    </row>
    <row r="28" spans="2:11" s="2031" customFormat="1" ht="11.25">
      <c r="B28" s="2033"/>
      <c r="C28" s="2032"/>
      <c r="D28" s="2032"/>
      <c r="E28" s="2032"/>
      <c r="F28" s="2032"/>
      <c r="G28" s="2032"/>
      <c r="H28" s="2032"/>
      <c r="I28" s="2032"/>
      <c r="J28" s="2032"/>
    </row>
    <row r="29" spans="2:11" ht="11.25">
      <c r="B29" s="2031"/>
      <c r="C29" s="2031"/>
      <c r="D29" s="2031"/>
      <c r="E29" s="2031"/>
      <c r="F29" s="2031"/>
      <c r="G29" s="2031"/>
      <c r="H29" s="2031"/>
      <c r="I29" s="2031"/>
    </row>
    <row r="30" spans="2:11" ht="11.25">
      <c r="B30" s="2031"/>
      <c r="C30" s="2031"/>
      <c r="D30" s="2031"/>
      <c r="E30" s="2031"/>
      <c r="F30" s="2031"/>
      <c r="G30" s="2031"/>
      <c r="H30" s="2031"/>
      <c r="I30" s="2031"/>
    </row>
    <row r="31" spans="2:11" ht="11.25">
      <c r="B31" s="2031"/>
      <c r="C31" s="2031"/>
      <c r="D31" s="2031"/>
      <c r="E31" s="2031"/>
      <c r="F31" s="2031"/>
      <c r="G31" s="2031"/>
      <c r="H31" s="2031"/>
      <c r="I31" s="2031"/>
    </row>
    <row r="32" spans="2:11" ht="11.25">
      <c r="B32" s="2031"/>
      <c r="C32" s="2031"/>
      <c r="D32" s="2031"/>
      <c r="E32" s="2031"/>
      <c r="F32" s="2031"/>
      <c r="G32" s="2031"/>
      <c r="H32" s="2031"/>
      <c r="I32" s="2031"/>
    </row>
    <row r="33" spans="2:9" ht="11.25">
      <c r="B33" s="2031"/>
      <c r="C33" s="2031"/>
      <c r="D33" s="2031"/>
      <c r="E33" s="2031"/>
      <c r="F33" s="2031"/>
      <c r="G33" s="2031"/>
      <c r="H33" s="2031"/>
      <c r="I33" s="2031"/>
    </row>
    <row r="34" spans="2:9" ht="11.25">
      <c r="B34" s="2031"/>
      <c r="C34" s="2031"/>
      <c r="D34" s="2031"/>
      <c r="E34" s="2031"/>
      <c r="F34" s="2031"/>
      <c r="G34" s="2031"/>
      <c r="H34" s="2031"/>
      <c r="I34" s="2031"/>
    </row>
    <row r="35" spans="2:9" ht="11.25">
      <c r="B35" s="2031"/>
      <c r="C35" s="2031"/>
      <c r="D35" s="2031"/>
      <c r="E35" s="2031"/>
      <c r="F35" s="2031"/>
      <c r="G35" s="2031"/>
      <c r="H35" s="2031"/>
      <c r="I35" s="2031"/>
    </row>
    <row r="36" spans="2:9" ht="11.25">
      <c r="B36" s="2031"/>
      <c r="C36" s="2031"/>
      <c r="D36" s="2031"/>
      <c r="E36" s="2031"/>
      <c r="F36" s="2031"/>
      <c r="G36" s="2031"/>
      <c r="H36" s="2031"/>
      <c r="I36" s="2031"/>
    </row>
    <row r="37" spans="2:9" ht="11.25">
      <c r="B37" s="2031"/>
      <c r="C37" s="2031"/>
      <c r="D37" s="2031"/>
      <c r="E37" s="2031"/>
      <c r="F37" s="2031"/>
      <c r="G37" s="2031"/>
      <c r="H37" s="2031"/>
      <c r="I37" s="2031"/>
    </row>
    <row r="38" spans="2:9" ht="11.25">
      <c r="B38" s="2031"/>
      <c r="C38" s="2031"/>
      <c r="D38" s="2031"/>
      <c r="E38" s="2031"/>
      <c r="F38" s="2031"/>
      <c r="G38" s="2031"/>
      <c r="H38" s="2031"/>
      <c r="I38" s="2031"/>
    </row>
    <row r="39" spans="2:9" ht="11.25">
      <c r="B39" s="2031"/>
      <c r="C39" s="2031"/>
      <c r="D39" s="2031"/>
      <c r="E39" s="2031"/>
      <c r="F39" s="2031"/>
      <c r="G39" s="2031"/>
      <c r="H39" s="2031"/>
      <c r="I39" s="2031"/>
    </row>
    <row r="40" spans="2:9" ht="11.25">
      <c r="B40" s="2031"/>
      <c r="C40" s="2031"/>
      <c r="D40" s="2031"/>
      <c r="E40" s="2031"/>
      <c r="F40" s="2031"/>
      <c r="G40" s="2031"/>
      <c r="H40" s="2031"/>
      <c r="I40" s="2031"/>
    </row>
    <row r="41" spans="2:9" ht="11.25">
      <c r="B41" s="2031"/>
      <c r="C41" s="2031"/>
      <c r="D41" s="2031"/>
      <c r="E41" s="2031"/>
      <c r="F41" s="2031"/>
      <c r="G41" s="2031"/>
      <c r="H41" s="2031"/>
      <c r="I41" s="2031"/>
    </row>
    <row r="42" spans="2:9" ht="11.25">
      <c r="B42" s="2031"/>
      <c r="C42" s="2031"/>
      <c r="D42" s="2031"/>
      <c r="E42" s="2031"/>
      <c r="F42" s="2031"/>
      <c r="G42" s="2031"/>
      <c r="H42" s="2031"/>
      <c r="I42" s="2031"/>
    </row>
    <row r="43" spans="2:9" ht="11.25">
      <c r="B43" s="2031"/>
      <c r="C43" s="2031"/>
      <c r="D43" s="2031"/>
      <c r="E43" s="2031"/>
      <c r="F43" s="2031"/>
      <c r="G43" s="2031"/>
      <c r="H43" s="2031"/>
      <c r="I43" s="2031"/>
    </row>
    <row r="44" spans="2:9" ht="11.25">
      <c r="B44" s="2031"/>
      <c r="C44" s="2031"/>
      <c r="D44" s="2031"/>
      <c r="E44" s="2031"/>
      <c r="F44" s="2031"/>
      <c r="G44" s="2031"/>
      <c r="H44" s="2031"/>
      <c r="I44" s="2031"/>
    </row>
    <row r="45" spans="2:9" ht="11.25">
      <c r="B45" s="2031"/>
      <c r="C45" s="2031"/>
      <c r="D45" s="2031"/>
      <c r="E45" s="2031"/>
      <c r="F45" s="2031"/>
      <c r="G45" s="2031"/>
      <c r="H45" s="2031"/>
      <c r="I45" s="2031"/>
    </row>
    <row r="46" spans="2:9" ht="11.25">
      <c r="B46" s="2031"/>
      <c r="C46" s="2031"/>
      <c r="D46" s="2031"/>
      <c r="E46" s="2031"/>
      <c r="F46" s="2031"/>
      <c r="G46" s="2031"/>
      <c r="H46" s="2031"/>
      <c r="I46" s="2031"/>
    </row>
    <row r="47" spans="2:9" ht="11.25">
      <c r="B47" s="2031"/>
      <c r="C47" s="2031"/>
      <c r="D47" s="2031"/>
      <c r="E47" s="2031"/>
      <c r="F47" s="2031"/>
      <c r="G47" s="2031"/>
      <c r="H47" s="2031"/>
      <c r="I47" s="2031"/>
    </row>
    <row r="48" spans="2:9" ht="11.25">
      <c r="B48" s="2031"/>
      <c r="C48" s="2031"/>
      <c r="D48" s="2031"/>
      <c r="E48" s="2031"/>
      <c r="F48" s="2031"/>
      <c r="G48" s="2031"/>
      <c r="H48" s="2031"/>
      <c r="I48" s="2031"/>
    </row>
    <row r="49" spans="2:9" ht="11.25">
      <c r="B49" s="2031"/>
      <c r="C49" s="2031"/>
      <c r="D49" s="2031"/>
      <c r="E49" s="2031"/>
      <c r="F49" s="2031"/>
      <c r="G49" s="2031"/>
      <c r="H49" s="2031"/>
      <c r="I49" s="2031"/>
    </row>
    <row r="50" spans="2:9" ht="11.25">
      <c r="B50" s="2031"/>
      <c r="C50" s="2031"/>
      <c r="D50" s="2031"/>
      <c r="E50" s="2031"/>
      <c r="F50" s="2031"/>
      <c r="G50" s="2031"/>
      <c r="H50" s="2031"/>
      <c r="I50" s="2031"/>
    </row>
    <row r="51" spans="2:9" ht="11.25">
      <c r="B51" s="2031"/>
      <c r="C51" s="2031"/>
      <c r="D51" s="2031"/>
      <c r="E51" s="2031"/>
      <c r="F51" s="2031"/>
      <c r="G51" s="2031"/>
      <c r="H51" s="2031"/>
      <c r="I51" s="2031"/>
    </row>
    <row r="52" spans="2:9" ht="11.25">
      <c r="B52" s="2031"/>
      <c r="C52" s="2031"/>
      <c r="D52" s="2031"/>
      <c r="E52" s="2031"/>
      <c r="F52" s="2031"/>
      <c r="G52" s="2031"/>
      <c r="H52" s="2031"/>
      <c r="I52" s="2031"/>
    </row>
    <row r="53" spans="2:9" ht="11.25">
      <c r="B53" s="2031"/>
      <c r="C53" s="2031"/>
      <c r="D53" s="2031"/>
      <c r="E53" s="2031"/>
      <c r="F53" s="2031"/>
      <c r="G53" s="2031"/>
      <c r="H53" s="2031"/>
      <c r="I53" s="2031"/>
    </row>
    <row r="54" spans="2:9" ht="11.25">
      <c r="B54" s="2031"/>
      <c r="C54" s="2031"/>
      <c r="D54" s="2031"/>
      <c r="E54" s="2031"/>
      <c r="F54" s="2031"/>
      <c r="G54" s="2031"/>
      <c r="H54" s="2031"/>
      <c r="I54" s="2031"/>
    </row>
    <row r="55" spans="2:9" ht="11.25">
      <c r="B55" s="2031"/>
      <c r="C55" s="2031"/>
      <c r="D55" s="2031"/>
      <c r="E55" s="2031"/>
      <c r="F55" s="2031"/>
      <c r="G55" s="2031"/>
      <c r="H55" s="2031"/>
      <c r="I55" s="2031"/>
    </row>
    <row r="56" spans="2:9" ht="11.25">
      <c r="B56" s="2031"/>
      <c r="C56" s="2031"/>
      <c r="D56" s="2031"/>
      <c r="E56" s="2031"/>
      <c r="F56" s="2031"/>
      <c r="G56" s="2031"/>
      <c r="H56" s="2031"/>
      <c r="I56" s="2031"/>
    </row>
    <row r="57" spans="2:9" ht="11.25">
      <c r="B57" s="2031"/>
      <c r="C57" s="2031"/>
      <c r="D57" s="2031"/>
      <c r="E57" s="2031"/>
      <c r="F57" s="2031"/>
      <c r="G57" s="2031"/>
      <c r="H57" s="2031"/>
      <c r="I57" s="2031"/>
    </row>
    <row r="58" spans="2:9" ht="11.25">
      <c r="B58" s="2031"/>
      <c r="C58" s="2031"/>
      <c r="D58" s="2031"/>
      <c r="E58" s="2031"/>
      <c r="F58" s="2031"/>
      <c r="G58" s="2031"/>
      <c r="H58" s="2031"/>
      <c r="I58" s="2031"/>
    </row>
    <row r="59" spans="2:9" ht="11.25">
      <c r="B59" s="2031"/>
      <c r="C59" s="2031"/>
      <c r="D59" s="2031"/>
      <c r="E59" s="2031"/>
      <c r="F59" s="2031"/>
      <c r="G59" s="2031"/>
      <c r="H59" s="2031"/>
      <c r="I59" s="2031"/>
    </row>
    <row r="60" spans="2:9" ht="11.25">
      <c r="B60" s="2031"/>
      <c r="C60" s="2031"/>
      <c r="D60" s="2031"/>
      <c r="E60" s="2031"/>
      <c r="F60" s="2031"/>
      <c r="G60" s="2031"/>
      <c r="H60" s="2031"/>
      <c r="I60" s="2031"/>
    </row>
    <row r="61" spans="2:9" ht="11.25">
      <c r="B61" s="2031"/>
      <c r="C61" s="2031"/>
      <c r="D61" s="2031"/>
      <c r="E61" s="2031"/>
      <c r="F61" s="2031"/>
      <c r="G61" s="2031"/>
      <c r="H61" s="2031"/>
      <c r="I61" s="2031"/>
    </row>
    <row r="62" spans="2:9" ht="11.25">
      <c r="B62" s="2031"/>
      <c r="C62" s="2031"/>
      <c r="D62" s="2031"/>
      <c r="E62" s="2031"/>
      <c r="F62" s="2031"/>
      <c r="G62" s="2031"/>
      <c r="H62" s="2031"/>
      <c r="I62" s="2031"/>
    </row>
    <row r="63" spans="2:9" ht="11.25">
      <c r="B63" s="2031"/>
      <c r="C63" s="2031"/>
      <c r="D63" s="2031"/>
      <c r="E63" s="2031"/>
      <c r="F63" s="2031"/>
      <c r="G63" s="2031"/>
      <c r="H63" s="2031"/>
      <c r="I63" s="2031"/>
    </row>
    <row r="64" spans="2:9" ht="11.25">
      <c r="B64" s="2031"/>
      <c r="C64" s="2031"/>
      <c r="D64" s="2031"/>
      <c r="E64" s="2031"/>
      <c r="F64" s="2031"/>
      <c r="G64" s="2031"/>
      <c r="H64" s="2031"/>
      <c r="I64" s="2031"/>
    </row>
    <row r="65" spans="2:9" ht="11.25">
      <c r="B65" s="2031"/>
      <c r="C65" s="2031"/>
      <c r="D65" s="2031"/>
      <c r="E65" s="2031"/>
      <c r="F65" s="2031"/>
      <c r="G65" s="2031"/>
      <c r="H65" s="2031"/>
      <c r="I65" s="2031"/>
    </row>
    <row r="66" spans="2:9" ht="11.25">
      <c r="B66" s="2031"/>
      <c r="C66" s="2031"/>
      <c r="D66" s="2031"/>
      <c r="E66" s="2031"/>
      <c r="F66" s="2031"/>
      <c r="G66" s="2031"/>
      <c r="H66" s="2031"/>
      <c r="I66" s="2031"/>
    </row>
    <row r="67" spans="2:9" ht="11.25">
      <c r="B67" s="2031"/>
      <c r="C67" s="2031"/>
      <c r="D67" s="2031"/>
      <c r="E67" s="2031"/>
      <c r="F67" s="2031"/>
      <c r="G67" s="2031"/>
      <c r="H67" s="2031"/>
      <c r="I67" s="2031"/>
    </row>
    <row r="68" spans="2:9" ht="11.25">
      <c r="B68" s="2031"/>
      <c r="C68" s="2031"/>
      <c r="D68" s="2031"/>
      <c r="E68" s="2031"/>
      <c r="F68" s="2031"/>
      <c r="G68" s="2031"/>
      <c r="H68" s="2031"/>
      <c r="I68" s="2031"/>
    </row>
    <row r="69" spans="2:9" ht="11.25">
      <c r="B69" s="2031"/>
      <c r="C69" s="2031"/>
      <c r="D69" s="2031"/>
      <c r="E69" s="2031"/>
      <c r="F69" s="2031"/>
      <c r="G69" s="2031"/>
      <c r="H69" s="2031"/>
      <c r="I69" s="2031"/>
    </row>
    <row r="70" spans="2:9" ht="11.25">
      <c r="B70" s="2031"/>
      <c r="C70" s="2031"/>
      <c r="D70" s="2031"/>
      <c r="E70" s="2031"/>
      <c r="F70" s="2031"/>
      <c r="G70" s="2031"/>
      <c r="H70" s="2031"/>
      <c r="I70" s="2031"/>
    </row>
    <row r="71" spans="2:9" ht="11.25">
      <c r="B71" s="2031"/>
      <c r="C71" s="2031"/>
      <c r="D71" s="2031"/>
      <c r="E71" s="2031"/>
      <c r="F71" s="2031"/>
      <c r="G71" s="2031"/>
      <c r="H71" s="2031"/>
      <c r="I71" s="2031"/>
    </row>
    <row r="72" spans="2:9" ht="11.25">
      <c r="B72" s="2031"/>
      <c r="C72" s="2031"/>
      <c r="D72" s="2031"/>
      <c r="E72" s="2031"/>
      <c r="F72" s="2031"/>
      <c r="G72" s="2031"/>
      <c r="H72" s="2031"/>
      <c r="I72" s="2031"/>
    </row>
    <row r="73" spans="2:9" ht="11.25">
      <c r="B73" s="2031"/>
      <c r="C73" s="2031"/>
      <c r="D73" s="2031"/>
      <c r="E73" s="2031"/>
      <c r="F73" s="2031"/>
      <c r="G73" s="2031"/>
      <c r="H73" s="2031"/>
      <c r="I73" s="2031"/>
    </row>
    <row r="74" spans="2:9" ht="11.25">
      <c r="B74" s="2031"/>
      <c r="C74" s="2031"/>
      <c r="D74" s="2031"/>
      <c r="E74" s="2031"/>
      <c r="F74" s="2031"/>
      <c r="G74" s="2031"/>
      <c r="H74" s="2031"/>
      <c r="I74" s="2031"/>
    </row>
    <row r="75" spans="2:9" ht="11.25">
      <c r="B75" s="2031"/>
      <c r="C75" s="2031"/>
      <c r="D75" s="2031"/>
      <c r="E75" s="2031"/>
      <c r="F75" s="2031"/>
      <c r="G75" s="2031"/>
      <c r="H75" s="2031"/>
      <c r="I75" s="2031"/>
    </row>
    <row r="76" spans="2:9" ht="11.25">
      <c r="B76" s="2031"/>
      <c r="C76" s="2031"/>
      <c r="D76" s="2031"/>
      <c r="E76" s="2031"/>
      <c r="F76" s="2031"/>
      <c r="G76" s="2031"/>
      <c r="H76" s="2031"/>
      <c r="I76" s="2031"/>
    </row>
    <row r="77" spans="2:9" ht="11.25">
      <c r="B77" s="2031"/>
      <c r="C77" s="2031"/>
      <c r="D77" s="2031"/>
      <c r="E77" s="2031"/>
      <c r="F77" s="2031"/>
      <c r="G77" s="2031"/>
      <c r="H77" s="2031"/>
      <c r="I77" s="2031"/>
    </row>
    <row r="78" spans="2:9" ht="11.25">
      <c r="B78" s="2031"/>
      <c r="C78" s="2031"/>
      <c r="D78" s="2031"/>
      <c r="E78" s="2031"/>
      <c r="F78" s="2031"/>
      <c r="G78" s="2031"/>
      <c r="H78" s="2031"/>
      <c r="I78" s="2031"/>
    </row>
    <row r="79" spans="2:9" ht="11.25">
      <c r="B79" s="2031"/>
      <c r="C79" s="2031"/>
      <c r="D79" s="2031"/>
      <c r="E79" s="2031"/>
      <c r="F79" s="2031"/>
      <c r="G79" s="2031"/>
      <c r="H79" s="2031"/>
      <c r="I79" s="2031"/>
    </row>
    <row r="80" spans="2:9" ht="11.25">
      <c r="B80" s="2031"/>
      <c r="C80" s="2031"/>
      <c r="D80" s="2031"/>
      <c r="E80" s="2031"/>
      <c r="F80" s="2031"/>
      <c r="G80" s="2031"/>
      <c r="H80" s="2031"/>
      <c r="I80" s="2031"/>
    </row>
    <row r="81" spans="2:9" ht="11.25">
      <c r="B81" s="2031"/>
      <c r="C81" s="2031"/>
      <c r="D81" s="2031"/>
      <c r="E81" s="2031"/>
      <c r="F81" s="2031"/>
      <c r="G81" s="2031"/>
      <c r="H81" s="2031"/>
      <c r="I81" s="2031"/>
    </row>
    <row r="82" spans="2:9" ht="11.25">
      <c r="B82" s="2031"/>
      <c r="C82" s="2031"/>
      <c r="D82" s="2031"/>
      <c r="E82" s="2031"/>
      <c r="F82" s="2031"/>
      <c r="G82" s="2031"/>
      <c r="H82" s="2031"/>
      <c r="I82" s="2031"/>
    </row>
    <row r="83" spans="2:9" ht="11.25">
      <c r="B83" s="2031"/>
      <c r="C83" s="2031"/>
      <c r="D83" s="2031"/>
      <c r="E83" s="2031"/>
      <c r="F83" s="2031"/>
      <c r="G83" s="2031"/>
      <c r="H83" s="2031"/>
      <c r="I83" s="2031"/>
    </row>
    <row r="84" spans="2:9" ht="11.25">
      <c r="B84" s="2031"/>
      <c r="C84" s="2031"/>
      <c r="D84" s="2031"/>
      <c r="E84" s="2031"/>
      <c r="F84" s="2031"/>
      <c r="G84" s="2031"/>
      <c r="H84" s="2031"/>
      <c r="I84" s="2031"/>
    </row>
    <row r="85" spans="2:9" ht="11.25">
      <c r="B85" s="2031"/>
      <c r="C85" s="2031"/>
      <c r="D85" s="2031"/>
      <c r="E85" s="2031"/>
      <c r="F85" s="2031"/>
      <c r="G85" s="2031"/>
      <c r="H85" s="2031"/>
      <c r="I85" s="2031"/>
    </row>
  </sheetData>
  <mergeCells count="12">
    <mergeCell ref="B24:J24"/>
    <mergeCell ref="B25:J25"/>
    <mergeCell ref="B1:J1"/>
    <mergeCell ref="B2:J2"/>
    <mergeCell ref="H3:I3"/>
    <mergeCell ref="B4:B5"/>
    <mergeCell ref="C4:J4"/>
    <mergeCell ref="B19:B20"/>
    <mergeCell ref="C19:J19"/>
    <mergeCell ref="B21:J21"/>
    <mergeCell ref="B22:J22"/>
    <mergeCell ref="B23:J23"/>
  </mergeCells>
  <conditionalFormatting sqref="C6:J18">
    <cfRule type="cellIs" dxfId="82" priority="1" operator="between">
      <formula>0.00000000000000001</formula>
      <formula>0.499999999999999</formula>
    </cfRule>
  </conditionalFormatting>
  <hyperlinks>
    <hyperlink ref="L3" location="Indice!A1" display="(Voltar ao Índice)" xr:uid="{793474BF-7BA8-4931-86D6-A3D55D45F6B8}"/>
  </hyperlink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4EB3-1DE8-480F-9D8A-5D3DB2C0C324}">
  <dimension ref="B1:M24"/>
  <sheetViews>
    <sheetView showGridLines="0" workbookViewId="0">
      <selection activeCell="B1" sqref="B1:J1"/>
    </sheetView>
  </sheetViews>
  <sheetFormatPr defaultColWidth="9.140625" defaultRowHeight="9"/>
  <cols>
    <col min="1" max="1" width="6.7109375" style="2030" customWidth="1"/>
    <col min="2" max="2" width="19.42578125" style="2030" bestFit="1" customWidth="1"/>
    <col min="3" max="8" width="9.85546875" style="2030" customWidth="1"/>
    <col min="9" max="9" width="13.7109375" style="2030" customWidth="1"/>
    <col min="10" max="10" width="9.85546875" style="2030" customWidth="1"/>
    <col min="11" max="11" width="6.7109375" style="2030" customWidth="1"/>
    <col min="12" max="13" width="14.28515625" style="2030" bestFit="1" customWidth="1"/>
    <col min="14" max="16384" width="9.140625" style="2030"/>
  </cols>
  <sheetData>
    <row r="1" spans="2:13" s="2069" customFormat="1" ht="30" customHeight="1">
      <c r="B1" s="4449" t="s">
        <v>3826</v>
      </c>
      <c r="C1" s="4949"/>
      <c r="D1" s="4949"/>
      <c r="E1" s="4949"/>
      <c r="F1" s="4949"/>
      <c r="G1" s="4949"/>
      <c r="H1" s="4949"/>
      <c r="I1" s="4949"/>
      <c r="J1" s="4949"/>
      <c r="K1" s="2055"/>
    </row>
    <row r="2" spans="2:13" s="2069" customFormat="1" ht="30" customHeight="1">
      <c r="B2" s="4449" t="s">
        <v>3825</v>
      </c>
      <c r="C2" s="4949"/>
      <c r="D2" s="4949"/>
      <c r="E2" s="4949"/>
      <c r="F2" s="4949"/>
      <c r="G2" s="4949"/>
      <c r="H2" s="4949"/>
      <c r="I2" s="4949"/>
      <c r="J2" s="4949"/>
      <c r="K2" s="2055"/>
      <c r="M2" s="2054" t="s">
        <v>642</v>
      </c>
    </row>
    <row r="3" spans="2:13" s="2069" customFormat="1" ht="14.25">
      <c r="B3" s="2074" t="s">
        <v>532</v>
      </c>
      <c r="C3" s="2072"/>
      <c r="D3" s="2072"/>
      <c r="E3" s="2072"/>
      <c r="F3" s="2073"/>
      <c r="G3" s="2072"/>
      <c r="H3" s="2072"/>
      <c r="I3" s="2072"/>
      <c r="J3" s="2071" t="s">
        <v>533</v>
      </c>
      <c r="K3" s="2070"/>
      <c r="L3" s="1844" t="s">
        <v>605</v>
      </c>
    </row>
    <row r="4" spans="2:13" s="2060" customFormat="1" ht="41.25" customHeight="1">
      <c r="B4" s="2062"/>
      <c r="C4" s="1495" t="s">
        <v>193</v>
      </c>
      <c r="D4" s="1495" t="s">
        <v>740</v>
      </c>
      <c r="E4" s="1495" t="s">
        <v>739</v>
      </c>
      <c r="F4" s="1495" t="s">
        <v>3798</v>
      </c>
      <c r="G4" s="1495" t="s">
        <v>1398</v>
      </c>
      <c r="H4" s="1495" t="s">
        <v>3814</v>
      </c>
      <c r="I4" s="1495" t="s">
        <v>3813</v>
      </c>
      <c r="J4" s="1494" t="s">
        <v>827</v>
      </c>
      <c r="K4" s="2061"/>
    </row>
    <row r="5" spans="2:13" s="2040" customFormat="1" ht="18" customHeight="1">
      <c r="B5" s="2045" t="s">
        <v>12</v>
      </c>
      <c r="C5" s="2068">
        <v>6721515</v>
      </c>
      <c r="D5" s="2068">
        <v>5810528</v>
      </c>
      <c r="E5" s="2068">
        <v>628255</v>
      </c>
      <c r="F5" s="2068">
        <v>107466</v>
      </c>
      <c r="G5" s="2068">
        <v>57228</v>
      </c>
      <c r="H5" s="2068">
        <v>62500</v>
      </c>
      <c r="I5" s="2068">
        <v>55460</v>
      </c>
      <c r="J5" s="2068">
        <v>78</v>
      </c>
      <c r="K5" s="2067"/>
    </row>
    <row r="6" spans="2:13" s="2040" customFormat="1" ht="18" customHeight="1">
      <c r="B6" s="2043" t="s">
        <v>223</v>
      </c>
      <c r="C6" s="2066">
        <v>144111</v>
      </c>
      <c r="D6" s="2066">
        <v>121866</v>
      </c>
      <c r="E6" s="2066">
        <v>14894</v>
      </c>
      <c r="F6" s="2066">
        <v>1515</v>
      </c>
      <c r="G6" s="2066">
        <v>1987</v>
      </c>
      <c r="H6" s="2066">
        <v>1642</v>
      </c>
      <c r="I6" s="2066">
        <v>2207</v>
      </c>
      <c r="J6" s="2066">
        <v>0</v>
      </c>
      <c r="K6" s="2065"/>
    </row>
    <row r="7" spans="2:13" s="2036" customFormat="1" ht="18" customHeight="1">
      <c r="B7" s="2039" t="s">
        <v>250</v>
      </c>
      <c r="C7" s="2064">
        <v>8199</v>
      </c>
      <c r="D7" s="2064">
        <v>7056</v>
      </c>
      <c r="E7" s="2064">
        <v>543</v>
      </c>
      <c r="F7" s="2064">
        <v>126</v>
      </c>
      <c r="G7" s="2064">
        <v>204</v>
      </c>
      <c r="H7" s="2064">
        <v>129</v>
      </c>
      <c r="I7" s="2064">
        <v>141</v>
      </c>
      <c r="J7" s="2064">
        <v>0</v>
      </c>
      <c r="K7" s="2063"/>
    </row>
    <row r="8" spans="2:13" s="2040" customFormat="1" ht="18" customHeight="1">
      <c r="B8" s="2039" t="s">
        <v>251</v>
      </c>
      <c r="C8" s="2064">
        <v>14365</v>
      </c>
      <c r="D8" s="2064">
        <v>12460</v>
      </c>
      <c r="E8" s="2064">
        <v>1083</v>
      </c>
      <c r="F8" s="2064">
        <v>157</v>
      </c>
      <c r="G8" s="2064">
        <v>332</v>
      </c>
      <c r="H8" s="2064">
        <v>145</v>
      </c>
      <c r="I8" s="2064">
        <v>188</v>
      </c>
      <c r="J8" s="2064">
        <v>0</v>
      </c>
      <c r="K8" s="2063"/>
    </row>
    <row r="9" spans="2:13" s="2036" customFormat="1" ht="18" customHeight="1">
      <c r="B9" s="2039" t="s">
        <v>252</v>
      </c>
      <c r="C9" s="2064">
        <v>59655</v>
      </c>
      <c r="D9" s="2064">
        <v>49321</v>
      </c>
      <c r="E9" s="2064">
        <v>8162</v>
      </c>
      <c r="F9" s="2064">
        <v>547</v>
      </c>
      <c r="G9" s="2064">
        <v>206</v>
      </c>
      <c r="H9" s="2064">
        <v>439</v>
      </c>
      <c r="I9" s="2064">
        <v>980</v>
      </c>
      <c r="J9" s="2064">
        <v>0</v>
      </c>
      <c r="K9" s="2063"/>
    </row>
    <row r="10" spans="2:13" s="2036" customFormat="1" ht="18" customHeight="1">
      <c r="B10" s="2039" t="s">
        <v>253</v>
      </c>
      <c r="C10" s="2064">
        <v>10649</v>
      </c>
      <c r="D10" s="2064">
        <v>9025</v>
      </c>
      <c r="E10" s="2064">
        <v>970</v>
      </c>
      <c r="F10" s="2064">
        <v>137</v>
      </c>
      <c r="G10" s="2064">
        <v>208</v>
      </c>
      <c r="H10" s="2064">
        <v>165</v>
      </c>
      <c r="I10" s="2064">
        <v>144</v>
      </c>
      <c r="J10" s="2064">
        <v>0</v>
      </c>
      <c r="K10" s="2063"/>
    </row>
    <row r="11" spans="2:13" s="2040" customFormat="1" ht="18" customHeight="1">
      <c r="B11" s="2039" t="s">
        <v>254</v>
      </c>
      <c r="C11" s="2064">
        <v>5427</v>
      </c>
      <c r="D11" s="2064">
        <v>4596</v>
      </c>
      <c r="E11" s="2064">
        <v>359</v>
      </c>
      <c r="F11" s="2064">
        <v>97</v>
      </c>
      <c r="G11" s="2064">
        <v>220</v>
      </c>
      <c r="H11" s="2064">
        <v>74</v>
      </c>
      <c r="I11" s="2064">
        <v>81</v>
      </c>
      <c r="J11" s="2064">
        <v>0</v>
      </c>
      <c r="K11" s="2063"/>
    </row>
    <row r="12" spans="2:13" s="2036" customFormat="1" ht="18" customHeight="1">
      <c r="B12" s="2039" t="s">
        <v>255</v>
      </c>
      <c r="C12" s="2064">
        <v>2177</v>
      </c>
      <c r="D12" s="2064">
        <v>1768</v>
      </c>
      <c r="E12" s="2064">
        <v>167</v>
      </c>
      <c r="F12" s="2064">
        <v>16</v>
      </c>
      <c r="G12" s="2064">
        <v>70</v>
      </c>
      <c r="H12" s="2064">
        <v>58</v>
      </c>
      <c r="I12" s="2064">
        <v>98</v>
      </c>
      <c r="J12" s="2064">
        <v>0</v>
      </c>
      <c r="K12" s="2063"/>
    </row>
    <row r="13" spans="2:13" s="2040" customFormat="1" ht="18" customHeight="1">
      <c r="B13" s="2039" t="s">
        <v>256</v>
      </c>
      <c r="C13" s="2064">
        <v>7235</v>
      </c>
      <c r="D13" s="2064">
        <v>6251</v>
      </c>
      <c r="E13" s="2064">
        <v>543</v>
      </c>
      <c r="F13" s="2064">
        <v>80</v>
      </c>
      <c r="G13" s="2064">
        <v>135</v>
      </c>
      <c r="H13" s="2064">
        <v>128</v>
      </c>
      <c r="I13" s="2064">
        <v>98</v>
      </c>
      <c r="J13" s="2064">
        <v>0</v>
      </c>
      <c r="K13" s="2063"/>
    </row>
    <row r="14" spans="2:13" s="2036" customFormat="1" ht="18" customHeight="1">
      <c r="B14" s="2039" t="s">
        <v>257</v>
      </c>
      <c r="C14" s="2064">
        <v>22314</v>
      </c>
      <c r="D14" s="2064">
        <v>19473</v>
      </c>
      <c r="E14" s="2064">
        <v>1957</v>
      </c>
      <c r="F14" s="2064">
        <v>233</v>
      </c>
      <c r="G14" s="2064">
        <v>222</v>
      </c>
      <c r="H14" s="2064">
        <v>255</v>
      </c>
      <c r="I14" s="2064">
        <v>174</v>
      </c>
      <c r="J14" s="2064">
        <v>0</v>
      </c>
      <c r="K14" s="2063"/>
    </row>
    <row r="15" spans="2:13" s="2036" customFormat="1" ht="18" customHeight="1">
      <c r="B15" s="2039" t="s">
        <v>258</v>
      </c>
      <c r="C15" s="2064">
        <v>5192</v>
      </c>
      <c r="D15" s="2064">
        <v>4360</v>
      </c>
      <c r="E15" s="2064">
        <v>380</v>
      </c>
      <c r="F15" s="2064">
        <v>39</v>
      </c>
      <c r="G15" s="2064">
        <v>203</v>
      </c>
      <c r="H15" s="2064">
        <v>107</v>
      </c>
      <c r="I15" s="2064">
        <v>103</v>
      </c>
      <c r="J15" s="2064">
        <v>0</v>
      </c>
      <c r="K15" s="2063"/>
    </row>
    <row r="16" spans="2:13" s="2036" customFormat="1" ht="18" customHeight="1">
      <c r="B16" s="2039" t="s">
        <v>259</v>
      </c>
      <c r="C16" s="2064">
        <v>4021</v>
      </c>
      <c r="D16" s="2064">
        <v>3354</v>
      </c>
      <c r="E16" s="2064">
        <v>289</v>
      </c>
      <c r="F16" s="2064">
        <v>44</v>
      </c>
      <c r="G16" s="2064">
        <v>166</v>
      </c>
      <c r="H16" s="2064">
        <v>72</v>
      </c>
      <c r="I16" s="2064">
        <v>96</v>
      </c>
      <c r="J16" s="2064">
        <v>0</v>
      </c>
      <c r="K16" s="2063"/>
    </row>
    <row r="17" spans="2:11" s="2036" customFormat="1" ht="18" customHeight="1">
      <c r="B17" s="2039" t="s">
        <v>169</v>
      </c>
      <c r="C17" s="2064">
        <v>4877</v>
      </c>
      <c r="D17" s="2064">
        <v>4202</v>
      </c>
      <c r="E17" s="2064">
        <v>441</v>
      </c>
      <c r="F17" s="2064">
        <v>39</v>
      </c>
      <c r="G17" s="2064">
        <v>21</v>
      </c>
      <c r="H17" s="2064">
        <v>70</v>
      </c>
      <c r="I17" s="2064">
        <v>104</v>
      </c>
      <c r="J17" s="2064">
        <v>0</v>
      </c>
      <c r="K17" s="2063"/>
    </row>
    <row r="18" spans="2:11" s="2060" customFormat="1" ht="36" customHeight="1">
      <c r="B18" s="2062"/>
      <c r="C18" s="1495" t="s">
        <v>193</v>
      </c>
      <c r="D18" s="1495" t="s">
        <v>3789</v>
      </c>
      <c r="E18" s="1495" t="s">
        <v>3811</v>
      </c>
      <c r="F18" s="1495" t="s">
        <v>3788</v>
      </c>
      <c r="G18" s="1495" t="s">
        <v>1397</v>
      </c>
      <c r="H18" s="1495" t="s">
        <v>3824</v>
      </c>
      <c r="I18" s="1495" t="s">
        <v>3809</v>
      </c>
      <c r="J18" s="1494" t="s">
        <v>824</v>
      </c>
      <c r="K18" s="2061"/>
    </row>
    <row r="19" spans="2:11" s="2060" customFormat="1" ht="14.25" customHeight="1">
      <c r="B19" s="4959" t="s">
        <v>182</v>
      </c>
      <c r="C19" s="4959"/>
      <c r="D19" s="4959"/>
      <c r="E19" s="4959"/>
      <c r="F19" s="4959"/>
      <c r="G19" s="4959"/>
      <c r="H19" s="4959"/>
      <c r="I19" s="4959"/>
      <c r="J19" s="4959"/>
      <c r="K19" s="2061"/>
    </row>
    <row r="20" spans="2:11" s="2034" customFormat="1" ht="14.25" customHeight="1">
      <c r="B20" s="4960" t="s">
        <v>3823</v>
      </c>
      <c r="C20" s="4960"/>
      <c r="D20" s="4960"/>
      <c r="E20" s="4960"/>
      <c r="F20" s="4960"/>
      <c r="G20" s="4960"/>
      <c r="H20" s="4960"/>
      <c r="I20" s="4960"/>
      <c r="J20" s="4960"/>
      <c r="K20" s="2059"/>
    </row>
    <row r="21" spans="2:11" s="2034" customFormat="1" ht="14.25" customHeight="1">
      <c r="B21" s="4960" t="s">
        <v>3822</v>
      </c>
      <c r="C21" s="4960"/>
      <c r="D21" s="4960"/>
      <c r="E21" s="4960"/>
      <c r="F21" s="4960"/>
      <c r="G21" s="4960"/>
      <c r="H21" s="4960"/>
      <c r="I21" s="4960"/>
      <c r="J21" s="4960"/>
      <c r="K21" s="2059"/>
    </row>
    <row r="22" spans="2:11" s="2034" customFormat="1" ht="52.5" customHeight="1">
      <c r="B22" s="4962" t="s">
        <v>3821</v>
      </c>
      <c r="C22" s="4963"/>
      <c r="D22" s="4963"/>
      <c r="E22" s="4963"/>
      <c r="F22" s="4963"/>
      <c r="G22" s="4963"/>
      <c r="H22" s="4963"/>
      <c r="I22" s="4963"/>
      <c r="J22" s="4963"/>
      <c r="K22" s="2058"/>
    </row>
    <row r="23" spans="2:11" s="2031" customFormat="1" ht="56.25" customHeight="1">
      <c r="B23" s="4961" t="s">
        <v>3820</v>
      </c>
      <c r="C23" s="4961"/>
      <c r="D23" s="4961"/>
      <c r="E23" s="4961"/>
      <c r="F23" s="4961"/>
      <c r="G23" s="4961"/>
      <c r="H23" s="4961"/>
      <c r="I23" s="4961"/>
      <c r="J23" s="4961"/>
      <c r="K23" s="2057"/>
    </row>
    <row r="24" spans="2:11" s="2031" customFormat="1" ht="11.25">
      <c r="B24" s="2056"/>
      <c r="C24" s="2056"/>
      <c r="D24" s="2056"/>
      <c r="E24" s="2056"/>
      <c r="F24" s="2056"/>
      <c r="G24" s="2056"/>
      <c r="H24" s="2056"/>
      <c r="I24" s="2056"/>
      <c r="J24" s="2056"/>
      <c r="K24" s="2056"/>
    </row>
  </sheetData>
  <mergeCells count="7">
    <mergeCell ref="B23:J23"/>
    <mergeCell ref="B1:J1"/>
    <mergeCell ref="B2:J2"/>
    <mergeCell ref="B19:J19"/>
    <mergeCell ref="B20:J20"/>
    <mergeCell ref="B21:J21"/>
    <mergeCell ref="B22:J22"/>
  </mergeCells>
  <conditionalFormatting sqref="C5:J17">
    <cfRule type="cellIs" dxfId="81" priority="1" operator="between">
      <formula>0.0000001</formula>
      <formula>0.04999999</formula>
    </cfRule>
  </conditionalFormatting>
  <hyperlinks>
    <hyperlink ref="L3" location="Indice!A1" display="(Voltar ao Índice)" xr:uid="{FD028549-41FB-46A9-82FF-DB0F847BED74}"/>
  </hyperlink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11BC-0231-4104-81EE-29994CBE52E2}">
  <dimension ref="B1:N26"/>
  <sheetViews>
    <sheetView showGridLines="0" workbookViewId="0">
      <selection activeCell="B1" sqref="B1:L1"/>
    </sheetView>
  </sheetViews>
  <sheetFormatPr defaultColWidth="9.140625" defaultRowHeight="9"/>
  <cols>
    <col min="1" max="1" width="6.7109375" style="2075" customWidth="1"/>
    <col min="2" max="2" width="19.7109375" style="2075" customWidth="1"/>
    <col min="3" max="3" width="8.7109375" style="2075" customWidth="1"/>
    <col min="4" max="4" width="9.42578125" style="2075" customWidth="1"/>
    <col min="5" max="5" width="7.7109375" style="2075" customWidth="1"/>
    <col min="6" max="6" width="9.85546875" style="2075" customWidth="1"/>
    <col min="7" max="7" width="7.42578125" style="2075" bestFit="1" customWidth="1"/>
    <col min="8" max="8" width="7.5703125" style="2075" customWidth="1"/>
    <col min="9" max="9" width="9.5703125" style="2075" customWidth="1"/>
    <col min="10" max="10" width="8.85546875" style="2075" customWidth="1"/>
    <col min="11" max="11" width="10" style="2075" customWidth="1"/>
    <col min="12" max="12" width="7" style="2075" bestFit="1" customWidth="1"/>
    <col min="13" max="13" width="6.7109375" style="2075" customWidth="1"/>
    <col min="14" max="14" width="14.28515625" style="2075" bestFit="1" customWidth="1"/>
    <col min="15" max="16384" width="9.140625" style="2075"/>
  </cols>
  <sheetData>
    <row r="1" spans="2:14" s="2091" customFormat="1" ht="30" customHeight="1">
      <c r="B1" s="4964" t="s">
        <v>3853</v>
      </c>
      <c r="C1" s="4964"/>
      <c r="D1" s="4964"/>
      <c r="E1" s="4964"/>
      <c r="F1" s="4964"/>
      <c r="G1" s="4964"/>
      <c r="H1" s="4964"/>
      <c r="I1" s="4964"/>
      <c r="J1" s="4964"/>
      <c r="K1" s="4964"/>
      <c r="L1" s="4964"/>
    </row>
    <row r="2" spans="2:14" s="2091" customFormat="1" ht="30" customHeight="1">
      <c r="B2" s="4964" t="s">
        <v>3852</v>
      </c>
      <c r="C2" s="4964"/>
      <c r="D2" s="4964"/>
      <c r="E2" s="4964"/>
      <c r="F2" s="4964"/>
      <c r="G2" s="4964"/>
      <c r="H2" s="4964"/>
      <c r="I2" s="4964"/>
      <c r="J2" s="4964"/>
      <c r="K2" s="4964"/>
      <c r="L2" s="4964"/>
      <c r="M2" s="2092" t="s">
        <v>642</v>
      </c>
    </row>
    <row r="3" spans="2:14" s="2086" customFormat="1" ht="12">
      <c r="B3" s="2090" t="s">
        <v>815</v>
      </c>
      <c r="C3" s="2089"/>
      <c r="D3" s="2089"/>
      <c r="E3" s="2089"/>
      <c r="F3" s="2089"/>
      <c r="G3" s="2089"/>
      <c r="H3" s="2089"/>
      <c r="I3" s="2089"/>
      <c r="J3" s="2089"/>
      <c r="K3" s="2088"/>
      <c r="L3" s="2087" t="s">
        <v>814</v>
      </c>
      <c r="N3" s="1844" t="s">
        <v>605</v>
      </c>
    </row>
    <row r="4" spans="2:14" s="2080" customFormat="1" ht="20.25" customHeight="1">
      <c r="B4" s="4965"/>
      <c r="C4" s="4967" t="s">
        <v>3851</v>
      </c>
      <c r="D4" s="4967"/>
      <c r="E4" s="4967"/>
      <c r="F4" s="4967" t="s">
        <v>3850</v>
      </c>
      <c r="G4" s="4967"/>
      <c r="H4" s="4640" t="s">
        <v>3849</v>
      </c>
      <c r="I4" s="4942" t="s">
        <v>3848</v>
      </c>
      <c r="J4" s="4640" t="s">
        <v>3847</v>
      </c>
      <c r="K4" s="4640" t="s">
        <v>3846</v>
      </c>
      <c r="L4" s="4534" t="s">
        <v>3834</v>
      </c>
      <c r="M4" s="2079"/>
    </row>
    <row r="5" spans="2:14" s="2080" customFormat="1" ht="36.75" customHeight="1">
      <c r="B5" s="4966"/>
      <c r="C5" s="1495" t="s">
        <v>3845</v>
      </c>
      <c r="D5" s="1495" t="s">
        <v>3844</v>
      </c>
      <c r="E5" s="1495" t="s">
        <v>3843</v>
      </c>
      <c r="F5" s="1495" t="s">
        <v>3842</v>
      </c>
      <c r="G5" s="1495" t="s">
        <v>3841</v>
      </c>
      <c r="H5" s="4640"/>
      <c r="I5" s="4942"/>
      <c r="J5" s="4640"/>
      <c r="K5" s="4640"/>
      <c r="L5" s="4534"/>
      <c r="M5" s="2079"/>
    </row>
    <row r="6" spans="2:14" s="2083" customFormat="1" ht="18" customHeight="1">
      <c r="B6" s="2045" t="s">
        <v>12</v>
      </c>
      <c r="C6" s="2068">
        <v>222378</v>
      </c>
      <c r="D6" s="2068">
        <v>535851</v>
      </c>
      <c r="E6" s="2068">
        <v>35664</v>
      </c>
      <c r="F6" s="2068">
        <v>996436</v>
      </c>
      <c r="G6" s="2068">
        <v>78592</v>
      </c>
      <c r="H6" s="2068">
        <v>343</v>
      </c>
      <c r="I6" s="2068">
        <v>4515876</v>
      </c>
      <c r="J6" s="2068">
        <v>316252</v>
      </c>
      <c r="K6" s="2068">
        <v>71524</v>
      </c>
      <c r="L6" s="2068">
        <v>344995</v>
      </c>
      <c r="M6" s="2085"/>
    </row>
    <row r="7" spans="2:14" s="2083" customFormat="1" ht="18" customHeight="1">
      <c r="B7" s="2043" t="s">
        <v>223</v>
      </c>
      <c r="C7" s="2066">
        <v>4918</v>
      </c>
      <c r="D7" s="2066">
        <v>12093</v>
      </c>
      <c r="E7" s="2066">
        <v>83</v>
      </c>
      <c r="F7" s="2066">
        <v>27145</v>
      </c>
      <c r="G7" s="2066">
        <v>6775</v>
      </c>
      <c r="H7" s="2066">
        <v>6</v>
      </c>
      <c r="I7" s="2066">
        <v>92725</v>
      </c>
      <c r="J7" s="2066">
        <v>1246</v>
      </c>
      <c r="K7" s="2066">
        <v>162</v>
      </c>
      <c r="L7" s="2066">
        <v>116168</v>
      </c>
      <c r="M7" s="2084"/>
    </row>
    <row r="8" spans="2:14" s="2081" customFormat="1" ht="18" customHeight="1">
      <c r="B8" s="2039" t="s">
        <v>250</v>
      </c>
      <c r="C8" s="2064">
        <v>0</v>
      </c>
      <c r="D8" s="2064">
        <v>157</v>
      </c>
      <c r="E8" s="2064">
        <v>0</v>
      </c>
      <c r="F8" s="2064">
        <v>826</v>
      </c>
      <c r="G8" s="2064">
        <v>201</v>
      </c>
      <c r="H8" s="2064">
        <v>0</v>
      </c>
      <c r="I8" s="2064">
        <v>3649</v>
      </c>
      <c r="J8" s="2064">
        <v>0</v>
      </c>
      <c r="K8" s="2064">
        <v>0</v>
      </c>
      <c r="L8" s="2064">
        <v>0</v>
      </c>
      <c r="M8" s="2082"/>
    </row>
    <row r="9" spans="2:14" s="2081" customFormat="1" ht="18" customHeight="1">
      <c r="B9" s="2039" t="s">
        <v>251</v>
      </c>
      <c r="C9" s="2064">
        <v>622</v>
      </c>
      <c r="D9" s="2064">
        <v>275</v>
      </c>
      <c r="E9" s="2064">
        <v>0</v>
      </c>
      <c r="F9" s="2064">
        <v>1462</v>
      </c>
      <c r="G9" s="2064">
        <v>676</v>
      </c>
      <c r="H9" s="2064">
        <v>0</v>
      </c>
      <c r="I9" s="2064">
        <v>7280</v>
      </c>
      <c r="J9" s="2064">
        <v>0</v>
      </c>
      <c r="K9" s="2064">
        <v>5</v>
      </c>
      <c r="L9" s="2064">
        <v>53305</v>
      </c>
      <c r="M9" s="2082"/>
    </row>
    <row r="10" spans="2:14" s="2081" customFormat="1" ht="18" customHeight="1">
      <c r="B10" s="2039" t="s">
        <v>252</v>
      </c>
      <c r="C10" s="2064">
        <v>3793</v>
      </c>
      <c r="D10" s="2064">
        <v>7104</v>
      </c>
      <c r="E10" s="2064">
        <v>83</v>
      </c>
      <c r="F10" s="2064">
        <v>15272</v>
      </c>
      <c r="G10" s="2064">
        <v>3283</v>
      </c>
      <c r="H10" s="2064">
        <v>6</v>
      </c>
      <c r="I10" s="2064">
        <v>51669</v>
      </c>
      <c r="J10" s="2064">
        <v>775</v>
      </c>
      <c r="K10" s="2064">
        <v>60</v>
      </c>
      <c r="L10" s="2064">
        <v>8834</v>
      </c>
      <c r="M10" s="2082"/>
    </row>
    <row r="11" spans="2:14" s="2081" customFormat="1" ht="18" customHeight="1">
      <c r="B11" s="2039" t="s">
        <v>253</v>
      </c>
      <c r="C11" s="2064">
        <v>0</v>
      </c>
      <c r="D11" s="2064">
        <v>405</v>
      </c>
      <c r="E11" s="2064">
        <v>0</v>
      </c>
      <c r="F11" s="2064">
        <v>728</v>
      </c>
      <c r="G11" s="2064">
        <v>194</v>
      </c>
      <c r="H11" s="2064">
        <v>0</v>
      </c>
      <c r="I11" s="2064">
        <v>3211</v>
      </c>
      <c r="J11" s="2064">
        <v>471</v>
      </c>
      <c r="K11" s="2064">
        <v>0</v>
      </c>
      <c r="L11" s="2064">
        <v>45208</v>
      </c>
      <c r="M11" s="2082"/>
    </row>
    <row r="12" spans="2:14" s="2081" customFormat="1" ht="18" customHeight="1">
      <c r="B12" s="2039" t="s">
        <v>254</v>
      </c>
      <c r="C12" s="2064">
        <v>0</v>
      </c>
      <c r="D12" s="2064">
        <v>35</v>
      </c>
      <c r="E12" s="2064">
        <v>0</v>
      </c>
      <c r="F12" s="2064">
        <v>999</v>
      </c>
      <c r="G12" s="2064">
        <v>318</v>
      </c>
      <c r="H12" s="2064">
        <v>0</v>
      </c>
      <c r="I12" s="2064">
        <v>2459</v>
      </c>
      <c r="J12" s="2064">
        <v>0</v>
      </c>
      <c r="K12" s="2064">
        <v>0</v>
      </c>
      <c r="L12" s="2064">
        <v>0</v>
      </c>
      <c r="M12" s="2082"/>
    </row>
    <row r="13" spans="2:14" s="2081" customFormat="1" ht="18" customHeight="1">
      <c r="B13" s="2039" t="s">
        <v>255</v>
      </c>
      <c r="C13" s="2064">
        <v>0</v>
      </c>
      <c r="D13" s="2064">
        <v>39</v>
      </c>
      <c r="E13" s="2064">
        <v>0</v>
      </c>
      <c r="F13" s="2064">
        <v>206</v>
      </c>
      <c r="G13" s="2064">
        <v>43</v>
      </c>
      <c r="H13" s="2064">
        <v>0</v>
      </c>
      <c r="I13" s="2064">
        <v>373</v>
      </c>
      <c r="J13" s="2064">
        <v>0</v>
      </c>
      <c r="K13" s="2064">
        <v>0</v>
      </c>
      <c r="L13" s="2064">
        <v>0</v>
      </c>
      <c r="M13" s="2082"/>
    </row>
    <row r="14" spans="2:14" s="2081" customFormat="1" ht="18" customHeight="1">
      <c r="B14" s="2039" t="s">
        <v>256</v>
      </c>
      <c r="C14" s="2064">
        <v>367</v>
      </c>
      <c r="D14" s="2064">
        <v>196</v>
      </c>
      <c r="E14" s="2064">
        <v>0</v>
      </c>
      <c r="F14" s="2064">
        <v>1326</v>
      </c>
      <c r="G14" s="2064">
        <v>583</v>
      </c>
      <c r="H14" s="2064">
        <v>0</v>
      </c>
      <c r="I14" s="2064">
        <v>3402</v>
      </c>
      <c r="J14" s="2064">
        <v>0</v>
      </c>
      <c r="K14" s="2064">
        <v>0</v>
      </c>
      <c r="L14" s="2064">
        <v>0</v>
      </c>
      <c r="M14" s="2082"/>
    </row>
    <row r="15" spans="2:14" s="2081" customFormat="1" ht="18" customHeight="1">
      <c r="B15" s="2039" t="s">
        <v>257</v>
      </c>
      <c r="C15" s="2064">
        <v>0</v>
      </c>
      <c r="D15" s="2064">
        <v>3051</v>
      </c>
      <c r="E15" s="2064">
        <v>0</v>
      </c>
      <c r="F15" s="2064">
        <v>4143</v>
      </c>
      <c r="G15" s="2064">
        <v>945</v>
      </c>
      <c r="H15" s="2064">
        <v>0</v>
      </c>
      <c r="I15" s="2064">
        <v>10968</v>
      </c>
      <c r="J15" s="2064">
        <v>0</v>
      </c>
      <c r="K15" s="2064">
        <v>0</v>
      </c>
      <c r="L15" s="2064">
        <v>348</v>
      </c>
      <c r="M15" s="2082"/>
    </row>
    <row r="16" spans="2:14" s="2081" customFormat="1" ht="18" customHeight="1">
      <c r="B16" s="2039" t="s">
        <v>258</v>
      </c>
      <c r="C16" s="2064">
        <v>0</v>
      </c>
      <c r="D16" s="2064">
        <v>63</v>
      </c>
      <c r="E16" s="2064">
        <v>0</v>
      </c>
      <c r="F16" s="2064">
        <v>781</v>
      </c>
      <c r="G16" s="2064">
        <v>346</v>
      </c>
      <c r="H16" s="2064">
        <v>0</v>
      </c>
      <c r="I16" s="2064">
        <v>3235</v>
      </c>
      <c r="J16" s="2064">
        <v>0</v>
      </c>
      <c r="K16" s="2064">
        <v>0</v>
      </c>
      <c r="L16" s="2064">
        <v>0</v>
      </c>
      <c r="M16" s="2082"/>
    </row>
    <row r="17" spans="2:13" s="2081" customFormat="1" ht="18" customHeight="1">
      <c r="B17" s="2039" t="s">
        <v>259</v>
      </c>
      <c r="C17" s="2064">
        <v>0</v>
      </c>
      <c r="D17" s="2064">
        <v>738</v>
      </c>
      <c r="E17" s="2064">
        <v>0</v>
      </c>
      <c r="F17" s="2064">
        <v>831</v>
      </c>
      <c r="G17" s="2064">
        <v>187</v>
      </c>
      <c r="H17" s="2064">
        <v>0</v>
      </c>
      <c r="I17" s="2064">
        <v>2417</v>
      </c>
      <c r="J17" s="2064">
        <v>0</v>
      </c>
      <c r="K17" s="2064">
        <v>0</v>
      </c>
      <c r="L17" s="2064">
        <v>0</v>
      </c>
      <c r="M17" s="2082"/>
    </row>
    <row r="18" spans="2:13" s="2081" customFormat="1" ht="18" customHeight="1">
      <c r="B18" s="2039" t="s">
        <v>169</v>
      </c>
      <c r="C18" s="2064">
        <v>136</v>
      </c>
      <c r="D18" s="2064">
        <v>31</v>
      </c>
      <c r="E18" s="2064">
        <v>0</v>
      </c>
      <c r="F18" s="2064">
        <v>569</v>
      </c>
      <c r="G18" s="2064">
        <v>0</v>
      </c>
      <c r="H18" s="2064">
        <v>0</v>
      </c>
      <c r="I18" s="2064">
        <v>4062</v>
      </c>
      <c r="J18" s="2064">
        <v>0</v>
      </c>
      <c r="K18" s="2064">
        <v>98</v>
      </c>
      <c r="L18" s="2064">
        <v>8474</v>
      </c>
      <c r="M18" s="2082"/>
    </row>
    <row r="19" spans="2:13" s="2080" customFormat="1" ht="21" customHeight="1">
      <c r="B19" s="4965"/>
      <c r="C19" s="4973" t="s">
        <v>3840</v>
      </c>
      <c r="D19" s="4973"/>
      <c r="E19" s="4973"/>
      <c r="F19" s="4974" t="s">
        <v>3839</v>
      </c>
      <c r="G19" s="4974"/>
      <c r="H19" s="4640" t="s">
        <v>3838</v>
      </c>
      <c r="I19" s="4640" t="s">
        <v>3837</v>
      </c>
      <c r="J19" s="4640" t="s">
        <v>3836</v>
      </c>
      <c r="K19" s="4640" t="s">
        <v>3835</v>
      </c>
      <c r="L19" s="4534" t="s">
        <v>3834</v>
      </c>
      <c r="M19" s="2079"/>
    </row>
    <row r="20" spans="2:13" s="2078" customFormat="1" ht="33" customHeight="1">
      <c r="B20" s="4966"/>
      <c r="C20" s="2020" t="s">
        <v>3833</v>
      </c>
      <c r="D20" s="2020" t="s">
        <v>3832</v>
      </c>
      <c r="E20" s="2020" t="s">
        <v>3831</v>
      </c>
      <c r="F20" s="2020" t="s">
        <v>3830</v>
      </c>
      <c r="G20" s="2020" t="s">
        <v>3829</v>
      </c>
      <c r="H20" s="4640"/>
      <c r="I20" s="4640"/>
      <c r="J20" s="4640"/>
      <c r="K20" s="4640"/>
      <c r="L20" s="4534"/>
      <c r="M20" s="2079"/>
    </row>
    <row r="21" spans="2:13" s="2078" customFormat="1" ht="15" customHeight="1">
      <c r="B21" s="4969" t="s">
        <v>182</v>
      </c>
      <c r="C21" s="4969"/>
      <c r="D21" s="4969"/>
      <c r="E21" s="4969"/>
      <c r="F21" s="4969"/>
      <c r="G21" s="4969"/>
      <c r="H21" s="4969"/>
      <c r="I21" s="4969"/>
      <c r="J21" s="4969"/>
      <c r="K21" s="4969"/>
      <c r="L21" s="4969"/>
      <c r="M21" s="2079"/>
    </row>
    <row r="22" spans="2:13" s="2078" customFormat="1" ht="15" customHeight="1">
      <c r="B22" s="4970" t="s">
        <v>3823</v>
      </c>
      <c r="C22" s="4970"/>
      <c r="D22" s="4970"/>
      <c r="E22" s="4970"/>
      <c r="F22" s="4970"/>
      <c r="G22" s="4970"/>
      <c r="H22" s="4970"/>
      <c r="I22" s="4970"/>
      <c r="J22" s="4970"/>
      <c r="K22" s="4970"/>
      <c r="L22" s="4970"/>
      <c r="M22" s="2077"/>
    </row>
    <row r="23" spans="2:13" ht="15" customHeight="1">
      <c r="B23" s="4971" t="s">
        <v>3783</v>
      </c>
      <c r="C23" s="4972"/>
      <c r="D23" s="4972"/>
      <c r="E23" s="4972"/>
      <c r="F23" s="4972"/>
      <c r="G23" s="4972"/>
      <c r="H23" s="4972"/>
      <c r="I23" s="4972"/>
      <c r="J23" s="4972"/>
      <c r="K23" s="4972"/>
      <c r="L23" s="4972"/>
      <c r="M23" s="2077"/>
    </row>
    <row r="24" spans="2:13" ht="15" customHeight="1">
      <c r="B24" s="4968" t="s">
        <v>3828</v>
      </c>
      <c r="C24" s="4968"/>
      <c r="D24" s="4968"/>
      <c r="E24" s="4968"/>
      <c r="F24" s="4968"/>
      <c r="G24" s="4968"/>
      <c r="H24" s="4968"/>
      <c r="I24" s="4968"/>
      <c r="J24" s="4968"/>
      <c r="K24" s="4968"/>
      <c r="L24" s="4968"/>
      <c r="M24" s="2077"/>
    </row>
    <row r="25" spans="2:13" ht="15" customHeight="1">
      <c r="B25" s="4968" t="s">
        <v>3827</v>
      </c>
      <c r="C25" s="4968"/>
      <c r="D25" s="4968"/>
      <c r="E25" s="4968"/>
      <c r="F25" s="4968"/>
      <c r="G25" s="4968"/>
      <c r="H25" s="4968"/>
      <c r="I25" s="4968"/>
      <c r="J25" s="4968"/>
      <c r="K25" s="4968"/>
      <c r="L25" s="4968"/>
    </row>
    <row r="26" spans="2:13" ht="12.75">
      <c r="B26" s="2076"/>
      <c r="C26" s="1431"/>
      <c r="D26" s="1431"/>
      <c r="E26" s="1431"/>
      <c r="F26" s="1431"/>
      <c r="G26" s="1431"/>
      <c r="H26" s="1431"/>
      <c r="I26" s="1431"/>
      <c r="J26" s="1431"/>
    </row>
  </sheetData>
  <mergeCells count="23">
    <mergeCell ref="B25:L25"/>
    <mergeCell ref="K19:K20"/>
    <mergeCell ref="L19:L20"/>
    <mergeCell ref="B21:L21"/>
    <mergeCell ref="B22:L22"/>
    <mergeCell ref="B23:L23"/>
    <mergeCell ref="B24:L24"/>
    <mergeCell ref="B19:B20"/>
    <mergeCell ref="C19:E19"/>
    <mergeCell ref="F19:G19"/>
    <mergeCell ref="H19:H20"/>
    <mergeCell ref="I19:I20"/>
    <mergeCell ref="J19:J20"/>
    <mergeCell ref="B1:L1"/>
    <mergeCell ref="B2:L2"/>
    <mergeCell ref="B4:B5"/>
    <mergeCell ref="C4:E4"/>
    <mergeCell ref="F4:G4"/>
    <mergeCell ref="H4:H5"/>
    <mergeCell ref="I4:I5"/>
    <mergeCell ref="J4:J5"/>
    <mergeCell ref="K4:K5"/>
    <mergeCell ref="L4:L5"/>
  </mergeCells>
  <conditionalFormatting sqref="C6:L18">
    <cfRule type="cellIs" dxfId="80" priority="1" operator="between">
      <formula>0.0000001</formula>
      <formula>0.04999999</formula>
    </cfRule>
  </conditionalFormatting>
  <hyperlinks>
    <hyperlink ref="N3" location="Indice!A1" display="(Voltar ao Índice)" xr:uid="{629AEDAB-9D28-4775-9D67-05748E3B9AB3}"/>
  </hyperlink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FB6E1-D098-48B3-8C65-FF34AAD3435A}">
  <dimension ref="B1:P23"/>
  <sheetViews>
    <sheetView showGridLines="0" workbookViewId="0">
      <selection activeCell="B1" sqref="B1:N1"/>
    </sheetView>
  </sheetViews>
  <sheetFormatPr defaultColWidth="9.140625" defaultRowHeight="9"/>
  <cols>
    <col min="1" max="1" width="6.7109375" style="2075" customWidth="1"/>
    <col min="2" max="2" width="16.28515625" style="2075" customWidth="1"/>
    <col min="3" max="11" width="9.28515625" style="2075" customWidth="1"/>
    <col min="12" max="12" width="10.42578125" style="2075" customWidth="1"/>
    <col min="13" max="13" width="9.140625" style="2075" bestFit="1" customWidth="1"/>
    <col min="14" max="14" width="10.42578125" style="2075" customWidth="1"/>
    <col min="15" max="15" width="6.7109375" style="2075" customWidth="1"/>
    <col min="16" max="16" width="14.28515625" style="2075" bestFit="1" customWidth="1"/>
    <col min="17" max="16384" width="9.140625" style="2075"/>
  </cols>
  <sheetData>
    <row r="1" spans="2:16" s="2091" customFormat="1" ht="30" customHeight="1">
      <c r="B1" s="4964" t="s">
        <v>3863</v>
      </c>
      <c r="C1" s="4964"/>
      <c r="D1" s="4964"/>
      <c r="E1" s="4964"/>
      <c r="F1" s="4964"/>
      <c r="G1" s="4964"/>
      <c r="H1" s="4964"/>
      <c r="I1" s="4964"/>
      <c r="J1" s="4964"/>
      <c r="K1" s="4964"/>
      <c r="L1" s="4964"/>
      <c r="M1" s="4964"/>
      <c r="N1" s="4964"/>
    </row>
    <row r="2" spans="2:16" s="2091" customFormat="1" ht="30" customHeight="1">
      <c r="B2" s="4976" t="s">
        <v>3862</v>
      </c>
      <c r="C2" s="4976"/>
      <c r="D2" s="4976"/>
      <c r="E2" s="4976"/>
      <c r="F2" s="4976"/>
      <c r="G2" s="4976"/>
      <c r="H2" s="4976"/>
      <c r="I2" s="4976"/>
      <c r="J2" s="4976"/>
      <c r="K2" s="4976"/>
      <c r="L2" s="4976"/>
      <c r="M2" s="4976"/>
      <c r="N2" s="4976"/>
    </row>
    <row r="3" spans="2:16" s="2086" customFormat="1" ht="12">
      <c r="B3" s="2090" t="s">
        <v>3861</v>
      </c>
      <c r="D3" s="2102"/>
      <c r="E3" s="2102"/>
      <c r="F3" s="2102"/>
      <c r="G3" s="2104"/>
      <c r="H3" s="2104"/>
      <c r="I3" s="2102"/>
      <c r="J3" s="2103"/>
      <c r="K3" s="2103"/>
      <c r="L3" s="2102"/>
      <c r="M3" s="4977" t="s">
        <v>3860</v>
      </c>
      <c r="N3" s="4977"/>
      <c r="O3" s="2101"/>
      <c r="P3" s="1844" t="s">
        <v>605</v>
      </c>
    </row>
    <row r="4" spans="2:16" s="2080" customFormat="1" ht="30" customHeight="1">
      <c r="B4" s="2095"/>
      <c r="C4" s="1495">
        <v>2011</v>
      </c>
      <c r="D4" s="1495">
        <v>2012</v>
      </c>
      <c r="E4" s="1495">
        <v>2013</v>
      </c>
      <c r="F4" s="1495">
        <v>2014</v>
      </c>
      <c r="G4" s="1495">
        <v>2015</v>
      </c>
      <c r="H4" s="2020">
        <v>2016</v>
      </c>
      <c r="I4" s="1495">
        <v>2017</v>
      </c>
      <c r="J4" s="1495" t="s">
        <v>3859</v>
      </c>
      <c r="K4" s="1495" t="s">
        <v>3858</v>
      </c>
      <c r="L4" s="1495" t="s">
        <v>3857</v>
      </c>
      <c r="M4" s="1495" t="s">
        <v>3856</v>
      </c>
      <c r="N4" s="1494" t="s">
        <v>1730</v>
      </c>
      <c r="O4" s="309"/>
    </row>
    <row r="5" spans="2:16" s="2083" customFormat="1" ht="18.75" customHeight="1">
      <c r="B5" s="2045" t="s">
        <v>12</v>
      </c>
      <c r="C5" s="2100">
        <v>4919246.6999999993</v>
      </c>
      <c r="D5" s="2100">
        <v>4265501.4179999996</v>
      </c>
      <c r="E5" s="2100">
        <v>4048076.7999999998</v>
      </c>
      <c r="F5" s="2100">
        <v>3863312.9000000004</v>
      </c>
      <c r="G5" s="2100">
        <v>4513044</v>
      </c>
      <c r="H5" s="2100">
        <v>4750828</v>
      </c>
      <c r="I5" s="2100">
        <v>5935489.3999999994</v>
      </c>
      <c r="J5" s="2100">
        <v>5430207.6999999993</v>
      </c>
      <c r="K5" s="2100">
        <v>5744483.2999999989</v>
      </c>
      <c r="L5" s="2100">
        <v>5652382.2999999989</v>
      </c>
      <c r="M5" s="2100">
        <v>5441071.0000000009</v>
      </c>
      <c r="N5" s="2100">
        <v>5227630.1000000006</v>
      </c>
      <c r="O5" s="2098"/>
    </row>
    <row r="6" spans="2:16" s="2083" customFormat="1" ht="18.75" customHeight="1">
      <c r="B6" s="2043" t="s">
        <v>223</v>
      </c>
      <c r="C6" s="2099">
        <v>0</v>
      </c>
      <c r="D6" s="2099">
        <v>0</v>
      </c>
      <c r="E6" s="2099">
        <v>0</v>
      </c>
      <c r="F6" s="2099">
        <v>18692</v>
      </c>
      <c r="G6" s="2099">
        <v>33605</v>
      </c>
      <c r="H6" s="2099">
        <v>27623</v>
      </c>
      <c r="I6" s="2099">
        <v>27558.9</v>
      </c>
      <c r="J6" s="2099">
        <v>30684.1</v>
      </c>
      <c r="K6" s="2099">
        <v>35556.299999999996</v>
      </c>
      <c r="L6" s="2099">
        <v>36349.699999999997</v>
      </c>
      <c r="M6" s="2099">
        <v>40223.300000000003</v>
      </c>
      <c r="N6" s="2099">
        <v>31161.1</v>
      </c>
      <c r="O6" s="2098"/>
    </row>
    <row r="7" spans="2:16" s="2081" customFormat="1" ht="18.75" customHeight="1">
      <c r="B7" s="2039" t="s">
        <v>250</v>
      </c>
      <c r="C7" s="2097">
        <v>0</v>
      </c>
      <c r="D7" s="2097">
        <v>0</v>
      </c>
      <c r="E7" s="2097">
        <v>0</v>
      </c>
      <c r="F7" s="2097">
        <v>0</v>
      </c>
      <c r="G7" s="2097">
        <v>0</v>
      </c>
      <c r="H7" s="2097">
        <v>0</v>
      </c>
      <c r="I7" s="2097">
        <v>0</v>
      </c>
      <c r="J7" s="2097">
        <v>0</v>
      </c>
      <c r="K7" s="2097">
        <v>0</v>
      </c>
      <c r="L7" s="2097">
        <v>0</v>
      </c>
      <c r="M7" s="2097">
        <v>0</v>
      </c>
      <c r="N7" s="2097">
        <v>0</v>
      </c>
      <c r="O7" s="2096"/>
    </row>
    <row r="8" spans="2:16" s="2081" customFormat="1" ht="18.75" customHeight="1">
      <c r="B8" s="2039" t="s">
        <v>251</v>
      </c>
      <c r="C8" s="2097">
        <v>0</v>
      </c>
      <c r="D8" s="2097">
        <v>0</v>
      </c>
      <c r="E8" s="2097">
        <v>0</v>
      </c>
      <c r="F8" s="2097">
        <v>0</v>
      </c>
      <c r="G8" s="2097">
        <v>0</v>
      </c>
      <c r="H8" s="2097">
        <v>0</v>
      </c>
      <c r="I8" s="2097">
        <v>0</v>
      </c>
      <c r="J8" s="2097">
        <v>0</v>
      </c>
      <c r="K8" s="2097">
        <v>0</v>
      </c>
      <c r="L8" s="2097">
        <v>0</v>
      </c>
      <c r="M8" s="2097">
        <v>0</v>
      </c>
      <c r="N8" s="2097">
        <v>0</v>
      </c>
      <c r="O8" s="2096"/>
    </row>
    <row r="9" spans="2:16" s="2081" customFormat="1" ht="18.75" customHeight="1">
      <c r="B9" s="2039" t="s">
        <v>252</v>
      </c>
      <c r="C9" s="2097">
        <v>0</v>
      </c>
      <c r="D9" s="2097">
        <v>0</v>
      </c>
      <c r="E9" s="2097">
        <v>0</v>
      </c>
      <c r="F9" s="2097">
        <v>18692</v>
      </c>
      <c r="G9" s="2097">
        <v>33605</v>
      </c>
      <c r="H9" s="2097">
        <v>27623</v>
      </c>
      <c r="I9" s="2097">
        <v>27558.9</v>
      </c>
      <c r="J9" s="2097">
        <v>30684</v>
      </c>
      <c r="K9" s="2097">
        <v>35556.1</v>
      </c>
      <c r="L9" s="2097">
        <v>36349.1</v>
      </c>
      <c r="M9" s="2097">
        <v>40223.300000000003</v>
      </c>
      <c r="N9" s="2097">
        <v>31161.1</v>
      </c>
      <c r="O9" s="2096"/>
    </row>
    <row r="10" spans="2:16" s="2081" customFormat="1" ht="18.75" customHeight="1">
      <c r="B10" s="2039" t="s">
        <v>253</v>
      </c>
      <c r="C10" s="2097">
        <v>0</v>
      </c>
      <c r="D10" s="2097">
        <v>0</v>
      </c>
      <c r="E10" s="2097">
        <v>0</v>
      </c>
      <c r="F10" s="2097">
        <v>0</v>
      </c>
      <c r="G10" s="2097">
        <v>0</v>
      </c>
      <c r="H10" s="2097">
        <v>0</v>
      </c>
      <c r="I10" s="2097">
        <v>0</v>
      </c>
      <c r="J10" s="2097">
        <v>0</v>
      </c>
      <c r="K10" s="2097">
        <v>0</v>
      </c>
      <c r="L10" s="2097">
        <v>0</v>
      </c>
      <c r="M10" s="2097">
        <v>0</v>
      </c>
      <c r="N10" s="2097">
        <v>0</v>
      </c>
      <c r="O10" s="2096"/>
    </row>
    <row r="11" spans="2:16" s="2081" customFormat="1" ht="18.75" customHeight="1">
      <c r="B11" s="2039" t="s">
        <v>254</v>
      </c>
      <c r="C11" s="2097">
        <v>0</v>
      </c>
      <c r="D11" s="2097">
        <v>0</v>
      </c>
      <c r="E11" s="2097">
        <v>0</v>
      </c>
      <c r="F11" s="2097">
        <v>0</v>
      </c>
      <c r="G11" s="2097">
        <v>0</v>
      </c>
      <c r="H11" s="2097">
        <v>0</v>
      </c>
      <c r="I11" s="2097">
        <v>0</v>
      </c>
      <c r="J11" s="2097">
        <v>0</v>
      </c>
      <c r="K11" s="2097">
        <v>0</v>
      </c>
      <c r="L11" s="2097">
        <v>0</v>
      </c>
      <c r="M11" s="2097">
        <v>0</v>
      </c>
      <c r="N11" s="2097">
        <v>0</v>
      </c>
      <c r="O11" s="2096"/>
    </row>
    <row r="12" spans="2:16" s="2081" customFormat="1" ht="18.75" customHeight="1">
      <c r="B12" s="2039" t="s">
        <v>255</v>
      </c>
      <c r="C12" s="2097">
        <v>0</v>
      </c>
      <c r="D12" s="2097">
        <v>0</v>
      </c>
      <c r="E12" s="2097">
        <v>0</v>
      </c>
      <c r="F12" s="2097">
        <v>0</v>
      </c>
      <c r="G12" s="2097">
        <v>0</v>
      </c>
      <c r="H12" s="2097">
        <v>0</v>
      </c>
      <c r="I12" s="2097">
        <v>0</v>
      </c>
      <c r="J12" s="2097">
        <v>0</v>
      </c>
      <c r="K12" s="2097">
        <v>0</v>
      </c>
      <c r="L12" s="2097">
        <v>0.1</v>
      </c>
      <c r="M12" s="2097">
        <v>0</v>
      </c>
      <c r="N12" s="2097">
        <v>0</v>
      </c>
      <c r="O12" s="2096"/>
    </row>
    <row r="13" spans="2:16" s="2081" customFormat="1" ht="18.75" customHeight="1">
      <c r="B13" s="2039" t="s">
        <v>256</v>
      </c>
      <c r="C13" s="2097">
        <v>0</v>
      </c>
      <c r="D13" s="2097">
        <v>0</v>
      </c>
      <c r="E13" s="2097">
        <v>0</v>
      </c>
      <c r="F13" s="2097">
        <v>0</v>
      </c>
      <c r="G13" s="2097">
        <v>0</v>
      </c>
      <c r="H13" s="2097">
        <v>0</v>
      </c>
      <c r="I13" s="2097">
        <v>0</v>
      </c>
      <c r="J13" s="2097">
        <v>0</v>
      </c>
      <c r="K13" s="2097">
        <v>0.1</v>
      </c>
      <c r="L13" s="2097">
        <v>0.1</v>
      </c>
      <c r="M13" s="2097">
        <v>0</v>
      </c>
      <c r="N13" s="2097">
        <v>0</v>
      </c>
      <c r="O13" s="2096"/>
    </row>
    <row r="14" spans="2:16" s="2081" customFormat="1" ht="18.75" customHeight="1">
      <c r="B14" s="2039" t="s">
        <v>257</v>
      </c>
      <c r="C14" s="2097">
        <v>0</v>
      </c>
      <c r="D14" s="2097">
        <v>0</v>
      </c>
      <c r="E14" s="2097">
        <v>0</v>
      </c>
      <c r="F14" s="2097">
        <v>0</v>
      </c>
      <c r="G14" s="2097">
        <v>0</v>
      </c>
      <c r="H14" s="2097">
        <v>0</v>
      </c>
      <c r="I14" s="2097">
        <v>0</v>
      </c>
      <c r="J14" s="2097">
        <v>0</v>
      </c>
      <c r="K14" s="2097">
        <v>0</v>
      </c>
      <c r="L14" s="2097">
        <v>0.4</v>
      </c>
      <c r="M14" s="2097">
        <v>0</v>
      </c>
      <c r="N14" s="2097">
        <v>0</v>
      </c>
      <c r="O14" s="2096"/>
    </row>
    <row r="15" spans="2:16" s="2081" customFormat="1" ht="18.75" customHeight="1">
      <c r="B15" s="2039" t="s">
        <v>258</v>
      </c>
      <c r="C15" s="2097">
        <v>0</v>
      </c>
      <c r="D15" s="2097">
        <v>0</v>
      </c>
      <c r="E15" s="2097">
        <v>0</v>
      </c>
      <c r="F15" s="2097">
        <v>0</v>
      </c>
      <c r="G15" s="2097">
        <v>0</v>
      </c>
      <c r="H15" s="2097">
        <v>0</v>
      </c>
      <c r="I15" s="2097">
        <v>0</v>
      </c>
      <c r="J15" s="2097">
        <v>0</v>
      </c>
      <c r="K15" s="2097">
        <v>0</v>
      </c>
      <c r="L15" s="2097">
        <v>0</v>
      </c>
      <c r="M15" s="2097">
        <v>0</v>
      </c>
      <c r="N15" s="2097">
        <v>0</v>
      </c>
      <c r="O15" s="2096"/>
    </row>
    <row r="16" spans="2:16" s="2081" customFormat="1" ht="18.75" customHeight="1">
      <c r="B16" s="2039" t="s">
        <v>259</v>
      </c>
      <c r="C16" s="2097">
        <v>0</v>
      </c>
      <c r="D16" s="2097">
        <v>0</v>
      </c>
      <c r="E16" s="2097">
        <v>0</v>
      </c>
      <c r="F16" s="2097">
        <v>0</v>
      </c>
      <c r="G16" s="2097">
        <v>0</v>
      </c>
      <c r="H16" s="2097">
        <v>0</v>
      </c>
      <c r="I16" s="2097">
        <v>0</v>
      </c>
      <c r="J16" s="2097">
        <v>0</v>
      </c>
      <c r="K16" s="2097">
        <v>0</v>
      </c>
      <c r="L16" s="2097">
        <v>0</v>
      </c>
      <c r="M16" s="2097">
        <v>0</v>
      </c>
      <c r="N16" s="2097">
        <v>0</v>
      </c>
      <c r="O16" s="2096"/>
    </row>
    <row r="17" spans="2:15" s="2081" customFormat="1" ht="18.75" customHeight="1">
      <c r="B17" s="2039" t="s">
        <v>169</v>
      </c>
      <c r="C17" s="2097">
        <v>0</v>
      </c>
      <c r="D17" s="2097">
        <v>0</v>
      </c>
      <c r="E17" s="2097">
        <v>0</v>
      </c>
      <c r="F17" s="2097">
        <v>0</v>
      </c>
      <c r="G17" s="2097">
        <v>0</v>
      </c>
      <c r="H17" s="2097">
        <v>0</v>
      </c>
      <c r="I17" s="2097">
        <v>0</v>
      </c>
      <c r="J17" s="2097">
        <v>0.1</v>
      </c>
      <c r="K17" s="2097">
        <v>0.1</v>
      </c>
      <c r="L17" s="2097">
        <v>0</v>
      </c>
      <c r="M17" s="2097">
        <v>0</v>
      </c>
      <c r="N17" s="2097">
        <v>0</v>
      </c>
      <c r="O17" s="2096"/>
    </row>
    <row r="18" spans="2:15" s="2080" customFormat="1" ht="30" customHeight="1">
      <c r="B18" s="2095"/>
      <c r="C18" s="1495">
        <v>2011</v>
      </c>
      <c r="D18" s="1495">
        <v>2012</v>
      </c>
      <c r="E18" s="1495">
        <v>2013</v>
      </c>
      <c r="F18" s="1495">
        <v>2014</v>
      </c>
      <c r="G18" s="1495">
        <v>2015</v>
      </c>
      <c r="H18" s="2020">
        <v>2016</v>
      </c>
      <c r="I18" s="1495">
        <v>2017</v>
      </c>
      <c r="J18" s="1495" t="s">
        <v>3859</v>
      </c>
      <c r="K18" s="1495" t="s">
        <v>3858</v>
      </c>
      <c r="L18" s="1495" t="s">
        <v>3857</v>
      </c>
      <c r="M18" s="1495" t="s">
        <v>3856</v>
      </c>
      <c r="N18" s="1494" t="s">
        <v>1730</v>
      </c>
      <c r="O18" s="2094"/>
    </row>
    <row r="19" spans="2:15" s="2080" customFormat="1" ht="16.5" customHeight="1">
      <c r="B19" s="4978" t="s">
        <v>182</v>
      </c>
      <c r="C19" s="4978"/>
      <c r="D19" s="4978"/>
      <c r="E19" s="4978"/>
      <c r="F19" s="4978"/>
      <c r="G19" s="4978"/>
      <c r="H19" s="4978"/>
      <c r="I19" s="4978"/>
      <c r="J19" s="4978"/>
      <c r="K19" s="4978"/>
      <c r="L19" s="4978"/>
      <c r="M19" s="4978"/>
      <c r="N19" s="4978"/>
      <c r="O19" s="2094"/>
    </row>
    <row r="20" spans="2:15" s="2078" customFormat="1" ht="16.5" customHeight="1">
      <c r="B20" s="4979" t="s">
        <v>3784</v>
      </c>
      <c r="C20" s="4979"/>
      <c r="D20" s="4979"/>
      <c r="E20" s="4979"/>
      <c r="F20" s="4979"/>
      <c r="G20" s="4979"/>
      <c r="H20" s="4979"/>
      <c r="I20" s="4979"/>
      <c r="J20" s="4979"/>
      <c r="K20" s="4979"/>
      <c r="L20" s="4979"/>
      <c r="M20" s="4979"/>
      <c r="N20" s="4979"/>
      <c r="O20" s="2094"/>
    </row>
    <row r="21" spans="2:15" s="2078" customFormat="1" ht="16.5" customHeight="1">
      <c r="B21" s="4980" t="s">
        <v>3783</v>
      </c>
      <c r="C21" s="4980"/>
      <c r="D21" s="4980"/>
      <c r="E21" s="4980"/>
      <c r="F21" s="4980"/>
      <c r="G21" s="4980"/>
      <c r="H21" s="4980"/>
      <c r="I21" s="4980"/>
      <c r="J21" s="4980"/>
      <c r="K21" s="4980"/>
      <c r="L21" s="4980"/>
      <c r="M21" s="4980"/>
      <c r="N21" s="4980"/>
      <c r="O21" s="2093"/>
    </row>
    <row r="22" spans="2:15" s="762" customFormat="1" ht="16.5" customHeight="1">
      <c r="B22" s="4975" t="s">
        <v>3855</v>
      </c>
      <c r="C22" s="4975"/>
      <c r="D22" s="4975"/>
      <c r="E22" s="4975"/>
      <c r="F22" s="4975"/>
      <c r="G22" s="4975"/>
      <c r="H22" s="4975"/>
      <c r="I22" s="4975"/>
      <c r="J22" s="4975"/>
      <c r="K22" s="4975"/>
      <c r="L22" s="4975"/>
      <c r="M22" s="4975"/>
      <c r="N22" s="4975"/>
      <c r="O22" s="2093"/>
    </row>
    <row r="23" spans="2:15" s="762" customFormat="1" ht="16.5" customHeight="1">
      <c r="B23" s="4975" t="s">
        <v>3854</v>
      </c>
      <c r="C23" s="4975"/>
      <c r="D23" s="4975"/>
      <c r="E23" s="4975"/>
      <c r="F23" s="4975"/>
      <c r="G23" s="4975"/>
      <c r="H23" s="4975"/>
      <c r="I23" s="4975"/>
      <c r="J23" s="4975"/>
      <c r="K23" s="4975"/>
      <c r="L23" s="4975"/>
      <c r="M23" s="4975"/>
      <c r="N23" s="4975"/>
      <c r="O23" s="672"/>
    </row>
  </sheetData>
  <mergeCells count="8">
    <mergeCell ref="B22:N22"/>
    <mergeCell ref="B23:N23"/>
    <mergeCell ref="B1:N1"/>
    <mergeCell ref="B2:N2"/>
    <mergeCell ref="M3:N3"/>
    <mergeCell ref="B19:N19"/>
    <mergeCell ref="B20:N20"/>
    <mergeCell ref="B21:N21"/>
  </mergeCells>
  <conditionalFormatting sqref="C5:N17">
    <cfRule type="cellIs" dxfId="79" priority="1" operator="between">
      <formula>0.0000001</formula>
      <formula>0.04999999</formula>
    </cfRule>
  </conditionalFormatting>
  <hyperlinks>
    <hyperlink ref="P3" location="Indice!A1" display="(Voltar ao Índice)" xr:uid="{CD600ED3-6E81-430A-8FFD-5AFF0428AD38}"/>
  </hyperlinks>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D7390-816B-46BD-8985-F565ABED4EFB}">
  <dimension ref="B1:M61"/>
  <sheetViews>
    <sheetView showGridLines="0" workbookViewId="0">
      <selection activeCell="B1" sqref="B1:H1"/>
    </sheetView>
  </sheetViews>
  <sheetFormatPr defaultColWidth="9.140625" defaultRowHeight="9"/>
  <cols>
    <col min="1" max="1" width="6.7109375" style="2075" customWidth="1"/>
    <col min="2" max="2" width="25.140625" style="2105" customWidth="1"/>
    <col min="3" max="8" width="12.7109375" style="2105" customWidth="1"/>
    <col min="9" max="9" width="6.7109375" style="2105" customWidth="1"/>
    <col min="10" max="10" width="14.28515625" style="2075" bestFit="1" customWidth="1"/>
    <col min="11" max="12" width="9.140625" style="2075"/>
    <col min="13" max="13" width="14.28515625" style="2075" bestFit="1" customWidth="1"/>
    <col min="14" max="16384" width="9.140625" style="2075"/>
  </cols>
  <sheetData>
    <row r="1" spans="2:13" s="2091" customFormat="1" ht="30" customHeight="1">
      <c r="B1" s="4964" t="s">
        <v>3878</v>
      </c>
      <c r="C1" s="4964"/>
      <c r="D1" s="4964"/>
      <c r="E1" s="4964"/>
      <c r="F1" s="4964"/>
      <c r="G1" s="4964"/>
      <c r="H1" s="4964"/>
      <c r="I1" s="2123"/>
    </row>
    <row r="2" spans="2:13" s="2091" customFormat="1" ht="30" customHeight="1">
      <c r="B2" s="4964" t="s">
        <v>3877</v>
      </c>
      <c r="C2" s="4964"/>
      <c r="D2" s="4964"/>
      <c r="E2" s="4964"/>
      <c r="F2" s="4964"/>
      <c r="G2" s="4964"/>
      <c r="H2" s="4964"/>
      <c r="I2" s="2123"/>
      <c r="M2" s="2092" t="s">
        <v>642</v>
      </c>
    </row>
    <row r="3" spans="2:13" s="2086" customFormat="1" ht="12">
      <c r="B3" s="2090" t="s">
        <v>3817</v>
      </c>
      <c r="C3" s="2089"/>
      <c r="D3" s="2089"/>
      <c r="E3" s="2122"/>
      <c r="G3" s="2070"/>
      <c r="H3" s="2071" t="s">
        <v>3816</v>
      </c>
      <c r="J3" s="1844" t="s">
        <v>605</v>
      </c>
    </row>
    <row r="4" spans="2:13" s="2080" customFormat="1" ht="30" customHeight="1">
      <c r="B4" s="2121"/>
      <c r="C4" s="1495" t="s">
        <v>193</v>
      </c>
      <c r="D4" s="1495" t="s">
        <v>3876</v>
      </c>
      <c r="E4" s="1495" t="s">
        <v>3875</v>
      </c>
      <c r="F4" s="1495" t="s">
        <v>3874</v>
      </c>
      <c r="G4" s="1495" t="s">
        <v>3873</v>
      </c>
      <c r="H4" s="1494" t="s">
        <v>3872</v>
      </c>
      <c r="I4" s="2120"/>
    </row>
    <row r="5" spans="2:13" s="2119" customFormat="1" ht="18" customHeight="1">
      <c r="B5" s="2045" t="s">
        <v>12</v>
      </c>
      <c r="C5" s="2112">
        <v>48808299150</v>
      </c>
      <c r="D5" s="2112">
        <v>13244006251</v>
      </c>
      <c r="E5" s="2112">
        <v>194572729</v>
      </c>
      <c r="F5" s="2112">
        <v>8839281216</v>
      </c>
      <c r="G5" s="2112">
        <v>3519976670</v>
      </c>
      <c r="H5" s="2112">
        <v>23010462284</v>
      </c>
      <c r="I5" s="2114"/>
    </row>
    <row r="6" spans="2:13" s="2119" customFormat="1" ht="18" customHeight="1">
      <c r="B6" s="2045" t="s">
        <v>420</v>
      </c>
      <c r="C6" s="2112">
        <v>47001728134</v>
      </c>
      <c r="D6" s="2112">
        <v>13033568547</v>
      </c>
      <c r="E6" s="2112">
        <v>0</v>
      </c>
      <c r="F6" s="2112">
        <v>8718549223</v>
      </c>
      <c r="G6" s="2112">
        <v>3484237180</v>
      </c>
      <c r="H6" s="2112">
        <v>21765373184</v>
      </c>
      <c r="I6" s="2114"/>
    </row>
    <row r="7" spans="2:13" s="2119" customFormat="1" ht="18" customHeight="1">
      <c r="B7" s="2116" t="s">
        <v>269</v>
      </c>
      <c r="C7" s="2115">
        <v>17603235800</v>
      </c>
      <c r="D7" s="2115">
        <v>5137085538</v>
      </c>
      <c r="E7" s="2115">
        <v>0</v>
      </c>
      <c r="F7" s="2115">
        <v>6631202981</v>
      </c>
      <c r="G7" s="2115">
        <v>511423331</v>
      </c>
      <c r="H7" s="2115">
        <v>5323523950</v>
      </c>
      <c r="I7" s="2114"/>
    </row>
    <row r="8" spans="2:13" s="2083" customFormat="1" ht="18" customHeight="1">
      <c r="B8" s="2116" t="s">
        <v>873</v>
      </c>
      <c r="C8" s="2115">
        <v>2081273603</v>
      </c>
      <c r="D8" s="2115">
        <v>966526221</v>
      </c>
      <c r="E8" s="2115">
        <v>0</v>
      </c>
      <c r="F8" s="2115">
        <v>466608478</v>
      </c>
      <c r="G8" s="2115">
        <v>21650033</v>
      </c>
      <c r="H8" s="2115">
        <v>626488871</v>
      </c>
      <c r="I8" s="2114"/>
    </row>
    <row r="9" spans="2:13" s="2083" customFormat="1" ht="18" customHeight="1">
      <c r="B9" s="2116" t="s">
        <v>872</v>
      </c>
      <c r="C9" s="2115">
        <v>484194656</v>
      </c>
      <c r="D9" s="2115">
        <v>0</v>
      </c>
      <c r="E9" s="2115">
        <v>0</v>
      </c>
      <c r="F9" s="2115">
        <v>364128229</v>
      </c>
      <c r="G9" s="2115">
        <v>64171374</v>
      </c>
      <c r="H9" s="2115">
        <v>55895053</v>
      </c>
      <c r="I9" s="2110"/>
    </row>
    <row r="10" spans="2:13" s="2083" customFormat="1" ht="18" customHeight="1">
      <c r="B10" s="2116" t="s">
        <v>871</v>
      </c>
      <c r="C10" s="2115">
        <v>1959010382</v>
      </c>
      <c r="D10" s="2115">
        <v>415014249</v>
      </c>
      <c r="E10" s="2115">
        <v>0</v>
      </c>
      <c r="F10" s="2115">
        <v>1250655509</v>
      </c>
      <c r="G10" s="2115">
        <v>72763281</v>
      </c>
      <c r="H10" s="2115">
        <v>220577343</v>
      </c>
      <c r="I10" s="2110"/>
    </row>
    <row r="11" spans="2:13" s="2081" customFormat="1" ht="18" customHeight="1">
      <c r="B11" s="2116" t="s">
        <v>870</v>
      </c>
      <c r="C11" s="2115">
        <v>4889971359</v>
      </c>
      <c r="D11" s="2115">
        <v>103136043</v>
      </c>
      <c r="E11" s="2115">
        <v>0</v>
      </c>
      <c r="F11" s="2115">
        <v>225555465</v>
      </c>
      <c r="G11" s="2115">
        <v>164500570</v>
      </c>
      <c r="H11" s="2115">
        <v>4396779281</v>
      </c>
      <c r="I11" s="2110"/>
    </row>
    <row r="12" spans="2:13" s="2081" customFormat="1" ht="18" customHeight="1">
      <c r="B12" s="2116" t="s">
        <v>869</v>
      </c>
      <c r="C12" s="2115">
        <v>2014934979</v>
      </c>
      <c r="D12" s="2115">
        <v>1245211637</v>
      </c>
      <c r="E12" s="2115">
        <v>0</v>
      </c>
      <c r="F12" s="2115">
        <v>757511877</v>
      </c>
      <c r="G12" s="2115">
        <v>8359487</v>
      </c>
      <c r="H12" s="2115">
        <v>3851978</v>
      </c>
      <c r="I12" s="2110"/>
    </row>
    <row r="13" spans="2:13" s="2083" customFormat="1" ht="18" customHeight="1">
      <c r="B13" s="2116" t="s">
        <v>868</v>
      </c>
      <c r="C13" s="2115">
        <v>1617188598</v>
      </c>
      <c r="D13" s="2115">
        <v>908205014</v>
      </c>
      <c r="E13" s="2115">
        <v>0</v>
      </c>
      <c r="F13" s="2115">
        <v>643359926</v>
      </c>
      <c r="G13" s="2115">
        <v>52124524</v>
      </c>
      <c r="H13" s="2115">
        <v>13499134</v>
      </c>
      <c r="I13" s="2110"/>
    </row>
    <row r="14" spans="2:13" s="2081" customFormat="1" ht="18" customHeight="1">
      <c r="B14" s="2116" t="s">
        <v>867</v>
      </c>
      <c r="C14" s="2115">
        <v>2839760889</v>
      </c>
      <c r="D14" s="2115">
        <v>1303333174</v>
      </c>
      <c r="E14" s="2115">
        <v>0</v>
      </c>
      <c r="F14" s="2115">
        <v>1493648605</v>
      </c>
      <c r="G14" s="2115">
        <v>37472366</v>
      </c>
      <c r="H14" s="2115">
        <v>5306744</v>
      </c>
      <c r="I14" s="2110"/>
    </row>
    <row r="15" spans="2:13" s="2081" customFormat="1" ht="18" customHeight="1">
      <c r="B15" s="2116" t="s">
        <v>866</v>
      </c>
      <c r="C15" s="2115">
        <v>1716901334</v>
      </c>
      <c r="D15" s="2115">
        <v>195659200</v>
      </c>
      <c r="E15" s="2115">
        <v>0</v>
      </c>
      <c r="F15" s="2115">
        <v>1429734892</v>
      </c>
      <c r="G15" s="2115">
        <v>90381696</v>
      </c>
      <c r="H15" s="2115">
        <v>1125546</v>
      </c>
      <c r="I15" s="2110"/>
    </row>
    <row r="16" spans="2:13" s="2083" customFormat="1" ht="18" customHeight="1">
      <c r="B16" s="2118" t="s">
        <v>287</v>
      </c>
      <c r="C16" s="2117">
        <v>12143199320</v>
      </c>
      <c r="D16" s="2117">
        <v>5729647591</v>
      </c>
      <c r="E16" s="2117">
        <v>0</v>
      </c>
      <c r="F16" s="2117">
        <v>1081812443</v>
      </c>
      <c r="G16" s="2117">
        <v>351212154</v>
      </c>
      <c r="H16" s="2117">
        <v>4980527132</v>
      </c>
      <c r="I16" s="2114"/>
    </row>
    <row r="17" spans="2:9" s="2078" customFormat="1" ht="18" customHeight="1">
      <c r="B17" s="812" t="s">
        <v>865</v>
      </c>
      <c r="C17" s="2115">
        <v>602911337</v>
      </c>
      <c r="D17" s="2115">
        <v>5421795</v>
      </c>
      <c r="E17" s="2115">
        <v>0</v>
      </c>
      <c r="F17" s="2115">
        <v>35333241</v>
      </c>
      <c r="G17" s="2115">
        <v>92163584</v>
      </c>
      <c r="H17" s="2115">
        <v>469992717</v>
      </c>
      <c r="I17" s="2110"/>
    </row>
    <row r="18" spans="2:9" s="2078" customFormat="1" ht="18" customHeight="1">
      <c r="B18" s="2116" t="s">
        <v>864</v>
      </c>
      <c r="C18" s="2115">
        <v>5823664725</v>
      </c>
      <c r="D18" s="2115">
        <v>1594388296</v>
      </c>
      <c r="E18" s="2115">
        <v>0</v>
      </c>
      <c r="F18" s="2115">
        <v>360511890</v>
      </c>
      <c r="G18" s="2115">
        <v>89672365</v>
      </c>
      <c r="H18" s="2115">
        <v>3779092174</v>
      </c>
      <c r="I18" s="2110"/>
    </row>
    <row r="19" spans="2:9" s="2108" customFormat="1" ht="18" customHeight="1">
      <c r="B19" s="2116" t="s">
        <v>863</v>
      </c>
      <c r="C19" s="2115">
        <v>891870908</v>
      </c>
      <c r="D19" s="2115">
        <v>676512694</v>
      </c>
      <c r="E19" s="2115">
        <v>0</v>
      </c>
      <c r="F19" s="2115">
        <v>76365510</v>
      </c>
      <c r="G19" s="2115">
        <v>68633948</v>
      </c>
      <c r="H19" s="2115">
        <v>70358756</v>
      </c>
      <c r="I19" s="2110"/>
    </row>
    <row r="20" spans="2:9" s="2080" customFormat="1" ht="18" customHeight="1">
      <c r="B20" s="2116" t="s">
        <v>862</v>
      </c>
      <c r="C20" s="2115">
        <v>1230763466</v>
      </c>
      <c r="D20" s="2115">
        <v>720441993</v>
      </c>
      <c r="E20" s="2115">
        <v>0</v>
      </c>
      <c r="F20" s="2115">
        <v>219616394</v>
      </c>
      <c r="G20" s="2115">
        <v>41104598</v>
      </c>
      <c r="H20" s="2115">
        <v>249600481</v>
      </c>
      <c r="I20" s="2110"/>
    </row>
    <row r="21" spans="2:9" s="2108" customFormat="1" ht="18" customHeight="1">
      <c r="B21" s="2116" t="s">
        <v>861</v>
      </c>
      <c r="C21" s="2115">
        <v>1361100558</v>
      </c>
      <c r="D21" s="2115">
        <v>910876272</v>
      </c>
      <c r="E21" s="2115">
        <v>0</v>
      </c>
      <c r="F21" s="2115">
        <v>146608572</v>
      </c>
      <c r="G21" s="2115">
        <v>19607905</v>
      </c>
      <c r="H21" s="2115">
        <v>284007809</v>
      </c>
      <c r="I21" s="2110"/>
    </row>
    <row r="22" spans="2:9" s="2108" customFormat="1" ht="18" customHeight="1">
      <c r="B22" s="2116" t="s">
        <v>860</v>
      </c>
      <c r="C22" s="2115">
        <v>2232888326</v>
      </c>
      <c r="D22" s="2115">
        <v>1822006541</v>
      </c>
      <c r="E22" s="2115">
        <v>0</v>
      </c>
      <c r="F22" s="2115">
        <v>243376836</v>
      </c>
      <c r="G22" s="2115">
        <v>40029754</v>
      </c>
      <c r="H22" s="2115">
        <v>127475195</v>
      </c>
      <c r="I22" s="2110"/>
    </row>
    <row r="23" spans="2:9" s="2113" customFormat="1" ht="18" customHeight="1">
      <c r="B23" s="2116" t="s">
        <v>299</v>
      </c>
      <c r="C23" s="2117">
        <v>10399498954</v>
      </c>
      <c r="D23" s="2117">
        <v>1168696490</v>
      </c>
      <c r="E23" s="2117">
        <v>0</v>
      </c>
      <c r="F23" s="2117">
        <v>238439705</v>
      </c>
      <c r="G23" s="2117">
        <v>422710111</v>
      </c>
      <c r="H23" s="2117">
        <v>8569652648</v>
      </c>
      <c r="I23" s="2114"/>
    </row>
    <row r="24" spans="2:9" s="2108" customFormat="1" ht="18" customHeight="1">
      <c r="B24" s="2116" t="s">
        <v>859</v>
      </c>
      <c r="C24" s="2115">
        <v>4206627750</v>
      </c>
      <c r="D24" s="2115">
        <v>747065475</v>
      </c>
      <c r="E24" s="2115">
        <v>0</v>
      </c>
      <c r="F24" s="2115">
        <v>0</v>
      </c>
      <c r="G24" s="2115">
        <v>78518855</v>
      </c>
      <c r="H24" s="2115">
        <v>3381043420</v>
      </c>
      <c r="I24" s="2110"/>
    </row>
    <row r="25" spans="2:9" s="2108" customFormat="1" ht="18" customHeight="1">
      <c r="B25" s="2116" t="s">
        <v>858</v>
      </c>
      <c r="C25" s="2115">
        <v>5611140675</v>
      </c>
      <c r="D25" s="2115">
        <v>118057399</v>
      </c>
      <c r="E25" s="2115">
        <v>0</v>
      </c>
      <c r="F25" s="2115">
        <v>238439705</v>
      </c>
      <c r="G25" s="2115">
        <v>77628605</v>
      </c>
      <c r="H25" s="2115">
        <v>5177014966</v>
      </c>
      <c r="I25" s="2110"/>
    </row>
    <row r="26" spans="2:9" s="2108" customFormat="1" ht="18" customHeight="1">
      <c r="B26" s="2116" t="s">
        <v>857</v>
      </c>
      <c r="C26" s="2115">
        <v>581730529</v>
      </c>
      <c r="D26" s="2115">
        <v>303573616</v>
      </c>
      <c r="E26" s="2115">
        <v>0</v>
      </c>
      <c r="F26" s="2115">
        <v>0</v>
      </c>
      <c r="G26" s="2115">
        <v>266562651</v>
      </c>
      <c r="H26" s="2115">
        <v>11594262</v>
      </c>
      <c r="I26" s="2110"/>
    </row>
    <row r="27" spans="2:9" s="2108" customFormat="1" ht="18" customHeight="1">
      <c r="B27" s="811" t="s">
        <v>304</v>
      </c>
      <c r="C27" s="2115">
        <v>771835547</v>
      </c>
      <c r="D27" s="2115">
        <v>228368114</v>
      </c>
      <c r="E27" s="2115">
        <v>0</v>
      </c>
      <c r="F27" s="2115">
        <v>0</v>
      </c>
      <c r="G27" s="2115">
        <v>144310406</v>
      </c>
      <c r="H27" s="2115">
        <v>399157027</v>
      </c>
      <c r="I27" s="2110"/>
    </row>
    <row r="28" spans="2:9" s="2108" customFormat="1" ht="18" customHeight="1">
      <c r="B28" s="811" t="s">
        <v>306</v>
      </c>
      <c r="C28" s="2115">
        <v>1401519462</v>
      </c>
      <c r="D28" s="2115">
        <v>0</v>
      </c>
      <c r="E28" s="2115">
        <v>0</v>
      </c>
      <c r="F28" s="2115">
        <v>0</v>
      </c>
      <c r="G28" s="2115">
        <v>148812521</v>
      </c>
      <c r="H28" s="2115">
        <v>1252706941</v>
      </c>
      <c r="I28" s="2110"/>
    </row>
    <row r="29" spans="2:9" s="2108" customFormat="1" ht="18" customHeight="1">
      <c r="B29" s="2116" t="s">
        <v>310</v>
      </c>
      <c r="C29" s="2117">
        <v>3465813442</v>
      </c>
      <c r="D29" s="2117">
        <v>222954209</v>
      </c>
      <c r="E29" s="2117">
        <v>0</v>
      </c>
      <c r="F29" s="2117">
        <v>767094094</v>
      </c>
      <c r="G29" s="2117">
        <v>1262420252</v>
      </c>
      <c r="H29" s="2117">
        <v>1213344887</v>
      </c>
      <c r="I29" s="2110"/>
    </row>
    <row r="30" spans="2:9" s="2108" customFormat="1" ht="18" customHeight="1">
      <c r="B30" s="2116" t="s">
        <v>856</v>
      </c>
      <c r="C30" s="2115">
        <v>1333070817</v>
      </c>
      <c r="D30" s="2115">
        <v>32996132</v>
      </c>
      <c r="E30" s="2115">
        <v>0</v>
      </c>
      <c r="F30" s="2115">
        <v>1896253</v>
      </c>
      <c r="G30" s="2115">
        <v>96679247</v>
      </c>
      <c r="H30" s="2115">
        <v>1201499185</v>
      </c>
      <c r="I30" s="2110"/>
    </row>
    <row r="31" spans="2:9" s="2108" customFormat="1" ht="18" customHeight="1">
      <c r="B31" s="2116" t="s">
        <v>855</v>
      </c>
      <c r="C31" s="2115">
        <v>1432969430</v>
      </c>
      <c r="D31" s="2115">
        <v>162454501</v>
      </c>
      <c r="E31" s="2115">
        <v>0</v>
      </c>
      <c r="F31" s="2115">
        <v>583053650</v>
      </c>
      <c r="G31" s="2115">
        <v>684852176</v>
      </c>
      <c r="H31" s="2115">
        <v>2609103</v>
      </c>
      <c r="I31" s="2110"/>
    </row>
    <row r="32" spans="2:9" s="2108" customFormat="1" ht="18" customHeight="1">
      <c r="B32" s="2116" t="s">
        <v>854</v>
      </c>
      <c r="C32" s="2115">
        <v>433261324</v>
      </c>
      <c r="D32" s="2115">
        <v>27503576</v>
      </c>
      <c r="E32" s="2115">
        <v>0</v>
      </c>
      <c r="F32" s="2115">
        <v>181750202</v>
      </c>
      <c r="G32" s="2115">
        <v>215773437</v>
      </c>
      <c r="H32" s="2115">
        <v>8234109</v>
      </c>
      <c r="I32" s="2110"/>
    </row>
    <row r="33" spans="2:9" s="2108" customFormat="1" ht="18" customHeight="1">
      <c r="B33" s="2116" t="s">
        <v>853</v>
      </c>
      <c r="C33" s="2115">
        <v>266511871</v>
      </c>
      <c r="D33" s="2115">
        <v>0</v>
      </c>
      <c r="E33" s="2115">
        <v>0</v>
      </c>
      <c r="F33" s="2115">
        <v>393989</v>
      </c>
      <c r="G33" s="2115">
        <v>265115392</v>
      </c>
      <c r="H33" s="2115">
        <v>1002490</v>
      </c>
      <c r="I33" s="2110"/>
    </row>
    <row r="34" spans="2:9" s="2108" customFormat="1" ht="18" customHeight="1">
      <c r="B34" s="2116" t="s">
        <v>316</v>
      </c>
      <c r="C34" s="2115">
        <v>1214556102</v>
      </c>
      <c r="D34" s="2115">
        <v>546816605</v>
      </c>
      <c r="E34" s="2115">
        <v>0</v>
      </c>
      <c r="F34" s="2115">
        <v>0</v>
      </c>
      <c r="G34" s="2115">
        <v>641278898</v>
      </c>
      <c r="H34" s="2115">
        <v>26460599</v>
      </c>
      <c r="I34" s="2110"/>
    </row>
    <row r="35" spans="2:9" s="2113" customFormat="1" ht="18" customHeight="1">
      <c r="B35" s="2045" t="s">
        <v>213</v>
      </c>
      <c r="C35" s="2112">
        <v>870940213</v>
      </c>
      <c r="D35" s="2112">
        <v>68145015</v>
      </c>
      <c r="E35" s="2112">
        <v>194572729</v>
      </c>
      <c r="F35" s="2112">
        <v>34578803</v>
      </c>
      <c r="G35" s="2112">
        <v>3993322</v>
      </c>
      <c r="H35" s="2112">
        <v>569650344</v>
      </c>
      <c r="I35" s="2114"/>
    </row>
    <row r="36" spans="2:9" s="2108" customFormat="1" ht="18" customHeight="1">
      <c r="B36" s="2043" t="s">
        <v>223</v>
      </c>
      <c r="C36" s="2112">
        <v>935630803</v>
      </c>
      <c r="D36" s="2112">
        <v>142292689</v>
      </c>
      <c r="E36" s="2112">
        <v>0</v>
      </c>
      <c r="F36" s="2112">
        <v>86153190</v>
      </c>
      <c r="G36" s="2112">
        <v>31746168</v>
      </c>
      <c r="H36" s="2112">
        <v>675438756</v>
      </c>
      <c r="I36" s="2110"/>
    </row>
    <row r="37" spans="2:9" s="2108" customFormat="1" ht="30" customHeight="1">
      <c r="B37" s="2111"/>
      <c r="C37" s="1495" t="s">
        <v>193</v>
      </c>
      <c r="D37" s="1495" t="s">
        <v>3871</v>
      </c>
      <c r="E37" s="1495" t="s">
        <v>3870</v>
      </c>
      <c r="F37" s="1495" t="s">
        <v>3869</v>
      </c>
      <c r="G37" s="1495" t="s">
        <v>3868</v>
      </c>
      <c r="H37" s="1494" t="s">
        <v>3867</v>
      </c>
      <c r="I37" s="2110"/>
    </row>
    <row r="38" spans="2:9" s="2108" customFormat="1" ht="12.75" customHeight="1">
      <c r="B38" s="4984" t="s">
        <v>182</v>
      </c>
      <c r="C38" s="4985"/>
      <c r="D38" s="4985"/>
      <c r="E38" s="4985"/>
      <c r="F38" s="4985"/>
      <c r="G38" s="4985"/>
      <c r="H38" s="4985"/>
      <c r="I38" s="2110"/>
    </row>
    <row r="39" spans="2:9" s="2108" customFormat="1" ht="12.75" customHeight="1">
      <c r="B39" s="4986" t="s">
        <v>3784</v>
      </c>
      <c r="C39" s="4987"/>
      <c r="D39" s="4987"/>
      <c r="E39" s="4987"/>
      <c r="F39" s="4987"/>
      <c r="G39" s="4987"/>
      <c r="H39" s="4987"/>
      <c r="I39" s="2109"/>
    </row>
    <row r="40" spans="2:9" s="2108" customFormat="1" ht="12.75" customHeight="1">
      <c r="B40" s="4986" t="s">
        <v>3822</v>
      </c>
      <c r="C40" s="4987"/>
      <c r="D40" s="4987"/>
      <c r="E40" s="4987"/>
      <c r="F40" s="4987"/>
      <c r="G40" s="4987"/>
      <c r="H40" s="4987"/>
      <c r="I40" s="2109"/>
    </row>
    <row r="41" spans="2:9" s="2108" customFormat="1" ht="25.5" customHeight="1">
      <c r="B41" s="4981" t="s">
        <v>3866</v>
      </c>
      <c r="C41" s="4981"/>
      <c r="D41" s="4981"/>
      <c r="E41" s="4981"/>
      <c r="F41" s="4981"/>
      <c r="G41" s="4981"/>
      <c r="H41" s="4981"/>
      <c r="I41" s="2109"/>
    </row>
    <row r="42" spans="2:9" s="2108" customFormat="1" ht="25.5" customHeight="1">
      <c r="B42" s="4981" t="s">
        <v>3865</v>
      </c>
      <c r="C42" s="4981"/>
      <c r="D42" s="4981"/>
      <c r="E42" s="4981"/>
      <c r="F42" s="4981"/>
      <c r="G42" s="4981"/>
      <c r="H42" s="4981"/>
      <c r="I42" s="2109"/>
    </row>
    <row r="43" spans="2:9" s="2108" customFormat="1" ht="11.25">
      <c r="B43" s="2109"/>
      <c r="C43" s="2109"/>
      <c r="D43" s="2109"/>
      <c r="E43" s="2109"/>
      <c r="F43" s="2109"/>
      <c r="G43" s="2109"/>
      <c r="H43" s="2109"/>
      <c r="I43" s="2109"/>
    </row>
    <row r="44" spans="2:9">
      <c r="B44" s="4982" t="s">
        <v>3864</v>
      </c>
      <c r="C44" s="4983"/>
      <c r="D44" s="4983"/>
      <c r="E44" s="4983"/>
      <c r="F44" s="4983"/>
      <c r="G44" s="4983"/>
      <c r="H44" s="4983"/>
      <c r="I44" s="4983"/>
    </row>
    <row r="45" spans="2:9" s="2106" customFormat="1">
      <c r="B45" s="2107"/>
      <c r="C45" s="2107"/>
      <c r="D45" s="2107"/>
      <c r="E45" s="2107"/>
      <c r="F45" s="2107"/>
      <c r="G45" s="2107"/>
      <c r="H45" s="2107"/>
      <c r="I45" s="2107"/>
    </row>
    <row r="47" spans="2:9" s="2106" customFormat="1">
      <c r="B47" s="2107"/>
      <c r="C47" s="2107"/>
      <c r="D47" s="2107"/>
      <c r="E47" s="2107"/>
      <c r="F47" s="2107"/>
      <c r="G47" s="2107"/>
      <c r="H47" s="2107"/>
      <c r="I47" s="2107"/>
    </row>
    <row r="50" spans="2:9" s="2106" customFormat="1">
      <c r="B50" s="2107"/>
      <c r="C50" s="2107"/>
      <c r="D50" s="2107"/>
      <c r="E50" s="2107"/>
      <c r="F50" s="2107"/>
      <c r="G50" s="2107"/>
      <c r="H50" s="2107"/>
      <c r="I50" s="2107"/>
    </row>
    <row r="54" spans="2:9" s="2106" customFormat="1">
      <c r="B54" s="2107"/>
      <c r="C54" s="2107"/>
      <c r="D54" s="2107"/>
      <c r="E54" s="2107"/>
      <c r="F54" s="2107"/>
      <c r="G54" s="2107"/>
      <c r="H54" s="2107"/>
      <c r="I54" s="2107"/>
    </row>
    <row r="56" spans="2:9" s="2106" customFormat="1">
      <c r="B56" s="2107"/>
      <c r="C56" s="2107"/>
      <c r="D56" s="2107"/>
      <c r="E56" s="2107"/>
      <c r="F56" s="2107"/>
      <c r="G56" s="2107"/>
      <c r="H56" s="2107"/>
      <c r="I56" s="2107"/>
    </row>
    <row r="59" spans="2:9" s="2106" customFormat="1">
      <c r="B59" s="2107"/>
      <c r="C59" s="2107"/>
      <c r="D59" s="2107"/>
      <c r="E59" s="2107"/>
      <c r="F59" s="2107"/>
      <c r="G59" s="2107"/>
      <c r="H59" s="2107"/>
      <c r="I59" s="2107"/>
    </row>
    <row r="61" spans="2:9" s="2106" customFormat="1">
      <c r="B61" s="2107"/>
      <c r="C61" s="2107"/>
      <c r="D61" s="2107"/>
      <c r="E61" s="2107"/>
      <c r="F61" s="2107"/>
      <c r="G61" s="2107"/>
      <c r="H61" s="2107"/>
      <c r="I61" s="2107"/>
    </row>
  </sheetData>
  <mergeCells count="8">
    <mergeCell ref="B42:H42"/>
    <mergeCell ref="B44:I44"/>
    <mergeCell ref="B1:H1"/>
    <mergeCell ref="B2:H2"/>
    <mergeCell ref="B38:H38"/>
    <mergeCell ref="B39:H39"/>
    <mergeCell ref="B40:H40"/>
    <mergeCell ref="B41:H41"/>
  </mergeCells>
  <conditionalFormatting sqref="C5:H15">
    <cfRule type="cellIs" dxfId="78" priority="4" operator="between">
      <formula>0.00001</formula>
      <formula>0.045</formula>
    </cfRule>
  </conditionalFormatting>
  <conditionalFormatting sqref="C17:H22">
    <cfRule type="cellIs" dxfId="77" priority="3" operator="between">
      <formula>0.00001</formula>
      <formula>0.045</formula>
    </cfRule>
  </conditionalFormatting>
  <conditionalFormatting sqref="C24:H28">
    <cfRule type="cellIs" dxfId="76" priority="2" operator="between">
      <formula>0.00001</formula>
      <formula>0.045</formula>
    </cfRule>
  </conditionalFormatting>
  <conditionalFormatting sqref="C30:H36">
    <cfRule type="cellIs" dxfId="75" priority="1" operator="between">
      <formula>0.00001</formula>
      <formula>0.045</formula>
    </cfRule>
  </conditionalFormatting>
  <hyperlinks>
    <hyperlink ref="J3" location="Indice!A1" display="(Voltar ao Índice)" xr:uid="{41E52AA9-8AFF-400F-BE74-3D70AFE9ABA3}"/>
  </hyperlinks>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0D112-A04A-41DA-A474-55F3BDC8E753}">
  <dimension ref="B1:P32"/>
  <sheetViews>
    <sheetView showGridLines="0" workbookViewId="0">
      <selection activeCell="B1" sqref="B1:N1"/>
    </sheetView>
  </sheetViews>
  <sheetFormatPr defaultColWidth="9.140625" defaultRowHeight="12.75" customHeight="1"/>
  <cols>
    <col min="1" max="1" width="6.7109375" style="2016" customWidth="1"/>
    <col min="2" max="2" width="17.140625" style="2016" customWidth="1"/>
    <col min="3" max="5" width="9.7109375" style="2016" customWidth="1"/>
    <col min="6" max="6" width="10.85546875" style="2125" customWidth="1"/>
    <col min="7" max="7" width="12.7109375" style="2126" customWidth="1"/>
    <col min="8" max="8" width="9.7109375" style="2016" customWidth="1"/>
    <col min="9" max="10" width="7.85546875" style="2016" customWidth="1"/>
    <col min="11" max="11" width="12.28515625" style="2016" customWidth="1"/>
    <col min="12" max="12" width="13.5703125" style="2125" customWidth="1"/>
    <col min="13" max="13" width="10.85546875" style="2124" customWidth="1"/>
    <col min="14" max="14" width="13.5703125" style="2016" customWidth="1"/>
    <col min="15" max="15" width="6.7109375" style="2016" customWidth="1"/>
    <col min="16" max="16" width="14.28515625" style="2016" bestFit="1" customWidth="1"/>
    <col min="17" max="16384" width="9.140625" style="2016"/>
  </cols>
  <sheetData>
    <row r="1" spans="2:16" s="2158" customFormat="1" ht="30" customHeight="1">
      <c r="B1" s="4990" t="s">
        <v>3919</v>
      </c>
      <c r="C1" s="4990"/>
      <c r="D1" s="4990"/>
      <c r="E1" s="4990"/>
      <c r="F1" s="4990"/>
      <c r="G1" s="4990"/>
      <c r="H1" s="4990"/>
      <c r="I1" s="4990"/>
      <c r="J1" s="4990"/>
      <c r="K1" s="4990"/>
      <c r="L1" s="4990"/>
      <c r="M1" s="4990"/>
      <c r="N1" s="4990"/>
    </row>
    <row r="2" spans="2:16" s="2158" customFormat="1" ht="30" customHeight="1">
      <c r="B2" s="4991" t="s">
        <v>3918</v>
      </c>
      <c r="C2" s="4991"/>
      <c r="D2" s="4991"/>
      <c r="E2" s="4991"/>
      <c r="F2" s="4991"/>
      <c r="G2" s="4991"/>
      <c r="H2" s="4991"/>
      <c r="I2" s="4991"/>
      <c r="J2" s="4991"/>
      <c r="K2" s="4991"/>
      <c r="L2" s="4991"/>
      <c r="M2" s="4991"/>
      <c r="N2" s="4991"/>
      <c r="P2" s="2159" t="s">
        <v>605</v>
      </c>
    </row>
    <row r="3" spans="2:16" s="2139" customFormat="1" ht="24.75" customHeight="1">
      <c r="B3" s="4992"/>
      <c r="C3" s="4988" t="s">
        <v>3917</v>
      </c>
      <c r="D3" s="4988"/>
      <c r="E3" s="4988"/>
      <c r="F3" s="4988"/>
      <c r="G3" s="4988"/>
      <c r="H3" s="4988" t="s">
        <v>3916</v>
      </c>
      <c r="I3" s="4988"/>
      <c r="J3" s="4988"/>
      <c r="K3" s="4988"/>
      <c r="L3" s="4988"/>
      <c r="M3" s="4993" t="s">
        <v>3915</v>
      </c>
      <c r="N3" s="4994" t="s">
        <v>3914</v>
      </c>
      <c r="O3" s="2157"/>
    </row>
    <row r="4" spans="2:16" s="2156" customFormat="1" ht="63" customHeight="1">
      <c r="B4" s="4992"/>
      <c r="C4" s="1879" t="s">
        <v>3912</v>
      </c>
      <c r="D4" s="1879" t="s">
        <v>3911</v>
      </c>
      <c r="E4" s="1879" t="s">
        <v>3910</v>
      </c>
      <c r="F4" s="1879" t="s">
        <v>3909</v>
      </c>
      <c r="G4" s="1879" t="s">
        <v>3913</v>
      </c>
      <c r="H4" s="1879" t="s">
        <v>3912</v>
      </c>
      <c r="I4" s="1879" t="s">
        <v>3911</v>
      </c>
      <c r="J4" s="1879" t="s">
        <v>3910</v>
      </c>
      <c r="K4" s="1879" t="s">
        <v>3909</v>
      </c>
      <c r="L4" s="1879" t="s">
        <v>3908</v>
      </c>
      <c r="M4" s="4993"/>
      <c r="N4" s="4994"/>
      <c r="O4" s="2157"/>
    </row>
    <row r="5" spans="2:16" s="2139" customFormat="1" ht="18" customHeight="1">
      <c r="B5" s="4992"/>
      <c r="C5" s="4988" t="s">
        <v>445</v>
      </c>
      <c r="D5" s="4988"/>
      <c r="E5" s="4988"/>
      <c r="F5" s="2143" t="s">
        <v>3907</v>
      </c>
      <c r="G5" s="2144" t="s">
        <v>445</v>
      </c>
      <c r="H5" s="4988" t="s">
        <v>445</v>
      </c>
      <c r="I5" s="4988"/>
      <c r="J5" s="4988"/>
      <c r="K5" s="2141" t="s">
        <v>3907</v>
      </c>
      <c r="L5" s="2143" t="s">
        <v>445</v>
      </c>
      <c r="M5" s="4995" t="s">
        <v>3906</v>
      </c>
      <c r="N5" s="4996"/>
    </row>
    <row r="6" spans="2:16" s="2139" customFormat="1" ht="18" customHeight="1">
      <c r="B6" s="4992"/>
      <c r="C6" s="4988">
        <v>2023</v>
      </c>
      <c r="D6" s="4988"/>
      <c r="E6" s="4988"/>
      <c r="F6" s="4988"/>
      <c r="G6" s="2142" t="s">
        <v>991</v>
      </c>
      <c r="H6" s="4988">
        <v>2023</v>
      </c>
      <c r="I6" s="4988"/>
      <c r="J6" s="4988"/>
      <c r="K6" s="4988"/>
      <c r="L6" s="2142" t="s">
        <v>991</v>
      </c>
      <c r="M6" s="4988">
        <v>2023</v>
      </c>
      <c r="N6" s="4989"/>
      <c r="O6" s="2155"/>
    </row>
    <row r="7" spans="2:16" s="2153" customFormat="1" ht="18" customHeight="1">
      <c r="B7" s="2045" t="s">
        <v>12</v>
      </c>
      <c r="C7" s="2152">
        <v>2.2000000000000002</v>
      </c>
      <c r="D7" s="2152">
        <v>1.1000000000000001</v>
      </c>
      <c r="E7" s="2152">
        <v>4.4000000000000004</v>
      </c>
      <c r="F7" s="2152">
        <v>19.5</v>
      </c>
      <c r="G7" s="2152">
        <v>3</v>
      </c>
      <c r="H7" s="2152">
        <v>2.1</v>
      </c>
      <c r="I7" s="2152">
        <v>1</v>
      </c>
      <c r="J7" s="2152">
        <v>4.5999999999999996</v>
      </c>
      <c r="K7" s="2152">
        <v>19.600000000000001</v>
      </c>
      <c r="L7" s="2152">
        <v>2.7</v>
      </c>
      <c r="M7" s="2151">
        <v>1611</v>
      </c>
      <c r="N7" s="2150">
        <v>7.21</v>
      </c>
      <c r="O7" s="2154"/>
    </row>
    <row r="8" spans="2:16" ht="18" customHeight="1">
      <c r="B8" s="2043" t="s">
        <v>223</v>
      </c>
      <c r="C8" s="2152">
        <v>2.5</v>
      </c>
      <c r="D8" s="2152">
        <v>1.4</v>
      </c>
      <c r="E8" s="2152">
        <v>4.0999999999999996</v>
      </c>
      <c r="F8" s="2152">
        <v>17.5</v>
      </c>
      <c r="G8" s="2152">
        <v>0</v>
      </c>
      <c r="H8" s="2152">
        <v>2.2000000000000002</v>
      </c>
      <c r="I8" s="2152">
        <v>1</v>
      </c>
      <c r="J8" s="2152">
        <v>4.5</v>
      </c>
      <c r="K8" s="2152">
        <v>18.2</v>
      </c>
      <c r="L8" s="2152">
        <v>0</v>
      </c>
      <c r="M8" s="2151">
        <v>1889</v>
      </c>
      <c r="N8" s="2150">
        <v>8.33</v>
      </c>
      <c r="O8" s="2145"/>
    </row>
    <row r="9" spans="2:16" s="2149" customFormat="1" ht="18" customHeight="1">
      <c r="B9" s="2039" t="s">
        <v>250</v>
      </c>
      <c r="C9" s="2148">
        <v>1.9</v>
      </c>
      <c r="D9" s="2148">
        <v>0.6</v>
      </c>
      <c r="E9" s="2148">
        <v>5.2</v>
      </c>
      <c r="F9" s="2148">
        <v>22.8</v>
      </c>
      <c r="G9" s="2148">
        <v>0</v>
      </c>
      <c r="H9" s="2148">
        <v>2</v>
      </c>
      <c r="I9" s="2148">
        <v>0.5</v>
      </c>
      <c r="J9" s="2148">
        <v>5.0999999999999996</v>
      </c>
      <c r="K9" s="2148">
        <v>22.1</v>
      </c>
      <c r="L9" s="2148">
        <v>0</v>
      </c>
      <c r="M9" s="2147">
        <v>1376</v>
      </c>
      <c r="N9" s="2146">
        <v>5.46</v>
      </c>
      <c r="O9" s="2145"/>
    </row>
    <row r="10" spans="2:16" ht="18" customHeight="1">
      <c r="B10" s="2039" t="s">
        <v>251</v>
      </c>
      <c r="C10" s="2148">
        <v>3.1</v>
      </c>
      <c r="D10" s="2148">
        <v>1.8</v>
      </c>
      <c r="E10" s="2148">
        <v>4.2</v>
      </c>
      <c r="F10" s="2148">
        <v>15.3</v>
      </c>
      <c r="G10" s="2148">
        <v>0</v>
      </c>
      <c r="H10" s="2148">
        <v>2.9</v>
      </c>
      <c r="I10" s="2148">
        <v>1.9</v>
      </c>
      <c r="J10" s="2148">
        <v>4.4000000000000004</v>
      </c>
      <c r="K10" s="2148">
        <v>15.4</v>
      </c>
      <c r="L10" s="2148">
        <v>0</v>
      </c>
      <c r="M10" s="2147">
        <v>1511</v>
      </c>
      <c r="N10" s="2146">
        <v>5.75</v>
      </c>
      <c r="O10" s="2145"/>
    </row>
    <row r="11" spans="2:16" ht="18" customHeight="1">
      <c r="B11" s="2039" t="s">
        <v>252</v>
      </c>
      <c r="C11" s="2148">
        <v>2.9</v>
      </c>
      <c r="D11" s="2148">
        <v>1.8</v>
      </c>
      <c r="E11" s="2148">
        <v>4</v>
      </c>
      <c r="F11" s="2148">
        <v>17.3</v>
      </c>
      <c r="G11" s="2148">
        <v>0</v>
      </c>
      <c r="H11" s="2148">
        <v>2.5</v>
      </c>
      <c r="I11" s="2148">
        <v>1.1000000000000001</v>
      </c>
      <c r="J11" s="2148">
        <v>4.3</v>
      </c>
      <c r="K11" s="2148">
        <v>19.600000000000001</v>
      </c>
      <c r="L11" s="2148">
        <v>0</v>
      </c>
      <c r="M11" s="2147">
        <v>2500</v>
      </c>
      <c r="N11" s="2146">
        <v>9.7799999999999994</v>
      </c>
      <c r="O11" s="2145"/>
    </row>
    <row r="12" spans="2:16" s="2149" customFormat="1" ht="18" customHeight="1">
      <c r="B12" s="2039" t="s">
        <v>253</v>
      </c>
      <c r="C12" s="2148">
        <v>1.9</v>
      </c>
      <c r="D12" s="2148">
        <v>1</v>
      </c>
      <c r="E12" s="2148">
        <v>4</v>
      </c>
      <c r="F12" s="2148">
        <v>18.899999999999999</v>
      </c>
      <c r="G12" s="2148">
        <v>0</v>
      </c>
      <c r="H12" s="2148">
        <v>1.9</v>
      </c>
      <c r="I12" s="2148">
        <v>0.6</v>
      </c>
      <c r="J12" s="2148">
        <v>4.8</v>
      </c>
      <c r="K12" s="2148">
        <v>20.9</v>
      </c>
      <c r="L12" s="2148">
        <v>0</v>
      </c>
      <c r="M12" s="2147">
        <v>1236</v>
      </c>
      <c r="N12" s="2146">
        <v>5.23</v>
      </c>
      <c r="O12" s="2145"/>
    </row>
    <row r="13" spans="2:16" ht="18" customHeight="1">
      <c r="B13" s="2039" t="s">
        <v>254</v>
      </c>
      <c r="C13" s="2148">
        <v>2.7</v>
      </c>
      <c r="D13" s="2148">
        <v>0.9</v>
      </c>
      <c r="E13" s="2148">
        <v>4.5999999999999996</v>
      </c>
      <c r="F13" s="2148">
        <v>18.2</v>
      </c>
      <c r="G13" s="2148">
        <v>0</v>
      </c>
      <c r="H13" s="2148">
        <v>2</v>
      </c>
      <c r="I13" s="2148">
        <v>0.6</v>
      </c>
      <c r="J13" s="2148">
        <v>4.9000000000000004</v>
      </c>
      <c r="K13" s="2148">
        <v>20.399999999999999</v>
      </c>
      <c r="L13" s="2148">
        <v>0</v>
      </c>
      <c r="M13" s="2147">
        <v>1446</v>
      </c>
      <c r="N13" s="2146" t="s">
        <v>205</v>
      </c>
      <c r="O13" s="2145"/>
    </row>
    <row r="14" spans="2:16" s="2149" customFormat="1" ht="18" customHeight="1">
      <c r="B14" s="2039" t="s">
        <v>255</v>
      </c>
      <c r="C14" s="2148">
        <v>2</v>
      </c>
      <c r="D14" s="2148">
        <v>0.8</v>
      </c>
      <c r="E14" s="2148">
        <v>2.7</v>
      </c>
      <c r="F14" s="2148">
        <v>20.3</v>
      </c>
      <c r="G14" s="2148">
        <v>0</v>
      </c>
      <c r="H14" s="2148">
        <v>2</v>
      </c>
      <c r="I14" s="2148">
        <v>0.5</v>
      </c>
      <c r="J14" s="2148">
        <v>5</v>
      </c>
      <c r="K14" s="2148">
        <v>15</v>
      </c>
      <c r="L14" s="2148">
        <v>0</v>
      </c>
      <c r="M14" s="2147">
        <v>803</v>
      </c>
      <c r="N14" s="2146" t="s">
        <v>205</v>
      </c>
      <c r="O14" s="2145"/>
    </row>
    <row r="15" spans="2:16" ht="18" customHeight="1">
      <c r="B15" s="2039" t="s">
        <v>256</v>
      </c>
      <c r="C15" s="2148">
        <v>2.8</v>
      </c>
      <c r="D15" s="2148">
        <v>0.4</v>
      </c>
      <c r="E15" s="2148">
        <v>4</v>
      </c>
      <c r="F15" s="2148">
        <v>21.6</v>
      </c>
      <c r="G15" s="2148">
        <v>0</v>
      </c>
      <c r="H15" s="2148">
        <v>2.2999999999999998</v>
      </c>
      <c r="I15" s="2148">
        <v>0.4</v>
      </c>
      <c r="J15" s="2148">
        <v>4.8</v>
      </c>
      <c r="K15" s="2148">
        <v>20.7</v>
      </c>
      <c r="L15" s="2148">
        <v>0</v>
      </c>
      <c r="M15" s="2147">
        <v>1088</v>
      </c>
      <c r="N15" s="2146" t="s">
        <v>205</v>
      </c>
      <c r="O15" s="2145"/>
    </row>
    <row r="16" spans="2:16" ht="18" customHeight="1">
      <c r="B16" s="2039" t="s">
        <v>257</v>
      </c>
      <c r="C16" s="2148">
        <v>2.2000000000000002</v>
      </c>
      <c r="D16" s="2148">
        <v>1.5</v>
      </c>
      <c r="E16" s="2148">
        <v>4</v>
      </c>
      <c r="F16" s="2148">
        <v>18.7</v>
      </c>
      <c r="G16" s="2148">
        <v>0</v>
      </c>
      <c r="H16" s="2148">
        <v>1.9</v>
      </c>
      <c r="I16" s="2148">
        <v>0.8</v>
      </c>
      <c r="J16" s="2148">
        <v>4.5</v>
      </c>
      <c r="K16" s="2148">
        <v>20.7</v>
      </c>
      <c r="L16" s="2148">
        <v>0</v>
      </c>
      <c r="M16" s="2147">
        <v>1798</v>
      </c>
      <c r="N16" s="2146">
        <v>8.0399999999999991</v>
      </c>
      <c r="O16" s="2145"/>
    </row>
    <row r="17" spans="2:15" ht="18" customHeight="1">
      <c r="B17" s="2039" t="s">
        <v>258</v>
      </c>
      <c r="C17" s="2148">
        <v>1.9</v>
      </c>
      <c r="D17" s="2148">
        <v>0.6</v>
      </c>
      <c r="E17" s="2148">
        <v>3.4</v>
      </c>
      <c r="F17" s="2148">
        <v>20.9</v>
      </c>
      <c r="G17" s="2148">
        <v>0</v>
      </c>
      <c r="H17" s="2148">
        <v>2.1</v>
      </c>
      <c r="I17" s="2148">
        <v>0.5</v>
      </c>
      <c r="J17" s="2148">
        <v>7</v>
      </c>
      <c r="K17" s="2148">
        <v>16</v>
      </c>
      <c r="L17" s="2148">
        <v>0</v>
      </c>
      <c r="M17" s="2147">
        <v>938</v>
      </c>
      <c r="N17" s="2146" t="s">
        <v>205</v>
      </c>
      <c r="O17" s="2145"/>
    </row>
    <row r="18" spans="2:15" ht="18" customHeight="1">
      <c r="B18" s="2039" t="s">
        <v>259</v>
      </c>
      <c r="C18" s="2148">
        <v>1.7</v>
      </c>
      <c r="D18" s="2148">
        <v>1.2</v>
      </c>
      <c r="E18" s="2148">
        <v>3</v>
      </c>
      <c r="F18" s="2148">
        <v>19.899999999999999</v>
      </c>
      <c r="G18" s="2148">
        <v>0</v>
      </c>
      <c r="H18" s="2148">
        <v>2</v>
      </c>
      <c r="I18" s="2148">
        <v>0.5</v>
      </c>
      <c r="J18" s="2148">
        <v>6.7</v>
      </c>
      <c r="K18" s="2148">
        <v>17.7</v>
      </c>
      <c r="L18" s="2148">
        <v>0</v>
      </c>
      <c r="M18" s="2147">
        <v>1016</v>
      </c>
      <c r="N18" s="2146" t="s">
        <v>205</v>
      </c>
      <c r="O18" s="2145"/>
    </row>
    <row r="19" spans="2:15" ht="18" customHeight="1">
      <c r="B19" s="2039" t="s">
        <v>169</v>
      </c>
      <c r="C19" s="2148">
        <v>1.5</v>
      </c>
      <c r="D19" s="2148">
        <v>1.5</v>
      </c>
      <c r="E19" s="2148">
        <v>4.2</v>
      </c>
      <c r="F19" s="2148">
        <v>15.8</v>
      </c>
      <c r="G19" s="2148">
        <v>0</v>
      </c>
      <c r="H19" s="2148">
        <v>1.5</v>
      </c>
      <c r="I19" s="2148">
        <v>0.7</v>
      </c>
      <c r="J19" s="2148">
        <v>4.7</v>
      </c>
      <c r="K19" s="2148">
        <v>15.4</v>
      </c>
      <c r="L19" s="2148">
        <v>0</v>
      </c>
      <c r="M19" s="2147">
        <v>1630</v>
      </c>
      <c r="N19" s="2146" t="s">
        <v>205</v>
      </c>
      <c r="O19" s="2145"/>
    </row>
    <row r="20" spans="2:15" ht="27" customHeight="1">
      <c r="B20" s="4992"/>
      <c r="C20" s="4988" t="s">
        <v>3905</v>
      </c>
      <c r="D20" s="4988"/>
      <c r="E20" s="4988"/>
      <c r="F20" s="4988"/>
      <c r="G20" s="4988"/>
      <c r="H20" s="4988" t="s">
        <v>3904</v>
      </c>
      <c r="I20" s="4988"/>
      <c r="J20" s="4988"/>
      <c r="K20" s="4988"/>
      <c r="L20" s="4988"/>
      <c r="M20" s="4993" t="s">
        <v>3903</v>
      </c>
      <c r="N20" s="4994" t="s">
        <v>3902</v>
      </c>
      <c r="O20" s="2139"/>
    </row>
    <row r="21" spans="2:15" ht="45">
      <c r="B21" s="4992"/>
      <c r="C21" s="1879" t="s">
        <v>3900</v>
      </c>
      <c r="D21" s="1879" t="s">
        <v>3899</v>
      </c>
      <c r="E21" s="1879" t="s">
        <v>3898</v>
      </c>
      <c r="F21" s="1879" t="s">
        <v>3897</v>
      </c>
      <c r="G21" s="1813" t="s">
        <v>3901</v>
      </c>
      <c r="H21" s="1879" t="s">
        <v>3900</v>
      </c>
      <c r="I21" s="1879" t="s">
        <v>3899</v>
      </c>
      <c r="J21" s="1879" t="s">
        <v>3898</v>
      </c>
      <c r="K21" s="1879" t="s">
        <v>3897</v>
      </c>
      <c r="L21" s="1879" t="s">
        <v>3896</v>
      </c>
      <c r="M21" s="4993"/>
      <c r="N21" s="4994"/>
      <c r="O21" s="2139"/>
    </row>
    <row r="22" spans="2:15" ht="21" customHeight="1">
      <c r="B22" s="4992"/>
      <c r="C22" s="4988" t="s">
        <v>426</v>
      </c>
      <c r="D22" s="4988"/>
      <c r="E22" s="4988"/>
      <c r="F22" s="2143" t="s">
        <v>3895</v>
      </c>
      <c r="G22" s="2144" t="s">
        <v>426</v>
      </c>
      <c r="H22" s="4988" t="s">
        <v>426</v>
      </c>
      <c r="I22" s="4988"/>
      <c r="J22" s="4988"/>
      <c r="K22" s="2141" t="s">
        <v>3895</v>
      </c>
      <c r="L22" s="2143" t="s">
        <v>426</v>
      </c>
      <c r="M22" s="4988" t="s">
        <v>654</v>
      </c>
      <c r="N22" s="4989"/>
      <c r="O22" s="2139"/>
    </row>
    <row r="23" spans="2:15" s="2139" customFormat="1" ht="21" customHeight="1">
      <c r="B23" s="4992"/>
      <c r="C23" s="4988">
        <v>2023</v>
      </c>
      <c r="D23" s="4988"/>
      <c r="E23" s="4988"/>
      <c r="F23" s="4988"/>
      <c r="G23" s="2142" t="s">
        <v>991</v>
      </c>
      <c r="H23" s="4988">
        <v>2023</v>
      </c>
      <c r="I23" s="4988"/>
      <c r="J23" s="4988"/>
      <c r="K23" s="4988"/>
      <c r="L23" s="2142" t="s">
        <v>991</v>
      </c>
      <c r="M23" s="4988">
        <v>2023</v>
      </c>
      <c r="N23" s="4989"/>
    </row>
    <row r="24" spans="2:15" s="2139" customFormat="1" ht="15" customHeight="1">
      <c r="B24" s="4999" t="s">
        <v>182</v>
      </c>
      <c r="C24" s="4999"/>
      <c r="D24" s="4999"/>
      <c r="E24" s="4999"/>
      <c r="F24" s="4999"/>
      <c r="G24" s="4999"/>
      <c r="H24" s="4999"/>
      <c r="I24" s="4999"/>
      <c r="J24" s="4999"/>
      <c r="K24" s="4999"/>
      <c r="L24" s="4999"/>
      <c r="M24" s="4999"/>
      <c r="N24" s="4999"/>
    </row>
    <row r="25" spans="2:15" s="2136" customFormat="1" ht="15" customHeight="1">
      <c r="B25" s="5000" t="s">
        <v>3894</v>
      </c>
      <c r="C25" s="5000"/>
      <c r="D25" s="5000"/>
      <c r="E25" s="5000"/>
      <c r="F25" s="5000"/>
      <c r="G25" s="5000"/>
      <c r="H25" s="5000"/>
      <c r="I25" s="5000"/>
      <c r="J25" s="5000"/>
      <c r="K25" s="5000"/>
      <c r="L25" s="5000"/>
      <c r="M25" s="5000"/>
      <c r="N25" s="5000"/>
      <c r="O25" s="2139"/>
    </row>
    <row r="26" spans="2:15" s="2136" customFormat="1" ht="15" customHeight="1">
      <c r="B26" s="4997" t="s">
        <v>3893</v>
      </c>
      <c r="C26" s="4997"/>
      <c r="D26" s="4997"/>
      <c r="E26" s="4997"/>
      <c r="F26" s="4997"/>
      <c r="G26" s="4997"/>
      <c r="H26" s="4997"/>
      <c r="I26" s="4997"/>
      <c r="J26" s="4997"/>
      <c r="K26" s="4997"/>
      <c r="L26" s="4997"/>
      <c r="M26" s="4997"/>
      <c r="N26" s="4997"/>
      <c r="O26" s="2137"/>
    </row>
    <row r="27" spans="2:15" s="2134" customFormat="1" ht="24.75" customHeight="1">
      <c r="B27" s="4998" t="s">
        <v>3892</v>
      </c>
      <c r="C27" s="4998"/>
      <c r="D27" s="4998"/>
      <c r="E27" s="4998"/>
      <c r="F27" s="4998"/>
      <c r="G27" s="4998"/>
      <c r="H27" s="4998"/>
      <c r="I27" s="4998"/>
      <c r="J27" s="4998"/>
      <c r="K27" s="4998"/>
      <c r="L27" s="4998"/>
      <c r="M27" s="4998"/>
      <c r="N27" s="4998"/>
      <c r="O27" s="2135"/>
    </row>
    <row r="28" spans="2:15" ht="17.25" customHeight="1">
      <c r="B28" s="4998" t="s">
        <v>3891</v>
      </c>
      <c r="C28" s="4998"/>
      <c r="D28" s="4998"/>
      <c r="E28" s="4998"/>
      <c r="F28" s="4998"/>
      <c r="G28" s="4998"/>
      <c r="H28" s="4998"/>
      <c r="I28" s="4998"/>
      <c r="J28" s="4998"/>
      <c r="K28" s="4998"/>
      <c r="L28" s="4998"/>
      <c r="M28" s="4998"/>
      <c r="N28" s="4998"/>
      <c r="O28" s="2133"/>
    </row>
    <row r="29" spans="2:15" ht="9">
      <c r="B29" s="4713" t="s">
        <v>240</v>
      </c>
      <c r="C29" s="4713"/>
      <c r="D29" s="4713"/>
      <c r="E29" s="4713"/>
      <c r="F29" s="4713"/>
      <c r="G29" s="4713"/>
      <c r="H29" s="4713"/>
      <c r="I29" s="4713"/>
      <c r="J29" s="4713"/>
      <c r="K29" s="4713"/>
      <c r="L29" s="4713"/>
      <c r="M29" s="4713"/>
      <c r="N29" s="4713"/>
    </row>
    <row r="30" spans="2:15" ht="9">
      <c r="B30" s="865" t="s">
        <v>3890</v>
      </c>
      <c r="C30" s="1380"/>
      <c r="D30" s="865" t="s">
        <v>3889</v>
      </c>
      <c r="E30" s="1380"/>
      <c r="F30" s="2132"/>
      <c r="G30" s="865" t="s">
        <v>3888</v>
      </c>
      <c r="H30" s="1380"/>
      <c r="I30" s="1380"/>
      <c r="J30" s="865" t="s">
        <v>3887</v>
      </c>
      <c r="K30" s="763"/>
      <c r="L30" s="2131"/>
      <c r="M30" s="2127"/>
    </row>
    <row r="31" spans="2:15" ht="9">
      <c r="B31" s="865" t="s">
        <v>3886</v>
      </c>
      <c r="C31" s="1380"/>
      <c r="D31" s="865" t="s">
        <v>3885</v>
      </c>
      <c r="E31" s="1380"/>
      <c r="F31" s="2128"/>
      <c r="G31" s="865" t="s">
        <v>3884</v>
      </c>
      <c r="H31" s="1380"/>
      <c r="I31" s="1380"/>
      <c r="J31" s="2129" t="s">
        <v>3883</v>
      </c>
      <c r="K31" s="763"/>
      <c r="L31" s="2131"/>
      <c r="M31" s="2127"/>
    </row>
    <row r="32" spans="2:15" ht="9">
      <c r="B32" s="865" t="s">
        <v>3882</v>
      </c>
      <c r="C32" s="1358"/>
      <c r="D32" s="865" t="s">
        <v>3881</v>
      </c>
      <c r="E32" s="1358"/>
      <c r="F32" s="2130"/>
      <c r="G32" s="865" t="s">
        <v>3880</v>
      </c>
      <c r="H32" s="1358"/>
      <c r="I32" s="1358"/>
      <c r="J32" s="2129" t="s">
        <v>3879</v>
      </c>
      <c r="K32" s="1358"/>
      <c r="L32" s="2128"/>
      <c r="M32" s="2127"/>
    </row>
  </sheetData>
  <mergeCells count="30">
    <mergeCell ref="B26:N26"/>
    <mergeCell ref="B27:N27"/>
    <mergeCell ref="B28:N28"/>
    <mergeCell ref="B29:N29"/>
    <mergeCell ref="M22:N22"/>
    <mergeCell ref="C23:F23"/>
    <mergeCell ref="H23:K23"/>
    <mergeCell ref="M23:N23"/>
    <mergeCell ref="B24:N24"/>
    <mergeCell ref="B25:N25"/>
    <mergeCell ref="B20:B23"/>
    <mergeCell ref="C20:G20"/>
    <mergeCell ref="H20:L20"/>
    <mergeCell ref="M20:M21"/>
    <mergeCell ref="N20:N21"/>
    <mergeCell ref="C22:E22"/>
    <mergeCell ref="H22:J22"/>
    <mergeCell ref="C6:F6"/>
    <mergeCell ref="H6:K6"/>
    <mergeCell ref="M6:N6"/>
    <mergeCell ref="B1:N1"/>
    <mergeCell ref="B2:N2"/>
    <mergeCell ref="B3:B6"/>
    <mergeCell ref="C3:G3"/>
    <mergeCell ref="H3:L3"/>
    <mergeCell ref="M3:M4"/>
    <mergeCell ref="N3:N4"/>
    <mergeCell ref="C5:E5"/>
    <mergeCell ref="H5:J5"/>
    <mergeCell ref="M5:N5"/>
  </mergeCells>
  <conditionalFormatting sqref="C32 E32:F32 H32:I32 K32">
    <cfRule type="cellIs" dxfId="74" priority="1" stopIfTrue="1" operator="notEqual">
      <formula>0</formula>
    </cfRule>
  </conditionalFormatting>
  <hyperlinks>
    <hyperlink ref="B30" r:id="rId1" xr:uid="{4B35C19F-A2A2-430F-B74B-824E9BB83C2E}"/>
    <hyperlink ref="B31" r:id="rId2" xr:uid="{8047AEC9-73DE-458C-A58B-BB9229025755}"/>
    <hyperlink ref="D30" r:id="rId3" xr:uid="{DEA1B522-3CD1-4F45-9A9F-7DBD6A3EE545}"/>
    <hyperlink ref="D32" r:id="rId4" xr:uid="{953BBBE1-C481-439E-9F86-03C73DB890D7}"/>
    <hyperlink ref="G30" r:id="rId5" xr:uid="{AF916EFE-9356-4F32-B21F-674D107CC4D5}"/>
    <hyperlink ref="G31" r:id="rId6" xr:uid="{C44E2BD4-B92F-4042-AA72-5606A7C0D9A0}"/>
    <hyperlink ref="G32" r:id="rId7" xr:uid="{0078AF69-8862-46E6-BC9B-FE4C5EA7562A}"/>
    <hyperlink ref="D31" r:id="rId8" xr:uid="{A38557F7-4A65-41E5-93A0-5165E5EE02A3}"/>
    <hyperlink ref="J30" r:id="rId9" xr:uid="{BFEE76EA-70EF-49CD-841F-7D96726F7B86}"/>
    <hyperlink ref="B32" r:id="rId10" xr:uid="{373A4C10-972C-4320-837B-7DE6646BA45D}"/>
    <hyperlink ref="M20:M21" r:id="rId11" display="Median value per m2 of dwellings sales " xr:uid="{519F8981-50A2-4A7D-BF15-DBA4AACFEE09}"/>
    <hyperlink ref="J31" r:id="rId12" xr:uid="{08A99E2D-FB23-44A1-8354-AC2DDEC17A1D}"/>
    <hyperlink ref="M3:M4" r:id="rId13" display="Valor mediano das vendas por m2 de alojamentos familiares " xr:uid="{D2630EDD-E340-42B0-8540-A1C240D32023}"/>
    <hyperlink ref="N3:N4" r:id="rId14" display="Valor mediano das rendas por m2 de novos contratos de arrendamento de alojamentos familiares " xr:uid="{FFC04B52-B973-4A61-8EDD-373FEB2075E6}"/>
    <hyperlink ref="N20:N21" r:id="rId15" display="Median house rental value per m2 of new lease agreements of dwellings " xr:uid="{65522E38-2804-4D35-86A5-4B64D2DD3823}"/>
    <hyperlink ref="J32" r:id="rId16" xr:uid="{3A15270F-3FA2-4CB2-91A1-58F35CE31CBF}"/>
    <hyperlink ref="C4" r:id="rId17" xr:uid="{8CB2A742-EF70-42B0-AD57-E45333A377A1}"/>
    <hyperlink ref="C21" r:id="rId18" xr:uid="{F374C009-EA7A-4155-973C-D28B92819DFD}"/>
    <hyperlink ref="D4" r:id="rId19" xr:uid="{0632DA79-8AB8-4568-979D-2E395EFA52F0}"/>
    <hyperlink ref="D21" r:id="rId20" xr:uid="{7B6FD5F1-BBF4-49C5-86BD-6BB51A282F03}"/>
    <hyperlink ref="E4" r:id="rId21" xr:uid="{4E4A3543-2C99-4C99-A1D1-9D32136B8631}"/>
    <hyperlink ref="E21" r:id="rId22" xr:uid="{BB935605-85A9-443A-8301-C3A65E685469}"/>
    <hyperlink ref="F4" r:id="rId23" xr:uid="{843766F3-0190-4F2C-9F0E-318B446D11D9}"/>
    <hyperlink ref="F21" r:id="rId24" xr:uid="{16F48239-B8D8-4412-AA8D-6BF1BC275AC6}"/>
    <hyperlink ref="G4" r:id="rId25" xr:uid="{E786CCE0-B546-43A4-8018-D746E28CEBA7}"/>
    <hyperlink ref="G21" r:id="rId26" xr:uid="{A056FE57-28F6-4624-A406-F14C3CEC5AAB}"/>
    <hyperlink ref="H4" r:id="rId27" xr:uid="{EFA3FBC6-6FFE-4F6F-8DB0-FEA19970EBDD}"/>
    <hyperlink ref="H21" r:id="rId28" xr:uid="{6B8AC7B8-0898-468E-87F9-782356CDFD86}"/>
    <hyperlink ref="I4" r:id="rId29" xr:uid="{562D5AAD-5853-497B-AA8C-482E8815D7D4}"/>
    <hyperlink ref="I21" r:id="rId30" xr:uid="{CCF2F0E0-1754-4C8E-BF30-30943BCA2280}"/>
    <hyperlink ref="J4" r:id="rId31" xr:uid="{2D6E3EB1-5285-402D-B8FB-50A925ACC846}"/>
    <hyperlink ref="J21" r:id="rId32" xr:uid="{050BCFF5-A3E1-4C7D-8131-6315C55B7735}"/>
    <hyperlink ref="K4" r:id="rId33" xr:uid="{8AC9E153-028E-413D-BAE9-43464B21160A}"/>
    <hyperlink ref="K21" r:id="rId34" xr:uid="{9CA3390D-200B-4AA6-BBF9-D123408AF3D5}"/>
    <hyperlink ref="L4" r:id="rId35" xr:uid="{8DF3D331-1C83-4893-8A3E-1B6E6F1F46B8}"/>
    <hyperlink ref="L21" r:id="rId36" xr:uid="{EAE5EA68-5310-4F7C-A304-AEF42B15FA0B}"/>
    <hyperlink ref="P2" location="Indice!A1" display="(Voltar ao Índice)" xr:uid="{10459135-F3C6-4A75-AE8E-F4FBB8A8C4D9}"/>
  </hyperlink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5FB3A-ACFB-4C90-8211-50AD50B96B40}">
  <dimension ref="B1:M34"/>
  <sheetViews>
    <sheetView showGridLines="0" workbookViewId="0">
      <selection activeCell="B1" sqref="B1:K1"/>
    </sheetView>
  </sheetViews>
  <sheetFormatPr defaultColWidth="9.140625" defaultRowHeight="12.75"/>
  <cols>
    <col min="1" max="1" width="6.7109375" style="2016" customWidth="1"/>
    <col min="2" max="2" width="19.42578125" style="2016" customWidth="1"/>
    <col min="3" max="3" width="10.7109375" style="2126" customWidth="1"/>
    <col min="4" max="6" width="10.7109375" style="2016" customWidth="1"/>
    <col min="7" max="9" width="10.7109375" style="2160" customWidth="1"/>
    <col min="10" max="11" width="10.7109375" style="2016" customWidth="1"/>
    <col min="12" max="12" width="6.7109375" style="678" customWidth="1"/>
    <col min="13" max="13" width="14.28515625" style="2016" bestFit="1" customWidth="1"/>
    <col min="14" max="16384" width="9.140625" style="2016"/>
  </cols>
  <sheetData>
    <row r="1" spans="2:13" s="2171" customFormat="1" ht="30" customHeight="1">
      <c r="B1" s="5001" t="s">
        <v>3944</v>
      </c>
      <c r="C1" s="5001"/>
      <c r="D1" s="5001"/>
      <c r="E1" s="5001"/>
      <c r="F1" s="5001"/>
      <c r="G1" s="5001"/>
      <c r="H1" s="5001"/>
      <c r="I1" s="5001"/>
      <c r="J1" s="5001"/>
      <c r="K1" s="5001"/>
      <c r="L1" s="678"/>
    </row>
    <row r="2" spans="2:13" s="2171" customFormat="1" ht="30" customHeight="1">
      <c r="B2" s="5001" t="s">
        <v>3943</v>
      </c>
      <c r="C2" s="5001"/>
      <c r="D2" s="5001"/>
      <c r="E2" s="5001"/>
      <c r="F2" s="5001"/>
      <c r="G2" s="5001"/>
      <c r="H2" s="5001"/>
      <c r="I2" s="5001"/>
      <c r="J2" s="5001"/>
      <c r="K2" s="5001"/>
      <c r="L2" s="678"/>
    </row>
    <row r="3" spans="2:13" s="2171" customFormat="1" ht="15.75" customHeight="1">
      <c r="B3" s="2175" t="s">
        <v>532</v>
      </c>
      <c r="C3" s="2174"/>
      <c r="D3" s="2173"/>
      <c r="E3" s="2173"/>
      <c r="F3" s="2173"/>
      <c r="G3" s="2173"/>
      <c r="H3" s="2173"/>
      <c r="I3" s="2172"/>
      <c r="K3" s="2172" t="s">
        <v>533</v>
      </c>
      <c r="L3" s="678"/>
      <c r="M3" s="2159" t="s">
        <v>605</v>
      </c>
    </row>
    <row r="4" spans="2:13" s="2169" customFormat="1" ht="63" customHeight="1">
      <c r="B4" s="5002"/>
      <c r="C4" s="5003" t="s">
        <v>3939</v>
      </c>
      <c r="D4" s="5003"/>
      <c r="E4" s="5003" t="s">
        <v>3942</v>
      </c>
      <c r="F4" s="5003"/>
      <c r="G4" s="5003"/>
      <c r="H4" s="5003"/>
      <c r="I4" s="5003"/>
      <c r="J4" s="4826" t="s">
        <v>3941</v>
      </c>
      <c r="K4" s="4827"/>
      <c r="L4" s="678"/>
    </row>
    <row r="5" spans="2:13" s="2169" customFormat="1" ht="18" customHeight="1">
      <c r="B5" s="5002"/>
      <c r="C5" s="4826" t="s">
        <v>193</v>
      </c>
      <c r="D5" s="4826" t="s">
        <v>3938</v>
      </c>
      <c r="E5" s="5003" t="s">
        <v>3939</v>
      </c>
      <c r="F5" s="5003"/>
      <c r="G5" s="5003"/>
      <c r="H5" s="5003"/>
      <c r="I5" s="4826" t="s">
        <v>3940</v>
      </c>
      <c r="J5" s="5003" t="s">
        <v>3939</v>
      </c>
      <c r="K5" s="5004"/>
      <c r="L5" s="678"/>
    </row>
    <row r="6" spans="2:13" s="2169" customFormat="1" ht="18" customHeight="1">
      <c r="B6" s="5002"/>
      <c r="C6" s="4826"/>
      <c r="D6" s="4826"/>
      <c r="E6" s="4826" t="s">
        <v>193</v>
      </c>
      <c r="F6" s="5003" t="s">
        <v>3938</v>
      </c>
      <c r="G6" s="5003"/>
      <c r="H6" s="5003"/>
      <c r="I6" s="4826"/>
      <c r="J6" s="4640" t="s">
        <v>193</v>
      </c>
      <c r="K6" s="4534" t="s">
        <v>3938</v>
      </c>
      <c r="L6" s="678"/>
    </row>
    <row r="7" spans="2:13" s="2169" customFormat="1" ht="18" customHeight="1">
      <c r="B7" s="5002"/>
      <c r="C7" s="4826"/>
      <c r="D7" s="4826"/>
      <c r="E7" s="4826"/>
      <c r="F7" s="4826" t="s">
        <v>193</v>
      </c>
      <c r="G7" s="5003" t="s">
        <v>1128</v>
      </c>
      <c r="H7" s="5003"/>
      <c r="I7" s="4826"/>
      <c r="J7" s="4640"/>
      <c r="K7" s="4534"/>
      <c r="L7" s="678"/>
    </row>
    <row r="8" spans="2:13" s="2169" customFormat="1" ht="19.5" customHeight="1">
      <c r="B8" s="5002"/>
      <c r="C8" s="4826"/>
      <c r="D8" s="4826"/>
      <c r="E8" s="4826"/>
      <c r="F8" s="4826"/>
      <c r="G8" s="1879" t="s">
        <v>3937</v>
      </c>
      <c r="H8" s="1879" t="s">
        <v>3936</v>
      </c>
      <c r="I8" s="4826"/>
      <c r="J8" s="4640"/>
      <c r="K8" s="4534"/>
      <c r="L8" s="2170"/>
    </row>
    <row r="9" spans="2:13" s="2167" customFormat="1" ht="18" customHeight="1">
      <c r="B9" s="2045" t="s">
        <v>12</v>
      </c>
      <c r="C9" s="2151">
        <v>23439</v>
      </c>
      <c r="D9" s="2151">
        <v>17590</v>
      </c>
      <c r="E9" s="2151">
        <v>17357</v>
      </c>
      <c r="F9" s="2151">
        <v>14042</v>
      </c>
      <c r="G9" s="2151">
        <v>1857</v>
      </c>
      <c r="H9" s="2151">
        <v>12185</v>
      </c>
      <c r="I9" s="2151">
        <v>32519</v>
      </c>
      <c r="J9" s="2151">
        <v>4750</v>
      </c>
      <c r="K9" s="2151">
        <v>3548</v>
      </c>
      <c r="L9" s="2168"/>
    </row>
    <row r="10" spans="2:13" s="2166" customFormat="1" ht="18" customHeight="1">
      <c r="B10" s="2043" t="s">
        <v>223</v>
      </c>
      <c r="C10" s="2151">
        <v>510</v>
      </c>
      <c r="D10" s="2151">
        <v>442</v>
      </c>
      <c r="E10" s="2151">
        <v>353</v>
      </c>
      <c r="F10" s="2151">
        <v>310</v>
      </c>
      <c r="G10" s="2151">
        <v>64</v>
      </c>
      <c r="H10" s="2151">
        <v>246</v>
      </c>
      <c r="I10" s="2151">
        <v>1106</v>
      </c>
      <c r="J10" s="2151">
        <v>156</v>
      </c>
      <c r="K10" s="2151">
        <v>132</v>
      </c>
      <c r="L10" s="2145"/>
    </row>
    <row r="11" spans="2:13" s="2167" customFormat="1" ht="18" customHeight="1">
      <c r="B11" s="2039" t="s">
        <v>250</v>
      </c>
      <c r="C11" s="2147">
        <v>49</v>
      </c>
      <c r="D11" s="2147">
        <v>49</v>
      </c>
      <c r="E11" s="2147">
        <v>49</v>
      </c>
      <c r="F11" s="2147">
        <v>49</v>
      </c>
      <c r="G11" s="2147">
        <v>3</v>
      </c>
      <c r="H11" s="2147">
        <v>46</v>
      </c>
      <c r="I11" s="2147">
        <v>52</v>
      </c>
      <c r="J11" s="2147">
        <v>0</v>
      </c>
      <c r="K11" s="2147">
        <v>0</v>
      </c>
      <c r="L11" s="2145"/>
    </row>
    <row r="12" spans="2:13" s="2166" customFormat="1" ht="18" customHeight="1">
      <c r="B12" s="2039" t="s">
        <v>251</v>
      </c>
      <c r="C12" s="2147">
        <v>54</v>
      </c>
      <c r="D12" s="2147">
        <v>46</v>
      </c>
      <c r="E12" s="2147">
        <v>54</v>
      </c>
      <c r="F12" s="2147">
        <v>46</v>
      </c>
      <c r="G12" s="2147">
        <v>13</v>
      </c>
      <c r="H12" s="2147">
        <v>33</v>
      </c>
      <c r="I12" s="2147">
        <v>257</v>
      </c>
      <c r="J12" s="2147">
        <v>0</v>
      </c>
      <c r="K12" s="2147">
        <v>0</v>
      </c>
      <c r="L12" s="2145"/>
    </row>
    <row r="13" spans="2:13" s="2166" customFormat="1" ht="18" customHeight="1">
      <c r="B13" s="2039" t="s">
        <v>252</v>
      </c>
      <c r="C13" s="2147">
        <v>193</v>
      </c>
      <c r="D13" s="2147">
        <v>178</v>
      </c>
      <c r="E13" s="2147">
        <v>97</v>
      </c>
      <c r="F13" s="2147">
        <v>94</v>
      </c>
      <c r="G13" s="2147">
        <v>34</v>
      </c>
      <c r="H13" s="2147">
        <v>60</v>
      </c>
      <c r="I13" s="2147">
        <v>512</v>
      </c>
      <c r="J13" s="2147">
        <v>96</v>
      </c>
      <c r="K13" s="2147">
        <v>84</v>
      </c>
      <c r="L13" s="2145"/>
    </row>
    <row r="14" spans="2:13" s="2167" customFormat="1" ht="18" customHeight="1">
      <c r="B14" s="2039" t="s">
        <v>253</v>
      </c>
      <c r="C14" s="2147">
        <v>45</v>
      </c>
      <c r="D14" s="2147">
        <v>32</v>
      </c>
      <c r="E14" s="2147">
        <v>24</v>
      </c>
      <c r="F14" s="2147">
        <v>17</v>
      </c>
      <c r="G14" s="2147">
        <v>2</v>
      </c>
      <c r="H14" s="2147">
        <v>15</v>
      </c>
      <c r="I14" s="2147">
        <v>32</v>
      </c>
      <c r="J14" s="2147">
        <v>21</v>
      </c>
      <c r="K14" s="2147">
        <v>15</v>
      </c>
      <c r="L14" s="2145"/>
    </row>
    <row r="15" spans="2:13" s="2166" customFormat="1" ht="18" customHeight="1">
      <c r="B15" s="2039" t="s">
        <v>254</v>
      </c>
      <c r="C15" s="2147">
        <v>43</v>
      </c>
      <c r="D15" s="2147">
        <v>39</v>
      </c>
      <c r="E15" s="2147">
        <v>25</v>
      </c>
      <c r="F15" s="2147">
        <v>23</v>
      </c>
      <c r="G15" s="2147">
        <v>2</v>
      </c>
      <c r="H15" s="2147">
        <v>21</v>
      </c>
      <c r="I15" s="2147">
        <v>53</v>
      </c>
      <c r="J15" s="2147">
        <v>17</v>
      </c>
      <c r="K15" s="2147">
        <v>16</v>
      </c>
      <c r="L15" s="2145"/>
    </row>
    <row r="16" spans="2:13" s="2167" customFormat="1" ht="18" customHeight="1">
      <c r="B16" s="2039" t="s">
        <v>255</v>
      </c>
      <c r="C16" s="2147">
        <v>8</v>
      </c>
      <c r="D16" s="2147">
        <v>2</v>
      </c>
      <c r="E16" s="2147">
        <v>8</v>
      </c>
      <c r="F16" s="2147">
        <v>2</v>
      </c>
      <c r="G16" s="2147">
        <v>1</v>
      </c>
      <c r="H16" s="2147">
        <v>1</v>
      </c>
      <c r="I16" s="2147">
        <v>3</v>
      </c>
      <c r="J16" s="2147">
        <v>0</v>
      </c>
      <c r="K16" s="2147">
        <v>0</v>
      </c>
      <c r="L16" s="2145"/>
    </row>
    <row r="17" spans="2:12" s="2166" customFormat="1" ht="18" customHeight="1">
      <c r="B17" s="2039" t="s">
        <v>256</v>
      </c>
      <c r="C17" s="2147">
        <v>6</v>
      </c>
      <c r="D17" s="2147">
        <v>4</v>
      </c>
      <c r="E17" s="2147">
        <v>6</v>
      </c>
      <c r="F17" s="2147">
        <v>4</v>
      </c>
      <c r="G17" s="2147">
        <v>0</v>
      </c>
      <c r="H17" s="2147">
        <v>4</v>
      </c>
      <c r="I17" s="2147">
        <v>4</v>
      </c>
      <c r="J17" s="2147">
        <v>0</v>
      </c>
      <c r="K17" s="2147">
        <v>0</v>
      </c>
      <c r="L17" s="2145"/>
    </row>
    <row r="18" spans="2:12" s="2166" customFormat="1" ht="18" customHeight="1">
      <c r="B18" s="2039" t="s">
        <v>257</v>
      </c>
      <c r="C18" s="2147">
        <v>63</v>
      </c>
      <c r="D18" s="2147">
        <v>53</v>
      </c>
      <c r="E18" s="2147">
        <v>44</v>
      </c>
      <c r="F18" s="2147">
        <v>39</v>
      </c>
      <c r="G18" s="2147">
        <v>3</v>
      </c>
      <c r="H18" s="2147">
        <v>36</v>
      </c>
      <c r="I18" s="2147">
        <v>124</v>
      </c>
      <c r="J18" s="2147">
        <v>19</v>
      </c>
      <c r="K18" s="2147">
        <v>14</v>
      </c>
      <c r="L18" s="2145"/>
    </row>
    <row r="19" spans="2:12" s="2166" customFormat="1" ht="18" customHeight="1">
      <c r="B19" s="2039" t="s">
        <v>258</v>
      </c>
      <c r="C19" s="2147">
        <v>10</v>
      </c>
      <c r="D19" s="2147">
        <v>9</v>
      </c>
      <c r="E19" s="2147">
        <v>10</v>
      </c>
      <c r="F19" s="2147">
        <v>9</v>
      </c>
      <c r="G19" s="2147">
        <v>2</v>
      </c>
      <c r="H19" s="2147">
        <v>7</v>
      </c>
      <c r="I19" s="2147">
        <v>11</v>
      </c>
      <c r="J19" s="2147">
        <v>0</v>
      </c>
      <c r="K19" s="2147">
        <v>0</v>
      </c>
      <c r="L19" s="2145"/>
    </row>
    <row r="20" spans="2:12" s="2166" customFormat="1" ht="18" customHeight="1">
      <c r="B20" s="2039" t="s">
        <v>259</v>
      </c>
      <c r="C20" s="2147">
        <v>25</v>
      </c>
      <c r="D20" s="2147">
        <v>19</v>
      </c>
      <c r="E20" s="2147">
        <v>23</v>
      </c>
      <c r="F20" s="2147">
        <v>17</v>
      </c>
      <c r="G20" s="2147">
        <v>2</v>
      </c>
      <c r="H20" s="2147">
        <v>15</v>
      </c>
      <c r="I20" s="2147">
        <v>35</v>
      </c>
      <c r="J20" s="2147">
        <v>2</v>
      </c>
      <c r="K20" s="2147">
        <v>2</v>
      </c>
      <c r="L20" s="2145"/>
    </row>
    <row r="21" spans="2:12" s="2166" customFormat="1" ht="18" customHeight="1">
      <c r="B21" s="2039" t="s">
        <v>169</v>
      </c>
      <c r="C21" s="2147">
        <v>14</v>
      </c>
      <c r="D21" s="2147">
        <v>11</v>
      </c>
      <c r="E21" s="2147">
        <v>13</v>
      </c>
      <c r="F21" s="2147">
        <v>10</v>
      </c>
      <c r="G21" s="2147">
        <v>2</v>
      </c>
      <c r="H21" s="2147">
        <v>8</v>
      </c>
      <c r="I21" s="2147">
        <v>23</v>
      </c>
      <c r="J21" s="2147">
        <v>1</v>
      </c>
      <c r="K21" s="2147">
        <v>1</v>
      </c>
      <c r="L21" s="2145"/>
    </row>
    <row r="22" spans="2:12" ht="21" customHeight="1">
      <c r="B22" s="5002"/>
      <c r="C22" s="5003" t="s">
        <v>3932</v>
      </c>
      <c r="D22" s="5003"/>
      <c r="E22" s="5009" t="s">
        <v>3935</v>
      </c>
      <c r="F22" s="5009"/>
      <c r="G22" s="5009"/>
      <c r="H22" s="5009"/>
      <c r="I22" s="5009"/>
      <c r="J22" s="4826" t="s">
        <v>3934</v>
      </c>
      <c r="K22" s="4827"/>
    </row>
    <row r="23" spans="2:12" ht="21" customHeight="1">
      <c r="B23" s="5002"/>
      <c r="C23" s="4826" t="s">
        <v>193</v>
      </c>
      <c r="D23" s="4826" t="s">
        <v>3931</v>
      </c>
      <c r="E23" s="5003" t="s">
        <v>3932</v>
      </c>
      <c r="F23" s="5003"/>
      <c r="G23" s="5003"/>
      <c r="H23" s="5003"/>
      <c r="I23" s="4826" t="s">
        <v>3933</v>
      </c>
      <c r="J23" s="5003" t="s">
        <v>3932</v>
      </c>
      <c r="K23" s="5004"/>
    </row>
    <row r="24" spans="2:12" ht="21" customHeight="1">
      <c r="B24" s="5002"/>
      <c r="C24" s="4826"/>
      <c r="D24" s="4826"/>
      <c r="E24" s="4826" t="s">
        <v>193</v>
      </c>
      <c r="F24" s="5003" t="s">
        <v>3931</v>
      </c>
      <c r="G24" s="5003"/>
      <c r="H24" s="5003"/>
      <c r="I24" s="4826"/>
      <c r="J24" s="4640" t="s">
        <v>193</v>
      </c>
      <c r="K24" s="4534" t="s">
        <v>3931</v>
      </c>
    </row>
    <row r="25" spans="2:12" ht="18" customHeight="1">
      <c r="B25" s="5002"/>
      <c r="C25" s="4826"/>
      <c r="D25" s="4826"/>
      <c r="E25" s="4826"/>
      <c r="F25" s="4826" t="s">
        <v>193</v>
      </c>
      <c r="G25" s="5003" t="s">
        <v>1115</v>
      </c>
      <c r="H25" s="5003"/>
      <c r="I25" s="4826"/>
      <c r="J25" s="4640"/>
      <c r="K25" s="4534"/>
    </row>
    <row r="26" spans="2:12" ht="24.75" customHeight="1">
      <c r="B26" s="5002"/>
      <c r="C26" s="4826"/>
      <c r="D26" s="4826"/>
      <c r="E26" s="4826"/>
      <c r="F26" s="4826"/>
      <c r="G26" s="1879" t="s">
        <v>3930</v>
      </c>
      <c r="H26" s="1879" t="s">
        <v>3929</v>
      </c>
      <c r="I26" s="4826"/>
      <c r="J26" s="4640"/>
      <c r="K26" s="4534"/>
    </row>
    <row r="27" spans="2:12" ht="18" customHeight="1">
      <c r="B27" s="5008" t="s">
        <v>182</v>
      </c>
      <c r="C27" s="5008"/>
      <c r="D27" s="5008"/>
      <c r="E27" s="5008"/>
      <c r="F27" s="5008"/>
      <c r="G27" s="5008"/>
      <c r="H27" s="5008"/>
      <c r="I27" s="5008"/>
      <c r="J27" s="5008"/>
      <c r="K27" s="5008"/>
    </row>
    <row r="28" spans="2:12" s="2136" customFormat="1" ht="18" customHeight="1">
      <c r="B28" s="5005" t="s">
        <v>3928</v>
      </c>
      <c r="C28" s="5005"/>
      <c r="D28" s="5005"/>
      <c r="E28" s="5005"/>
      <c r="F28" s="5005"/>
      <c r="G28" s="5005"/>
      <c r="H28" s="5005"/>
      <c r="I28" s="5005"/>
      <c r="J28" s="5005"/>
      <c r="K28" s="5005"/>
      <c r="L28" s="678"/>
    </row>
    <row r="29" spans="2:12" s="2136" customFormat="1" ht="18" customHeight="1">
      <c r="B29" s="4997" t="s">
        <v>3927</v>
      </c>
      <c r="C29" s="4997"/>
      <c r="D29" s="4997"/>
      <c r="E29" s="4997"/>
      <c r="F29" s="4997"/>
      <c r="G29" s="4997"/>
      <c r="H29" s="4997"/>
      <c r="I29" s="4997"/>
      <c r="J29" s="4997"/>
      <c r="K29" s="4997"/>
      <c r="L29" s="678"/>
    </row>
    <row r="30" spans="2:12" s="2136" customFormat="1" ht="15" customHeight="1">
      <c r="B30" s="5006" t="s">
        <v>3926</v>
      </c>
      <c r="C30" s="5006"/>
      <c r="D30" s="5006"/>
      <c r="E30" s="5006"/>
      <c r="F30" s="5006"/>
      <c r="G30" s="5006"/>
      <c r="H30" s="5006"/>
      <c r="I30" s="5006"/>
      <c r="J30" s="5006"/>
      <c r="K30" s="5006"/>
      <c r="L30" s="2161"/>
    </row>
    <row r="31" spans="2:12" s="2136" customFormat="1" ht="15" customHeight="1">
      <c r="B31" s="5007" t="s">
        <v>3925</v>
      </c>
      <c r="C31" s="5007"/>
      <c r="D31" s="5007"/>
      <c r="E31" s="5007"/>
      <c r="F31" s="5007"/>
      <c r="G31" s="5007"/>
      <c r="H31" s="5007"/>
      <c r="I31" s="5007"/>
      <c r="J31" s="5007"/>
      <c r="K31" s="5007"/>
      <c r="L31" s="2161"/>
    </row>
    <row r="32" spans="2:12" ht="9">
      <c r="B32" s="4713" t="s">
        <v>240</v>
      </c>
      <c r="C32" s="4713"/>
      <c r="D32" s="4713"/>
      <c r="E32" s="4713"/>
      <c r="F32" s="4713"/>
      <c r="G32" s="4713"/>
      <c r="H32" s="4713"/>
      <c r="I32" s="4713"/>
      <c r="J32" s="4713"/>
      <c r="K32" s="4713"/>
      <c r="L32" s="2161"/>
    </row>
    <row r="33" spans="2:12" ht="9">
      <c r="B33" s="865" t="s">
        <v>3924</v>
      </c>
      <c r="C33" s="2162"/>
      <c r="D33" s="865" t="s">
        <v>3923</v>
      </c>
      <c r="E33" s="865"/>
      <c r="F33" s="1380"/>
      <c r="G33" s="865" t="s">
        <v>3922</v>
      </c>
      <c r="H33" s="865"/>
      <c r="I33" s="865"/>
      <c r="J33" s="865"/>
      <c r="K33" s="2163"/>
      <c r="L33" s="2161"/>
    </row>
    <row r="34" spans="2:12" ht="9">
      <c r="B34" s="865" t="s">
        <v>3921</v>
      </c>
      <c r="C34" s="2162"/>
      <c r="D34" s="865" t="s">
        <v>3920</v>
      </c>
      <c r="E34" s="1380"/>
      <c r="F34" s="865"/>
      <c r="G34" s="2030"/>
      <c r="H34" s="2030"/>
      <c r="I34" s="2030"/>
      <c r="J34" s="1380"/>
      <c r="L34" s="2161"/>
    </row>
  </sheetData>
  <mergeCells count="38">
    <mergeCell ref="K6:K8"/>
    <mergeCell ref="J23:K23"/>
    <mergeCell ref="B32:K32"/>
    <mergeCell ref="G25:H25"/>
    <mergeCell ref="B28:K28"/>
    <mergeCell ref="B29:K29"/>
    <mergeCell ref="B30:K30"/>
    <mergeCell ref="B31:K31"/>
    <mergeCell ref="B27:K27"/>
    <mergeCell ref="B22:B26"/>
    <mergeCell ref="C22:D22"/>
    <mergeCell ref="E22:I22"/>
    <mergeCell ref="J22:K22"/>
    <mergeCell ref="C23:C26"/>
    <mergeCell ref="D23:D26"/>
    <mergeCell ref="E23:H23"/>
    <mergeCell ref="E24:E26"/>
    <mergeCell ref="F24:H24"/>
    <mergeCell ref="J24:J26"/>
    <mergeCell ref="K24:K26"/>
    <mergeCell ref="F25:F26"/>
    <mergeCell ref="I23:I26"/>
    <mergeCell ref="B1:K1"/>
    <mergeCell ref="B2:K2"/>
    <mergeCell ref="B4:B8"/>
    <mergeCell ref="C4:D4"/>
    <mergeCell ref="E4:I4"/>
    <mergeCell ref="J4:K4"/>
    <mergeCell ref="C5:C8"/>
    <mergeCell ref="D5:D8"/>
    <mergeCell ref="E5:H5"/>
    <mergeCell ref="I5:I8"/>
    <mergeCell ref="G7:H7"/>
    <mergeCell ref="J5:K5"/>
    <mergeCell ref="E6:E8"/>
    <mergeCell ref="F6:H6"/>
    <mergeCell ref="J6:J8"/>
    <mergeCell ref="F7:F8"/>
  </mergeCells>
  <hyperlinks>
    <hyperlink ref="B34" r:id="rId1" xr:uid="{2B261AD7-6189-4643-A352-33DF1FA67582}"/>
    <hyperlink ref="G33" r:id="rId2" xr:uid="{8B9C7CBC-6E4C-40E2-843B-94E2AABC2B96}"/>
    <hyperlink ref="D33" r:id="rId3" xr:uid="{7141082C-BEE9-4E9E-8F32-C39ACA5FC19A}"/>
    <hyperlink ref="B33" r:id="rId4" xr:uid="{64F81446-FB0C-45B7-8E79-5FDF859CA23C}"/>
    <hyperlink ref="C5:C8" r:id="rId5" display="Total" xr:uid="{3397DFC1-0A2C-4E4C-B2D0-C75BC1043AF0}"/>
    <hyperlink ref="C23:C26" r:id="rId6" display="Total" xr:uid="{90B42752-CAB0-4E50-8A18-E9CDD3D14262}"/>
    <hyperlink ref="D5:D8" r:id="rId7" display="Para habitação familiar" xr:uid="{EA96F931-9C4F-4350-B4B5-0A9D8581B7BD}"/>
    <hyperlink ref="D23:D26" r:id="rId8" display="For family housing" xr:uid="{9DDDADC5-5F7F-41F0-9D3E-080F4648A9B3}"/>
    <hyperlink ref="G8" r:id="rId9" xr:uid="{DA10668F-35DD-4D4F-9B15-9FEE3C7677B9}"/>
    <hyperlink ref="G26" r:id="rId10" xr:uid="{B7D6647F-7D7E-4AD3-A589-16C6A5C36073}"/>
    <hyperlink ref="D34" r:id="rId11" xr:uid="{50723CE0-097A-4BF9-99E8-4A556C29EA4C}"/>
    <hyperlink ref="H8" r:id="rId12" xr:uid="{18CE2A22-D3ED-4076-A415-7A922557CF4E}"/>
    <hyperlink ref="H26" r:id="rId13" xr:uid="{9C9479BB-5E1D-4E07-9335-709AF10805C0}"/>
    <hyperlink ref="I5:I8" r:id="rId14" display="Fogos para habitação familiar" xr:uid="{63B917C5-3FC5-4D69-A14E-56B528B6B2E7}"/>
    <hyperlink ref="I23:I26" r:id="rId15" display="Dwellings for family housing" xr:uid="{026D10F4-6152-40F1-A327-8B5233ACBBA2}"/>
    <hyperlink ref="J4:K4" r:id="rId16" display="Ampliações, alterações e reconstruções" xr:uid="{E1035AC2-DE2E-47B7-BC13-77DD58C54A52}"/>
    <hyperlink ref="J22:K22" r:id="rId17" display="Enlargements, alterations and reconstructions" xr:uid="{36AB3D21-E5B9-46CF-934A-C4A26104ED15}"/>
    <hyperlink ref="E6:E8" r:id="rId18" display="Total" xr:uid="{FDAD9A80-78E8-4EBA-91E6-EF6170CF3A47}"/>
    <hyperlink ref="F7:F8" r:id="rId19" display="Total" xr:uid="{067D8E6A-FBA0-43B0-A621-ABE3975909CF}"/>
    <hyperlink ref="E24:E26" r:id="rId20" display="Total" xr:uid="{202888B0-F656-4042-B55D-852D887E5294}"/>
    <hyperlink ref="F25:F26" r:id="rId21" display="Total" xr:uid="{FC4DF59B-FEB5-45DE-8F26-12AD1A18155E}"/>
    <hyperlink ref="M3" location="Indice!A1" display="(Voltar ao Índice)" xr:uid="{C2D34A13-C3C2-4A43-AFCD-FD02E382BCF5}"/>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E1BA8-D47B-419D-AAAE-40AB943CA367}">
  <dimension ref="B1:J28"/>
  <sheetViews>
    <sheetView showGridLines="0" workbookViewId="0">
      <selection activeCell="B1" sqref="B1:H1"/>
    </sheetView>
  </sheetViews>
  <sheetFormatPr defaultColWidth="7.85546875" defaultRowHeight="11.25"/>
  <cols>
    <col min="1" max="1" width="6.7109375" style="270" customWidth="1"/>
    <col min="2" max="2" width="20.5703125" style="270" customWidth="1"/>
    <col min="3" max="3" width="11.7109375" style="270" customWidth="1"/>
    <col min="4" max="5" width="9.7109375" style="270" customWidth="1"/>
    <col min="6" max="7" width="14.7109375" style="270" customWidth="1"/>
    <col min="8" max="8" width="11.7109375" style="270" customWidth="1"/>
    <col min="9" max="9" width="6.7109375" style="270" customWidth="1"/>
    <col min="10" max="10" width="14.28515625" style="270" bestFit="1" customWidth="1"/>
    <col min="11" max="151" width="7.85546875" style="270"/>
    <col min="152" max="152" width="21.5703125" style="270" customWidth="1"/>
    <col min="153" max="158" width="12.28515625" style="270" customWidth="1"/>
    <col min="159" max="159" width="9.85546875" style="270" customWidth="1"/>
    <col min="160" max="160" width="7.85546875" style="270"/>
    <col min="161" max="161" width="8.5703125" style="270" bestFit="1" customWidth="1"/>
    <col min="162" max="407" width="7.85546875" style="270"/>
    <col min="408" max="408" width="21.5703125" style="270" customWidth="1"/>
    <col min="409" max="414" width="12.28515625" style="270" customWidth="1"/>
    <col min="415" max="415" width="9.85546875" style="270" customWidth="1"/>
    <col min="416" max="416" width="7.85546875" style="270"/>
    <col min="417" max="417" width="8.5703125" style="270" bestFit="1" customWidth="1"/>
    <col min="418" max="663" width="7.85546875" style="270"/>
    <col min="664" max="664" width="21.5703125" style="270" customWidth="1"/>
    <col min="665" max="670" width="12.28515625" style="270" customWidth="1"/>
    <col min="671" max="671" width="9.85546875" style="270" customWidth="1"/>
    <col min="672" max="672" width="7.85546875" style="270"/>
    <col min="673" max="673" width="8.5703125" style="270" bestFit="1" customWidth="1"/>
    <col min="674" max="919" width="7.85546875" style="270"/>
    <col min="920" max="920" width="21.5703125" style="270" customWidth="1"/>
    <col min="921" max="926" width="12.28515625" style="270" customWidth="1"/>
    <col min="927" max="927" width="9.85546875" style="270" customWidth="1"/>
    <col min="928" max="928" width="7.85546875" style="270"/>
    <col min="929" max="929" width="8.5703125" style="270" bestFit="1" customWidth="1"/>
    <col min="930" max="1175" width="7.85546875" style="270"/>
    <col min="1176" max="1176" width="21.5703125" style="270" customWidth="1"/>
    <col min="1177" max="1182" width="12.28515625" style="270" customWidth="1"/>
    <col min="1183" max="1183" width="9.85546875" style="270" customWidth="1"/>
    <col min="1184" max="1184" width="7.85546875" style="270"/>
    <col min="1185" max="1185" width="8.5703125" style="270" bestFit="1" customWidth="1"/>
    <col min="1186" max="1431" width="7.85546875" style="270"/>
    <col min="1432" max="1432" width="21.5703125" style="270" customWidth="1"/>
    <col min="1433" max="1438" width="12.28515625" style="270" customWidth="1"/>
    <col min="1439" max="1439" width="9.85546875" style="270" customWidth="1"/>
    <col min="1440" max="1440" width="7.85546875" style="270"/>
    <col min="1441" max="1441" width="8.5703125" style="270" bestFit="1" customWidth="1"/>
    <col min="1442" max="1687" width="7.85546875" style="270"/>
    <col min="1688" max="1688" width="21.5703125" style="270" customWidth="1"/>
    <col min="1689" max="1694" width="12.28515625" style="270" customWidth="1"/>
    <col min="1695" max="1695" width="9.85546875" style="270" customWidth="1"/>
    <col min="1696" max="1696" width="7.85546875" style="270"/>
    <col min="1697" max="1697" width="8.5703125" style="270" bestFit="1" customWidth="1"/>
    <col min="1698" max="1943" width="7.85546875" style="270"/>
    <col min="1944" max="1944" width="21.5703125" style="270" customWidth="1"/>
    <col min="1945" max="1950" width="12.28515625" style="270" customWidth="1"/>
    <col min="1951" max="1951" width="9.85546875" style="270" customWidth="1"/>
    <col min="1952" max="1952" width="7.85546875" style="270"/>
    <col min="1953" max="1953" width="8.5703125" style="270" bestFit="1" customWidth="1"/>
    <col min="1954" max="2199" width="7.85546875" style="270"/>
    <col min="2200" max="2200" width="21.5703125" style="270" customWidth="1"/>
    <col min="2201" max="2206" width="12.28515625" style="270" customWidth="1"/>
    <col min="2207" max="2207" width="9.85546875" style="270" customWidth="1"/>
    <col min="2208" max="2208" width="7.85546875" style="270"/>
    <col min="2209" max="2209" width="8.5703125" style="270" bestFit="1" customWidth="1"/>
    <col min="2210" max="2455" width="7.85546875" style="270"/>
    <col min="2456" max="2456" width="21.5703125" style="270" customWidth="1"/>
    <col min="2457" max="2462" width="12.28515625" style="270" customWidth="1"/>
    <col min="2463" max="2463" width="9.85546875" style="270" customWidth="1"/>
    <col min="2464" max="2464" width="7.85546875" style="270"/>
    <col min="2465" max="2465" width="8.5703125" style="270" bestFit="1" customWidth="1"/>
    <col min="2466" max="2711" width="7.85546875" style="270"/>
    <col min="2712" max="2712" width="21.5703125" style="270" customWidth="1"/>
    <col min="2713" max="2718" width="12.28515625" style="270" customWidth="1"/>
    <col min="2719" max="2719" width="9.85546875" style="270" customWidth="1"/>
    <col min="2720" max="2720" width="7.85546875" style="270"/>
    <col min="2721" max="2721" width="8.5703125" style="270" bestFit="1" customWidth="1"/>
    <col min="2722" max="2967" width="7.85546875" style="270"/>
    <col min="2968" max="2968" width="21.5703125" style="270" customWidth="1"/>
    <col min="2969" max="2974" width="12.28515625" style="270" customWidth="1"/>
    <col min="2975" max="2975" width="9.85546875" style="270" customWidth="1"/>
    <col min="2976" max="2976" width="7.85546875" style="270"/>
    <col min="2977" max="2977" width="8.5703125" style="270" bestFit="1" customWidth="1"/>
    <col min="2978" max="3223" width="7.85546875" style="270"/>
    <col min="3224" max="3224" width="21.5703125" style="270" customWidth="1"/>
    <col min="3225" max="3230" width="12.28515625" style="270" customWidth="1"/>
    <col min="3231" max="3231" width="9.85546875" style="270" customWidth="1"/>
    <col min="3232" max="3232" width="7.85546875" style="270"/>
    <col min="3233" max="3233" width="8.5703125" style="270" bestFit="1" customWidth="1"/>
    <col min="3234" max="3479" width="7.85546875" style="270"/>
    <col min="3480" max="3480" width="21.5703125" style="270" customWidth="1"/>
    <col min="3481" max="3486" width="12.28515625" style="270" customWidth="1"/>
    <col min="3487" max="3487" width="9.85546875" style="270" customWidth="1"/>
    <col min="3488" max="3488" width="7.85546875" style="270"/>
    <col min="3489" max="3489" width="8.5703125" style="270" bestFit="1" customWidth="1"/>
    <col min="3490" max="3735" width="7.85546875" style="270"/>
    <col min="3736" max="3736" width="21.5703125" style="270" customWidth="1"/>
    <col min="3737" max="3742" width="12.28515625" style="270" customWidth="1"/>
    <col min="3743" max="3743" width="9.85546875" style="270" customWidth="1"/>
    <col min="3744" max="3744" width="7.85546875" style="270"/>
    <col min="3745" max="3745" width="8.5703125" style="270" bestFit="1" customWidth="1"/>
    <col min="3746" max="3991" width="7.85546875" style="270"/>
    <col min="3992" max="3992" width="21.5703125" style="270" customWidth="1"/>
    <col min="3993" max="3998" width="12.28515625" style="270" customWidth="1"/>
    <col min="3999" max="3999" width="9.85546875" style="270" customWidth="1"/>
    <col min="4000" max="4000" width="7.85546875" style="270"/>
    <col min="4001" max="4001" width="8.5703125" style="270" bestFit="1" customWidth="1"/>
    <col min="4002" max="4247" width="7.85546875" style="270"/>
    <col min="4248" max="4248" width="21.5703125" style="270" customWidth="1"/>
    <col min="4249" max="4254" width="12.28515625" style="270" customWidth="1"/>
    <col min="4255" max="4255" width="9.85546875" style="270" customWidth="1"/>
    <col min="4256" max="4256" width="7.85546875" style="270"/>
    <col min="4257" max="4257" width="8.5703125" style="270" bestFit="1" customWidth="1"/>
    <col min="4258" max="4503" width="7.85546875" style="270"/>
    <col min="4504" max="4504" width="21.5703125" style="270" customWidth="1"/>
    <col min="4505" max="4510" width="12.28515625" style="270" customWidth="1"/>
    <col min="4511" max="4511" width="9.85546875" style="270" customWidth="1"/>
    <col min="4512" max="4512" width="7.85546875" style="270"/>
    <col min="4513" max="4513" width="8.5703125" style="270" bestFit="1" customWidth="1"/>
    <col min="4514" max="4759" width="7.85546875" style="270"/>
    <col min="4760" max="4760" width="21.5703125" style="270" customWidth="1"/>
    <col min="4761" max="4766" width="12.28515625" style="270" customWidth="1"/>
    <col min="4767" max="4767" width="9.85546875" style="270" customWidth="1"/>
    <col min="4768" max="4768" width="7.85546875" style="270"/>
    <col min="4769" max="4769" width="8.5703125" style="270" bestFit="1" customWidth="1"/>
    <col min="4770" max="5015" width="7.85546875" style="270"/>
    <col min="5016" max="5016" width="21.5703125" style="270" customWidth="1"/>
    <col min="5017" max="5022" width="12.28515625" style="270" customWidth="1"/>
    <col min="5023" max="5023" width="9.85546875" style="270" customWidth="1"/>
    <col min="5024" max="5024" width="7.85546875" style="270"/>
    <col min="5025" max="5025" width="8.5703125" style="270" bestFit="1" customWidth="1"/>
    <col min="5026" max="5271" width="7.85546875" style="270"/>
    <col min="5272" max="5272" width="21.5703125" style="270" customWidth="1"/>
    <col min="5273" max="5278" width="12.28515625" style="270" customWidth="1"/>
    <col min="5279" max="5279" width="9.85546875" style="270" customWidth="1"/>
    <col min="5280" max="5280" width="7.85546875" style="270"/>
    <col min="5281" max="5281" width="8.5703125" style="270" bestFit="1" customWidth="1"/>
    <col min="5282" max="5527" width="7.85546875" style="270"/>
    <col min="5528" max="5528" width="21.5703125" style="270" customWidth="1"/>
    <col min="5529" max="5534" width="12.28515625" style="270" customWidth="1"/>
    <col min="5535" max="5535" width="9.85546875" style="270" customWidth="1"/>
    <col min="5536" max="5536" width="7.85546875" style="270"/>
    <col min="5537" max="5537" width="8.5703125" style="270" bestFit="1" customWidth="1"/>
    <col min="5538" max="5783" width="7.85546875" style="270"/>
    <col min="5784" max="5784" width="21.5703125" style="270" customWidth="1"/>
    <col min="5785" max="5790" width="12.28515625" style="270" customWidth="1"/>
    <col min="5791" max="5791" width="9.85546875" style="270" customWidth="1"/>
    <col min="5792" max="5792" width="7.85546875" style="270"/>
    <col min="5793" max="5793" width="8.5703125" style="270" bestFit="1" customWidth="1"/>
    <col min="5794" max="6039" width="7.85546875" style="270"/>
    <col min="6040" max="6040" width="21.5703125" style="270" customWidth="1"/>
    <col min="6041" max="6046" width="12.28515625" style="270" customWidth="1"/>
    <col min="6047" max="6047" width="9.85546875" style="270" customWidth="1"/>
    <col min="6048" max="6048" width="7.85546875" style="270"/>
    <col min="6049" max="6049" width="8.5703125" style="270" bestFit="1" customWidth="1"/>
    <col min="6050" max="6295" width="7.85546875" style="270"/>
    <col min="6296" max="6296" width="21.5703125" style="270" customWidth="1"/>
    <col min="6297" max="6302" width="12.28515625" style="270" customWidth="1"/>
    <col min="6303" max="6303" width="9.85546875" style="270" customWidth="1"/>
    <col min="6304" max="6304" width="7.85546875" style="270"/>
    <col min="6305" max="6305" width="8.5703125" style="270" bestFit="1" customWidth="1"/>
    <col min="6306" max="6551" width="7.85546875" style="270"/>
    <col min="6552" max="6552" width="21.5703125" style="270" customWidth="1"/>
    <col min="6553" max="6558" width="12.28515625" style="270" customWidth="1"/>
    <col min="6559" max="6559" width="9.85546875" style="270" customWidth="1"/>
    <col min="6560" max="6560" width="7.85546875" style="270"/>
    <col min="6561" max="6561" width="8.5703125" style="270" bestFit="1" customWidth="1"/>
    <col min="6562" max="6807" width="7.85546875" style="270"/>
    <col min="6808" max="6808" width="21.5703125" style="270" customWidth="1"/>
    <col min="6809" max="6814" width="12.28515625" style="270" customWidth="1"/>
    <col min="6815" max="6815" width="9.85546875" style="270" customWidth="1"/>
    <col min="6816" max="6816" width="7.85546875" style="270"/>
    <col min="6817" max="6817" width="8.5703125" style="270" bestFit="1" customWidth="1"/>
    <col min="6818" max="7063" width="7.85546875" style="270"/>
    <col min="7064" max="7064" width="21.5703125" style="270" customWidth="1"/>
    <col min="7065" max="7070" width="12.28515625" style="270" customWidth="1"/>
    <col min="7071" max="7071" width="9.85546875" style="270" customWidth="1"/>
    <col min="7072" max="7072" width="7.85546875" style="270"/>
    <col min="7073" max="7073" width="8.5703125" style="270" bestFit="1" customWidth="1"/>
    <col min="7074" max="7319" width="7.85546875" style="270"/>
    <col min="7320" max="7320" width="21.5703125" style="270" customWidth="1"/>
    <col min="7321" max="7326" width="12.28515625" style="270" customWidth="1"/>
    <col min="7327" max="7327" width="9.85546875" style="270" customWidth="1"/>
    <col min="7328" max="7328" width="7.85546875" style="270"/>
    <col min="7329" max="7329" width="8.5703125" style="270" bestFit="1" customWidth="1"/>
    <col min="7330" max="7575" width="7.85546875" style="270"/>
    <col min="7576" max="7576" width="21.5703125" style="270" customWidth="1"/>
    <col min="7577" max="7582" width="12.28515625" style="270" customWidth="1"/>
    <col min="7583" max="7583" width="9.85546875" style="270" customWidth="1"/>
    <col min="7584" max="7584" width="7.85546875" style="270"/>
    <col min="7585" max="7585" width="8.5703125" style="270" bestFit="1" customWidth="1"/>
    <col min="7586" max="7831" width="7.85546875" style="270"/>
    <col min="7832" max="7832" width="21.5703125" style="270" customWidth="1"/>
    <col min="7833" max="7838" width="12.28515625" style="270" customWidth="1"/>
    <col min="7839" max="7839" width="9.85546875" style="270" customWidth="1"/>
    <col min="7840" max="7840" width="7.85546875" style="270"/>
    <col min="7841" max="7841" width="8.5703125" style="270" bestFit="1" customWidth="1"/>
    <col min="7842" max="8087" width="7.85546875" style="270"/>
    <col min="8088" max="8088" width="21.5703125" style="270" customWidth="1"/>
    <col min="8089" max="8094" width="12.28515625" style="270" customWidth="1"/>
    <col min="8095" max="8095" width="9.85546875" style="270" customWidth="1"/>
    <col min="8096" max="8096" width="7.85546875" style="270"/>
    <col min="8097" max="8097" width="8.5703125" style="270" bestFit="1" customWidth="1"/>
    <col min="8098" max="8343" width="7.85546875" style="270"/>
    <col min="8344" max="8344" width="21.5703125" style="270" customWidth="1"/>
    <col min="8345" max="8350" width="12.28515625" style="270" customWidth="1"/>
    <col min="8351" max="8351" width="9.85546875" style="270" customWidth="1"/>
    <col min="8352" max="8352" width="7.85546875" style="270"/>
    <col min="8353" max="8353" width="8.5703125" style="270" bestFit="1" customWidth="1"/>
    <col min="8354" max="8599" width="7.85546875" style="270"/>
    <col min="8600" max="8600" width="21.5703125" style="270" customWidth="1"/>
    <col min="8601" max="8606" width="12.28515625" style="270" customWidth="1"/>
    <col min="8607" max="8607" width="9.85546875" style="270" customWidth="1"/>
    <col min="8608" max="8608" width="7.85546875" style="270"/>
    <col min="8609" max="8609" width="8.5703125" style="270" bestFit="1" customWidth="1"/>
    <col min="8610" max="8855" width="7.85546875" style="270"/>
    <col min="8856" max="8856" width="21.5703125" style="270" customWidth="1"/>
    <col min="8857" max="8862" width="12.28515625" style="270" customWidth="1"/>
    <col min="8863" max="8863" width="9.85546875" style="270" customWidth="1"/>
    <col min="8864" max="8864" width="7.85546875" style="270"/>
    <col min="8865" max="8865" width="8.5703125" style="270" bestFit="1" customWidth="1"/>
    <col min="8866" max="9111" width="7.85546875" style="270"/>
    <col min="9112" max="9112" width="21.5703125" style="270" customWidth="1"/>
    <col min="9113" max="9118" width="12.28515625" style="270" customWidth="1"/>
    <col min="9119" max="9119" width="9.85546875" style="270" customWidth="1"/>
    <col min="9120" max="9120" width="7.85546875" style="270"/>
    <col min="9121" max="9121" width="8.5703125" style="270" bestFit="1" customWidth="1"/>
    <col min="9122" max="9367" width="7.85546875" style="270"/>
    <col min="9368" max="9368" width="21.5703125" style="270" customWidth="1"/>
    <col min="9369" max="9374" width="12.28515625" style="270" customWidth="1"/>
    <col min="9375" max="9375" width="9.85546875" style="270" customWidth="1"/>
    <col min="9376" max="9376" width="7.85546875" style="270"/>
    <col min="9377" max="9377" width="8.5703125" style="270" bestFit="1" customWidth="1"/>
    <col min="9378" max="9623" width="7.85546875" style="270"/>
    <col min="9624" max="9624" width="21.5703125" style="270" customWidth="1"/>
    <col min="9625" max="9630" width="12.28515625" style="270" customWidth="1"/>
    <col min="9631" max="9631" width="9.85546875" style="270" customWidth="1"/>
    <col min="9632" max="9632" width="7.85546875" style="270"/>
    <col min="9633" max="9633" width="8.5703125" style="270" bestFit="1" customWidth="1"/>
    <col min="9634" max="9879" width="7.85546875" style="270"/>
    <col min="9880" max="9880" width="21.5703125" style="270" customWidth="1"/>
    <col min="9881" max="9886" width="12.28515625" style="270" customWidth="1"/>
    <col min="9887" max="9887" width="9.85546875" style="270" customWidth="1"/>
    <col min="9888" max="9888" width="7.85546875" style="270"/>
    <col min="9889" max="9889" width="8.5703125" style="270" bestFit="1" customWidth="1"/>
    <col min="9890" max="10135" width="7.85546875" style="270"/>
    <col min="10136" max="10136" width="21.5703125" style="270" customWidth="1"/>
    <col min="10137" max="10142" width="12.28515625" style="270" customWidth="1"/>
    <col min="10143" max="10143" width="9.85546875" style="270" customWidth="1"/>
    <col min="10144" max="10144" width="7.85546875" style="270"/>
    <col min="10145" max="10145" width="8.5703125" style="270" bestFit="1" customWidth="1"/>
    <col min="10146" max="10391" width="7.85546875" style="270"/>
    <col min="10392" max="10392" width="21.5703125" style="270" customWidth="1"/>
    <col min="10393" max="10398" width="12.28515625" style="270" customWidth="1"/>
    <col min="10399" max="10399" width="9.85546875" style="270" customWidth="1"/>
    <col min="10400" max="10400" width="7.85546875" style="270"/>
    <col min="10401" max="10401" width="8.5703125" style="270" bestFit="1" customWidth="1"/>
    <col min="10402" max="10647" width="7.85546875" style="270"/>
    <col min="10648" max="10648" width="21.5703125" style="270" customWidth="1"/>
    <col min="10649" max="10654" width="12.28515625" style="270" customWidth="1"/>
    <col min="10655" max="10655" width="9.85546875" style="270" customWidth="1"/>
    <col min="10656" max="10656" width="7.85546875" style="270"/>
    <col min="10657" max="10657" width="8.5703125" style="270" bestFit="1" customWidth="1"/>
    <col min="10658" max="10903" width="7.85546875" style="270"/>
    <col min="10904" max="10904" width="21.5703125" style="270" customWidth="1"/>
    <col min="10905" max="10910" width="12.28515625" style="270" customWidth="1"/>
    <col min="10911" max="10911" width="9.85546875" style="270" customWidth="1"/>
    <col min="10912" max="10912" width="7.85546875" style="270"/>
    <col min="10913" max="10913" width="8.5703125" style="270" bestFit="1" customWidth="1"/>
    <col min="10914" max="11159" width="7.85546875" style="270"/>
    <col min="11160" max="11160" width="21.5703125" style="270" customWidth="1"/>
    <col min="11161" max="11166" width="12.28515625" style="270" customWidth="1"/>
    <col min="11167" max="11167" width="9.85546875" style="270" customWidth="1"/>
    <col min="11168" max="11168" width="7.85546875" style="270"/>
    <col min="11169" max="11169" width="8.5703125" style="270" bestFit="1" customWidth="1"/>
    <col min="11170" max="11415" width="7.85546875" style="270"/>
    <col min="11416" max="11416" width="21.5703125" style="270" customWidth="1"/>
    <col min="11417" max="11422" width="12.28515625" style="270" customWidth="1"/>
    <col min="11423" max="11423" width="9.85546875" style="270" customWidth="1"/>
    <col min="11424" max="11424" width="7.85546875" style="270"/>
    <col min="11425" max="11425" width="8.5703125" style="270" bestFit="1" customWidth="1"/>
    <col min="11426" max="11671" width="7.85546875" style="270"/>
    <col min="11672" max="11672" width="21.5703125" style="270" customWidth="1"/>
    <col min="11673" max="11678" width="12.28515625" style="270" customWidth="1"/>
    <col min="11679" max="11679" width="9.85546875" style="270" customWidth="1"/>
    <col min="11680" max="11680" width="7.85546875" style="270"/>
    <col min="11681" max="11681" width="8.5703125" style="270" bestFit="1" customWidth="1"/>
    <col min="11682" max="11927" width="7.85546875" style="270"/>
    <col min="11928" max="11928" width="21.5703125" style="270" customWidth="1"/>
    <col min="11929" max="11934" width="12.28515625" style="270" customWidth="1"/>
    <col min="11935" max="11935" width="9.85546875" style="270" customWidth="1"/>
    <col min="11936" max="11936" width="7.85546875" style="270"/>
    <col min="11937" max="11937" width="8.5703125" style="270" bestFit="1" customWidth="1"/>
    <col min="11938" max="12183" width="7.85546875" style="270"/>
    <col min="12184" max="12184" width="21.5703125" style="270" customWidth="1"/>
    <col min="12185" max="12190" width="12.28515625" style="270" customWidth="1"/>
    <col min="12191" max="12191" width="9.85546875" style="270" customWidth="1"/>
    <col min="12192" max="12192" width="7.85546875" style="270"/>
    <col min="12193" max="12193" width="8.5703125" style="270" bestFit="1" customWidth="1"/>
    <col min="12194" max="12439" width="7.85546875" style="270"/>
    <col min="12440" max="12440" width="21.5703125" style="270" customWidth="1"/>
    <col min="12441" max="12446" width="12.28515625" style="270" customWidth="1"/>
    <col min="12447" max="12447" width="9.85546875" style="270" customWidth="1"/>
    <col min="12448" max="12448" width="7.85546875" style="270"/>
    <col min="12449" max="12449" width="8.5703125" style="270" bestFit="1" customWidth="1"/>
    <col min="12450" max="12695" width="7.85546875" style="270"/>
    <col min="12696" max="12696" width="21.5703125" style="270" customWidth="1"/>
    <col min="12697" max="12702" width="12.28515625" style="270" customWidth="1"/>
    <col min="12703" max="12703" width="9.85546875" style="270" customWidth="1"/>
    <col min="12704" max="12704" width="7.85546875" style="270"/>
    <col min="12705" max="12705" width="8.5703125" style="270" bestFit="1" customWidth="1"/>
    <col min="12706" max="12951" width="7.85546875" style="270"/>
    <col min="12952" max="12952" width="21.5703125" style="270" customWidth="1"/>
    <col min="12953" max="12958" width="12.28515625" style="270" customWidth="1"/>
    <col min="12959" max="12959" width="9.85546875" style="270" customWidth="1"/>
    <col min="12960" max="12960" width="7.85546875" style="270"/>
    <col min="12961" max="12961" width="8.5703125" style="270" bestFit="1" customWidth="1"/>
    <col min="12962" max="13207" width="7.85546875" style="270"/>
    <col min="13208" max="13208" width="21.5703125" style="270" customWidth="1"/>
    <col min="13209" max="13214" width="12.28515625" style="270" customWidth="1"/>
    <col min="13215" max="13215" width="9.85546875" style="270" customWidth="1"/>
    <col min="13216" max="13216" width="7.85546875" style="270"/>
    <col min="13217" max="13217" width="8.5703125" style="270" bestFit="1" customWidth="1"/>
    <col min="13218" max="13463" width="7.85546875" style="270"/>
    <col min="13464" max="13464" width="21.5703125" style="270" customWidth="1"/>
    <col min="13465" max="13470" width="12.28515625" style="270" customWidth="1"/>
    <col min="13471" max="13471" width="9.85546875" style="270" customWidth="1"/>
    <col min="13472" max="13472" width="7.85546875" style="270"/>
    <col min="13473" max="13473" width="8.5703125" style="270" bestFit="1" customWidth="1"/>
    <col min="13474" max="13719" width="7.85546875" style="270"/>
    <col min="13720" max="13720" width="21.5703125" style="270" customWidth="1"/>
    <col min="13721" max="13726" width="12.28515625" style="270" customWidth="1"/>
    <col min="13727" max="13727" width="9.85546875" style="270" customWidth="1"/>
    <col min="13728" max="13728" width="7.85546875" style="270"/>
    <col min="13729" max="13729" width="8.5703125" style="270" bestFit="1" customWidth="1"/>
    <col min="13730" max="13975" width="7.85546875" style="270"/>
    <col min="13976" max="13976" width="21.5703125" style="270" customWidth="1"/>
    <col min="13977" max="13982" width="12.28515625" style="270" customWidth="1"/>
    <col min="13983" max="13983" width="9.85546875" style="270" customWidth="1"/>
    <col min="13984" max="13984" width="7.85546875" style="270"/>
    <col min="13985" max="13985" width="8.5703125" style="270" bestFit="1" customWidth="1"/>
    <col min="13986" max="14231" width="7.85546875" style="270"/>
    <col min="14232" max="14232" width="21.5703125" style="270" customWidth="1"/>
    <col min="14233" max="14238" width="12.28515625" style="270" customWidth="1"/>
    <col min="14239" max="14239" width="9.85546875" style="270" customWidth="1"/>
    <col min="14240" max="14240" width="7.85546875" style="270"/>
    <col min="14241" max="14241" width="8.5703125" style="270" bestFit="1" customWidth="1"/>
    <col min="14242" max="14487" width="7.85546875" style="270"/>
    <col min="14488" max="14488" width="21.5703125" style="270" customWidth="1"/>
    <col min="14489" max="14494" width="12.28515625" style="270" customWidth="1"/>
    <col min="14495" max="14495" width="9.85546875" style="270" customWidth="1"/>
    <col min="14496" max="14496" width="7.85546875" style="270"/>
    <col min="14497" max="14497" width="8.5703125" style="270" bestFit="1" customWidth="1"/>
    <col min="14498" max="14743" width="7.85546875" style="270"/>
    <col min="14744" max="14744" width="21.5703125" style="270" customWidth="1"/>
    <col min="14745" max="14750" width="12.28515625" style="270" customWidth="1"/>
    <col min="14751" max="14751" width="9.85546875" style="270" customWidth="1"/>
    <col min="14752" max="14752" width="7.85546875" style="270"/>
    <col min="14753" max="14753" width="8.5703125" style="270" bestFit="1" customWidth="1"/>
    <col min="14754" max="14999" width="7.85546875" style="270"/>
    <col min="15000" max="15000" width="21.5703125" style="270" customWidth="1"/>
    <col min="15001" max="15006" width="12.28515625" style="270" customWidth="1"/>
    <col min="15007" max="15007" width="9.85546875" style="270" customWidth="1"/>
    <col min="15008" max="15008" width="7.85546875" style="270"/>
    <col min="15009" max="15009" width="8.5703125" style="270" bestFit="1" customWidth="1"/>
    <col min="15010" max="15255" width="7.85546875" style="270"/>
    <col min="15256" max="15256" width="21.5703125" style="270" customWidth="1"/>
    <col min="15257" max="15262" width="12.28515625" style="270" customWidth="1"/>
    <col min="15263" max="15263" width="9.85546875" style="270" customWidth="1"/>
    <col min="15264" max="15264" width="7.85546875" style="270"/>
    <col min="15265" max="15265" width="8.5703125" style="270" bestFit="1" customWidth="1"/>
    <col min="15266" max="15511" width="7.85546875" style="270"/>
    <col min="15512" max="15512" width="21.5703125" style="270" customWidth="1"/>
    <col min="15513" max="15518" width="12.28515625" style="270" customWidth="1"/>
    <col min="15519" max="15519" width="9.85546875" style="270" customWidth="1"/>
    <col min="15520" max="15520" width="7.85546875" style="270"/>
    <col min="15521" max="15521" width="8.5703125" style="270" bestFit="1" customWidth="1"/>
    <col min="15522" max="15767" width="7.85546875" style="270"/>
    <col min="15768" max="15768" width="21.5703125" style="270" customWidth="1"/>
    <col min="15769" max="15774" width="12.28515625" style="270" customWidth="1"/>
    <col min="15775" max="15775" width="9.85546875" style="270" customWidth="1"/>
    <col min="15776" max="15776" width="7.85546875" style="270"/>
    <col min="15777" max="15777" width="8.5703125" style="270" bestFit="1" customWidth="1"/>
    <col min="15778" max="16023" width="7.85546875" style="270"/>
    <col min="16024" max="16024" width="21.5703125" style="270" customWidth="1"/>
    <col min="16025" max="16030" width="12.28515625" style="270" customWidth="1"/>
    <col min="16031" max="16031" width="9.85546875" style="270" customWidth="1"/>
    <col min="16032" max="16032" width="7.85546875" style="270"/>
    <col min="16033" max="16033" width="8.5703125" style="270" bestFit="1" customWidth="1"/>
    <col min="16034" max="16384" width="7.85546875" style="270"/>
  </cols>
  <sheetData>
    <row r="1" spans="2:10" s="300" customFormat="1" ht="30" customHeight="1">
      <c r="B1" s="3808" t="s">
        <v>713</v>
      </c>
      <c r="C1" s="3808"/>
      <c r="D1" s="3808"/>
      <c r="E1" s="3808"/>
      <c r="F1" s="3808"/>
      <c r="G1" s="3808"/>
      <c r="H1" s="3808"/>
      <c r="I1" s="312"/>
      <c r="J1" s="312"/>
    </row>
    <row r="2" spans="2:10" s="300" customFormat="1" ht="30" customHeight="1">
      <c r="B2" s="3808" t="s">
        <v>712</v>
      </c>
      <c r="C2" s="3808"/>
      <c r="D2" s="3808"/>
      <c r="E2" s="3808"/>
      <c r="F2" s="3808"/>
      <c r="G2" s="3808"/>
      <c r="H2" s="3808"/>
    </row>
    <row r="3" spans="2:10" s="300" customFormat="1" ht="24.75" customHeight="1">
      <c r="B3" s="3809"/>
      <c r="C3" s="3812" t="s">
        <v>711</v>
      </c>
      <c r="D3" s="3812" t="s">
        <v>710</v>
      </c>
      <c r="E3" s="3812" t="s">
        <v>709</v>
      </c>
      <c r="F3" s="3812" t="s">
        <v>708</v>
      </c>
      <c r="G3" s="3812"/>
      <c r="H3" s="3807" t="s">
        <v>707</v>
      </c>
      <c r="J3" s="284" t="s">
        <v>605</v>
      </c>
    </row>
    <row r="4" spans="2:10" s="300" customFormat="1" ht="33.75">
      <c r="B4" s="3810"/>
      <c r="C4" s="3812"/>
      <c r="D4" s="3812"/>
      <c r="E4" s="3812"/>
      <c r="F4" s="275" t="s">
        <v>193</v>
      </c>
      <c r="G4" s="275" t="s">
        <v>706</v>
      </c>
      <c r="H4" s="3807"/>
    </row>
    <row r="5" spans="2:10" s="300" customFormat="1" ht="20.25" customHeight="1">
      <c r="B5" s="3811"/>
      <c r="C5" s="3769" t="s">
        <v>445</v>
      </c>
      <c r="D5" s="3769"/>
      <c r="E5" s="3769"/>
      <c r="F5" s="3769"/>
      <c r="G5" s="3769"/>
      <c r="H5" s="273" t="s">
        <v>512</v>
      </c>
    </row>
    <row r="6" spans="2:10" s="309" customFormat="1" ht="18" customHeight="1">
      <c r="B6" s="59" t="s">
        <v>12</v>
      </c>
      <c r="C6" s="281">
        <v>564407</v>
      </c>
      <c r="D6" s="281">
        <v>570853</v>
      </c>
      <c r="E6" s="281">
        <v>969</v>
      </c>
      <c r="F6" s="281">
        <v>440387</v>
      </c>
      <c r="G6" s="281">
        <v>4457</v>
      </c>
      <c r="H6" s="311">
        <v>98.82</v>
      </c>
      <c r="I6" s="302"/>
      <c r="J6" s="310"/>
    </row>
    <row r="7" spans="2:10" s="305" customFormat="1" ht="18" customHeight="1">
      <c r="B7" s="61" t="s">
        <v>223</v>
      </c>
      <c r="C7" s="281">
        <v>19826</v>
      </c>
      <c r="D7" s="281">
        <v>19390</v>
      </c>
      <c r="E7" s="281">
        <v>436</v>
      </c>
      <c r="F7" s="281">
        <v>14767</v>
      </c>
      <c r="G7" s="281">
        <v>138</v>
      </c>
      <c r="H7" s="311">
        <v>96.95</v>
      </c>
      <c r="I7" s="307"/>
      <c r="J7" s="306"/>
    </row>
    <row r="8" spans="2:10" s="305" customFormat="1" ht="18" customHeight="1">
      <c r="B8" s="62" t="s">
        <v>250</v>
      </c>
      <c r="C8" s="279">
        <v>3620</v>
      </c>
      <c r="D8" s="279">
        <v>3620</v>
      </c>
      <c r="E8" s="279">
        <v>0</v>
      </c>
      <c r="F8" s="279">
        <v>2610</v>
      </c>
      <c r="G8" s="279">
        <v>13</v>
      </c>
      <c r="H8" s="308">
        <v>99.5</v>
      </c>
      <c r="I8" s="307"/>
      <c r="J8" s="310"/>
    </row>
    <row r="9" spans="2:10" s="305" customFormat="1" ht="18" customHeight="1">
      <c r="B9" s="62" t="s">
        <v>251</v>
      </c>
      <c r="C9" s="279">
        <v>1398</v>
      </c>
      <c r="D9" s="279">
        <v>1398</v>
      </c>
      <c r="E9" s="279">
        <v>0</v>
      </c>
      <c r="F9" s="279">
        <v>1083</v>
      </c>
      <c r="G9" s="279">
        <v>33</v>
      </c>
      <c r="H9" s="308">
        <v>96.95</v>
      </c>
      <c r="I9" s="307"/>
      <c r="J9" s="306"/>
    </row>
    <row r="10" spans="2:10" s="305" customFormat="1" ht="18" customHeight="1">
      <c r="B10" s="62" t="s">
        <v>252</v>
      </c>
      <c r="C10" s="279">
        <v>4817</v>
      </c>
      <c r="D10" s="279">
        <v>4817</v>
      </c>
      <c r="E10" s="279">
        <v>0</v>
      </c>
      <c r="F10" s="279">
        <v>4071</v>
      </c>
      <c r="G10" s="279">
        <v>38</v>
      </c>
      <c r="H10" s="308">
        <v>99.07</v>
      </c>
      <c r="I10" s="307"/>
      <c r="J10" s="306"/>
    </row>
    <row r="11" spans="2:10" s="305" customFormat="1" ht="18" customHeight="1">
      <c r="B11" s="62" t="s">
        <v>253</v>
      </c>
      <c r="C11" s="279">
        <v>1048</v>
      </c>
      <c r="D11" s="279">
        <v>1045</v>
      </c>
      <c r="E11" s="279">
        <v>3</v>
      </c>
      <c r="F11" s="279">
        <v>735</v>
      </c>
      <c r="G11" s="279">
        <v>4</v>
      </c>
      <c r="H11" s="308">
        <v>99.17</v>
      </c>
      <c r="I11" s="307"/>
      <c r="J11" s="310"/>
    </row>
    <row r="12" spans="2:10" s="305" customFormat="1" ht="18" customHeight="1">
      <c r="B12" s="62" t="s">
        <v>254</v>
      </c>
      <c r="C12" s="279">
        <v>834</v>
      </c>
      <c r="D12" s="279">
        <v>834</v>
      </c>
      <c r="E12" s="279">
        <v>0</v>
      </c>
      <c r="F12" s="279">
        <v>610</v>
      </c>
      <c r="G12" s="279">
        <v>0</v>
      </c>
      <c r="H12" s="308">
        <v>100</v>
      </c>
      <c r="I12" s="307"/>
      <c r="J12" s="306"/>
    </row>
    <row r="13" spans="2:10" s="309" customFormat="1" ht="18" customHeight="1">
      <c r="B13" s="62" t="s">
        <v>255</v>
      </c>
      <c r="C13" s="279">
        <v>1020</v>
      </c>
      <c r="D13" s="279">
        <v>1015</v>
      </c>
      <c r="E13" s="279">
        <v>5</v>
      </c>
      <c r="F13" s="279">
        <v>750</v>
      </c>
      <c r="G13" s="279">
        <v>0</v>
      </c>
      <c r="H13" s="308">
        <v>99.51</v>
      </c>
      <c r="I13" s="307"/>
      <c r="J13" s="310"/>
    </row>
    <row r="14" spans="2:10" s="305" customFormat="1" ht="18" customHeight="1">
      <c r="B14" s="62" t="s">
        <v>256</v>
      </c>
      <c r="C14" s="279">
        <v>1165</v>
      </c>
      <c r="D14" s="279">
        <v>1165</v>
      </c>
      <c r="E14" s="279">
        <v>0</v>
      </c>
      <c r="F14" s="279">
        <v>835</v>
      </c>
      <c r="G14" s="279">
        <v>17</v>
      </c>
      <c r="H14" s="308">
        <v>97.96</v>
      </c>
      <c r="I14" s="307"/>
      <c r="J14" s="306"/>
    </row>
    <row r="15" spans="2:10" s="305" customFormat="1" ht="18" customHeight="1">
      <c r="B15" s="62" t="s">
        <v>257</v>
      </c>
      <c r="C15" s="279">
        <v>2557</v>
      </c>
      <c r="D15" s="279">
        <v>2557</v>
      </c>
      <c r="E15" s="279">
        <v>0</v>
      </c>
      <c r="F15" s="279">
        <v>1879</v>
      </c>
      <c r="G15" s="279">
        <v>8</v>
      </c>
      <c r="H15" s="308">
        <v>99.57</v>
      </c>
      <c r="I15" s="307"/>
      <c r="J15" s="306"/>
    </row>
    <row r="16" spans="2:10" s="305" customFormat="1" ht="18" customHeight="1">
      <c r="B16" s="62" t="s">
        <v>258</v>
      </c>
      <c r="C16" s="279">
        <v>1426</v>
      </c>
      <c r="D16" s="279">
        <v>1426</v>
      </c>
      <c r="E16" s="279">
        <v>0</v>
      </c>
      <c r="F16" s="279">
        <v>1086</v>
      </c>
      <c r="G16" s="279">
        <v>5</v>
      </c>
      <c r="H16" s="308">
        <v>99.54</v>
      </c>
      <c r="I16" s="307"/>
      <c r="J16" s="306"/>
    </row>
    <row r="17" spans="2:10" s="305" customFormat="1" ht="18" customHeight="1">
      <c r="B17" s="62" t="s">
        <v>259</v>
      </c>
      <c r="C17" s="279">
        <v>1671</v>
      </c>
      <c r="D17" s="279">
        <v>1243</v>
      </c>
      <c r="E17" s="279">
        <v>428</v>
      </c>
      <c r="F17" s="279">
        <v>916</v>
      </c>
      <c r="G17" s="279">
        <v>19</v>
      </c>
      <c r="H17" s="308">
        <v>72.84</v>
      </c>
      <c r="I17" s="307"/>
      <c r="J17" s="306"/>
    </row>
    <row r="18" spans="2:10" s="305" customFormat="1" ht="18" customHeight="1">
      <c r="B18" s="62" t="s">
        <v>169</v>
      </c>
      <c r="C18" s="279">
        <v>270</v>
      </c>
      <c r="D18" s="279">
        <v>270</v>
      </c>
      <c r="E18" s="279">
        <v>0</v>
      </c>
      <c r="F18" s="279">
        <v>192</v>
      </c>
      <c r="G18" s="279">
        <v>1</v>
      </c>
      <c r="H18" s="308">
        <v>99.48</v>
      </c>
      <c r="I18" s="307"/>
      <c r="J18" s="306"/>
    </row>
    <row r="19" spans="2:10" s="300" customFormat="1" ht="28.5" customHeight="1">
      <c r="B19" s="3813"/>
      <c r="C19" s="3812" t="s">
        <v>705</v>
      </c>
      <c r="D19" s="3812" t="s">
        <v>704</v>
      </c>
      <c r="E19" s="3812" t="s">
        <v>703</v>
      </c>
      <c r="F19" s="3812" t="s">
        <v>702</v>
      </c>
      <c r="G19" s="3812"/>
      <c r="H19" s="3807" t="s">
        <v>701</v>
      </c>
      <c r="I19" s="302"/>
    </row>
    <row r="20" spans="2:10" s="300" customFormat="1" ht="36.75" customHeight="1">
      <c r="B20" s="3813"/>
      <c r="C20" s="3812"/>
      <c r="D20" s="3812"/>
      <c r="E20" s="3812"/>
      <c r="F20" s="275" t="s">
        <v>193</v>
      </c>
      <c r="G20" s="275" t="s">
        <v>700</v>
      </c>
      <c r="H20" s="3807"/>
      <c r="I20" s="302"/>
    </row>
    <row r="21" spans="2:10" s="300" customFormat="1" ht="21" customHeight="1">
      <c r="B21" s="3813"/>
      <c r="C21" s="3769" t="s">
        <v>426</v>
      </c>
      <c r="D21" s="3769"/>
      <c r="E21" s="3769"/>
      <c r="F21" s="3769"/>
      <c r="G21" s="3769"/>
      <c r="H21" s="273" t="s">
        <v>512</v>
      </c>
      <c r="I21" s="301"/>
    </row>
    <row r="22" spans="2:10" s="300" customFormat="1" ht="15">
      <c r="B22" s="3803" t="s">
        <v>182</v>
      </c>
      <c r="C22" s="3803"/>
      <c r="D22" s="3803"/>
      <c r="E22" s="3803"/>
      <c r="F22" s="3803"/>
      <c r="G22" s="3803"/>
      <c r="H22" s="3803"/>
      <c r="I22" s="301"/>
    </row>
    <row r="23" spans="2:10" s="299" customFormat="1" ht="21" customHeight="1">
      <c r="B23" s="3804" t="s">
        <v>699</v>
      </c>
      <c r="C23" s="3804"/>
      <c r="D23" s="3804"/>
      <c r="E23" s="3804"/>
      <c r="F23" s="3804"/>
      <c r="G23" s="3804"/>
      <c r="H23" s="3804"/>
      <c r="I23" s="298"/>
      <c r="J23" s="298"/>
    </row>
    <row r="24" spans="2:10" ht="23.25" customHeight="1">
      <c r="B24" s="3804" t="s">
        <v>698</v>
      </c>
      <c r="C24" s="3804"/>
      <c r="D24" s="3804"/>
      <c r="E24" s="3804"/>
      <c r="F24" s="3804"/>
      <c r="G24" s="3804"/>
      <c r="H24" s="3804"/>
      <c r="I24" s="298"/>
      <c r="J24" s="298"/>
    </row>
    <row r="25" spans="2:10" ht="48" customHeight="1">
      <c r="B25" s="3805" t="s">
        <v>697</v>
      </c>
      <c r="C25" s="3805"/>
      <c r="D25" s="3805"/>
      <c r="E25" s="3805"/>
      <c r="F25" s="3805"/>
      <c r="G25" s="3805"/>
      <c r="H25" s="3805"/>
      <c r="I25" s="297"/>
      <c r="J25" s="297"/>
    </row>
    <row r="26" spans="2:10" ht="51.75" customHeight="1">
      <c r="B26" s="3806" t="s">
        <v>696</v>
      </c>
      <c r="C26" s="3806"/>
      <c r="D26" s="3806"/>
      <c r="E26" s="3806"/>
      <c r="F26" s="3806"/>
      <c r="G26" s="3806"/>
      <c r="H26" s="3806"/>
      <c r="I26" s="297"/>
      <c r="J26" s="297"/>
    </row>
    <row r="27" spans="2:10" ht="6.75" customHeight="1"/>
    <row r="28" spans="2:10">
      <c r="B28" s="265" t="s">
        <v>695</v>
      </c>
      <c r="D28" s="265" t="s">
        <v>694</v>
      </c>
    </row>
  </sheetData>
  <mergeCells count="21">
    <mergeCell ref="H19:H20"/>
    <mergeCell ref="C21:G21"/>
    <mergeCell ref="B1:H1"/>
    <mergeCell ref="B2:H2"/>
    <mergeCell ref="B3:B5"/>
    <mergeCell ref="C3:C4"/>
    <mergeCell ref="D3:D4"/>
    <mergeCell ref="E3:E4"/>
    <mergeCell ref="F3:G3"/>
    <mergeCell ref="H3:H4"/>
    <mergeCell ref="C5:G5"/>
    <mergeCell ref="B19:B21"/>
    <mergeCell ref="C19:C20"/>
    <mergeCell ref="D19:D20"/>
    <mergeCell ref="E19:E20"/>
    <mergeCell ref="F19:G19"/>
    <mergeCell ref="B22:H22"/>
    <mergeCell ref="B23:H23"/>
    <mergeCell ref="B24:H24"/>
    <mergeCell ref="B25:H25"/>
    <mergeCell ref="B26:H26"/>
  </mergeCells>
  <hyperlinks>
    <hyperlink ref="D19:D20" r:id="rId1" display="Mandatory performed analyses" xr:uid="{DD55139C-529E-4092-A39D-4C77E5E6CD26}"/>
    <hyperlink ref="E19:E20" r:id="rId2" display="Missing analyses" xr:uid="{65C27EA9-E4DE-47E9-9868-E48967D79CAB}"/>
    <hyperlink ref="J3" location="Indice!A1" display="(Voltar ao Índice)" xr:uid="{6B4BAE27-B843-4CF9-8E3A-22B8D809B7D7}"/>
  </hyperlinks>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C8F8D-6C19-449F-BFBC-59EAEEEF8379}">
  <dimension ref="B1:L28"/>
  <sheetViews>
    <sheetView showGridLines="0" workbookViewId="0">
      <selection activeCell="B1" sqref="B1:J1"/>
    </sheetView>
  </sheetViews>
  <sheetFormatPr defaultColWidth="9.140625" defaultRowHeight="12.75" customHeight="1"/>
  <cols>
    <col min="1" max="1" width="6.7109375" style="2016" customWidth="1"/>
    <col min="2" max="2" width="25" style="2016" customWidth="1"/>
    <col min="3" max="3" width="11.7109375" style="2016" customWidth="1"/>
    <col min="4" max="9" width="11.42578125" style="2016" customWidth="1"/>
    <col min="10" max="10" width="12.140625" style="2016" customWidth="1"/>
    <col min="11" max="11" width="6.7109375" style="2016" customWidth="1"/>
    <col min="12" max="12" width="14.28515625" style="2016" bestFit="1" customWidth="1"/>
    <col min="13" max="16384" width="9.140625" style="2016"/>
  </cols>
  <sheetData>
    <row r="1" spans="2:12" s="2171" customFormat="1" ht="30" customHeight="1">
      <c r="B1" s="5010" t="s">
        <v>3968</v>
      </c>
      <c r="C1" s="5010"/>
      <c r="D1" s="5010"/>
      <c r="E1" s="5010"/>
      <c r="F1" s="5010"/>
      <c r="G1" s="5010"/>
      <c r="H1" s="5010"/>
      <c r="I1" s="5010"/>
      <c r="J1" s="5010"/>
    </row>
    <row r="2" spans="2:12" s="2171" customFormat="1" ht="30" customHeight="1">
      <c r="B2" s="5010" t="s">
        <v>3967</v>
      </c>
      <c r="C2" s="5010"/>
      <c r="D2" s="5010"/>
      <c r="E2" s="5010"/>
      <c r="F2" s="5010"/>
      <c r="G2" s="5010"/>
      <c r="H2" s="5010"/>
      <c r="I2" s="5010"/>
      <c r="J2" s="5010"/>
    </row>
    <row r="3" spans="2:12" s="2171" customFormat="1" ht="15.75" customHeight="1">
      <c r="B3" s="2181" t="s">
        <v>532</v>
      </c>
      <c r="C3" s="2173"/>
      <c r="D3" s="2173"/>
      <c r="E3" s="2173"/>
      <c r="G3" s="2172"/>
      <c r="H3" s="2172"/>
      <c r="I3" s="2172"/>
      <c r="J3" s="2172" t="s">
        <v>533</v>
      </c>
      <c r="L3" s="2159" t="s">
        <v>605</v>
      </c>
    </row>
    <row r="4" spans="2:12" s="2169" customFormat="1" ht="27.75" customHeight="1">
      <c r="B4" s="5002"/>
      <c r="C4" s="4826" t="s">
        <v>193</v>
      </c>
      <c r="D4" s="4826" t="s">
        <v>3966</v>
      </c>
      <c r="E4" s="4826"/>
      <c r="F4" s="4826"/>
      <c r="G4" s="4826" t="s">
        <v>3965</v>
      </c>
      <c r="H4" s="4826"/>
      <c r="I4" s="4826"/>
      <c r="J4" s="4827"/>
    </row>
    <row r="5" spans="2:12" s="2169" customFormat="1" ht="35.25" customHeight="1">
      <c r="B5" s="5002"/>
      <c r="C5" s="4826"/>
      <c r="D5" s="2165" t="s">
        <v>3964</v>
      </c>
      <c r="E5" s="2165" t="s">
        <v>3963</v>
      </c>
      <c r="F5" s="2165" t="s">
        <v>3962</v>
      </c>
      <c r="G5" s="2165" t="s">
        <v>3961</v>
      </c>
      <c r="H5" s="2165" t="s">
        <v>3960</v>
      </c>
      <c r="I5" s="2165" t="s">
        <v>3959</v>
      </c>
      <c r="J5" s="2180" t="s">
        <v>3958</v>
      </c>
    </row>
    <row r="6" spans="2:12" s="2167" customFormat="1" ht="18" customHeight="1">
      <c r="B6" s="2045" t="s">
        <v>12</v>
      </c>
      <c r="C6" s="2151">
        <v>32519</v>
      </c>
      <c r="D6" s="2151">
        <v>12327</v>
      </c>
      <c r="E6" s="2151">
        <v>20030</v>
      </c>
      <c r="F6" s="2151">
        <v>162</v>
      </c>
      <c r="G6" s="2151">
        <v>5752</v>
      </c>
      <c r="H6" s="2151">
        <v>8964</v>
      </c>
      <c r="I6" s="2151">
        <v>13781</v>
      </c>
      <c r="J6" s="2151">
        <v>4022</v>
      </c>
    </row>
    <row r="7" spans="2:12" s="2166" customFormat="1" ht="18" customHeight="1">
      <c r="B7" s="2043" t="s">
        <v>223</v>
      </c>
      <c r="C7" s="2151">
        <v>1106</v>
      </c>
      <c r="D7" s="2151">
        <v>290</v>
      </c>
      <c r="E7" s="2151">
        <v>816</v>
      </c>
      <c r="F7" s="2151">
        <v>0</v>
      </c>
      <c r="G7" s="2151">
        <v>296</v>
      </c>
      <c r="H7" s="2151">
        <v>423</v>
      </c>
      <c r="I7" s="2151">
        <v>354</v>
      </c>
      <c r="J7" s="2151">
        <v>33</v>
      </c>
      <c r="K7" s="2145"/>
    </row>
    <row r="8" spans="2:12" s="2167" customFormat="1" ht="18" customHeight="1">
      <c r="B8" s="2039" t="s">
        <v>250</v>
      </c>
      <c r="C8" s="2147">
        <v>52</v>
      </c>
      <c r="D8" s="2147">
        <v>44</v>
      </c>
      <c r="E8" s="2147">
        <v>8</v>
      </c>
      <c r="F8" s="2147">
        <v>0</v>
      </c>
      <c r="G8" s="2147">
        <v>2</v>
      </c>
      <c r="H8" s="2147">
        <v>8</v>
      </c>
      <c r="I8" s="2147">
        <v>34</v>
      </c>
      <c r="J8" s="2147">
        <v>8</v>
      </c>
      <c r="K8" s="2145"/>
    </row>
    <row r="9" spans="2:12" s="2166" customFormat="1" ht="18" customHeight="1">
      <c r="B9" s="2039" t="s">
        <v>251</v>
      </c>
      <c r="C9" s="2147">
        <v>257</v>
      </c>
      <c r="D9" s="2147">
        <v>42</v>
      </c>
      <c r="E9" s="2147">
        <v>215</v>
      </c>
      <c r="F9" s="2147">
        <v>0</v>
      </c>
      <c r="G9" s="2147">
        <v>57</v>
      </c>
      <c r="H9" s="2147">
        <v>106</v>
      </c>
      <c r="I9" s="2147">
        <v>94</v>
      </c>
      <c r="J9" s="2147">
        <v>0</v>
      </c>
      <c r="K9" s="2145"/>
    </row>
    <row r="10" spans="2:12" s="2166" customFormat="1" ht="18" customHeight="1">
      <c r="B10" s="2039" t="s">
        <v>252</v>
      </c>
      <c r="C10" s="2147">
        <v>512</v>
      </c>
      <c r="D10" s="2147">
        <v>85</v>
      </c>
      <c r="E10" s="2147">
        <v>427</v>
      </c>
      <c r="F10" s="2147">
        <v>0</v>
      </c>
      <c r="G10" s="2147">
        <v>150</v>
      </c>
      <c r="H10" s="2147">
        <v>200</v>
      </c>
      <c r="I10" s="2147">
        <v>152</v>
      </c>
      <c r="J10" s="2147">
        <v>10</v>
      </c>
      <c r="K10" s="2145"/>
    </row>
    <row r="11" spans="2:12" s="2167" customFormat="1" ht="18" customHeight="1">
      <c r="B11" s="2039" t="s">
        <v>253</v>
      </c>
      <c r="C11" s="2147">
        <v>32</v>
      </c>
      <c r="D11" s="2147">
        <v>32</v>
      </c>
      <c r="E11" s="2147">
        <v>0</v>
      </c>
      <c r="F11" s="2147">
        <v>0</v>
      </c>
      <c r="G11" s="2147">
        <v>11</v>
      </c>
      <c r="H11" s="2147">
        <v>7</v>
      </c>
      <c r="I11" s="2147">
        <v>12</v>
      </c>
      <c r="J11" s="2147">
        <v>2</v>
      </c>
      <c r="K11" s="2145"/>
    </row>
    <row r="12" spans="2:12" s="2166" customFormat="1" ht="18" customHeight="1">
      <c r="B12" s="2039" t="s">
        <v>254</v>
      </c>
      <c r="C12" s="2147">
        <v>53</v>
      </c>
      <c r="D12" s="2147">
        <v>21</v>
      </c>
      <c r="E12" s="2147">
        <v>32</v>
      </c>
      <c r="F12" s="2147">
        <v>0</v>
      </c>
      <c r="G12" s="2147">
        <v>12</v>
      </c>
      <c r="H12" s="2147">
        <v>15</v>
      </c>
      <c r="I12" s="2147">
        <v>17</v>
      </c>
      <c r="J12" s="2147">
        <v>9</v>
      </c>
      <c r="K12" s="2145"/>
    </row>
    <row r="13" spans="2:12" s="2167" customFormat="1" ht="18" customHeight="1">
      <c r="B13" s="2039" t="s">
        <v>255</v>
      </c>
      <c r="C13" s="2147">
        <v>3</v>
      </c>
      <c r="D13" s="2147">
        <v>3</v>
      </c>
      <c r="E13" s="2147">
        <v>0</v>
      </c>
      <c r="F13" s="2147">
        <v>0</v>
      </c>
      <c r="G13" s="2147">
        <v>2</v>
      </c>
      <c r="H13" s="2147">
        <v>0</v>
      </c>
      <c r="I13" s="2147">
        <v>1</v>
      </c>
      <c r="J13" s="2147">
        <v>0</v>
      </c>
      <c r="K13" s="2145"/>
    </row>
    <row r="14" spans="2:12" s="2166" customFormat="1" ht="18" customHeight="1">
      <c r="B14" s="2039" t="s">
        <v>256</v>
      </c>
      <c r="C14" s="2147">
        <v>4</v>
      </c>
      <c r="D14" s="2147">
        <v>4</v>
      </c>
      <c r="E14" s="2147">
        <v>0</v>
      </c>
      <c r="F14" s="2147">
        <v>0</v>
      </c>
      <c r="G14" s="2147">
        <v>0</v>
      </c>
      <c r="H14" s="2147">
        <v>2</v>
      </c>
      <c r="I14" s="2147">
        <v>2</v>
      </c>
      <c r="J14" s="2147">
        <v>0</v>
      </c>
      <c r="K14" s="2145"/>
    </row>
    <row r="15" spans="2:12" s="2166" customFormat="1" ht="18" customHeight="1">
      <c r="B15" s="2039" t="s">
        <v>257</v>
      </c>
      <c r="C15" s="2147">
        <v>124</v>
      </c>
      <c r="D15" s="2147">
        <v>28</v>
      </c>
      <c r="E15" s="2147">
        <v>96</v>
      </c>
      <c r="F15" s="2147">
        <v>0</v>
      </c>
      <c r="G15" s="2147">
        <v>42</v>
      </c>
      <c r="H15" s="2147">
        <v>50</v>
      </c>
      <c r="I15" s="2147">
        <v>29</v>
      </c>
      <c r="J15" s="2147">
        <v>3</v>
      </c>
      <c r="K15" s="2145"/>
    </row>
    <row r="16" spans="2:12" s="2166" customFormat="1" ht="18" customHeight="1">
      <c r="B16" s="2039" t="s">
        <v>258</v>
      </c>
      <c r="C16" s="2147">
        <v>11</v>
      </c>
      <c r="D16" s="2147">
        <v>10</v>
      </c>
      <c r="E16" s="2147">
        <v>1</v>
      </c>
      <c r="F16" s="2147">
        <v>0</v>
      </c>
      <c r="G16" s="2147">
        <v>5</v>
      </c>
      <c r="H16" s="2147">
        <v>4</v>
      </c>
      <c r="I16" s="2147">
        <v>2</v>
      </c>
      <c r="J16" s="2147">
        <v>0</v>
      </c>
      <c r="K16" s="2145"/>
    </row>
    <row r="17" spans="2:11" s="2166" customFormat="1" ht="18" customHeight="1">
      <c r="B17" s="2039" t="s">
        <v>259</v>
      </c>
      <c r="C17" s="2147">
        <v>35</v>
      </c>
      <c r="D17" s="2147">
        <v>14</v>
      </c>
      <c r="E17" s="2147">
        <v>21</v>
      </c>
      <c r="F17" s="2147">
        <v>0</v>
      </c>
      <c r="G17" s="2147">
        <v>13</v>
      </c>
      <c r="H17" s="2147">
        <v>15</v>
      </c>
      <c r="I17" s="2147">
        <v>7</v>
      </c>
      <c r="J17" s="2147">
        <v>0</v>
      </c>
      <c r="K17" s="2145"/>
    </row>
    <row r="18" spans="2:11" s="2166" customFormat="1" ht="18" customHeight="1">
      <c r="B18" s="2039" t="s">
        <v>169</v>
      </c>
      <c r="C18" s="2147">
        <v>23</v>
      </c>
      <c r="D18" s="2147">
        <v>7</v>
      </c>
      <c r="E18" s="2147">
        <v>16</v>
      </c>
      <c r="F18" s="2147">
        <v>0</v>
      </c>
      <c r="G18" s="2147">
        <v>2</v>
      </c>
      <c r="H18" s="2147">
        <v>16</v>
      </c>
      <c r="I18" s="2147">
        <v>4</v>
      </c>
      <c r="J18" s="2147">
        <v>1</v>
      </c>
      <c r="K18" s="2145"/>
    </row>
    <row r="19" spans="2:11" s="2169" customFormat="1" ht="25.5" customHeight="1">
      <c r="B19" s="5002"/>
      <c r="C19" s="4826" t="s">
        <v>193</v>
      </c>
      <c r="D19" s="4826" t="s">
        <v>3957</v>
      </c>
      <c r="E19" s="4826"/>
      <c r="F19" s="4826"/>
      <c r="G19" s="4826" t="s">
        <v>3956</v>
      </c>
      <c r="H19" s="4826"/>
      <c r="I19" s="4826"/>
      <c r="J19" s="4827"/>
    </row>
    <row r="20" spans="2:11" s="2169" customFormat="1" ht="35.25" customHeight="1">
      <c r="B20" s="5002"/>
      <c r="C20" s="4826"/>
      <c r="D20" s="2165" t="s">
        <v>3955</v>
      </c>
      <c r="E20" s="2165" t="s">
        <v>3954</v>
      </c>
      <c r="F20" s="2165" t="s">
        <v>3953</v>
      </c>
      <c r="G20" s="2165" t="s">
        <v>3952</v>
      </c>
      <c r="H20" s="2165" t="s">
        <v>3951</v>
      </c>
      <c r="I20" s="2165" t="s">
        <v>3950</v>
      </c>
      <c r="J20" s="2180" t="s">
        <v>3949</v>
      </c>
    </row>
    <row r="21" spans="2:11" s="2169" customFormat="1" ht="11.25">
      <c r="B21" s="5013" t="s">
        <v>182</v>
      </c>
      <c r="C21" s="5013"/>
      <c r="D21" s="5013"/>
      <c r="E21" s="5013"/>
      <c r="F21" s="5013"/>
      <c r="G21" s="5013"/>
      <c r="H21" s="5013"/>
      <c r="I21" s="5013"/>
      <c r="J21" s="5013"/>
    </row>
    <row r="22" spans="2:11" s="2136" customFormat="1" ht="12.75" customHeight="1">
      <c r="B22" s="5014" t="s">
        <v>3928</v>
      </c>
      <c r="C22" s="5014"/>
      <c r="D22" s="5014"/>
      <c r="E22" s="5014"/>
      <c r="F22" s="5014"/>
      <c r="G22" s="5014"/>
      <c r="H22" s="5014"/>
      <c r="I22" s="5014"/>
      <c r="J22" s="5014"/>
    </row>
    <row r="23" spans="2:11" s="2136" customFormat="1" ht="12.75" customHeight="1">
      <c r="B23" s="5011" t="s">
        <v>3948</v>
      </c>
      <c r="C23" s="5011"/>
      <c r="D23" s="5011"/>
      <c r="E23" s="5011"/>
      <c r="F23" s="5011"/>
      <c r="G23" s="5011"/>
      <c r="H23" s="5011"/>
      <c r="I23" s="5011"/>
      <c r="J23" s="5011"/>
    </row>
    <row r="24" spans="2:11" s="2136" customFormat="1" ht="12.75" customHeight="1">
      <c r="B24" s="5012" t="s">
        <v>3947</v>
      </c>
      <c r="C24" s="5012"/>
      <c r="D24" s="5012"/>
      <c r="E24" s="5012"/>
      <c r="F24" s="5012"/>
      <c r="G24" s="5012"/>
      <c r="H24" s="5012"/>
      <c r="I24" s="5012"/>
      <c r="J24" s="5012"/>
    </row>
    <row r="25" spans="2:11" s="2136" customFormat="1" ht="12.75" customHeight="1">
      <c r="B25" s="5000" t="s">
        <v>3946</v>
      </c>
      <c r="C25" s="5000"/>
      <c r="D25" s="5000"/>
      <c r="E25" s="5000"/>
      <c r="F25" s="5000"/>
      <c r="G25" s="5000"/>
      <c r="H25" s="5000"/>
      <c r="I25" s="5000"/>
      <c r="J25" s="5000"/>
    </row>
    <row r="26" spans="2:11" ht="12.75" customHeight="1">
      <c r="B26" s="4713" t="s">
        <v>240</v>
      </c>
      <c r="C26" s="4713"/>
      <c r="D26" s="4713"/>
      <c r="E26" s="4713"/>
      <c r="F26" s="4713"/>
      <c r="G26" s="4713"/>
      <c r="H26" s="4713"/>
      <c r="I26" s="4713"/>
      <c r="J26" s="4713"/>
    </row>
    <row r="27" spans="2:11" ht="9">
      <c r="B27" s="865" t="s">
        <v>3922</v>
      </c>
      <c r="C27" s="2177"/>
      <c r="D27" s="2177"/>
      <c r="E27" s="2177"/>
      <c r="F27" s="2177"/>
      <c r="G27" s="2177"/>
      <c r="H27" s="2176"/>
      <c r="I27" s="2176"/>
      <c r="J27" s="2176"/>
    </row>
    <row r="28" spans="2:11" ht="9">
      <c r="B28" s="865" t="s">
        <v>3945</v>
      </c>
      <c r="C28" s="2177"/>
      <c r="D28" s="2177"/>
      <c r="E28" s="2177"/>
      <c r="F28" s="2177"/>
      <c r="G28" s="2177"/>
      <c r="H28" s="2176"/>
      <c r="I28" s="2176"/>
      <c r="J28" s="2176"/>
    </row>
  </sheetData>
  <mergeCells count="16">
    <mergeCell ref="B23:J23"/>
    <mergeCell ref="B24:J24"/>
    <mergeCell ref="B25:J25"/>
    <mergeCell ref="B26:J26"/>
    <mergeCell ref="B19:B20"/>
    <mergeCell ref="C19:C20"/>
    <mergeCell ref="D19:F19"/>
    <mergeCell ref="G19:J19"/>
    <mergeCell ref="B21:J21"/>
    <mergeCell ref="B22:J22"/>
    <mergeCell ref="B1:J1"/>
    <mergeCell ref="B2:J2"/>
    <mergeCell ref="B4:B5"/>
    <mergeCell ref="C4:C5"/>
    <mergeCell ref="D4:F4"/>
    <mergeCell ref="G4:J4"/>
  </mergeCells>
  <hyperlinks>
    <hyperlink ref="B27" r:id="rId1" xr:uid="{2474FAB9-7A5A-4BC5-9A0E-C766D2CCAFB5}"/>
    <hyperlink ref="B28" r:id="rId2" xr:uid="{9375EFD4-F8A0-49A2-9EF2-FF926B8AC0EA}"/>
    <hyperlink ref="C4:C5" r:id="rId3" display="Total" xr:uid="{5CF805A1-F26F-4D7E-836E-6EBF97354403}"/>
    <hyperlink ref="C19:C20" r:id="rId4" display="Total" xr:uid="{66FFD644-6FC1-471D-ABED-D7506DE7EF55}"/>
    <hyperlink ref="D4:F4" r:id="rId5" display="Entidade promotora" xr:uid="{D7E4BD3B-84EE-4E63-BEDF-D6CC4E6F427F}"/>
    <hyperlink ref="D19:F19" r:id="rId6" display="Investing entity" xr:uid="{EB639B09-854A-4A77-AF88-6C9B0EBD6194}"/>
    <hyperlink ref="G4:J4" r:id="rId7" display="Tipologia" xr:uid="{456776D9-E86B-41F4-90F7-9028A507B7B0}"/>
    <hyperlink ref="G19:J19" r:id="rId8" display="Typology" xr:uid="{5CE84847-4C3C-4088-8DE7-AFD2B54D0C76}"/>
    <hyperlink ref="L3" location="Indice!A1" display="(Voltar ao Índice)" xr:uid="{80DFB07E-E4F1-4391-A35E-54DA4829EF76}"/>
  </hyperlink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C1EB7-A1EE-4707-B444-8CAA5EA54CF9}">
  <dimension ref="B1:T36"/>
  <sheetViews>
    <sheetView showGridLines="0" workbookViewId="0">
      <selection activeCell="B1" sqref="B1:K1"/>
    </sheetView>
  </sheetViews>
  <sheetFormatPr defaultColWidth="9.140625" defaultRowHeight="11.25" customHeight="1"/>
  <cols>
    <col min="1" max="1" width="6.7109375" style="2016" customWidth="1"/>
    <col min="2" max="2" width="19.28515625" style="2016" customWidth="1"/>
    <col min="3" max="3" width="8.5703125" style="2016" customWidth="1"/>
    <col min="4" max="4" width="9.7109375" style="2016" customWidth="1"/>
    <col min="5" max="6" width="8.5703125" style="2016" customWidth="1"/>
    <col min="7" max="7" width="11.7109375" style="2016" customWidth="1"/>
    <col min="8" max="8" width="10.42578125" style="2016" customWidth="1"/>
    <col min="9" max="9" width="9.7109375" style="2016" customWidth="1"/>
    <col min="10" max="10" width="8.5703125" style="2016" customWidth="1"/>
    <col min="11" max="11" width="9.7109375" style="2016" customWidth="1"/>
    <col min="12" max="12" width="6.7109375" style="2016" customWidth="1"/>
    <col min="13" max="13" width="14.28515625" style="2016" bestFit="1" customWidth="1"/>
    <col min="14" max="16384" width="9.140625" style="2016"/>
  </cols>
  <sheetData>
    <row r="1" spans="2:13" s="2191" customFormat="1" ht="30" customHeight="1">
      <c r="B1" s="5010" t="s">
        <v>3978</v>
      </c>
      <c r="C1" s="5010"/>
      <c r="D1" s="5010"/>
      <c r="E1" s="5010"/>
      <c r="F1" s="5010"/>
      <c r="G1" s="5010"/>
      <c r="H1" s="5010"/>
      <c r="I1" s="5010"/>
      <c r="J1" s="5010"/>
      <c r="K1" s="5010"/>
      <c r="L1" s="2192"/>
    </row>
    <row r="2" spans="2:13" s="2191" customFormat="1" ht="30" customHeight="1">
      <c r="B2" s="5010" t="s">
        <v>3977</v>
      </c>
      <c r="C2" s="5010"/>
      <c r="D2" s="5010"/>
      <c r="E2" s="5010"/>
      <c r="F2" s="5010"/>
      <c r="G2" s="5010"/>
      <c r="H2" s="5010"/>
      <c r="I2" s="5010"/>
      <c r="J2" s="5010"/>
      <c r="K2" s="5010"/>
      <c r="L2" s="2192"/>
    </row>
    <row r="3" spans="2:13" s="2191" customFormat="1" ht="15.75" customHeight="1">
      <c r="B3" s="2181" t="s">
        <v>532</v>
      </c>
      <c r="C3" s="2173"/>
      <c r="D3" s="2173"/>
      <c r="E3" s="2173"/>
      <c r="F3" s="2173"/>
      <c r="G3" s="2173"/>
      <c r="H3" s="2173"/>
      <c r="I3" s="2173"/>
      <c r="J3" s="2173"/>
      <c r="K3" s="2172" t="s">
        <v>533</v>
      </c>
      <c r="L3" s="2172"/>
      <c r="M3" s="2159" t="s">
        <v>605</v>
      </c>
    </row>
    <row r="4" spans="2:13" s="2169" customFormat="1" ht="40.5" customHeight="1">
      <c r="B4" s="5002"/>
      <c r="C4" s="4826" t="s">
        <v>3939</v>
      </c>
      <c r="D4" s="4826"/>
      <c r="E4" s="5003" t="s">
        <v>3942</v>
      </c>
      <c r="F4" s="5003"/>
      <c r="G4" s="5003"/>
      <c r="H4" s="5003"/>
      <c r="I4" s="5003"/>
      <c r="J4" s="4826" t="s">
        <v>3941</v>
      </c>
      <c r="K4" s="4827"/>
      <c r="L4" s="2187"/>
    </row>
    <row r="5" spans="2:13" s="2169" customFormat="1" ht="17.25" customHeight="1">
      <c r="B5" s="5002"/>
      <c r="C5" s="5003" t="s">
        <v>193</v>
      </c>
      <c r="D5" s="5003" t="s">
        <v>3938</v>
      </c>
      <c r="E5" s="5003" t="s">
        <v>3939</v>
      </c>
      <c r="F5" s="5003"/>
      <c r="G5" s="5003"/>
      <c r="H5" s="5003"/>
      <c r="I5" s="4826" t="s">
        <v>3940</v>
      </c>
      <c r="J5" s="5003" t="s">
        <v>3939</v>
      </c>
      <c r="K5" s="5004"/>
      <c r="L5" s="2186"/>
    </row>
    <row r="6" spans="2:13" s="2169" customFormat="1" ht="17.25" customHeight="1">
      <c r="B6" s="5002"/>
      <c r="C6" s="5003"/>
      <c r="D6" s="5003"/>
      <c r="E6" s="4826" t="s">
        <v>193</v>
      </c>
      <c r="F6" s="5003" t="s">
        <v>3938</v>
      </c>
      <c r="G6" s="5003"/>
      <c r="H6" s="5003"/>
      <c r="I6" s="4826"/>
      <c r="J6" s="5003" t="s">
        <v>193</v>
      </c>
      <c r="K6" s="5004" t="s">
        <v>3938</v>
      </c>
      <c r="L6" s="2186"/>
    </row>
    <row r="7" spans="2:13" s="2169" customFormat="1" ht="17.25" customHeight="1">
      <c r="B7" s="5002"/>
      <c r="C7" s="5003"/>
      <c r="D7" s="5003"/>
      <c r="E7" s="4826"/>
      <c r="F7" s="4826" t="s">
        <v>193</v>
      </c>
      <c r="G7" s="5003" t="s">
        <v>1128</v>
      </c>
      <c r="H7" s="5003"/>
      <c r="I7" s="4826"/>
      <c r="J7" s="5003"/>
      <c r="K7" s="5004"/>
      <c r="L7" s="2186"/>
    </row>
    <row r="8" spans="2:13" s="2169" customFormat="1" ht="22.5" customHeight="1">
      <c r="B8" s="5002"/>
      <c r="C8" s="5003"/>
      <c r="D8" s="5003"/>
      <c r="E8" s="4826"/>
      <c r="F8" s="4826"/>
      <c r="G8" s="1879" t="s">
        <v>3937</v>
      </c>
      <c r="H8" s="1879" t="s">
        <v>3936</v>
      </c>
      <c r="I8" s="4826"/>
      <c r="J8" s="5003"/>
      <c r="K8" s="5004"/>
      <c r="L8" s="2186"/>
    </row>
    <row r="9" spans="2:13" s="2167" customFormat="1" ht="18" customHeight="1">
      <c r="B9" s="2045" t="s">
        <v>12</v>
      </c>
      <c r="C9" s="2151">
        <v>17266</v>
      </c>
      <c r="D9" s="2151">
        <v>13211</v>
      </c>
      <c r="E9" s="2151">
        <v>14221</v>
      </c>
      <c r="F9" s="2151">
        <v>11149</v>
      </c>
      <c r="G9" s="2151">
        <v>1423</v>
      </c>
      <c r="H9" s="2151">
        <v>9725</v>
      </c>
      <c r="I9" s="2151">
        <v>23652</v>
      </c>
      <c r="J9" s="2151">
        <v>3045</v>
      </c>
      <c r="K9" s="2151">
        <v>2062</v>
      </c>
      <c r="L9" s="2190"/>
      <c r="M9" s="2188"/>
    </row>
    <row r="10" spans="2:13" s="2166" customFormat="1" ht="18" customHeight="1">
      <c r="B10" s="2043" t="s">
        <v>223</v>
      </c>
      <c r="C10" s="2151">
        <v>472</v>
      </c>
      <c r="D10" s="2151">
        <v>425</v>
      </c>
      <c r="E10" s="2151">
        <v>335</v>
      </c>
      <c r="F10" s="2151">
        <v>310</v>
      </c>
      <c r="G10" s="2151">
        <v>47</v>
      </c>
      <c r="H10" s="2151">
        <v>263</v>
      </c>
      <c r="I10" s="2151">
        <v>720</v>
      </c>
      <c r="J10" s="2151">
        <v>137</v>
      </c>
      <c r="K10" s="2151">
        <v>115</v>
      </c>
      <c r="L10" s="2190"/>
      <c r="M10" s="2188"/>
    </row>
    <row r="11" spans="2:13" s="2167" customFormat="1" ht="18" customHeight="1">
      <c r="B11" s="2039" t="s">
        <v>250</v>
      </c>
      <c r="C11" s="2147">
        <v>37</v>
      </c>
      <c r="D11" s="2147">
        <v>37</v>
      </c>
      <c r="E11" s="2147">
        <v>37</v>
      </c>
      <c r="F11" s="2147">
        <v>37</v>
      </c>
      <c r="G11" s="2147">
        <v>0</v>
      </c>
      <c r="H11" s="2147">
        <v>37</v>
      </c>
      <c r="I11" s="2147">
        <v>37</v>
      </c>
      <c r="J11" s="2147">
        <v>0</v>
      </c>
      <c r="K11" s="2147">
        <v>0</v>
      </c>
      <c r="L11" s="2147"/>
      <c r="M11" s="2188"/>
    </row>
    <row r="12" spans="2:13" s="2166" customFormat="1" ht="18" customHeight="1">
      <c r="B12" s="2039" t="s">
        <v>251</v>
      </c>
      <c r="C12" s="2147">
        <v>50</v>
      </c>
      <c r="D12" s="2147">
        <v>49</v>
      </c>
      <c r="E12" s="2147">
        <v>50</v>
      </c>
      <c r="F12" s="2147">
        <v>49</v>
      </c>
      <c r="G12" s="2147">
        <v>11</v>
      </c>
      <c r="H12" s="2147">
        <v>38</v>
      </c>
      <c r="I12" s="2147">
        <v>275</v>
      </c>
      <c r="J12" s="2147">
        <v>0</v>
      </c>
      <c r="K12" s="2147">
        <v>0</v>
      </c>
      <c r="L12" s="2189"/>
      <c r="M12" s="2188"/>
    </row>
    <row r="13" spans="2:13" s="2166" customFormat="1" ht="18" customHeight="1">
      <c r="B13" s="2039" t="s">
        <v>252</v>
      </c>
      <c r="C13" s="2147">
        <v>178</v>
      </c>
      <c r="D13" s="2147">
        <v>167</v>
      </c>
      <c r="E13" s="2147">
        <v>92</v>
      </c>
      <c r="F13" s="2147">
        <v>90</v>
      </c>
      <c r="G13" s="2147">
        <v>25</v>
      </c>
      <c r="H13" s="2147">
        <v>65</v>
      </c>
      <c r="I13" s="2147">
        <v>245</v>
      </c>
      <c r="J13" s="2147">
        <v>86</v>
      </c>
      <c r="K13" s="2147">
        <v>77</v>
      </c>
      <c r="L13" s="2189"/>
      <c r="M13" s="2188"/>
    </row>
    <row r="14" spans="2:13" s="2167" customFormat="1" ht="18" customHeight="1">
      <c r="B14" s="2039" t="s">
        <v>253</v>
      </c>
      <c r="C14" s="2147">
        <v>49</v>
      </c>
      <c r="D14" s="2147">
        <v>40</v>
      </c>
      <c r="E14" s="2147">
        <v>31</v>
      </c>
      <c r="F14" s="2147">
        <v>25</v>
      </c>
      <c r="G14" s="2147">
        <v>2</v>
      </c>
      <c r="H14" s="2147">
        <v>23</v>
      </c>
      <c r="I14" s="2147">
        <v>27</v>
      </c>
      <c r="J14" s="2147">
        <v>18</v>
      </c>
      <c r="K14" s="2147">
        <v>15</v>
      </c>
      <c r="L14" s="2147"/>
      <c r="M14" s="2188"/>
    </row>
    <row r="15" spans="2:13" s="2166" customFormat="1" ht="18" customHeight="1">
      <c r="B15" s="2039" t="s">
        <v>254</v>
      </c>
      <c r="C15" s="2147">
        <v>37</v>
      </c>
      <c r="D15" s="2147">
        <v>31</v>
      </c>
      <c r="E15" s="2147">
        <v>22</v>
      </c>
      <c r="F15" s="2147">
        <v>20</v>
      </c>
      <c r="G15" s="2147">
        <v>2</v>
      </c>
      <c r="H15" s="2147">
        <v>18</v>
      </c>
      <c r="I15" s="2147">
        <v>22</v>
      </c>
      <c r="J15" s="2147">
        <v>15</v>
      </c>
      <c r="K15" s="2147">
        <v>11</v>
      </c>
      <c r="L15" s="2189"/>
      <c r="M15" s="2188"/>
    </row>
    <row r="16" spans="2:13" s="2167" customFormat="1" ht="18" customHeight="1">
      <c r="B16" s="2039" t="s">
        <v>255</v>
      </c>
      <c r="C16" s="2147">
        <v>3</v>
      </c>
      <c r="D16" s="2147">
        <v>1</v>
      </c>
      <c r="E16" s="2147">
        <v>3</v>
      </c>
      <c r="F16" s="2147">
        <v>1</v>
      </c>
      <c r="G16" s="2147">
        <v>0</v>
      </c>
      <c r="H16" s="2147">
        <v>1</v>
      </c>
      <c r="I16" s="2147">
        <v>1</v>
      </c>
      <c r="J16" s="2147">
        <v>0</v>
      </c>
      <c r="K16" s="2147">
        <v>0</v>
      </c>
      <c r="L16" s="2189"/>
      <c r="M16" s="2188"/>
    </row>
    <row r="17" spans="2:13" s="2166" customFormat="1" ht="18" customHeight="1">
      <c r="B17" s="2039" t="s">
        <v>256</v>
      </c>
      <c r="C17" s="2147">
        <v>4</v>
      </c>
      <c r="D17" s="2147">
        <v>4</v>
      </c>
      <c r="E17" s="2147">
        <v>4</v>
      </c>
      <c r="F17" s="2147">
        <v>4</v>
      </c>
      <c r="G17" s="2147">
        <v>0</v>
      </c>
      <c r="H17" s="2147">
        <v>4</v>
      </c>
      <c r="I17" s="2147">
        <v>4</v>
      </c>
      <c r="J17" s="2147">
        <v>0</v>
      </c>
      <c r="K17" s="2147">
        <v>0</v>
      </c>
      <c r="L17" s="2189"/>
      <c r="M17" s="2188"/>
    </row>
    <row r="18" spans="2:13" s="2166" customFormat="1" ht="18" customHeight="1">
      <c r="B18" s="2039" t="s">
        <v>257</v>
      </c>
      <c r="C18" s="2147">
        <v>61</v>
      </c>
      <c r="D18" s="2147">
        <v>55</v>
      </c>
      <c r="E18" s="2147">
        <v>51</v>
      </c>
      <c r="F18" s="2147">
        <v>48</v>
      </c>
      <c r="G18" s="2147">
        <v>7</v>
      </c>
      <c r="H18" s="2147">
        <v>41</v>
      </c>
      <c r="I18" s="2147">
        <v>73</v>
      </c>
      <c r="J18" s="2147">
        <v>10</v>
      </c>
      <c r="K18" s="2147">
        <v>7</v>
      </c>
      <c r="L18" s="2189"/>
      <c r="M18" s="2188"/>
    </row>
    <row r="19" spans="2:13" s="2166" customFormat="1" ht="18" customHeight="1">
      <c r="B19" s="2039" t="s">
        <v>258</v>
      </c>
      <c r="C19" s="2147">
        <v>12</v>
      </c>
      <c r="D19" s="2147">
        <v>10</v>
      </c>
      <c r="E19" s="2147">
        <v>10</v>
      </c>
      <c r="F19" s="2147">
        <v>10</v>
      </c>
      <c r="G19" s="2147">
        <v>0</v>
      </c>
      <c r="H19" s="2147">
        <v>10</v>
      </c>
      <c r="I19" s="2147">
        <v>10</v>
      </c>
      <c r="J19" s="2147">
        <v>2</v>
      </c>
      <c r="K19" s="2147">
        <v>0</v>
      </c>
      <c r="L19" s="2189"/>
      <c r="M19" s="2188"/>
    </row>
    <row r="20" spans="2:13" s="2166" customFormat="1" ht="18" customHeight="1">
      <c r="B20" s="2039" t="s">
        <v>259</v>
      </c>
      <c r="C20" s="2147">
        <v>26</v>
      </c>
      <c r="D20" s="2147">
        <v>18</v>
      </c>
      <c r="E20" s="2147">
        <v>22</v>
      </c>
      <c r="F20" s="2147">
        <v>15</v>
      </c>
      <c r="G20" s="2147">
        <v>0</v>
      </c>
      <c r="H20" s="2147">
        <v>15</v>
      </c>
      <c r="I20" s="2147">
        <v>15</v>
      </c>
      <c r="J20" s="2147">
        <v>4</v>
      </c>
      <c r="K20" s="2147">
        <v>3</v>
      </c>
      <c r="L20" s="2189"/>
      <c r="M20" s="2188"/>
    </row>
    <row r="21" spans="2:13" s="2166" customFormat="1" ht="18" customHeight="1">
      <c r="B21" s="2039" t="s">
        <v>169</v>
      </c>
      <c r="C21" s="2147">
        <v>15</v>
      </c>
      <c r="D21" s="2147">
        <v>13</v>
      </c>
      <c r="E21" s="2147">
        <v>13</v>
      </c>
      <c r="F21" s="2147">
        <v>11</v>
      </c>
      <c r="G21" s="2147">
        <v>0</v>
      </c>
      <c r="H21" s="2147">
        <v>11</v>
      </c>
      <c r="I21" s="2147">
        <v>11</v>
      </c>
      <c r="J21" s="2147">
        <v>2</v>
      </c>
      <c r="K21" s="2147">
        <v>2</v>
      </c>
      <c r="L21" s="2189"/>
      <c r="M21" s="2188"/>
    </row>
    <row r="22" spans="2:13" s="2169" customFormat="1" ht="24" customHeight="1">
      <c r="B22" s="5002"/>
      <c r="C22" s="4826" t="s">
        <v>3932</v>
      </c>
      <c r="D22" s="4826"/>
      <c r="E22" s="5009" t="s">
        <v>3935</v>
      </c>
      <c r="F22" s="5009"/>
      <c r="G22" s="5009"/>
      <c r="H22" s="5009"/>
      <c r="I22" s="5009"/>
      <c r="J22" s="4826" t="s">
        <v>3934</v>
      </c>
      <c r="K22" s="4827"/>
      <c r="L22" s="2187"/>
    </row>
    <row r="23" spans="2:13" s="2169" customFormat="1" ht="24" customHeight="1">
      <c r="B23" s="5002"/>
      <c r="C23" s="5003" t="s">
        <v>193</v>
      </c>
      <c r="D23" s="5003" t="s">
        <v>3931</v>
      </c>
      <c r="E23" s="5003" t="s">
        <v>3932</v>
      </c>
      <c r="F23" s="5003"/>
      <c r="G23" s="5003"/>
      <c r="H23" s="5003"/>
      <c r="I23" s="4826" t="s">
        <v>3933</v>
      </c>
      <c r="J23" s="5003" t="s">
        <v>3932</v>
      </c>
      <c r="K23" s="5004"/>
      <c r="L23" s="2186"/>
    </row>
    <row r="24" spans="2:13" s="2169" customFormat="1" ht="24" customHeight="1">
      <c r="B24" s="5002"/>
      <c r="C24" s="5003"/>
      <c r="D24" s="5003"/>
      <c r="E24" s="4826" t="s">
        <v>193</v>
      </c>
      <c r="F24" s="5003" t="s">
        <v>3931</v>
      </c>
      <c r="G24" s="5003"/>
      <c r="H24" s="5003"/>
      <c r="I24" s="4826"/>
      <c r="J24" s="5003" t="s">
        <v>193</v>
      </c>
      <c r="K24" s="5004" t="s">
        <v>3931</v>
      </c>
      <c r="L24" s="2186"/>
    </row>
    <row r="25" spans="2:13" s="2169" customFormat="1" ht="24" customHeight="1">
      <c r="B25" s="5002"/>
      <c r="C25" s="5003"/>
      <c r="D25" s="5003"/>
      <c r="E25" s="4826"/>
      <c r="F25" s="4826" t="s">
        <v>193</v>
      </c>
      <c r="G25" s="5003" t="s">
        <v>1115</v>
      </c>
      <c r="H25" s="5003"/>
      <c r="I25" s="4826"/>
      <c r="J25" s="5003"/>
      <c r="K25" s="5004"/>
      <c r="L25" s="2186"/>
    </row>
    <row r="26" spans="2:13" s="2169" customFormat="1" ht="24" customHeight="1">
      <c r="B26" s="5002"/>
      <c r="C26" s="5003"/>
      <c r="D26" s="5003"/>
      <c r="E26" s="4826"/>
      <c r="F26" s="4826"/>
      <c r="G26" s="1879" t="s">
        <v>3930</v>
      </c>
      <c r="H26" s="1879" t="s">
        <v>3929</v>
      </c>
      <c r="I26" s="4826"/>
      <c r="J26" s="5003"/>
      <c r="K26" s="5004"/>
      <c r="L26" s="2186"/>
    </row>
    <row r="27" spans="2:13" s="2169" customFormat="1">
      <c r="B27" s="5012" t="s">
        <v>182</v>
      </c>
      <c r="C27" s="5012"/>
      <c r="D27" s="5012"/>
      <c r="E27" s="5012"/>
      <c r="F27" s="5012"/>
      <c r="G27" s="5012"/>
      <c r="H27" s="5012"/>
      <c r="I27" s="5012"/>
      <c r="J27" s="5012"/>
      <c r="K27" s="5012"/>
      <c r="L27" s="2186"/>
    </row>
    <row r="28" spans="2:13" s="2136" customFormat="1" ht="12.75" customHeight="1">
      <c r="B28" s="5014" t="s">
        <v>3976</v>
      </c>
      <c r="C28" s="5014"/>
      <c r="D28" s="5014"/>
      <c r="E28" s="5014"/>
      <c r="F28" s="5014"/>
      <c r="G28" s="5014"/>
      <c r="H28" s="5014"/>
      <c r="I28" s="5014"/>
      <c r="J28" s="5014"/>
      <c r="K28" s="5014"/>
      <c r="L28" s="2179"/>
    </row>
    <row r="29" spans="2:13" s="2136" customFormat="1" ht="12.75" customHeight="1">
      <c r="B29" s="5011" t="s">
        <v>3975</v>
      </c>
      <c r="C29" s="5011"/>
      <c r="D29" s="5011"/>
      <c r="E29" s="5011"/>
      <c r="F29" s="5011"/>
      <c r="G29" s="5011"/>
      <c r="H29" s="5011"/>
      <c r="I29" s="5011"/>
      <c r="J29" s="5011"/>
      <c r="K29" s="5011"/>
      <c r="L29" s="2178"/>
    </row>
    <row r="30" spans="2:13" s="2134" customFormat="1" ht="21" customHeight="1">
      <c r="B30" s="5015" t="s">
        <v>3974</v>
      </c>
      <c r="C30" s="5015"/>
      <c r="D30" s="5015"/>
      <c r="E30" s="5015"/>
      <c r="F30" s="5015"/>
      <c r="G30" s="5015"/>
      <c r="H30" s="5015"/>
      <c r="I30" s="5015"/>
      <c r="J30" s="5015"/>
      <c r="K30" s="5015"/>
      <c r="L30" s="2164"/>
    </row>
    <row r="31" spans="2:13" s="2134" customFormat="1" ht="30" customHeight="1">
      <c r="B31" s="5016" t="s">
        <v>3973</v>
      </c>
      <c r="C31" s="5016"/>
      <c r="D31" s="5016"/>
      <c r="E31" s="5016"/>
      <c r="F31" s="5016"/>
      <c r="G31" s="5016"/>
      <c r="H31" s="5016"/>
      <c r="I31" s="5016"/>
      <c r="J31" s="5016"/>
      <c r="K31" s="5016"/>
      <c r="L31" s="2140"/>
    </row>
    <row r="32" spans="2:13" s="2134" customFormat="1" ht="12.75" customHeight="1">
      <c r="B32" s="4713" t="s">
        <v>240</v>
      </c>
      <c r="C32" s="4713"/>
      <c r="D32" s="4713"/>
      <c r="E32" s="4713"/>
      <c r="F32" s="4713"/>
      <c r="G32" s="4713"/>
      <c r="H32" s="4713"/>
      <c r="I32" s="4713"/>
      <c r="J32" s="4713"/>
      <c r="K32" s="4713"/>
      <c r="L32" s="2182"/>
    </row>
    <row r="33" spans="2:20" s="2134" customFormat="1">
      <c r="B33" s="1097" t="s">
        <v>3972</v>
      </c>
      <c r="C33" s="2185"/>
      <c r="D33" s="1097" t="s">
        <v>3971</v>
      </c>
      <c r="E33" s="1358"/>
      <c r="F33" s="2183"/>
      <c r="G33" s="2183"/>
      <c r="H33" s="2182"/>
      <c r="I33" s="2182"/>
      <c r="J33" s="2182"/>
      <c r="K33" s="2182"/>
      <c r="L33" s="2182"/>
      <c r="M33" s="2016"/>
      <c r="N33" s="2016"/>
      <c r="O33" s="2016"/>
      <c r="P33" s="2016"/>
      <c r="Q33" s="2016"/>
      <c r="R33" s="2016"/>
      <c r="S33" s="2016"/>
      <c r="T33" s="2016"/>
    </row>
    <row r="34" spans="2:20" s="2134" customFormat="1">
      <c r="B34" s="1097" t="s">
        <v>3970</v>
      </c>
      <c r="C34" s="2184"/>
      <c r="D34" s="1097" t="s">
        <v>3969</v>
      </c>
      <c r="E34" s="1358"/>
      <c r="F34" s="2183"/>
      <c r="G34" s="2183"/>
      <c r="H34" s="2182"/>
      <c r="I34" s="2182"/>
      <c r="J34" s="2182"/>
      <c r="K34" s="2182"/>
      <c r="L34" s="2182"/>
      <c r="M34" s="2016"/>
      <c r="N34" s="2016"/>
      <c r="O34" s="2016"/>
      <c r="P34" s="2016"/>
      <c r="Q34" s="2016"/>
      <c r="R34" s="2016"/>
      <c r="S34" s="2016"/>
      <c r="T34" s="2016"/>
    </row>
    <row r="35" spans="2:20" s="2134" customFormat="1">
      <c r="D35" s="1358"/>
      <c r="E35" s="2183"/>
      <c r="F35" s="2183"/>
      <c r="G35" s="2183"/>
      <c r="H35" s="2182"/>
      <c r="I35" s="2182"/>
      <c r="J35" s="2182"/>
      <c r="K35" s="2182"/>
      <c r="L35" s="2182"/>
      <c r="M35" s="2016"/>
      <c r="N35" s="2016"/>
      <c r="O35" s="2016"/>
      <c r="P35" s="2016"/>
      <c r="Q35" s="2016"/>
      <c r="R35" s="2016"/>
      <c r="S35" s="2016"/>
      <c r="T35" s="2016"/>
    </row>
    <row r="36" spans="2:20" s="2134" customFormat="1">
      <c r="D36" s="1358"/>
      <c r="E36" s="2183"/>
      <c r="F36" s="2183"/>
      <c r="G36" s="2183"/>
      <c r="H36" s="2182"/>
      <c r="I36" s="2182"/>
      <c r="J36" s="2182"/>
      <c r="K36" s="2182"/>
      <c r="L36" s="2182"/>
      <c r="M36" s="2016"/>
      <c r="N36" s="2016"/>
      <c r="O36" s="2016"/>
      <c r="P36" s="2016"/>
      <c r="Q36" s="2016"/>
      <c r="R36" s="2016"/>
      <c r="S36" s="2016"/>
      <c r="T36" s="2016"/>
    </row>
  </sheetData>
  <mergeCells count="38">
    <mergeCell ref="K6:K8"/>
    <mergeCell ref="J23:K23"/>
    <mergeCell ref="B32:K32"/>
    <mergeCell ref="G25:H25"/>
    <mergeCell ref="B28:K28"/>
    <mergeCell ref="B29:K29"/>
    <mergeCell ref="B30:K30"/>
    <mergeCell ref="B31:K31"/>
    <mergeCell ref="B27:K27"/>
    <mergeCell ref="B22:B26"/>
    <mergeCell ref="C22:D22"/>
    <mergeCell ref="E22:I22"/>
    <mergeCell ref="J22:K22"/>
    <mergeCell ref="C23:C26"/>
    <mergeCell ref="D23:D26"/>
    <mergeCell ref="E23:H23"/>
    <mergeCell ref="E24:E26"/>
    <mergeCell ref="F24:H24"/>
    <mergeCell ref="J24:J26"/>
    <mergeCell ref="K24:K26"/>
    <mergeCell ref="F25:F26"/>
    <mergeCell ref="I23:I26"/>
    <mergeCell ref="B1:K1"/>
    <mergeCell ref="B2:K2"/>
    <mergeCell ref="B4:B8"/>
    <mergeCell ref="C4:D4"/>
    <mergeCell ref="E4:I4"/>
    <mergeCell ref="J4:K4"/>
    <mergeCell ref="C5:C8"/>
    <mergeCell ref="D5:D8"/>
    <mergeCell ref="E5:H5"/>
    <mergeCell ref="I5:I8"/>
    <mergeCell ref="G7:H7"/>
    <mergeCell ref="J5:K5"/>
    <mergeCell ref="E6:E8"/>
    <mergeCell ref="F6:H6"/>
    <mergeCell ref="J6:J8"/>
    <mergeCell ref="F7:F8"/>
  </mergeCells>
  <conditionalFormatting sqref="C30:L31">
    <cfRule type="cellIs" dxfId="73" priority="1" stopIfTrue="1" operator="notEqual">
      <formula>0</formula>
    </cfRule>
  </conditionalFormatting>
  <hyperlinks>
    <hyperlink ref="B33" r:id="rId1" xr:uid="{7CAD5058-180D-4E94-85E7-927373E3863A}"/>
    <hyperlink ref="B34" r:id="rId2" xr:uid="{FD423549-7AE5-47EC-A658-BFCD43981BC4}"/>
    <hyperlink ref="D33" r:id="rId3" xr:uid="{D9EFAB30-9087-4C19-AC5C-E2CED70DFEF8}"/>
    <hyperlink ref="D34" r:id="rId4" xr:uid="{6BE56B2D-7011-41DB-BF44-D6F4E0162F5A}"/>
    <hyperlink ref="C4:D4" r:id="rId5" display="Edifícios" xr:uid="{1A6847D9-E158-4B51-A87E-7789C25CA81D}"/>
    <hyperlink ref="C22:D22" r:id="rId6" display="Buildings" xr:uid="{C8521A2A-32AE-4260-9DC4-FD66BE2EBC77}"/>
    <hyperlink ref="E6:E8" r:id="rId7" display="Total" xr:uid="{CA603912-2F2E-467D-87E9-CAA6A364C07A}"/>
    <hyperlink ref="F7:F8" r:id="rId8" display="Total" xr:uid="{A61B4275-96C8-417C-925F-184799673777}"/>
    <hyperlink ref="J4:K4" r:id="rId9" display="Ampliações, alterações e reconstruções" xr:uid="{7D808FC3-98B8-4F39-ACC7-F50F84945843}"/>
    <hyperlink ref="J22:K22" r:id="rId10" display="Enlargements, alterations and reconstructions" xr:uid="{BF472327-C277-46CA-81B4-9A288B6CF942}"/>
    <hyperlink ref="E24:E26" r:id="rId11" display="Total" xr:uid="{FB13B443-AF47-4ADF-9EB0-979A8BBEB69B}"/>
    <hyperlink ref="F25:F26" r:id="rId12" display="Total" xr:uid="{AC19EFEA-4A82-4246-9232-ED19513033BD}"/>
    <hyperlink ref="G8" r:id="rId13" xr:uid="{E7765B54-97B0-44DB-A628-BC40AAF38713}"/>
    <hyperlink ref="G26" r:id="rId14" xr:uid="{DD9B9462-2D73-41F2-83C6-59C6E7483C2B}"/>
    <hyperlink ref="H8" r:id="rId15" xr:uid="{72576D3D-625A-4388-9384-CF77B7C875C8}"/>
    <hyperlink ref="H26" r:id="rId16" xr:uid="{59D56FE8-AAFD-4560-9BF1-8330DA42221F}"/>
    <hyperlink ref="I5:I8" r:id="rId17" display="Fogos para habitação familiar" xr:uid="{DFB03016-D980-48A3-930B-B7FE5B41F7CB}"/>
    <hyperlink ref="I23:I26" r:id="rId18" display="Dwellings for family housing" xr:uid="{4348EFAE-77DE-4E55-88DC-DDEB872C224B}"/>
    <hyperlink ref="M3" location="Indice!A1" display="(Voltar ao Índice)" xr:uid="{02D65FEA-6A66-437F-83E4-2BF56CF49A8A}"/>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E1285-7FD7-4917-BC4F-E29044AA1A83}">
  <dimension ref="B1:L28"/>
  <sheetViews>
    <sheetView showGridLines="0" workbookViewId="0">
      <selection activeCell="B1" sqref="B1:J1"/>
    </sheetView>
  </sheetViews>
  <sheetFormatPr defaultColWidth="9.140625" defaultRowHeight="12.75" customHeight="1"/>
  <cols>
    <col min="1" max="1" width="6.7109375" style="2016" customWidth="1"/>
    <col min="2" max="2" width="21.7109375" style="2016" customWidth="1"/>
    <col min="3" max="10" width="9.5703125" style="2016" customWidth="1"/>
    <col min="11" max="11" width="6.7109375" style="2016" customWidth="1"/>
    <col min="12" max="12" width="14.28515625" style="2016" bestFit="1" customWidth="1"/>
    <col min="13" max="16384" width="9.140625" style="2016"/>
  </cols>
  <sheetData>
    <row r="1" spans="2:12" s="2171" customFormat="1" ht="30" customHeight="1">
      <c r="B1" s="5010" t="s">
        <v>3984</v>
      </c>
      <c r="C1" s="5010"/>
      <c r="D1" s="5010"/>
      <c r="E1" s="5010"/>
      <c r="F1" s="5010"/>
      <c r="G1" s="5010"/>
      <c r="H1" s="5010"/>
      <c r="I1" s="5010"/>
      <c r="J1" s="5010"/>
    </row>
    <row r="2" spans="2:12" s="2171" customFormat="1" ht="30" customHeight="1">
      <c r="B2" s="5010" t="s">
        <v>3983</v>
      </c>
      <c r="C2" s="5010"/>
      <c r="D2" s="5010"/>
      <c r="E2" s="5010"/>
      <c r="F2" s="5010"/>
      <c r="G2" s="5010"/>
      <c r="H2" s="5010"/>
      <c r="I2" s="5010"/>
      <c r="J2" s="5010"/>
    </row>
    <row r="3" spans="2:12" s="2171" customFormat="1" ht="15.75" customHeight="1">
      <c r="B3" s="2181" t="s">
        <v>532</v>
      </c>
      <c r="C3" s="2173"/>
      <c r="D3" s="2173"/>
      <c r="E3" s="2173"/>
      <c r="F3" s="2173"/>
      <c r="G3" s="2173"/>
      <c r="H3" s="2173"/>
      <c r="I3" s="2173"/>
      <c r="J3" s="2172" t="s">
        <v>533</v>
      </c>
      <c r="L3" s="2159" t="s">
        <v>605</v>
      </c>
    </row>
    <row r="4" spans="2:12" s="2169" customFormat="1" ht="34.5" customHeight="1">
      <c r="B4" s="5017"/>
      <c r="C4" s="4826" t="s">
        <v>193</v>
      </c>
      <c r="D4" s="4826" t="s">
        <v>3966</v>
      </c>
      <c r="E4" s="4826"/>
      <c r="F4" s="4826"/>
      <c r="G4" s="4826" t="s">
        <v>3965</v>
      </c>
      <c r="H4" s="4826"/>
      <c r="I4" s="4826"/>
      <c r="J4" s="4827"/>
      <c r="K4" s="2195"/>
    </row>
    <row r="5" spans="2:12" s="2169" customFormat="1" ht="30" customHeight="1">
      <c r="B5" s="5017"/>
      <c r="C5" s="4826"/>
      <c r="D5" s="2165" t="s">
        <v>3964</v>
      </c>
      <c r="E5" s="2165" t="s">
        <v>3963</v>
      </c>
      <c r="F5" s="2165" t="s">
        <v>3962</v>
      </c>
      <c r="G5" s="2165" t="s">
        <v>3961</v>
      </c>
      <c r="H5" s="2165" t="s">
        <v>3960</v>
      </c>
      <c r="I5" s="2165" t="s">
        <v>3959</v>
      </c>
      <c r="J5" s="2180" t="s">
        <v>3958</v>
      </c>
      <c r="K5" s="2195"/>
    </row>
    <row r="6" spans="2:12" s="2167" customFormat="1" ht="18" customHeight="1">
      <c r="B6" s="2045" t="s">
        <v>12</v>
      </c>
      <c r="C6" s="2198">
        <v>23652</v>
      </c>
      <c r="D6" s="2198">
        <v>10144</v>
      </c>
      <c r="E6" s="2198">
        <v>13328</v>
      </c>
      <c r="F6" s="2198">
        <v>180</v>
      </c>
      <c r="G6" s="2198">
        <v>3416</v>
      </c>
      <c r="H6" s="2198">
        <v>5998</v>
      </c>
      <c r="I6" s="2198">
        <v>10982</v>
      </c>
      <c r="J6" s="2198">
        <v>3256</v>
      </c>
      <c r="K6" s="2197"/>
    </row>
    <row r="7" spans="2:12" s="2166" customFormat="1" ht="18" customHeight="1">
      <c r="B7" s="2043" t="s">
        <v>223</v>
      </c>
      <c r="C7" s="2151">
        <v>720</v>
      </c>
      <c r="D7" s="2151">
        <v>297</v>
      </c>
      <c r="E7" s="2151">
        <v>354</v>
      </c>
      <c r="F7" s="2151">
        <v>69</v>
      </c>
      <c r="G7" s="2151">
        <v>107</v>
      </c>
      <c r="H7" s="2151">
        <v>244</v>
      </c>
      <c r="I7" s="2151">
        <v>339</v>
      </c>
      <c r="J7" s="2151">
        <v>30</v>
      </c>
      <c r="K7" s="2145"/>
    </row>
    <row r="8" spans="2:12" s="2166" customFormat="1" ht="18" customHeight="1">
      <c r="B8" s="2039" t="s">
        <v>250</v>
      </c>
      <c r="C8" s="2147">
        <v>37</v>
      </c>
      <c r="D8" s="2147">
        <v>30</v>
      </c>
      <c r="E8" s="2147">
        <v>7</v>
      </c>
      <c r="F8" s="2147">
        <v>0</v>
      </c>
      <c r="G8" s="2147">
        <v>1</v>
      </c>
      <c r="H8" s="2147">
        <v>7</v>
      </c>
      <c r="I8" s="2147">
        <v>24</v>
      </c>
      <c r="J8" s="2147">
        <v>5</v>
      </c>
      <c r="K8" s="2145"/>
    </row>
    <row r="9" spans="2:12" s="2167" customFormat="1" ht="18" customHeight="1">
      <c r="B9" s="2039" t="s">
        <v>251</v>
      </c>
      <c r="C9" s="2196">
        <v>275</v>
      </c>
      <c r="D9" s="2196">
        <v>50</v>
      </c>
      <c r="E9" s="2196">
        <v>157</v>
      </c>
      <c r="F9" s="2196">
        <v>68</v>
      </c>
      <c r="G9" s="2196">
        <v>61</v>
      </c>
      <c r="H9" s="2196">
        <v>113</v>
      </c>
      <c r="I9" s="2196">
        <v>97</v>
      </c>
      <c r="J9" s="2196">
        <v>4</v>
      </c>
      <c r="K9" s="2145"/>
    </row>
    <row r="10" spans="2:12" s="2166" customFormat="1" ht="18" customHeight="1">
      <c r="B10" s="2039" t="s">
        <v>252</v>
      </c>
      <c r="C10" s="2196">
        <v>245</v>
      </c>
      <c r="D10" s="2196">
        <v>90</v>
      </c>
      <c r="E10" s="2196">
        <v>155</v>
      </c>
      <c r="F10" s="2196">
        <v>0</v>
      </c>
      <c r="G10" s="2196">
        <v>34</v>
      </c>
      <c r="H10" s="2196">
        <v>98</v>
      </c>
      <c r="I10" s="2196">
        <v>105</v>
      </c>
      <c r="J10" s="2196">
        <v>8</v>
      </c>
      <c r="K10" s="2145"/>
    </row>
    <row r="11" spans="2:12" s="2167" customFormat="1" ht="18" customHeight="1">
      <c r="B11" s="2039" t="s">
        <v>253</v>
      </c>
      <c r="C11" s="2196">
        <v>27</v>
      </c>
      <c r="D11" s="2196">
        <v>27</v>
      </c>
      <c r="E11" s="2196">
        <v>0</v>
      </c>
      <c r="F11" s="2196">
        <v>0</v>
      </c>
      <c r="G11" s="2196">
        <v>1</v>
      </c>
      <c r="H11" s="2196">
        <v>1</v>
      </c>
      <c r="I11" s="2196">
        <v>23</v>
      </c>
      <c r="J11" s="2196">
        <v>2</v>
      </c>
      <c r="K11" s="2145"/>
    </row>
    <row r="12" spans="2:12" s="2166" customFormat="1" ht="18" customHeight="1">
      <c r="B12" s="2039" t="s">
        <v>254</v>
      </c>
      <c r="C12" s="2196">
        <v>22</v>
      </c>
      <c r="D12" s="2196">
        <v>16</v>
      </c>
      <c r="E12" s="2196">
        <v>6</v>
      </c>
      <c r="F12" s="2196">
        <v>0</v>
      </c>
      <c r="G12" s="2196">
        <v>1</v>
      </c>
      <c r="H12" s="2196">
        <v>5</v>
      </c>
      <c r="I12" s="2196">
        <v>15</v>
      </c>
      <c r="J12" s="2196">
        <v>1</v>
      </c>
      <c r="K12" s="2145"/>
    </row>
    <row r="13" spans="2:12" s="2166" customFormat="1" ht="18" customHeight="1">
      <c r="B13" s="2039" t="s">
        <v>255</v>
      </c>
      <c r="C13" s="2196">
        <v>1</v>
      </c>
      <c r="D13" s="2196">
        <v>1</v>
      </c>
      <c r="E13" s="2196">
        <v>0</v>
      </c>
      <c r="F13" s="2196">
        <v>0</v>
      </c>
      <c r="G13" s="2196">
        <v>1</v>
      </c>
      <c r="H13" s="2196">
        <v>0</v>
      </c>
      <c r="I13" s="2196">
        <v>0</v>
      </c>
      <c r="J13" s="2196">
        <v>0</v>
      </c>
      <c r="K13" s="2145"/>
    </row>
    <row r="14" spans="2:12" s="2166" customFormat="1" ht="18" customHeight="1">
      <c r="B14" s="2039" t="s">
        <v>256</v>
      </c>
      <c r="C14" s="2196">
        <v>4</v>
      </c>
      <c r="D14" s="2196">
        <v>4</v>
      </c>
      <c r="E14" s="2196">
        <v>0</v>
      </c>
      <c r="F14" s="2196">
        <v>0</v>
      </c>
      <c r="G14" s="2196">
        <v>0</v>
      </c>
      <c r="H14" s="2196">
        <v>0</v>
      </c>
      <c r="I14" s="2196">
        <v>3</v>
      </c>
      <c r="J14" s="2196">
        <v>1</v>
      </c>
      <c r="K14" s="2145"/>
    </row>
    <row r="15" spans="2:12" s="2166" customFormat="1" ht="18" customHeight="1">
      <c r="B15" s="2039" t="s">
        <v>257</v>
      </c>
      <c r="C15" s="2196">
        <v>73</v>
      </c>
      <c r="D15" s="2196">
        <v>47</v>
      </c>
      <c r="E15" s="2196">
        <v>25</v>
      </c>
      <c r="F15" s="2196">
        <v>1</v>
      </c>
      <c r="G15" s="2196">
        <v>8</v>
      </c>
      <c r="H15" s="2196">
        <v>11</v>
      </c>
      <c r="I15" s="2196">
        <v>47</v>
      </c>
      <c r="J15" s="2196">
        <v>7</v>
      </c>
      <c r="K15" s="2145"/>
    </row>
    <row r="16" spans="2:12" s="2166" customFormat="1" ht="18" customHeight="1">
      <c r="B16" s="2039" t="s">
        <v>258</v>
      </c>
      <c r="C16" s="2196">
        <v>10</v>
      </c>
      <c r="D16" s="2196">
        <v>9</v>
      </c>
      <c r="E16" s="2196">
        <v>1</v>
      </c>
      <c r="F16" s="2196">
        <v>0</v>
      </c>
      <c r="G16" s="2196">
        <v>0</v>
      </c>
      <c r="H16" s="2196">
        <v>2</v>
      </c>
      <c r="I16" s="2196">
        <v>7</v>
      </c>
      <c r="J16" s="2196">
        <v>1</v>
      </c>
      <c r="K16" s="2145"/>
    </row>
    <row r="17" spans="2:11" s="2166" customFormat="1" ht="18" customHeight="1">
      <c r="B17" s="2039" t="s">
        <v>259</v>
      </c>
      <c r="C17" s="2196">
        <v>15</v>
      </c>
      <c r="D17" s="2196">
        <v>15</v>
      </c>
      <c r="E17" s="2196">
        <v>0</v>
      </c>
      <c r="F17" s="2196">
        <v>0</v>
      </c>
      <c r="G17" s="2196">
        <v>0</v>
      </c>
      <c r="H17" s="2196">
        <v>3</v>
      </c>
      <c r="I17" s="2196">
        <v>11</v>
      </c>
      <c r="J17" s="2196">
        <v>1</v>
      </c>
      <c r="K17" s="2145"/>
    </row>
    <row r="18" spans="2:11" s="2166" customFormat="1" ht="18" customHeight="1">
      <c r="B18" s="2039" t="s">
        <v>169</v>
      </c>
      <c r="C18" s="2196">
        <v>11</v>
      </c>
      <c r="D18" s="2196">
        <v>8</v>
      </c>
      <c r="E18" s="2196">
        <v>3</v>
      </c>
      <c r="F18" s="2196">
        <v>0</v>
      </c>
      <c r="G18" s="2196">
        <v>0</v>
      </c>
      <c r="H18" s="2196">
        <v>4</v>
      </c>
      <c r="I18" s="2196">
        <v>7</v>
      </c>
      <c r="J18" s="2196">
        <v>0</v>
      </c>
      <c r="K18" s="2145"/>
    </row>
    <row r="19" spans="2:11" s="2169" customFormat="1" ht="21.75" customHeight="1">
      <c r="B19" s="5018"/>
      <c r="C19" s="5020" t="s">
        <v>193</v>
      </c>
      <c r="D19" s="5020" t="s">
        <v>3957</v>
      </c>
      <c r="E19" s="5020"/>
      <c r="F19" s="5020"/>
      <c r="G19" s="5020" t="s">
        <v>3956</v>
      </c>
      <c r="H19" s="5020"/>
      <c r="I19" s="5020"/>
      <c r="J19" s="5021"/>
      <c r="K19" s="2195"/>
    </row>
    <row r="20" spans="2:11" s="2169" customFormat="1" ht="35.25" customHeight="1">
      <c r="B20" s="5019"/>
      <c r="C20" s="5020"/>
      <c r="D20" s="2165" t="s">
        <v>3982</v>
      </c>
      <c r="E20" s="2165" t="s">
        <v>3954</v>
      </c>
      <c r="F20" s="2165" t="s">
        <v>3953</v>
      </c>
      <c r="G20" s="2165" t="s">
        <v>3952</v>
      </c>
      <c r="H20" s="2165" t="s">
        <v>3951</v>
      </c>
      <c r="I20" s="2165" t="s">
        <v>3950</v>
      </c>
      <c r="J20" s="2180" t="s">
        <v>3949</v>
      </c>
      <c r="K20" s="2195"/>
    </row>
    <row r="21" spans="2:11" s="2169" customFormat="1" ht="11.25">
      <c r="B21" s="5012" t="s">
        <v>182</v>
      </c>
      <c r="C21" s="5012"/>
      <c r="D21" s="5012"/>
      <c r="E21" s="5012"/>
      <c r="F21" s="5012"/>
      <c r="G21" s="5012"/>
      <c r="H21" s="5012"/>
      <c r="I21" s="5012"/>
      <c r="J21" s="5012"/>
      <c r="K21" s="2195"/>
    </row>
    <row r="22" spans="2:11" s="2136" customFormat="1" ht="12.75" customHeight="1">
      <c r="B22" s="5014" t="s">
        <v>3976</v>
      </c>
      <c r="C22" s="5014"/>
      <c r="D22" s="5014"/>
      <c r="E22" s="5014"/>
      <c r="F22" s="5014"/>
      <c r="G22" s="5014"/>
      <c r="H22" s="5014"/>
      <c r="I22" s="5014"/>
      <c r="J22" s="5014"/>
      <c r="K22" s="2194"/>
    </row>
    <row r="23" spans="2:11" s="2136" customFormat="1" ht="12.75" customHeight="1">
      <c r="B23" s="5011" t="s">
        <v>3975</v>
      </c>
      <c r="C23" s="5011"/>
      <c r="D23" s="5011"/>
      <c r="E23" s="5011"/>
      <c r="F23" s="5011"/>
      <c r="G23" s="5011"/>
      <c r="H23" s="5011"/>
      <c r="I23" s="5011"/>
      <c r="J23" s="5011"/>
      <c r="K23" s="2194"/>
    </row>
    <row r="24" spans="2:11" s="2136" customFormat="1" ht="21.75" customHeight="1">
      <c r="B24" s="5007" t="s">
        <v>3981</v>
      </c>
      <c r="C24" s="5007"/>
      <c r="D24" s="5007"/>
      <c r="E24" s="5007"/>
      <c r="F24" s="5007"/>
      <c r="G24" s="5007"/>
      <c r="H24" s="5007"/>
      <c r="I24" s="5007"/>
      <c r="J24" s="5007"/>
      <c r="K24" s="2194"/>
    </row>
    <row r="25" spans="2:11" ht="20.25" customHeight="1">
      <c r="B25" s="5015" t="s">
        <v>3980</v>
      </c>
      <c r="C25" s="5015"/>
      <c r="D25" s="5015"/>
      <c r="E25" s="5015"/>
      <c r="F25" s="5015"/>
      <c r="G25" s="5015"/>
      <c r="H25" s="5015"/>
      <c r="I25" s="5015"/>
      <c r="J25" s="5015"/>
    </row>
    <row r="26" spans="2:11" ht="12.75" customHeight="1">
      <c r="B26" s="4713" t="s">
        <v>240</v>
      </c>
      <c r="C26" s="4713"/>
      <c r="D26" s="4713"/>
      <c r="E26" s="4713"/>
      <c r="F26" s="4713"/>
      <c r="G26" s="4713"/>
      <c r="H26" s="4713"/>
      <c r="I26" s="4713"/>
      <c r="J26" s="4713"/>
    </row>
    <row r="27" spans="2:11" ht="9">
      <c r="B27" s="1097" t="s">
        <v>3979</v>
      </c>
      <c r="C27" s="1097"/>
      <c r="D27" s="1423"/>
      <c r="E27" s="1423"/>
      <c r="F27" s="1423"/>
      <c r="G27" s="1423"/>
      <c r="H27" s="2193"/>
      <c r="I27" s="2193"/>
      <c r="J27" s="2193"/>
    </row>
    <row r="28" spans="2:11" ht="9">
      <c r="B28" s="1097" t="s">
        <v>3969</v>
      </c>
      <c r="C28" s="1097"/>
      <c r="D28" s="1423"/>
      <c r="E28" s="1423"/>
      <c r="F28" s="1423"/>
      <c r="G28" s="1423"/>
      <c r="H28" s="2193"/>
      <c r="I28" s="2193"/>
      <c r="J28" s="2193"/>
    </row>
  </sheetData>
  <mergeCells count="16">
    <mergeCell ref="B23:J23"/>
    <mergeCell ref="B24:J24"/>
    <mergeCell ref="B25:J25"/>
    <mergeCell ref="B26:J26"/>
    <mergeCell ref="B19:B20"/>
    <mergeCell ref="C19:C20"/>
    <mergeCell ref="D19:F19"/>
    <mergeCell ref="G19:J19"/>
    <mergeCell ref="B21:J21"/>
    <mergeCell ref="B22:J22"/>
    <mergeCell ref="B1:J1"/>
    <mergeCell ref="B2:J2"/>
    <mergeCell ref="B4:B5"/>
    <mergeCell ref="C4:C5"/>
    <mergeCell ref="D4:F4"/>
    <mergeCell ref="G4:J4"/>
  </mergeCells>
  <hyperlinks>
    <hyperlink ref="B27" r:id="rId1" xr:uid="{07E469A7-9F37-4D05-8F91-ADEDEBC37B51}"/>
    <hyperlink ref="B28" r:id="rId2" xr:uid="{F649E0F8-D88D-4967-BD71-1DA7EA911422}"/>
    <hyperlink ref="C4:C5" r:id="rId3" display="Total" xr:uid="{A99A166B-C020-4B45-B2FC-DBC24213712D}"/>
    <hyperlink ref="C19:C20" r:id="rId4" display="Total" xr:uid="{1FE38039-6062-438E-992E-91B9052CF188}"/>
    <hyperlink ref="D4:F4" r:id="rId5" display="Entidade promotora" xr:uid="{BBEC3982-DB80-455F-A7D0-59F804EC902B}"/>
    <hyperlink ref="D19:F19" r:id="rId6" display="Investing entity" xr:uid="{CEB68FE7-8AC2-4D32-9379-BD22673F3724}"/>
    <hyperlink ref="G4:J4" r:id="rId7" display="Tipologia" xr:uid="{C6E34102-19C3-426E-BDBA-3B20C6E5E373}"/>
    <hyperlink ref="G19:J19" r:id="rId8" display="Typology" xr:uid="{A0E2B0DE-354F-44EC-97B1-83FBB74AFB20}"/>
    <hyperlink ref="L3" location="Indice!A1" display="(Voltar ao Índice)" xr:uid="{57D2C1C0-942D-40D7-A539-87C083909DDF}"/>
  </hyperlinks>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F3019-FC83-44CB-84AD-167C6FFED00E}">
  <dimension ref="A1:R30"/>
  <sheetViews>
    <sheetView showGridLines="0" workbookViewId="0">
      <selection activeCell="B1" sqref="B1:P1"/>
    </sheetView>
  </sheetViews>
  <sheetFormatPr defaultColWidth="8.85546875" defaultRowHeight="12.75"/>
  <cols>
    <col min="1" max="1" width="6.7109375" style="762" customWidth="1"/>
    <col min="2" max="2" width="15.28515625" style="678" customWidth="1"/>
    <col min="3" max="16" width="7.7109375" style="678" customWidth="1"/>
    <col min="17" max="17" width="6.7109375" style="678" customWidth="1"/>
    <col min="18" max="18" width="14.28515625" style="678" bestFit="1" customWidth="1"/>
    <col min="19" max="16384" width="8.85546875" style="678"/>
  </cols>
  <sheetData>
    <row r="1" spans="2:18" ht="30" customHeight="1">
      <c r="B1" s="5022" t="s">
        <v>4001</v>
      </c>
      <c r="C1" s="5022"/>
      <c r="D1" s="5022"/>
      <c r="E1" s="5022"/>
      <c r="F1" s="5022"/>
      <c r="G1" s="5022"/>
      <c r="H1" s="5022"/>
      <c r="I1" s="5022"/>
      <c r="J1" s="5022"/>
      <c r="K1" s="5022"/>
      <c r="L1" s="5022"/>
      <c r="M1" s="5022"/>
      <c r="N1" s="5022"/>
      <c r="O1" s="5022"/>
      <c r="P1" s="5022"/>
      <c r="Q1" s="2173"/>
    </row>
    <row r="2" spans="2:18" ht="30" customHeight="1">
      <c r="B2" s="5022" t="s">
        <v>4000</v>
      </c>
      <c r="C2" s="5022"/>
      <c r="D2" s="5022"/>
      <c r="E2" s="5022"/>
      <c r="F2" s="5022"/>
      <c r="G2" s="5022"/>
      <c r="H2" s="5022"/>
      <c r="I2" s="5022"/>
      <c r="J2" s="5022"/>
      <c r="K2" s="5022"/>
      <c r="L2" s="5022"/>
      <c r="M2" s="5022"/>
      <c r="N2" s="5022"/>
      <c r="O2" s="5022"/>
      <c r="P2" s="5022"/>
      <c r="Q2" s="2173"/>
    </row>
    <row r="3" spans="2:18" ht="15.75" customHeight="1">
      <c r="B3" s="2208" t="s">
        <v>3999</v>
      </c>
      <c r="C3" s="2208"/>
      <c r="D3" s="2173"/>
      <c r="E3" s="2173"/>
      <c r="F3" s="2173"/>
      <c r="G3" s="2173"/>
      <c r="H3" s="2173"/>
      <c r="I3" s="2173"/>
      <c r="J3" s="2206"/>
      <c r="K3" s="2173"/>
      <c r="L3" s="2173"/>
      <c r="M3" s="2173"/>
      <c r="N3" s="2173"/>
      <c r="O3" s="2173"/>
      <c r="P3" s="2207" t="s">
        <v>3998</v>
      </c>
      <c r="Q3" s="2206"/>
      <c r="R3" s="2159" t="s">
        <v>605</v>
      </c>
    </row>
    <row r="4" spans="2:18" ht="63" customHeight="1">
      <c r="B4" s="5023"/>
      <c r="C4" s="5026" t="s">
        <v>3997</v>
      </c>
      <c r="D4" s="5027"/>
      <c r="E4" s="5027"/>
      <c r="F4" s="5027"/>
      <c r="G4" s="5027"/>
      <c r="H4" s="5027"/>
      <c r="I4" s="5027"/>
      <c r="J4" s="5028"/>
      <c r="K4" s="5029" t="s">
        <v>3996</v>
      </c>
      <c r="L4" s="5030"/>
      <c r="M4" s="5031"/>
      <c r="N4" s="5029" t="s">
        <v>3995</v>
      </c>
      <c r="O4" s="5030"/>
      <c r="P4" s="5030"/>
      <c r="Q4" s="2203"/>
    </row>
    <row r="5" spans="2:18" ht="18" customHeight="1">
      <c r="B5" s="5024"/>
      <c r="C5" s="5032" t="s">
        <v>193</v>
      </c>
      <c r="D5" s="5035" t="s">
        <v>3937</v>
      </c>
      <c r="E5" s="5036"/>
      <c r="F5" s="5037"/>
      <c r="G5" s="5035" t="s">
        <v>3936</v>
      </c>
      <c r="H5" s="5036"/>
      <c r="I5" s="5036"/>
      <c r="J5" s="5037"/>
      <c r="K5" s="5031" t="s">
        <v>193</v>
      </c>
      <c r="L5" s="5040" t="s">
        <v>3994</v>
      </c>
      <c r="M5" s="5051" t="s">
        <v>3936</v>
      </c>
      <c r="N5" s="5031" t="s">
        <v>193</v>
      </c>
      <c r="O5" s="5040" t="s">
        <v>3994</v>
      </c>
      <c r="P5" s="5029" t="s">
        <v>3936</v>
      </c>
      <c r="Q5" s="2202"/>
    </row>
    <row r="6" spans="2:18" ht="18" customHeight="1">
      <c r="B6" s="5024"/>
      <c r="C6" s="5033"/>
      <c r="D6" s="5045" t="s">
        <v>193</v>
      </c>
      <c r="E6" s="5036" t="s">
        <v>1128</v>
      </c>
      <c r="F6" s="5037"/>
      <c r="G6" s="5045" t="s">
        <v>193</v>
      </c>
      <c r="H6" s="5029" t="s">
        <v>1304</v>
      </c>
      <c r="I6" s="5030"/>
      <c r="J6" s="5031"/>
      <c r="K6" s="5038"/>
      <c r="L6" s="5041"/>
      <c r="M6" s="5052"/>
      <c r="N6" s="5038"/>
      <c r="O6" s="5041"/>
      <c r="P6" s="5043"/>
      <c r="Q6" s="2202"/>
    </row>
    <row r="7" spans="2:18" ht="18" customHeight="1">
      <c r="B7" s="5025"/>
      <c r="C7" s="5034"/>
      <c r="D7" s="5046"/>
      <c r="E7" s="2201" t="s">
        <v>3960</v>
      </c>
      <c r="F7" s="2165" t="s">
        <v>3959</v>
      </c>
      <c r="G7" s="5046"/>
      <c r="H7" s="2165" t="s">
        <v>3960</v>
      </c>
      <c r="I7" s="2165" t="s">
        <v>3959</v>
      </c>
      <c r="J7" s="2165" t="s">
        <v>3993</v>
      </c>
      <c r="K7" s="5039"/>
      <c r="L7" s="5042"/>
      <c r="M7" s="5053"/>
      <c r="N7" s="5039"/>
      <c r="O7" s="5042"/>
      <c r="P7" s="5044"/>
      <c r="Q7" s="2200"/>
    </row>
    <row r="8" spans="2:18" ht="16.5" customHeight="1">
      <c r="B8" s="2045" t="s">
        <v>12</v>
      </c>
      <c r="C8" s="2198">
        <v>1521</v>
      </c>
      <c r="D8" s="2198">
        <v>1693</v>
      </c>
      <c r="E8" s="2198">
        <v>1717</v>
      </c>
      <c r="F8" s="2198">
        <v>1501</v>
      </c>
      <c r="G8" s="2198">
        <v>1185</v>
      </c>
      <c r="H8" s="2198">
        <v>1129</v>
      </c>
      <c r="I8" s="2198">
        <v>1160</v>
      </c>
      <c r="J8" s="2198">
        <v>1267</v>
      </c>
      <c r="K8" s="2198">
        <v>1092</v>
      </c>
      <c r="L8" s="2198">
        <v>1282</v>
      </c>
      <c r="M8" s="2198">
        <v>856</v>
      </c>
      <c r="N8" s="2198">
        <v>2075</v>
      </c>
      <c r="O8" s="2198">
        <v>2253</v>
      </c>
      <c r="P8" s="2198">
        <v>1663</v>
      </c>
      <c r="Q8" s="2205"/>
    </row>
    <row r="9" spans="2:18" ht="16.5" customHeight="1">
      <c r="B9" s="2043" t="s">
        <v>223</v>
      </c>
      <c r="C9" s="2151">
        <v>1658</v>
      </c>
      <c r="D9" s="2151">
        <v>1729</v>
      </c>
      <c r="E9" s="2151">
        <v>1690</v>
      </c>
      <c r="F9" s="2151">
        <v>1685</v>
      </c>
      <c r="G9" s="2151">
        <v>1525</v>
      </c>
      <c r="H9" s="2151">
        <v>1512</v>
      </c>
      <c r="I9" s="2151">
        <v>1507</v>
      </c>
      <c r="J9" s="2151">
        <v>1618</v>
      </c>
      <c r="K9" s="2151">
        <v>1320</v>
      </c>
      <c r="L9" s="2151">
        <v>1463</v>
      </c>
      <c r="M9" s="2151">
        <v>1146</v>
      </c>
      <c r="N9" s="2151">
        <v>2069</v>
      </c>
      <c r="O9" s="2151">
        <v>2121</v>
      </c>
      <c r="P9" s="2151">
        <v>2000</v>
      </c>
      <c r="Q9" s="2204"/>
    </row>
    <row r="10" spans="2:18" ht="16.5" customHeight="1">
      <c r="B10" s="2039" t="s">
        <v>250</v>
      </c>
      <c r="C10" s="2147">
        <v>1548</v>
      </c>
      <c r="D10" s="2147" t="s">
        <v>1483</v>
      </c>
      <c r="E10" s="2147" t="s">
        <v>1483</v>
      </c>
      <c r="F10" s="2147" t="s">
        <v>1483</v>
      </c>
      <c r="G10" s="2147">
        <v>1627</v>
      </c>
      <c r="H10" s="2147" t="s">
        <v>1483</v>
      </c>
      <c r="I10" s="2147">
        <v>1616</v>
      </c>
      <c r="J10" s="2147" t="s">
        <v>1483</v>
      </c>
      <c r="K10" s="2147">
        <v>1257</v>
      </c>
      <c r="L10" s="2147" t="s">
        <v>1483</v>
      </c>
      <c r="M10" s="2147">
        <v>1224</v>
      </c>
      <c r="N10" s="2147">
        <v>2229</v>
      </c>
      <c r="O10" s="2147" t="s">
        <v>1483</v>
      </c>
      <c r="P10" s="2147">
        <v>2320</v>
      </c>
      <c r="Q10" s="2205"/>
    </row>
    <row r="11" spans="2:18" ht="16.5" customHeight="1">
      <c r="B11" s="2039" t="s">
        <v>251</v>
      </c>
      <c r="C11" s="2196">
        <v>1490</v>
      </c>
      <c r="D11" s="2196">
        <v>1599</v>
      </c>
      <c r="E11" s="2196">
        <v>1657</v>
      </c>
      <c r="F11" s="2196">
        <v>1491</v>
      </c>
      <c r="G11" s="2196">
        <v>1313</v>
      </c>
      <c r="H11" s="2196" t="s">
        <v>1483</v>
      </c>
      <c r="I11" s="2196">
        <v>1323</v>
      </c>
      <c r="J11" s="2196" t="s">
        <v>1483</v>
      </c>
      <c r="K11" s="2196">
        <v>1269</v>
      </c>
      <c r="L11" s="2196">
        <v>1408</v>
      </c>
      <c r="M11" s="2196">
        <v>1063</v>
      </c>
      <c r="N11" s="2196">
        <v>1782</v>
      </c>
      <c r="O11" s="2196">
        <v>1883</v>
      </c>
      <c r="P11" s="2196">
        <v>1615</v>
      </c>
      <c r="Q11" s="2204"/>
    </row>
    <row r="12" spans="2:18" ht="16.5" customHeight="1">
      <c r="B12" s="2039" t="s">
        <v>252</v>
      </c>
      <c r="C12" s="2196">
        <v>1952</v>
      </c>
      <c r="D12" s="2196">
        <v>2059</v>
      </c>
      <c r="E12" s="2196">
        <v>2093</v>
      </c>
      <c r="F12" s="2196">
        <v>1946</v>
      </c>
      <c r="G12" s="2196">
        <v>1771</v>
      </c>
      <c r="H12" s="2196">
        <v>1662</v>
      </c>
      <c r="I12" s="2196">
        <v>1775</v>
      </c>
      <c r="J12" s="2196">
        <v>1803</v>
      </c>
      <c r="K12" s="2196">
        <v>1580</v>
      </c>
      <c r="L12" s="2196">
        <v>1708</v>
      </c>
      <c r="M12" s="2196">
        <v>1293</v>
      </c>
      <c r="N12" s="2196">
        <v>2398</v>
      </c>
      <c r="O12" s="2196">
        <v>2473</v>
      </c>
      <c r="P12" s="2196">
        <v>2214</v>
      </c>
      <c r="Q12" s="2204"/>
    </row>
    <row r="13" spans="2:18" ht="16.5" customHeight="1">
      <c r="B13" s="2039" t="s">
        <v>253</v>
      </c>
      <c r="C13" s="2196">
        <v>1490</v>
      </c>
      <c r="D13" s="2196">
        <v>1586</v>
      </c>
      <c r="E13" s="2196" t="s">
        <v>1483</v>
      </c>
      <c r="F13" s="2196" t="s">
        <v>1483</v>
      </c>
      <c r="G13" s="2196">
        <v>1338</v>
      </c>
      <c r="H13" s="2196" t="s">
        <v>1483</v>
      </c>
      <c r="I13" s="2196">
        <v>1301</v>
      </c>
      <c r="J13" s="2196" t="s">
        <v>1483</v>
      </c>
      <c r="K13" s="2196">
        <v>1184</v>
      </c>
      <c r="L13" s="2196">
        <v>1319</v>
      </c>
      <c r="M13" s="2196">
        <v>1073</v>
      </c>
      <c r="N13" s="2196">
        <v>1817</v>
      </c>
      <c r="O13" s="2196">
        <v>1820</v>
      </c>
      <c r="P13" s="2196">
        <v>1747</v>
      </c>
      <c r="Q13" s="2205"/>
    </row>
    <row r="14" spans="2:18" ht="16.5" customHeight="1">
      <c r="B14" s="2039" t="s">
        <v>254</v>
      </c>
      <c r="C14" s="2196" t="s">
        <v>1483</v>
      </c>
      <c r="D14" s="2196" t="s">
        <v>1483</v>
      </c>
      <c r="E14" s="2196" t="s">
        <v>1483</v>
      </c>
      <c r="F14" s="2196" t="s">
        <v>1483</v>
      </c>
      <c r="G14" s="2196" t="s">
        <v>1483</v>
      </c>
      <c r="H14" s="2196" t="s">
        <v>1483</v>
      </c>
      <c r="I14" s="2196" t="s">
        <v>1483</v>
      </c>
      <c r="J14" s="2196" t="s">
        <v>1483</v>
      </c>
      <c r="K14" s="2196" t="s">
        <v>1483</v>
      </c>
      <c r="L14" s="2196" t="s">
        <v>1483</v>
      </c>
      <c r="M14" s="2196" t="s">
        <v>1483</v>
      </c>
      <c r="N14" s="2196" t="s">
        <v>1483</v>
      </c>
      <c r="O14" s="2196" t="s">
        <v>1483</v>
      </c>
      <c r="P14" s="2196" t="s">
        <v>1483</v>
      </c>
      <c r="Q14" s="2204"/>
    </row>
    <row r="15" spans="2:18" ht="16.5" customHeight="1">
      <c r="B15" s="2039" t="s">
        <v>255</v>
      </c>
      <c r="C15" s="2196" t="s">
        <v>1483</v>
      </c>
      <c r="D15" s="2196" t="s">
        <v>1483</v>
      </c>
      <c r="E15" s="2196" t="s">
        <v>1483</v>
      </c>
      <c r="F15" s="2196" t="s">
        <v>1483</v>
      </c>
      <c r="G15" s="2196" t="s">
        <v>1483</v>
      </c>
      <c r="H15" s="2196" t="s">
        <v>1483</v>
      </c>
      <c r="I15" s="2196" t="s">
        <v>1483</v>
      </c>
      <c r="J15" s="2196" t="s">
        <v>1483</v>
      </c>
      <c r="K15" s="2196" t="s">
        <v>1483</v>
      </c>
      <c r="L15" s="2196" t="s">
        <v>1483</v>
      </c>
      <c r="M15" s="2196" t="s">
        <v>1483</v>
      </c>
      <c r="N15" s="2196" t="s">
        <v>1483</v>
      </c>
      <c r="O15" s="2196" t="s">
        <v>1483</v>
      </c>
      <c r="P15" s="2196" t="s">
        <v>1483</v>
      </c>
      <c r="Q15" s="2205"/>
    </row>
    <row r="16" spans="2:18" ht="16.5" customHeight="1">
      <c r="B16" s="2039" t="s">
        <v>256</v>
      </c>
      <c r="C16" s="2196">
        <v>1424</v>
      </c>
      <c r="D16" s="2196" t="s">
        <v>1483</v>
      </c>
      <c r="E16" s="2196" t="s">
        <v>1483</v>
      </c>
      <c r="F16" s="2196" t="s">
        <v>1483</v>
      </c>
      <c r="G16" s="2196">
        <v>1300</v>
      </c>
      <c r="H16" s="2196" t="s">
        <v>1483</v>
      </c>
      <c r="I16" s="2196" t="s">
        <v>1483</v>
      </c>
      <c r="J16" s="2196" t="s">
        <v>1483</v>
      </c>
      <c r="K16" s="2196">
        <v>1195</v>
      </c>
      <c r="L16" s="2196" t="s">
        <v>1483</v>
      </c>
      <c r="M16" s="2196">
        <v>828</v>
      </c>
      <c r="N16" s="2196">
        <v>1755</v>
      </c>
      <c r="O16" s="2196" t="s">
        <v>1483</v>
      </c>
      <c r="P16" s="2196">
        <v>1747</v>
      </c>
      <c r="Q16" s="2204"/>
    </row>
    <row r="17" spans="2:17" ht="16.5" customHeight="1">
      <c r="B17" s="2039" t="s">
        <v>257</v>
      </c>
      <c r="C17" s="2196">
        <v>1519</v>
      </c>
      <c r="D17" s="2196">
        <v>1536</v>
      </c>
      <c r="E17" s="2196">
        <v>1535</v>
      </c>
      <c r="F17" s="2196">
        <v>1455</v>
      </c>
      <c r="G17" s="2196">
        <v>1471</v>
      </c>
      <c r="H17" s="2196">
        <v>1462</v>
      </c>
      <c r="I17" s="2196">
        <v>1438</v>
      </c>
      <c r="J17" s="2196" t="s">
        <v>1483</v>
      </c>
      <c r="K17" s="2196">
        <v>1283</v>
      </c>
      <c r="L17" s="2196">
        <v>1348</v>
      </c>
      <c r="M17" s="2196">
        <v>1175</v>
      </c>
      <c r="N17" s="2196">
        <v>1742</v>
      </c>
      <c r="O17" s="2196">
        <v>1721</v>
      </c>
      <c r="P17" s="2196">
        <v>1849</v>
      </c>
      <c r="Q17" s="2204"/>
    </row>
    <row r="18" spans="2:17" ht="16.5" customHeight="1">
      <c r="B18" s="2039" t="s">
        <v>258</v>
      </c>
      <c r="C18" s="2196">
        <v>1191</v>
      </c>
      <c r="D18" s="2196" t="s">
        <v>1483</v>
      </c>
      <c r="E18" s="2196" t="s">
        <v>1483</v>
      </c>
      <c r="F18" s="2196" t="s">
        <v>1483</v>
      </c>
      <c r="G18" s="2196">
        <v>1191</v>
      </c>
      <c r="H18" s="2196" t="s">
        <v>1483</v>
      </c>
      <c r="I18" s="2196" t="s">
        <v>1483</v>
      </c>
      <c r="J18" s="2196" t="s">
        <v>1483</v>
      </c>
      <c r="K18" s="2196">
        <v>811</v>
      </c>
      <c r="L18" s="2196" t="s">
        <v>1483</v>
      </c>
      <c r="M18" s="2196">
        <v>811</v>
      </c>
      <c r="N18" s="2196">
        <v>1406</v>
      </c>
      <c r="O18" s="2196" t="s">
        <v>1483</v>
      </c>
      <c r="P18" s="2196">
        <v>1406</v>
      </c>
      <c r="Q18" s="2204"/>
    </row>
    <row r="19" spans="2:17" ht="16.5" customHeight="1">
      <c r="B19" s="2039" t="s">
        <v>259</v>
      </c>
      <c r="C19" s="2196" t="s">
        <v>1483</v>
      </c>
      <c r="D19" s="2196" t="s">
        <v>1483</v>
      </c>
      <c r="E19" s="2196" t="s">
        <v>1483</v>
      </c>
      <c r="F19" s="2196" t="s">
        <v>1483</v>
      </c>
      <c r="G19" s="2196" t="s">
        <v>1483</v>
      </c>
      <c r="H19" s="2196" t="s">
        <v>1483</v>
      </c>
      <c r="I19" s="2196" t="s">
        <v>1483</v>
      </c>
      <c r="J19" s="2196" t="s">
        <v>1483</v>
      </c>
      <c r="K19" s="2196" t="s">
        <v>1483</v>
      </c>
      <c r="L19" s="2196" t="s">
        <v>1483</v>
      </c>
      <c r="M19" s="2196" t="s">
        <v>1483</v>
      </c>
      <c r="N19" s="2196" t="s">
        <v>1483</v>
      </c>
      <c r="O19" s="2196" t="s">
        <v>1483</v>
      </c>
      <c r="P19" s="2196" t="s">
        <v>1483</v>
      </c>
      <c r="Q19" s="2204"/>
    </row>
    <row r="20" spans="2:17" ht="16.5" customHeight="1">
      <c r="B20" s="2039" t="s">
        <v>169</v>
      </c>
      <c r="C20" s="2196">
        <v>1564</v>
      </c>
      <c r="D20" s="2196" t="s">
        <v>1483</v>
      </c>
      <c r="E20" s="2196" t="s">
        <v>1483</v>
      </c>
      <c r="F20" s="2196" t="s">
        <v>1483</v>
      </c>
      <c r="G20" s="2196">
        <v>1718</v>
      </c>
      <c r="H20" s="2196" t="s">
        <v>1483</v>
      </c>
      <c r="I20" s="2196" t="s">
        <v>1483</v>
      </c>
      <c r="J20" s="2196" t="s">
        <v>1483</v>
      </c>
      <c r="K20" s="2196">
        <v>1219</v>
      </c>
      <c r="L20" s="2196" t="s">
        <v>1483</v>
      </c>
      <c r="M20" s="2196">
        <v>1323</v>
      </c>
      <c r="N20" s="2196">
        <v>2117</v>
      </c>
      <c r="O20" s="2196" t="s">
        <v>1483</v>
      </c>
      <c r="P20" s="2196">
        <v>2217</v>
      </c>
      <c r="Q20" s="2204"/>
    </row>
    <row r="21" spans="2:17" ht="18" customHeight="1">
      <c r="B21" s="5023"/>
      <c r="C21" s="5058" t="s">
        <v>3992</v>
      </c>
      <c r="D21" s="5059"/>
      <c r="E21" s="5059"/>
      <c r="F21" s="5059"/>
      <c r="G21" s="5059"/>
      <c r="H21" s="5059"/>
      <c r="I21" s="5059"/>
      <c r="J21" s="5060"/>
      <c r="K21" s="5035" t="s">
        <v>3991</v>
      </c>
      <c r="L21" s="5036"/>
      <c r="M21" s="5037"/>
      <c r="N21" s="5035" t="s">
        <v>3990</v>
      </c>
      <c r="O21" s="5036"/>
      <c r="P21" s="5036"/>
      <c r="Q21" s="2203"/>
    </row>
    <row r="22" spans="2:17" ht="18" customHeight="1">
      <c r="B22" s="5024"/>
      <c r="C22" s="5061" t="s">
        <v>193</v>
      </c>
      <c r="D22" s="5044" t="s">
        <v>3930</v>
      </c>
      <c r="E22" s="5047"/>
      <c r="F22" s="5039"/>
      <c r="G22" s="5044" t="s">
        <v>3929</v>
      </c>
      <c r="H22" s="5047"/>
      <c r="I22" s="5047"/>
      <c r="J22" s="5039"/>
      <c r="K22" s="5031" t="s">
        <v>193</v>
      </c>
      <c r="L22" s="5048" t="s">
        <v>3989</v>
      </c>
      <c r="M22" s="5048" t="s">
        <v>3929</v>
      </c>
      <c r="N22" s="5031" t="s">
        <v>193</v>
      </c>
      <c r="O22" s="5048" t="s">
        <v>3989</v>
      </c>
      <c r="P22" s="5055" t="s">
        <v>3929</v>
      </c>
      <c r="Q22" s="2202"/>
    </row>
    <row r="23" spans="2:17" ht="18" customHeight="1">
      <c r="B23" s="5024"/>
      <c r="C23" s="5062"/>
      <c r="D23" s="5045" t="s">
        <v>193</v>
      </c>
      <c r="E23" s="5036" t="s">
        <v>1115</v>
      </c>
      <c r="F23" s="5037"/>
      <c r="G23" s="5045" t="s">
        <v>193</v>
      </c>
      <c r="H23" s="5035" t="s">
        <v>1115</v>
      </c>
      <c r="I23" s="5036"/>
      <c r="J23" s="5037"/>
      <c r="K23" s="5038"/>
      <c r="L23" s="5049"/>
      <c r="M23" s="5049"/>
      <c r="N23" s="5038"/>
      <c r="O23" s="5049"/>
      <c r="P23" s="5056"/>
      <c r="Q23" s="2202"/>
    </row>
    <row r="24" spans="2:17" ht="27" customHeight="1">
      <c r="B24" s="5025"/>
      <c r="C24" s="5063"/>
      <c r="D24" s="5046"/>
      <c r="E24" s="2201" t="s">
        <v>3951</v>
      </c>
      <c r="F24" s="2165" t="s">
        <v>3950</v>
      </c>
      <c r="G24" s="5046"/>
      <c r="H24" s="2201" t="s">
        <v>3951</v>
      </c>
      <c r="I24" s="2165" t="s">
        <v>3950</v>
      </c>
      <c r="J24" s="2165" t="s">
        <v>3988</v>
      </c>
      <c r="K24" s="5039"/>
      <c r="L24" s="5050"/>
      <c r="M24" s="5050"/>
      <c r="N24" s="5039"/>
      <c r="O24" s="5050"/>
      <c r="P24" s="5057"/>
      <c r="Q24" s="2200"/>
    </row>
    <row r="25" spans="2:17" ht="12.75" customHeight="1">
      <c r="B25" s="5013" t="s">
        <v>182</v>
      </c>
      <c r="C25" s="5013"/>
      <c r="D25" s="5013"/>
      <c r="E25" s="5013"/>
      <c r="F25" s="5013"/>
      <c r="G25" s="5013"/>
      <c r="H25" s="5013"/>
      <c r="I25" s="5013"/>
      <c r="J25" s="5013"/>
      <c r="K25" s="5013"/>
      <c r="L25" s="5013"/>
      <c r="M25" s="5013"/>
      <c r="N25" s="5013"/>
      <c r="O25" s="5013"/>
      <c r="P25" s="5013"/>
      <c r="Q25" s="2200"/>
    </row>
    <row r="26" spans="2:17" ht="12.75" customHeight="1">
      <c r="B26" s="5014" t="s">
        <v>3987</v>
      </c>
      <c r="C26" s="5014"/>
      <c r="D26" s="5014"/>
      <c r="E26" s="5014"/>
      <c r="F26" s="5014"/>
      <c r="G26" s="5014"/>
      <c r="H26" s="5014"/>
      <c r="I26" s="5014"/>
      <c r="J26" s="5014"/>
      <c r="K26" s="5014"/>
      <c r="L26" s="5014"/>
      <c r="M26" s="5014"/>
      <c r="N26" s="5014"/>
      <c r="O26" s="5014"/>
      <c r="P26" s="5014"/>
      <c r="Q26" s="2138"/>
    </row>
    <row r="27" spans="2:17" ht="12.75" customHeight="1">
      <c r="B27" s="5011" t="s">
        <v>3986</v>
      </c>
      <c r="C27" s="5011"/>
      <c r="D27" s="5011"/>
      <c r="E27" s="5011"/>
      <c r="F27" s="5011"/>
      <c r="G27" s="5011"/>
      <c r="H27" s="5011"/>
      <c r="I27" s="5011"/>
      <c r="J27" s="5011"/>
      <c r="K27" s="5011"/>
      <c r="L27" s="5011"/>
      <c r="M27" s="5011"/>
      <c r="N27" s="5011"/>
      <c r="O27" s="5011"/>
      <c r="P27" s="5011"/>
      <c r="Q27" s="2134"/>
    </row>
    <row r="28" spans="2:17" ht="12.75" customHeight="1">
      <c r="B28" s="5054" t="s">
        <v>240</v>
      </c>
      <c r="C28" s="5054"/>
      <c r="D28" s="5054"/>
      <c r="E28" s="5054"/>
      <c r="F28" s="5054"/>
      <c r="G28" s="5054"/>
      <c r="H28" s="5054"/>
      <c r="I28" s="5054"/>
      <c r="J28" s="5054"/>
      <c r="K28" s="5054"/>
      <c r="L28" s="5054"/>
      <c r="M28" s="5054"/>
      <c r="N28" s="5054"/>
      <c r="O28" s="5054"/>
      <c r="P28" s="5054"/>
    </row>
    <row r="29" spans="2:17" ht="9.75" customHeight="1">
      <c r="B29" s="2199" t="s">
        <v>3985</v>
      </c>
    </row>
    <row r="30" spans="2:17">
      <c r="B30" s="682"/>
    </row>
  </sheetData>
  <mergeCells count="40">
    <mergeCell ref="B28:P28"/>
    <mergeCell ref="N22:N24"/>
    <mergeCell ref="O22:O24"/>
    <mergeCell ref="P22:P24"/>
    <mergeCell ref="D23:D24"/>
    <mergeCell ref="E23:F23"/>
    <mergeCell ref="G23:G24"/>
    <mergeCell ref="B21:B24"/>
    <mergeCell ref="C21:J21"/>
    <mergeCell ref="K21:M21"/>
    <mergeCell ref="N21:P21"/>
    <mergeCell ref="C22:C24"/>
    <mergeCell ref="D22:F22"/>
    <mergeCell ref="M22:M24"/>
    <mergeCell ref="H23:J23"/>
    <mergeCell ref="B25:P25"/>
    <mergeCell ref="B26:P26"/>
    <mergeCell ref="B27:P27"/>
    <mergeCell ref="G5:J5"/>
    <mergeCell ref="K5:K7"/>
    <mergeCell ref="L5:L7"/>
    <mergeCell ref="G22:J22"/>
    <mergeCell ref="K22:K24"/>
    <mergeCell ref="L22:L24"/>
    <mergeCell ref="M5:M7"/>
    <mergeCell ref="G6:G7"/>
    <mergeCell ref="H6:J6"/>
    <mergeCell ref="B1:P1"/>
    <mergeCell ref="B2:P2"/>
    <mergeCell ref="B4:B7"/>
    <mergeCell ref="C4:J4"/>
    <mergeCell ref="K4:M4"/>
    <mergeCell ref="N4:P4"/>
    <mergeCell ref="C5:C7"/>
    <mergeCell ref="D5:F5"/>
    <mergeCell ref="N5:N7"/>
    <mergeCell ref="O5:O7"/>
    <mergeCell ref="P5:P7"/>
    <mergeCell ref="D6:D7"/>
    <mergeCell ref="E6:F6"/>
  </mergeCells>
  <hyperlinks>
    <hyperlink ref="D6" r:id="rId1" xr:uid="{1B7C9F9E-9B60-4DBA-A1B6-19DE77E61B26}"/>
    <hyperlink ref="G6" r:id="rId2" xr:uid="{69828EAA-B949-4AEA-B158-4C024B67A79F}"/>
    <hyperlink ref="C5:C6" r:id="rId3" display="Total" xr:uid="{E680A138-52E8-4B1C-B8E9-ED04682A1F51}"/>
    <hyperlink ref="C22:C24" r:id="rId4" display="Total" xr:uid="{53DCDC03-F669-4881-A5BE-B032356EB37F}"/>
    <hyperlink ref="D23:D24" r:id="rId5" display="Total" xr:uid="{E48479ED-4A4C-46D5-8DC7-51F49A8BCB62}"/>
    <hyperlink ref="G23:G24" r:id="rId6" display="Total" xr:uid="{93032676-A8D6-4033-BD2F-4B54AABD5232}"/>
    <hyperlink ref="B29" r:id="rId7" xr:uid="{70ED8A11-5297-4321-9CCE-3A52B7895E3A}"/>
    <hyperlink ref="R3" location="Indice!A1" display="(Voltar ao Índice)" xr:uid="{21EFFC82-2C7A-44F8-BC81-C37B211F4A81}"/>
  </hyperlinks>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124F4-A0A5-4A8C-95C0-8D4FD92106EB}">
  <dimension ref="B1:P56"/>
  <sheetViews>
    <sheetView showGridLines="0" workbookViewId="0">
      <selection activeCell="B1" sqref="B1:N1"/>
    </sheetView>
  </sheetViews>
  <sheetFormatPr defaultColWidth="9.140625" defaultRowHeight="9"/>
  <cols>
    <col min="1" max="1" width="6.7109375" style="2016" customWidth="1"/>
    <col min="2" max="2" width="22.85546875" style="2016" customWidth="1"/>
    <col min="3" max="9" width="9.42578125" style="2016" customWidth="1"/>
    <col min="10" max="10" width="10.140625" style="2016" customWidth="1"/>
    <col min="11" max="14" width="9.42578125" style="2016" customWidth="1"/>
    <col min="15" max="15" width="6.7109375" style="2016" customWidth="1"/>
    <col min="16" max="16" width="14.28515625" style="2016" bestFit="1" customWidth="1"/>
    <col min="17" max="16384" width="9.140625" style="2016"/>
  </cols>
  <sheetData>
    <row r="1" spans="2:16" s="2158" customFormat="1" ht="30" customHeight="1">
      <c r="B1" s="5001" t="s">
        <v>4036</v>
      </c>
      <c r="C1" s="5001"/>
      <c r="D1" s="5001"/>
      <c r="E1" s="5001"/>
      <c r="F1" s="5001"/>
      <c r="G1" s="5001"/>
      <c r="H1" s="5001"/>
      <c r="I1" s="5001"/>
      <c r="J1" s="5001"/>
      <c r="K1" s="5001"/>
      <c r="L1" s="5001"/>
      <c r="M1" s="5001"/>
      <c r="N1" s="5001"/>
      <c r="O1" s="2223"/>
    </row>
    <row r="2" spans="2:16" s="2158" customFormat="1" ht="30" customHeight="1">
      <c r="B2" s="5001" t="s">
        <v>4035</v>
      </c>
      <c r="C2" s="5001"/>
      <c r="D2" s="5001"/>
      <c r="E2" s="5001"/>
      <c r="F2" s="5001"/>
      <c r="G2" s="5001"/>
      <c r="H2" s="5001"/>
      <c r="I2" s="5001"/>
      <c r="J2" s="5001"/>
      <c r="K2" s="5001"/>
      <c r="L2" s="5001"/>
      <c r="M2" s="5001"/>
      <c r="N2" s="5001"/>
      <c r="O2" s="2223"/>
    </row>
    <row r="3" spans="2:16" s="2158" customFormat="1" ht="15.75" customHeight="1">
      <c r="B3" s="2181" t="s">
        <v>4034</v>
      </c>
      <c r="C3" s="2222"/>
      <c r="D3" s="2222"/>
      <c r="E3" s="2222"/>
      <c r="F3" s="2221"/>
      <c r="G3" s="2222"/>
      <c r="I3" s="2221"/>
      <c r="J3" s="2221"/>
      <c r="K3" s="2221"/>
      <c r="L3" s="2221"/>
      <c r="M3" s="2221"/>
      <c r="N3" s="2221" t="s">
        <v>4033</v>
      </c>
      <c r="O3" s="2221"/>
      <c r="P3" s="2159" t="s">
        <v>605</v>
      </c>
    </row>
    <row r="4" spans="2:16" s="2139" customFormat="1" ht="24" customHeight="1">
      <c r="B4" s="4772"/>
      <c r="C4" s="5066" t="s">
        <v>4032</v>
      </c>
      <c r="D4" s="5066"/>
      <c r="E4" s="5066"/>
      <c r="F4" s="5066"/>
      <c r="G4" s="5066"/>
      <c r="H4" s="5066"/>
      <c r="I4" s="5066"/>
      <c r="J4" s="5066"/>
      <c r="K4" s="5066"/>
      <c r="L4" s="5066"/>
      <c r="M4" s="5066"/>
      <c r="N4" s="5066"/>
    </row>
    <row r="5" spans="2:16" s="2139" customFormat="1" ht="24" customHeight="1">
      <c r="B5" s="5064"/>
      <c r="C5" s="5067" t="s">
        <v>4031</v>
      </c>
      <c r="D5" s="5068"/>
      <c r="E5" s="5069" t="s">
        <v>3965</v>
      </c>
      <c r="F5" s="5067"/>
      <c r="G5" s="5067"/>
      <c r="H5" s="5070"/>
      <c r="I5" s="5071" t="s">
        <v>4030</v>
      </c>
      <c r="J5" s="5072"/>
      <c r="K5" s="5073" t="s">
        <v>4029</v>
      </c>
      <c r="L5" s="5074"/>
      <c r="M5" s="5074"/>
      <c r="N5" s="5074"/>
    </row>
    <row r="6" spans="2:16" s="2139" customFormat="1" ht="18.75" customHeight="1">
      <c r="B6" s="5064"/>
      <c r="C6" s="5075" t="s">
        <v>4028</v>
      </c>
      <c r="D6" s="5075" t="s">
        <v>4027</v>
      </c>
      <c r="E6" s="5075" t="s">
        <v>3961</v>
      </c>
      <c r="F6" s="5075" t="s">
        <v>3960</v>
      </c>
      <c r="G6" s="5075" t="s">
        <v>3959</v>
      </c>
      <c r="H6" s="5075" t="s">
        <v>3958</v>
      </c>
      <c r="I6" s="5077" t="s">
        <v>4026</v>
      </c>
      <c r="J6" s="5077" t="s">
        <v>4025</v>
      </c>
      <c r="K6" s="5078" t="s">
        <v>4024</v>
      </c>
      <c r="L6" s="5079" t="s">
        <v>4023</v>
      </c>
      <c r="M6" s="5080"/>
      <c r="N6" s="5080"/>
    </row>
    <row r="7" spans="2:16" s="2139" customFormat="1" ht="34.5" customHeight="1">
      <c r="B7" s="5065"/>
      <c r="C7" s="5076"/>
      <c r="D7" s="5076"/>
      <c r="E7" s="5076"/>
      <c r="F7" s="5076"/>
      <c r="G7" s="5076"/>
      <c r="H7" s="5076"/>
      <c r="I7" s="5076"/>
      <c r="J7" s="5076"/>
      <c r="K7" s="5076"/>
      <c r="L7" s="2220" t="s">
        <v>193</v>
      </c>
      <c r="M7" s="2220" t="s">
        <v>4022</v>
      </c>
      <c r="N7" s="2219" t="s">
        <v>4021</v>
      </c>
    </row>
    <row r="8" spans="2:16" s="2167" customFormat="1" ht="18" customHeight="1">
      <c r="B8" s="2045" t="s">
        <v>12</v>
      </c>
      <c r="C8" s="2215">
        <v>1939</v>
      </c>
      <c r="D8" s="2215">
        <v>1536</v>
      </c>
      <c r="E8" s="2215">
        <v>2064</v>
      </c>
      <c r="F8" s="2215">
        <v>1749</v>
      </c>
      <c r="G8" s="2215">
        <v>1463</v>
      </c>
      <c r="H8" s="2215">
        <v>1200</v>
      </c>
      <c r="I8" s="2215">
        <v>1625</v>
      </c>
      <c r="J8" s="2215">
        <v>1512</v>
      </c>
      <c r="K8" s="2215">
        <v>1574</v>
      </c>
      <c r="L8" s="2215">
        <v>2336</v>
      </c>
      <c r="M8" s="2215">
        <v>2032</v>
      </c>
      <c r="N8" s="2215">
        <v>2647</v>
      </c>
      <c r="O8" s="2217"/>
    </row>
    <row r="9" spans="2:16" s="2167" customFormat="1" ht="18" customHeight="1">
      <c r="B9" s="2045" t="s">
        <v>420</v>
      </c>
      <c r="C9" s="2215">
        <v>1941</v>
      </c>
      <c r="D9" s="2215">
        <v>1544</v>
      </c>
      <c r="E9" s="2215">
        <v>2089</v>
      </c>
      <c r="F9" s="2215">
        <v>1753</v>
      </c>
      <c r="G9" s="2215">
        <v>1462</v>
      </c>
      <c r="H9" s="2215">
        <v>1207</v>
      </c>
      <c r="I9" s="2215">
        <v>1633</v>
      </c>
      <c r="J9" s="2215">
        <v>1518</v>
      </c>
      <c r="K9" s="2215">
        <v>1581</v>
      </c>
      <c r="L9" s="2215">
        <v>2365</v>
      </c>
      <c r="M9" s="2215">
        <v>2037</v>
      </c>
      <c r="N9" s="2215">
        <v>2708</v>
      </c>
      <c r="O9" s="2217"/>
    </row>
    <row r="10" spans="2:16" s="2167" customFormat="1" ht="18" customHeight="1">
      <c r="B10" s="2116" t="s">
        <v>269</v>
      </c>
      <c r="C10" s="2216">
        <v>1746</v>
      </c>
      <c r="D10" s="2216">
        <v>1298</v>
      </c>
      <c r="E10" s="2216">
        <v>1917</v>
      </c>
      <c r="F10" s="2216">
        <v>1500</v>
      </c>
      <c r="G10" s="2216">
        <v>1284</v>
      </c>
      <c r="H10" s="2216">
        <v>1068</v>
      </c>
      <c r="I10" s="2216">
        <v>1400</v>
      </c>
      <c r="J10" s="2216">
        <v>1330</v>
      </c>
      <c r="K10" s="2216">
        <v>1386</v>
      </c>
      <c r="L10" s="2216">
        <v>1654</v>
      </c>
      <c r="M10" s="2216">
        <v>1235</v>
      </c>
      <c r="N10" s="2216">
        <v>2316</v>
      </c>
      <c r="O10" s="2217"/>
    </row>
    <row r="11" spans="2:16" s="2167" customFormat="1" ht="18" customHeight="1">
      <c r="B11" s="2116" t="s">
        <v>873</v>
      </c>
      <c r="C11" s="2216">
        <v>1280</v>
      </c>
      <c r="D11" s="2216">
        <v>1044</v>
      </c>
      <c r="E11" s="2216">
        <v>1168</v>
      </c>
      <c r="F11" s="2216">
        <v>1203</v>
      </c>
      <c r="G11" s="2216">
        <v>1136</v>
      </c>
      <c r="H11" s="2216">
        <v>917</v>
      </c>
      <c r="I11" s="2216">
        <v>1122</v>
      </c>
      <c r="J11" s="2216">
        <v>956</v>
      </c>
      <c r="K11" s="2216">
        <v>1109</v>
      </c>
      <c r="L11" s="2216">
        <v>1104</v>
      </c>
      <c r="M11" s="2216">
        <v>1103</v>
      </c>
      <c r="N11" s="2216">
        <v>1131</v>
      </c>
      <c r="O11" s="2217"/>
    </row>
    <row r="12" spans="2:16" s="2167" customFormat="1" ht="18" customHeight="1">
      <c r="B12" s="2116" t="s">
        <v>872</v>
      </c>
      <c r="C12" s="2216">
        <v>1532</v>
      </c>
      <c r="D12" s="2216">
        <v>1322</v>
      </c>
      <c r="E12" s="2216">
        <v>1814</v>
      </c>
      <c r="F12" s="2216">
        <v>1482</v>
      </c>
      <c r="G12" s="2216">
        <v>1348</v>
      </c>
      <c r="H12" s="2216">
        <v>1140</v>
      </c>
      <c r="I12" s="2216">
        <v>1399</v>
      </c>
      <c r="J12" s="2216">
        <v>1273</v>
      </c>
      <c r="K12" s="2216">
        <v>1382</v>
      </c>
      <c r="L12" s="2216">
        <v>1489</v>
      </c>
      <c r="M12" s="2216">
        <v>1355</v>
      </c>
      <c r="N12" s="2216">
        <v>1701</v>
      </c>
      <c r="O12" s="2217"/>
    </row>
    <row r="13" spans="2:16" s="2167" customFormat="1" ht="18" customHeight="1">
      <c r="B13" s="2116" t="s">
        <v>871</v>
      </c>
      <c r="C13" s="2216">
        <v>1294</v>
      </c>
      <c r="D13" s="2216">
        <v>1074</v>
      </c>
      <c r="E13" s="2216">
        <v>1211</v>
      </c>
      <c r="F13" s="2216">
        <v>1197</v>
      </c>
      <c r="G13" s="2216">
        <v>1172</v>
      </c>
      <c r="H13" s="2216">
        <v>972</v>
      </c>
      <c r="I13" s="2216">
        <v>1161</v>
      </c>
      <c r="J13" s="2216">
        <v>1094</v>
      </c>
      <c r="K13" s="2216">
        <v>1153</v>
      </c>
      <c r="L13" s="2216">
        <v>1111</v>
      </c>
      <c r="M13" s="2216">
        <v>997</v>
      </c>
      <c r="N13" s="2216">
        <v>1454</v>
      </c>
      <c r="O13" s="2217"/>
    </row>
    <row r="14" spans="2:16" s="2167" customFormat="1" ht="18" customHeight="1">
      <c r="B14" s="2116" t="s">
        <v>870</v>
      </c>
      <c r="C14" s="2216">
        <v>2448</v>
      </c>
      <c r="D14" s="2216">
        <v>1642</v>
      </c>
      <c r="E14" s="2216">
        <v>2471</v>
      </c>
      <c r="F14" s="2216">
        <v>1770</v>
      </c>
      <c r="G14" s="2216">
        <v>1600</v>
      </c>
      <c r="H14" s="2216">
        <v>1512</v>
      </c>
      <c r="I14" s="2216">
        <v>1803</v>
      </c>
      <c r="J14" s="2216">
        <v>1771</v>
      </c>
      <c r="K14" s="2216">
        <v>1774</v>
      </c>
      <c r="L14" s="2216">
        <v>2948</v>
      </c>
      <c r="M14" s="2216">
        <v>2377</v>
      </c>
      <c r="N14" s="2216">
        <v>3182</v>
      </c>
      <c r="O14" s="2214"/>
    </row>
    <row r="15" spans="2:16" s="2167" customFormat="1" ht="18" customHeight="1">
      <c r="B15" s="2116" t="s">
        <v>869</v>
      </c>
      <c r="C15" s="2216">
        <v>928</v>
      </c>
      <c r="D15" s="2216">
        <v>704</v>
      </c>
      <c r="E15" s="2216">
        <v>630</v>
      </c>
      <c r="F15" s="2216">
        <v>784</v>
      </c>
      <c r="G15" s="2216">
        <v>775</v>
      </c>
      <c r="H15" s="2216">
        <v>668</v>
      </c>
      <c r="I15" s="2216">
        <v>751</v>
      </c>
      <c r="J15" s="2216">
        <v>620</v>
      </c>
      <c r="K15" s="2216">
        <v>736</v>
      </c>
      <c r="L15" s="2216">
        <v>724</v>
      </c>
      <c r="M15" s="2216">
        <v>719</v>
      </c>
      <c r="N15" s="2216" t="s">
        <v>205</v>
      </c>
      <c r="O15" s="2214"/>
    </row>
    <row r="16" spans="2:16" s="2167" customFormat="1" ht="18" customHeight="1">
      <c r="B16" s="2116" t="s">
        <v>868</v>
      </c>
      <c r="C16" s="2216">
        <v>1104</v>
      </c>
      <c r="D16" s="2216">
        <v>800</v>
      </c>
      <c r="E16" s="2216">
        <v>711</v>
      </c>
      <c r="F16" s="2216">
        <v>910</v>
      </c>
      <c r="G16" s="2216">
        <v>993</v>
      </c>
      <c r="H16" s="2216">
        <v>747</v>
      </c>
      <c r="I16" s="2216">
        <v>960</v>
      </c>
      <c r="J16" s="2216">
        <v>636</v>
      </c>
      <c r="K16" s="2216">
        <v>910</v>
      </c>
      <c r="L16" s="2216">
        <v>1020</v>
      </c>
      <c r="M16" s="2216">
        <v>1000</v>
      </c>
      <c r="N16" s="2216">
        <v>1060</v>
      </c>
      <c r="O16" s="2214"/>
    </row>
    <row r="17" spans="2:15" s="2166" customFormat="1" ht="18" customHeight="1">
      <c r="B17" s="2116" t="s">
        <v>867</v>
      </c>
      <c r="C17" s="2216">
        <v>1080</v>
      </c>
      <c r="D17" s="2216">
        <v>536</v>
      </c>
      <c r="E17" s="2216">
        <v>401</v>
      </c>
      <c r="F17" s="2216">
        <v>734</v>
      </c>
      <c r="G17" s="2216">
        <v>787</v>
      </c>
      <c r="H17" s="2216">
        <v>532</v>
      </c>
      <c r="I17" s="2216">
        <v>667</v>
      </c>
      <c r="J17" s="2216">
        <v>479</v>
      </c>
      <c r="K17" s="2216">
        <v>663</v>
      </c>
      <c r="L17" s="2216">
        <v>500</v>
      </c>
      <c r="M17" s="2216">
        <v>400</v>
      </c>
      <c r="N17" s="2216">
        <v>574</v>
      </c>
      <c r="O17" s="2214"/>
    </row>
    <row r="18" spans="2:15" s="2166" customFormat="1" ht="18" customHeight="1">
      <c r="B18" s="2116" t="s">
        <v>866</v>
      </c>
      <c r="C18" s="2216">
        <v>1034</v>
      </c>
      <c r="D18" s="2216">
        <v>585</v>
      </c>
      <c r="E18" s="2216">
        <v>625</v>
      </c>
      <c r="F18" s="2216">
        <v>688</v>
      </c>
      <c r="G18" s="2216">
        <v>816</v>
      </c>
      <c r="H18" s="2216">
        <v>505</v>
      </c>
      <c r="I18" s="2216">
        <v>714</v>
      </c>
      <c r="J18" s="2216">
        <v>405</v>
      </c>
      <c r="K18" s="2216">
        <v>700</v>
      </c>
      <c r="L18" s="2216">
        <v>469</v>
      </c>
      <c r="M18" s="2216">
        <v>452</v>
      </c>
      <c r="N18" s="2216" t="s">
        <v>205</v>
      </c>
      <c r="O18" s="2214"/>
    </row>
    <row r="19" spans="2:15" s="2166" customFormat="1" ht="18" customHeight="1">
      <c r="B19" s="2118" t="s">
        <v>287</v>
      </c>
      <c r="C19" s="2216">
        <v>1315</v>
      </c>
      <c r="D19" s="2216">
        <v>880</v>
      </c>
      <c r="E19" s="2216">
        <v>1042</v>
      </c>
      <c r="F19" s="2216">
        <v>1034</v>
      </c>
      <c r="G19" s="2216">
        <v>1033</v>
      </c>
      <c r="H19" s="2216">
        <v>722</v>
      </c>
      <c r="I19" s="2216">
        <v>979</v>
      </c>
      <c r="J19" s="2216">
        <v>806</v>
      </c>
      <c r="K19" s="2216">
        <v>966</v>
      </c>
      <c r="L19" s="2216">
        <v>871</v>
      </c>
      <c r="M19" s="2216">
        <v>777</v>
      </c>
      <c r="N19" s="2216">
        <v>984</v>
      </c>
      <c r="O19" s="2214"/>
    </row>
    <row r="20" spans="2:15" s="2166" customFormat="1" ht="18" customHeight="1">
      <c r="B20" s="2116" t="s">
        <v>865</v>
      </c>
      <c r="C20" s="2216">
        <v>1789</v>
      </c>
      <c r="D20" s="2216">
        <v>1172</v>
      </c>
      <c r="E20" s="2216">
        <v>1790</v>
      </c>
      <c r="F20" s="2216">
        <v>1439</v>
      </c>
      <c r="G20" s="2216">
        <v>1191</v>
      </c>
      <c r="H20" s="2216">
        <v>955</v>
      </c>
      <c r="I20" s="2216">
        <v>1306</v>
      </c>
      <c r="J20" s="2216">
        <v>987</v>
      </c>
      <c r="K20" s="2216">
        <v>1273</v>
      </c>
      <c r="L20" s="2216">
        <v>1447</v>
      </c>
      <c r="M20" s="2216">
        <v>1441</v>
      </c>
      <c r="N20" s="2216">
        <v>1452</v>
      </c>
      <c r="O20" s="2214"/>
    </row>
    <row r="21" spans="2:15" s="2167" customFormat="1" ht="18" customHeight="1">
      <c r="B21" s="2116" t="s">
        <v>864</v>
      </c>
      <c r="C21" s="2216">
        <v>1361</v>
      </c>
      <c r="D21" s="2216">
        <v>1029</v>
      </c>
      <c r="E21" s="2216">
        <v>1276</v>
      </c>
      <c r="F21" s="2216">
        <v>1146</v>
      </c>
      <c r="G21" s="2216">
        <v>1141</v>
      </c>
      <c r="H21" s="2216">
        <v>825</v>
      </c>
      <c r="I21" s="2216">
        <v>1100</v>
      </c>
      <c r="J21" s="2216">
        <v>1000</v>
      </c>
      <c r="K21" s="2216">
        <v>1086</v>
      </c>
      <c r="L21" s="2216">
        <v>1080</v>
      </c>
      <c r="M21" s="2216">
        <v>985</v>
      </c>
      <c r="N21" s="2216">
        <v>1149</v>
      </c>
      <c r="O21" s="2214"/>
    </row>
    <row r="22" spans="2:15" s="2167" customFormat="1" ht="18" customHeight="1">
      <c r="B22" s="2116" t="s">
        <v>863</v>
      </c>
      <c r="C22" s="2216">
        <v>1363</v>
      </c>
      <c r="D22" s="2216">
        <v>1064</v>
      </c>
      <c r="E22" s="2216">
        <v>1406</v>
      </c>
      <c r="F22" s="2216">
        <v>1125</v>
      </c>
      <c r="G22" s="2216">
        <v>1177</v>
      </c>
      <c r="H22" s="2216">
        <v>956</v>
      </c>
      <c r="I22" s="2216">
        <v>1163</v>
      </c>
      <c r="J22" s="2216">
        <v>923</v>
      </c>
      <c r="K22" s="2216">
        <v>1146</v>
      </c>
      <c r="L22" s="2216">
        <v>1010</v>
      </c>
      <c r="M22" s="2216">
        <v>1071</v>
      </c>
      <c r="N22" s="2216">
        <v>959</v>
      </c>
      <c r="O22" s="2214"/>
    </row>
    <row r="23" spans="2:15" s="2167" customFormat="1" ht="18" customHeight="1">
      <c r="B23" s="2116" t="s">
        <v>862</v>
      </c>
      <c r="C23" s="2216">
        <v>1117</v>
      </c>
      <c r="D23" s="2216">
        <v>671</v>
      </c>
      <c r="E23" s="2216">
        <v>648</v>
      </c>
      <c r="F23" s="2216">
        <v>764</v>
      </c>
      <c r="G23" s="2216">
        <v>900</v>
      </c>
      <c r="H23" s="2216">
        <v>610</v>
      </c>
      <c r="I23" s="2216">
        <v>776</v>
      </c>
      <c r="J23" s="2216">
        <v>523</v>
      </c>
      <c r="K23" s="2216">
        <v>751</v>
      </c>
      <c r="L23" s="2216">
        <v>835</v>
      </c>
      <c r="M23" s="2216">
        <v>649</v>
      </c>
      <c r="N23" s="2216">
        <v>1223</v>
      </c>
      <c r="O23" s="2214"/>
    </row>
    <row r="24" spans="2:15" s="2166" customFormat="1" ht="18" customHeight="1">
      <c r="B24" s="2116" t="s">
        <v>861</v>
      </c>
      <c r="C24" s="2216">
        <v>1026</v>
      </c>
      <c r="D24" s="2216">
        <v>509</v>
      </c>
      <c r="E24" s="2216">
        <v>392</v>
      </c>
      <c r="F24" s="2216">
        <v>617</v>
      </c>
      <c r="G24" s="2216">
        <v>727</v>
      </c>
      <c r="H24" s="2216">
        <v>446</v>
      </c>
      <c r="I24" s="2216">
        <v>562</v>
      </c>
      <c r="J24" s="2216">
        <v>461</v>
      </c>
      <c r="K24" s="2216">
        <v>562</v>
      </c>
      <c r="L24" s="2216">
        <v>470</v>
      </c>
      <c r="M24" s="2216">
        <v>454</v>
      </c>
      <c r="N24" s="2216">
        <v>556</v>
      </c>
      <c r="O24" s="2217"/>
    </row>
    <row r="25" spans="2:15" s="2166" customFormat="1" ht="18" customHeight="1">
      <c r="B25" s="2116" t="s">
        <v>860</v>
      </c>
      <c r="C25" s="2216">
        <v>986</v>
      </c>
      <c r="D25" s="2216">
        <v>522</v>
      </c>
      <c r="E25" s="2216">
        <v>417</v>
      </c>
      <c r="F25" s="2216">
        <v>562</v>
      </c>
      <c r="G25" s="2216">
        <v>706</v>
      </c>
      <c r="H25" s="2216">
        <v>509</v>
      </c>
      <c r="I25" s="2216">
        <v>563</v>
      </c>
      <c r="J25" s="2216">
        <v>627</v>
      </c>
      <c r="K25" s="2216">
        <v>581</v>
      </c>
      <c r="L25" s="2216">
        <v>460</v>
      </c>
      <c r="M25" s="2216">
        <v>399</v>
      </c>
      <c r="N25" s="2216">
        <v>658</v>
      </c>
      <c r="O25" s="2214"/>
    </row>
    <row r="26" spans="2:15" s="2166" customFormat="1" ht="18" customHeight="1">
      <c r="B26" s="2116" t="s">
        <v>299</v>
      </c>
      <c r="C26" s="2216">
        <v>1409</v>
      </c>
      <c r="D26" s="2216">
        <v>1081</v>
      </c>
      <c r="E26" s="2216">
        <v>1221</v>
      </c>
      <c r="F26" s="2216">
        <v>1224</v>
      </c>
      <c r="G26" s="2216">
        <v>1159</v>
      </c>
      <c r="H26" s="2216">
        <v>932</v>
      </c>
      <c r="I26" s="2216">
        <v>1181</v>
      </c>
      <c r="J26" s="2216">
        <v>810</v>
      </c>
      <c r="K26" s="2216">
        <v>1112</v>
      </c>
      <c r="L26" s="2216">
        <v>1667</v>
      </c>
      <c r="M26" s="2216">
        <v>1669</v>
      </c>
      <c r="N26" s="2216">
        <v>1667</v>
      </c>
      <c r="O26" s="2214"/>
    </row>
    <row r="27" spans="2:15" s="2166" customFormat="1" ht="18" customHeight="1">
      <c r="B27" s="2116" t="s">
        <v>859</v>
      </c>
      <c r="C27" s="2216">
        <v>1682</v>
      </c>
      <c r="D27" s="2216">
        <v>1408</v>
      </c>
      <c r="E27" s="2216">
        <v>1573</v>
      </c>
      <c r="F27" s="2216">
        <v>1544</v>
      </c>
      <c r="G27" s="2216">
        <v>1456</v>
      </c>
      <c r="H27" s="2216">
        <v>1245</v>
      </c>
      <c r="I27" s="2216">
        <v>1500</v>
      </c>
      <c r="J27" s="2216">
        <v>1117</v>
      </c>
      <c r="K27" s="2216">
        <v>1423</v>
      </c>
      <c r="L27" s="2216">
        <v>1931</v>
      </c>
      <c r="M27" s="2216">
        <v>1893</v>
      </c>
      <c r="N27" s="2216">
        <v>1964</v>
      </c>
      <c r="O27" s="2214"/>
    </row>
    <row r="28" spans="2:15" s="2166" customFormat="1" ht="18" customHeight="1">
      <c r="B28" s="2116" t="s">
        <v>858</v>
      </c>
      <c r="C28" s="2216">
        <v>982</v>
      </c>
      <c r="D28" s="2216">
        <v>819</v>
      </c>
      <c r="E28" s="2216">
        <v>802</v>
      </c>
      <c r="F28" s="2216">
        <v>874</v>
      </c>
      <c r="G28" s="2216">
        <v>894</v>
      </c>
      <c r="H28" s="2216">
        <v>682</v>
      </c>
      <c r="I28" s="2216">
        <v>868</v>
      </c>
      <c r="J28" s="2216">
        <v>583</v>
      </c>
      <c r="K28" s="2216">
        <v>831</v>
      </c>
      <c r="L28" s="2216">
        <v>892</v>
      </c>
      <c r="M28" s="2216">
        <v>822</v>
      </c>
      <c r="N28" s="2216">
        <v>946</v>
      </c>
      <c r="O28" s="2214"/>
    </row>
    <row r="29" spans="2:15" s="2166" customFormat="1" ht="18" customHeight="1">
      <c r="B29" s="2116" t="s">
        <v>857</v>
      </c>
      <c r="C29" s="2216">
        <v>1265</v>
      </c>
      <c r="D29" s="2216">
        <v>1020</v>
      </c>
      <c r="E29" s="2216">
        <v>875</v>
      </c>
      <c r="F29" s="2216">
        <v>1036</v>
      </c>
      <c r="G29" s="2216">
        <v>1130</v>
      </c>
      <c r="H29" s="2216">
        <v>975</v>
      </c>
      <c r="I29" s="2216">
        <v>1109</v>
      </c>
      <c r="J29" s="2216">
        <v>694</v>
      </c>
      <c r="K29" s="2216">
        <v>1060</v>
      </c>
      <c r="L29" s="2216">
        <v>1118</v>
      </c>
      <c r="M29" s="2216">
        <v>1088</v>
      </c>
      <c r="N29" s="2216">
        <v>1191</v>
      </c>
      <c r="O29" s="2214"/>
    </row>
    <row r="30" spans="2:15" s="2166" customFormat="1" ht="18" customHeight="1">
      <c r="B30" s="2218" t="s">
        <v>304</v>
      </c>
      <c r="C30" s="2216">
        <v>3629</v>
      </c>
      <c r="D30" s="2216">
        <v>2583</v>
      </c>
      <c r="E30" s="2216">
        <v>3304</v>
      </c>
      <c r="F30" s="2216">
        <v>2501</v>
      </c>
      <c r="G30" s="2216">
        <v>2656</v>
      </c>
      <c r="H30" s="2216">
        <v>3175</v>
      </c>
      <c r="I30" s="2216">
        <v>2765</v>
      </c>
      <c r="J30" s="2216">
        <v>2556</v>
      </c>
      <c r="K30" s="2216">
        <v>2677</v>
      </c>
      <c r="L30" s="2216">
        <v>4885</v>
      </c>
      <c r="M30" s="2216">
        <v>4360</v>
      </c>
      <c r="N30" s="2216">
        <v>5079</v>
      </c>
      <c r="O30" s="2214"/>
    </row>
    <row r="31" spans="2:15" s="2166" customFormat="1" ht="18" customHeight="1">
      <c r="B31" s="2218" t="s">
        <v>306</v>
      </c>
      <c r="C31" s="2216">
        <v>2218</v>
      </c>
      <c r="D31" s="2216">
        <v>1851</v>
      </c>
      <c r="E31" s="2216">
        <v>2135</v>
      </c>
      <c r="F31" s="2216">
        <v>1877</v>
      </c>
      <c r="G31" s="2216">
        <v>1853</v>
      </c>
      <c r="H31" s="2216">
        <v>1925</v>
      </c>
      <c r="I31" s="2216">
        <v>1945</v>
      </c>
      <c r="J31" s="2216">
        <v>1471</v>
      </c>
      <c r="K31" s="2216">
        <v>1889</v>
      </c>
      <c r="L31" s="2216">
        <v>2276</v>
      </c>
      <c r="M31" s="2216">
        <v>2483</v>
      </c>
      <c r="N31" s="2216">
        <v>2148</v>
      </c>
      <c r="O31" s="2217"/>
    </row>
    <row r="32" spans="2:15" s="2166" customFormat="1" ht="18" customHeight="1">
      <c r="B32" s="2116" t="s">
        <v>310</v>
      </c>
      <c r="C32" s="2216">
        <v>1146</v>
      </c>
      <c r="D32" s="2216">
        <v>765</v>
      </c>
      <c r="E32" s="2216">
        <v>713</v>
      </c>
      <c r="F32" s="2216">
        <v>911</v>
      </c>
      <c r="G32" s="2216">
        <v>939</v>
      </c>
      <c r="H32" s="2216">
        <v>650</v>
      </c>
      <c r="I32" s="2216">
        <v>818</v>
      </c>
      <c r="J32" s="2216">
        <v>726</v>
      </c>
      <c r="K32" s="2216">
        <v>786</v>
      </c>
      <c r="L32" s="2216">
        <v>1429</v>
      </c>
      <c r="M32" s="2216">
        <v>787</v>
      </c>
      <c r="N32" s="2216">
        <v>2178</v>
      </c>
      <c r="O32" s="2214"/>
    </row>
    <row r="33" spans="2:15" s="2167" customFormat="1" ht="18" customHeight="1">
      <c r="B33" s="2116" t="s">
        <v>856</v>
      </c>
      <c r="C33" s="2216">
        <v>1800</v>
      </c>
      <c r="D33" s="2216">
        <v>1579</v>
      </c>
      <c r="E33" s="2216">
        <v>1750</v>
      </c>
      <c r="F33" s="2216">
        <v>1677</v>
      </c>
      <c r="G33" s="2216">
        <v>1572</v>
      </c>
      <c r="H33" s="2216">
        <v>1395</v>
      </c>
      <c r="I33" s="2216">
        <v>1611</v>
      </c>
      <c r="J33" s="2216">
        <v>1573</v>
      </c>
      <c r="K33" s="2216">
        <v>1571</v>
      </c>
      <c r="L33" s="2216">
        <v>2043</v>
      </c>
      <c r="M33" s="2216">
        <v>1576</v>
      </c>
      <c r="N33" s="2216">
        <v>2708</v>
      </c>
      <c r="O33" s="2214"/>
    </row>
    <row r="34" spans="2:15" s="2166" customFormat="1" ht="18" customHeight="1">
      <c r="B34" s="2116" t="s">
        <v>855</v>
      </c>
      <c r="C34" s="2216">
        <v>795</v>
      </c>
      <c r="D34" s="2216">
        <v>617</v>
      </c>
      <c r="E34" s="2216">
        <v>498</v>
      </c>
      <c r="F34" s="2216">
        <v>693</v>
      </c>
      <c r="G34" s="2216">
        <v>752</v>
      </c>
      <c r="H34" s="2216">
        <v>591</v>
      </c>
      <c r="I34" s="2216">
        <v>655</v>
      </c>
      <c r="J34" s="2216">
        <v>413</v>
      </c>
      <c r="K34" s="2216">
        <v>625</v>
      </c>
      <c r="L34" s="2216">
        <v>681</v>
      </c>
      <c r="M34" s="2216">
        <v>632</v>
      </c>
      <c r="N34" s="2216">
        <v>804</v>
      </c>
      <c r="O34" s="2214"/>
    </row>
    <row r="35" spans="2:15" s="2166" customFormat="1" ht="18" customHeight="1">
      <c r="B35" s="2116" t="s">
        <v>854</v>
      </c>
      <c r="C35" s="2216">
        <v>758</v>
      </c>
      <c r="D35" s="2216">
        <v>500</v>
      </c>
      <c r="E35" s="2216">
        <v>459</v>
      </c>
      <c r="F35" s="2216">
        <v>583</v>
      </c>
      <c r="G35" s="2216">
        <v>642</v>
      </c>
      <c r="H35" s="2216">
        <v>426</v>
      </c>
      <c r="I35" s="2216">
        <v>547</v>
      </c>
      <c r="J35" s="2216">
        <v>339</v>
      </c>
      <c r="K35" s="2216">
        <v>524</v>
      </c>
      <c r="L35" s="2216">
        <v>456</v>
      </c>
      <c r="M35" s="2216">
        <v>444</v>
      </c>
      <c r="N35" s="2216" t="s">
        <v>205</v>
      </c>
      <c r="O35" s="2214"/>
    </row>
    <row r="36" spans="2:15" s="2166" customFormat="1" ht="18" customHeight="1">
      <c r="B36" s="2116" t="s">
        <v>853</v>
      </c>
      <c r="C36" s="2216">
        <v>1281</v>
      </c>
      <c r="D36" s="2216">
        <v>915</v>
      </c>
      <c r="E36" s="2216">
        <v>890</v>
      </c>
      <c r="F36" s="2216">
        <v>988</v>
      </c>
      <c r="G36" s="2216">
        <v>1075</v>
      </c>
      <c r="H36" s="2216">
        <v>856</v>
      </c>
      <c r="I36" s="2216">
        <v>990</v>
      </c>
      <c r="J36" s="2216">
        <v>807</v>
      </c>
      <c r="K36" s="2216">
        <v>916</v>
      </c>
      <c r="L36" s="2216">
        <v>2280</v>
      </c>
      <c r="M36" s="2216" t="s">
        <v>205</v>
      </c>
      <c r="N36" s="2216">
        <v>2437</v>
      </c>
      <c r="O36" s="2214"/>
    </row>
    <row r="37" spans="2:15" s="2166" customFormat="1" ht="18" customHeight="1">
      <c r="B37" s="2116" t="s">
        <v>316</v>
      </c>
      <c r="C37" s="2216">
        <v>2786</v>
      </c>
      <c r="D37" s="2216">
        <v>2571</v>
      </c>
      <c r="E37" s="2216">
        <v>2853</v>
      </c>
      <c r="F37" s="2216">
        <v>2555</v>
      </c>
      <c r="G37" s="2216">
        <v>2409</v>
      </c>
      <c r="H37" s="2216">
        <v>2333</v>
      </c>
      <c r="I37" s="2216">
        <v>2619</v>
      </c>
      <c r="J37" s="2216">
        <v>2590</v>
      </c>
      <c r="K37" s="2216">
        <v>2462</v>
      </c>
      <c r="L37" s="2216">
        <v>3112</v>
      </c>
      <c r="M37" s="2216">
        <v>2913</v>
      </c>
      <c r="N37" s="2216">
        <v>3317</v>
      </c>
      <c r="O37" s="2214"/>
    </row>
    <row r="38" spans="2:15" s="2166" customFormat="1" ht="18" customHeight="1">
      <c r="B38" s="2045" t="s">
        <v>213</v>
      </c>
      <c r="C38" s="2215">
        <v>1348</v>
      </c>
      <c r="D38" s="2215">
        <v>1055</v>
      </c>
      <c r="E38" s="2215">
        <v>1149</v>
      </c>
      <c r="F38" s="2215">
        <v>1220</v>
      </c>
      <c r="G38" s="2215">
        <v>1075</v>
      </c>
      <c r="H38" s="2215">
        <v>1024</v>
      </c>
      <c r="I38" s="2215">
        <v>1125</v>
      </c>
      <c r="J38" s="2215">
        <v>957</v>
      </c>
      <c r="K38" s="2215">
        <v>1100</v>
      </c>
      <c r="L38" s="2215">
        <v>1190</v>
      </c>
      <c r="M38" s="2215">
        <v>1098</v>
      </c>
      <c r="N38" s="2215">
        <v>1292</v>
      </c>
      <c r="O38" s="2214"/>
    </row>
    <row r="39" spans="2:15" s="2166" customFormat="1" ht="18" customHeight="1">
      <c r="B39" s="2043" t="s">
        <v>223</v>
      </c>
      <c r="C39" s="2215">
        <v>2263</v>
      </c>
      <c r="D39" s="2215">
        <v>1763</v>
      </c>
      <c r="E39" s="2215">
        <v>2001</v>
      </c>
      <c r="F39" s="2215">
        <v>1938</v>
      </c>
      <c r="G39" s="2215">
        <v>1902</v>
      </c>
      <c r="H39" s="2215">
        <v>1319</v>
      </c>
      <c r="I39" s="2215">
        <v>1908</v>
      </c>
      <c r="J39" s="2215">
        <v>1714</v>
      </c>
      <c r="K39" s="2215">
        <v>1830</v>
      </c>
      <c r="L39" s="2215">
        <v>2438</v>
      </c>
      <c r="M39" s="2215">
        <v>2305</v>
      </c>
      <c r="N39" s="2215">
        <v>2608</v>
      </c>
      <c r="O39" s="2214"/>
    </row>
    <row r="40" spans="2:15" ht="21" customHeight="1">
      <c r="B40" s="4772"/>
      <c r="C40" s="5089" t="s">
        <v>4020</v>
      </c>
      <c r="D40" s="5090"/>
      <c r="E40" s="5090"/>
      <c r="F40" s="5090"/>
      <c r="G40" s="5090"/>
      <c r="H40" s="5090"/>
      <c r="I40" s="5090"/>
      <c r="J40" s="5090"/>
      <c r="K40" s="5090"/>
      <c r="L40" s="5090"/>
      <c r="M40" s="5090"/>
      <c r="N40" s="5090"/>
      <c r="O40" s="2211"/>
    </row>
    <row r="41" spans="2:15" ht="27.75" customHeight="1">
      <c r="B41" s="5064"/>
      <c r="C41" s="5067" t="s">
        <v>4019</v>
      </c>
      <c r="D41" s="5068"/>
      <c r="E41" s="5069" t="s">
        <v>3956</v>
      </c>
      <c r="F41" s="5067"/>
      <c r="G41" s="5067"/>
      <c r="H41" s="5070"/>
      <c r="I41" s="4393" t="s">
        <v>4018</v>
      </c>
      <c r="J41" s="4393"/>
      <c r="K41" s="5092" t="s">
        <v>4017</v>
      </c>
      <c r="L41" s="5092"/>
      <c r="M41" s="5092"/>
      <c r="N41" s="5093"/>
      <c r="O41" s="2211"/>
    </row>
    <row r="42" spans="2:15" ht="23.25" customHeight="1">
      <c r="B42" s="5064"/>
      <c r="C42" s="5094" t="s">
        <v>4016</v>
      </c>
      <c r="D42" s="5094" t="s">
        <v>4015</v>
      </c>
      <c r="E42" s="5091" t="s">
        <v>4014</v>
      </c>
      <c r="F42" s="5091" t="s">
        <v>3951</v>
      </c>
      <c r="G42" s="5091" t="s">
        <v>3950</v>
      </c>
      <c r="H42" s="5091" t="s">
        <v>3949</v>
      </c>
      <c r="I42" s="5082" t="s">
        <v>4013</v>
      </c>
      <c r="J42" s="5082" t="s">
        <v>4012</v>
      </c>
      <c r="K42" s="5082" t="s">
        <v>4011</v>
      </c>
      <c r="L42" s="5084" t="s">
        <v>4010</v>
      </c>
      <c r="M42" s="5085"/>
      <c r="N42" s="5085"/>
      <c r="O42" s="2211"/>
    </row>
    <row r="43" spans="2:15" ht="22.5">
      <c r="B43" s="1734"/>
      <c r="C43" s="5095"/>
      <c r="D43" s="5095"/>
      <c r="E43" s="5083"/>
      <c r="F43" s="5083"/>
      <c r="G43" s="5083"/>
      <c r="H43" s="5083"/>
      <c r="I43" s="5083"/>
      <c r="J43" s="5083"/>
      <c r="K43" s="5083"/>
      <c r="L43" s="2213" t="s">
        <v>193</v>
      </c>
      <c r="M43" s="2213" t="s">
        <v>3765</v>
      </c>
      <c r="N43" s="2212" t="s">
        <v>4009</v>
      </c>
      <c r="O43" s="2211"/>
    </row>
    <row r="44" spans="2:15" ht="15" customHeight="1">
      <c r="B44" s="5086" t="s">
        <v>182</v>
      </c>
      <c r="C44" s="5086"/>
      <c r="D44" s="5086"/>
      <c r="E44" s="5086"/>
      <c r="F44" s="5086"/>
      <c r="G44" s="5086"/>
      <c r="H44" s="5086"/>
      <c r="I44" s="5086"/>
      <c r="J44" s="5086"/>
      <c r="K44" s="5086"/>
      <c r="L44" s="5086"/>
      <c r="M44" s="5086"/>
      <c r="N44" s="5086"/>
      <c r="O44" s="2211"/>
    </row>
    <row r="45" spans="2:15" ht="15" customHeight="1">
      <c r="B45" s="5087" t="s">
        <v>4008</v>
      </c>
      <c r="C45" s="5087"/>
      <c r="D45" s="5087"/>
      <c r="E45" s="5087"/>
      <c r="F45" s="5087"/>
      <c r="G45" s="5087"/>
      <c r="H45" s="5087"/>
      <c r="I45" s="5087"/>
      <c r="J45" s="5087"/>
      <c r="K45" s="5087"/>
      <c r="L45" s="5087"/>
      <c r="M45" s="5087"/>
      <c r="N45" s="5087"/>
    </row>
    <row r="46" spans="2:15" ht="15" customHeight="1">
      <c r="B46" s="5088" t="s">
        <v>4007</v>
      </c>
      <c r="C46" s="5088"/>
      <c r="D46" s="5088"/>
      <c r="E46" s="5088"/>
      <c r="F46" s="5088"/>
      <c r="G46" s="5088"/>
      <c r="H46" s="5088"/>
      <c r="I46" s="5088"/>
      <c r="J46" s="5088"/>
      <c r="K46" s="5088"/>
      <c r="L46" s="5088"/>
      <c r="M46" s="5088"/>
      <c r="N46" s="5088"/>
    </row>
    <row r="47" spans="2:15" ht="15" customHeight="1">
      <c r="B47" s="5081" t="s">
        <v>4006</v>
      </c>
      <c r="C47" s="5081"/>
      <c r="D47" s="5081"/>
      <c r="E47" s="5081"/>
      <c r="F47" s="5081"/>
      <c r="G47" s="5081"/>
      <c r="H47" s="5081"/>
      <c r="I47" s="5081"/>
      <c r="J47" s="5081"/>
      <c r="K47" s="5081"/>
      <c r="L47" s="5081"/>
      <c r="M47" s="5081"/>
      <c r="N47" s="5081"/>
      <c r="O47" s="2210"/>
    </row>
    <row r="48" spans="2:15" ht="15" customHeight="1">
      <c r="B48" s="5081" t="s">
        <v>4005</v>
      </c>
      <c r="C48" s="5081"/>
      <c r="D48" s="5081"/>
      <c r="E48" s="5081"/>
      <c r="F48" s="5081"/>
      <c r="G48" s="5081"/>
      <c r="H48" s="5081"/>
      <c r="I48" s="5081"/>
      <c r="J48" s="5081"/>
      <c r="K48" s="5081"/>
      <c r="L48" s="5081"/>
      <c r="M48" s="5081"/>
      <c r="N48" s="5081"/>
      <c r="O48" s="2210"/>
    </row>
    <row r="49" spans="2:15" s="2134" customFormat="1" ht="11.25">
      <c r="B49" s="4713" t="s">
        <v>240</v>
      </c>
      <c r="C49" s="4713"/>
      <c r="D49" s="4713"/>
      <c r="E49" s="4713"/>
      <c r="F49" s="4713"/>
      <c r="G49" s="4713"/>
      <c r="H49" s="4713"/>
      <c r="I49" s="4713"/>
      <c r="J49" s="4713"/>
      <c r="K49" s="4713"/>
      <c r="L49" s="4713"/>
      <c r="M49" s="4713"/>
      <c r="N49" s="4713"/>
      <c r="O49" s="2160"/>
    </row>
    <row r="50" spans="2:15" s="2134" customFormat="1" ht="11.25">
      <c r="B50" s="2163" t="s">
        <v>3883</v>
      </c>
      <c r="C50" s="2160"/>
      <c r="D50" s="2163" t="s">
        <v>4004</v>
      </c>
      <c r="E50" s="2160"/>
      <c r="F50" s="2160"/>
      <c r="G50" s="2160"/>
      <c r="H50" s="2160"/>
      <c r="I50" s="2209"/>
      <c r="J50" s="2209"/>
      <c r="K50" s="2209"/>
      <c r="L50" s="2209"/>
      <c r="M50" s="2209"/>
      <c r="N50" s="2209"/>
      <c r="O50" s="2209"/>
    </row>
    <row r="51" spans="2:15" s="2134" customFormat="1" ht="11.25">
      <c r="B51" s="865" t="s">
        <v>4003</v>
      </c>
      <c r="C51" s="865"/>
      <c r="D51" s="2163" t="s">
        <v>4002</v>
      </c>
      <c r="E51" s="2016"/>
      <c r="F51" s="2016"/>
      <c r="G51" s="2016"/>
      <c r="H51" s="2016"/>
      <c r="I51" s="2016"/>
      <c r="J51" s="2016"/>
      <c r="K51" s="2016"/>
      <c r="L51" s="2016"/>
      <c r="M51" s="2016"/>
      <c r="N51" s="2016"/>
      <c r="O51" s="2016"/>
    </row>
    <row r="52" spans="2:15" s="2134" customFormat="1" ht="11.25">
      <c r="C52" s="865"/>
      <c r="D52" s="865"/>
      <c r="E52" s="2016"/>
      <c r="F52" s="2016"/>
      <c r="G52" s="2016"/>
      <c r="H52" s="2016"/>
      <c r="I52" s="2016"/>
      <c r="J52" s="2016"/>
      <c r="K52" s="2016"/>
      <c r="L52" s="2016"/>
      <c r="M52" s="2016"/>
      <c r="N52" s="2016"/>
      <c r="O52" s="2016"/>
    </row>
    <row r="53" spans="2:15" s="2134" customFormat="1" ht="11.25">
      <c r="C53" s="2160"/>
      <c r="E53" s="2160"/>
      <c r="F53" s="2160"/>
      <c r="G53" s="2160"/>
      <c r="H53" s="2160"/>
      <c r="I53" s="2160"/>
      <c r="J53" s="2160"/>
      <c r="K53" s="2160"/>
      <c r="L53" s="2160"/>
      <c r="M53" s="2160"/>
      <c r="N53" s="2160"/>
      <c r="O53" s="2160"/>
    </row>
    <row r="54" spans="2:15" s="2134" customFormat="1" ht="11.25">
      <c r="C54" s="865"/>
      <c r="D54" s="865"/>
      <c r="E54" s="2016"/>
      <c r="F54" s="2016"/>
      <c r="G54" s="2016"/>
      <c r="H54" s="2016"/>
      <c r="I54" s="2016"/>
      <c r="J54" s="2016"/>
      <c r="K54" s="2016"/>
      <c r="L54" s="2016"/>
      <c r="M54" s="2016"/>
      <c r="N54" s="2016"/>
      <c r="O54" s="2016"/>
    </row>
    <row r="55" spans="2:15" s="2134" customFormat="1" ht="11.25">
      <c r="B55" s="865"/>
      <c r="C55" s="865"/>
      <c r="D55" s="865"/>
      <c r="E55" s="2016"/>
      <c r="F55" s="2016"/>
      <c r="G55" s="2016"/>
      <c r="H55" s="2016"/>
      <c r="I55" s="2016"/>
      <c r="J55" s="2016"/>
      <c r="K55" s="2016"/>
      <c r="L55" s="2016"/>
      <c r="M55" s="2016"/>
      <c r="N55" s="2016"/>
      <c r="O55" s="2016"/>
    </row>
    <row r="56" spans="2:15" s="2134" customFormat="1" ht="11.25">
      <c r="B56" s="865"/>
      <c r="C56" s="865"/>
      <c r="D56" s="865"/>
      <c r="E56" s="865"/>
      <c r="F56" s="865"/>
      <c r="G56" s="865"/>
      <c r="H56" s="865"/>
      <c r="I56" s="865"/>
      <c r="J56" s="865"/>
      <c r="K56" s="865"/>
      <c r="L56" s="865"/>
      <c r="M56" s="865"/>
      <c r="N56" s="865"/>
      <c r="O56" s="2016"/>
    </row>
  </sheetData>
  <mergeCells count="40">
    <mergeCell ref="K41:N41"/>
    <mergeCell ref="C42:C43"/>
    <mergeCell ref="D42:D43"/>
    <mergeCell ref="G6:G7"/>
    <mergeCell ref="H6:H7"/>
    <mergeCell ref="J42:J43"/>
    <mergeCell ref="H42:H43"/>
    <mergeCell ref="I42:I43"/>
    <mergeCell ref="B48:N48"/>
    <mergeCell ref="B49:N49"/>
    <mergeCell ref="K42:K43"/>
    <mergeCell ref="L42:N42"/>
    <mergeCell ref="B44:N44"/>
    <mergeCell ref="B45:N45"/>
    <mergeCell ref="B46:N46"/>
    <mergeCell ref="B47:N47"/>
    <mergeCell ref="B40:B42"/>
    <mergeCell ref="C40:N40"/>
    <mergeCell ref="C41:D41"/>
    <mergeCell ref="E41:H41"/>
    <mergeCell ref="I41:J41"/>
    <mergeCell ref="E42:E43"/>
    <mergeCell ref="F42:F43"/>
    <mergeCell ref="G42:G43"/>
    <mergeCell ref="B1:N1"/>
    <mergeCell ref="B2:N2"/>
    <mergeCell ref="B4:B7"/>
    <mergeCell ref="C4:N4"/>
    <mergeCell ref="C5:D5"/>
    <mergeCell ref="E5:H5"/>
    <mergeCell ref="I5:J5"/>
    <mergeCell ref="K5:N5"/>
    <mergeCell ref="C6:C7"/>
    <mergeCell ref="D6:D7"/>
    <mergeCell ref="I6:I7"/>
    <mergeCell ref="J6:J7"/>
    <mergeCell ref="K6:K7"/>
    <mergeCell ref="L6:N6"/>
    <mergeCell ref="E6:E7"/>
    <mergeCell ref="F6:F7"/>
  </mergeCells>
  <hyperlinks>
    <hyperlink ref="C41:D41" r:id="rId1" display="Category " xr:uid="{67BE02BB-FBB5-4684-A880-F1485C336492}"/>
    <hyperlink ref="C5:D5" r:id="rId2" display="Categoria" xr:uid="{EAD0E335-07A2-4D51-A95A-97E5DAB62154}"/>
    <hyperlink ref="E41:H41" r:id="rId3" display="Typology" xr:uid="{09C4C9F4-7D57-4D0B-AAAC-665B9FFB347A}"/>
    <hyperlink ref="E5:H5" r:id="rId4" display="Tipologia" xr:uid="{070D5DD7-8832-44BE-B1FD-CD3896C7CB79}"/>
    <hyperlink ref="K5:N5" r:id="rId5" display="Domicílio fiscal do comprador" xr:uid="{5B9EDAEA-2BF2-4934-BBD9-66AB4EBC72AF}"/>
    <hyperlink ref="I5:J5" r:id="rId6" display="Setor institucional do comprador" xr:uid="{4B3D1214-E023-4EB9-8BA6-A132DB98D627}"/>
    <hyperlink ref="D51" r:id="rId7" xr:uid="{0C21FE1F-C4A8-4900-934A-90EA04A9F358}"/>
    <hyperlink ref="I41:J41" r:id="rId8" display="Institutional sector of the purchaser" xr:uid="{AEBDA420-3F15-44B9-B8F7-539C39E75E9C}"/>
    <hyperlink ref="K41:N41" r:id="rId9" display="Tax residence of the purchaser" xr:uid="{4C2E5596-9C1B-47EE-9A9B-42DE85EA7DFB}"/>
    <hyperlink ref="D50" r:id="rId10" xr:uid="{1D96F36A-A40A-4E86-930B-7480574F1AA6}"/>
    <hyperlink ref="B50" r:id="rId11" xr:uid="{8014D535-1E0C-4BDB-8C7C-84C0E41668DB}"/>
    <hyperlink ref="B51" r:id="rId12" xr:uid="{C87200E2-36AE-4522-AD4A-5E27AAA7A6F6}"/>
    <hyperlink ref="P3" location="Indice!A1" display="(Voltar ao Índice)" xr:uid="{82A56790-B06C-4FFF-87D5-A03B6F259ED1}"/>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C682E-8A9D-4C15-BA2F-ADC5166452C3}">
  <dimension ref="B1:I34"/>
  <sheetViews>
    <sheetView showGridLines="0" workbookViewId="0">
      <selection activeCell="B1" sqref="B1:G1"/>
    </sheetView>
  </sheetViews>
  <sheetFormatPr defaultColWidth="9.140625" defaultRowHeight="9"/>
  <cols>
    <col min="1" max="1" width="6.7109375" style="2016" customWidth="1"/>
    <col min="2" max="2" width="23.7109375" style="2016" customWidth="1"/>
    <col min="3" max="5" width="17.7109375" style="2016" customWidth="1"/>
    <col min="6" max="7" width="17.7109375" style="2224" customWidth="1"/>
    <col min="8" max="8" width="6.7109375" style="2016" customWidth="1"/>
    <col min="9" max="9" width="14.28515625" style="2016" bestFit="1" customWidth="1"/>
    <col min="10" max="16384" width="9.140625" style="2016"/>
  </cols>
  <sheetData>
    <row r="1" spans="2:9" s="2158" customFormat="1" ht="30" customHeight="1">
      <c r="B1" s="5096" t="s">
        <v>4052</v>
      </c>
      <c r="C1" s="5096"/>
      <c r="D1" s="5096"/>
      <c r="E1" s="5096"/>
      <c r="F1" s="5096"/>
      <c r="G1" s="5096"/>
      <c r="H1" s="2223"/>
    </row>
    <row r="2" spans="2:9" s="2158" customFormat="1" ht="30" customHeight="1">
      <c r="B2" s="5096" t="s">
        <v>4051</v>
      </c>
      <c r="C2" s="5096"/>
      <c r="D2" s="5096"/>
      <c r="E2" s="5096"/>
      <c r="F2" s="5096"/>
      <c r="G2" s="5096"/>
      <c r="H2" s="2223"/>
    </row>
    <row r="3" spans="2:9" s="2158" customFormat="1" ht="15.75" customHeight="1">
      <c r="B3" s="2243"/>
      <c r="C3" s="2242"/>
      <c r="D3" s="2242"/>
      <c r="E3" s="2242"/>
      <c r="F3" s="2241"/>
      <c r="G3" s="2240"/>
      <c r="H3" s="2221"/>
      <c r="I3" s="2159" t="s">
        <v>605</v>
      </c>
    </row>
    <row r="4" spans="2:9" s="2158" customFormat="1" ht="63" customHeight="1">
      <c r="B4" s="5097"/>
      <c r="C4" s="5100" t="s">
        <v>4050</v>
      </c>
      <c r="D4" s="5102" t="s">
        <v>4049</v>
      </c>
      <c r="E4" s="5103"/>
      <c r="F4" s="5104" t="s">
        <v>4048</v>
      </c>
      <c r="G4" s="5105"/>
      <c r="H4" s="2239"/>
    </row>
    <row r="5" spans="2:9" s="2158" customFormat="1" ht="19.5" customHeight="1">
      <c r="B5" s="5098"/>
      <c r="C5" s="5101"/>
      <c r="D5" s="2234" t="s">
        <v>3996</v>
      </c>
      <c r="E5" s="2235" t="s">
        <v>3995</v>
      </c>
      <c r="F5" s="2234" t="s">
        <v>3996</v>
      </c>
      <c r="G5" s="2233" t="s">
        <v>3995</v>
      </c>
      <c r="H5" s="2221"/>
    </row>
    <row r="6" spans="2:9" s="2139" customFormat="1" ht="19.5" customHeight="1">
      <c r="B6" s="5099"/>
      <c r="C6" s="2232" t="s">
        <v>445</v>
      </c>
      <c r="D6" s="5106" t="s">
        <v>4042</v>
      </c>
      <c r="E6" s="5107"/>
      <c r="F6" s="5106" t="s">
        <v>4042</v>
      </c>
      <c r="G6" s="5108"/>
      <c r="H6" s="2238"/>
    </row>
    <row r="7" spans="2:9" s="2167" customFormat="1" ht="18" customHeight="1">
      <c r="B7" s="2045" t="s">
        <v>12</v>
      </c>
      <c r="C7" s="2215">
        <v>94617</v>
      </c>
      <c r="D7" s="2237">
        <v>4.3600000000000003</v>
      </c>
      <c r="E7" s="2237">
        <v>11.11</v>
      </c>
      <c r="F7" s="2215">
        <v>938</v>
      </c>
      <c r="G7" s="2215">
        <v>2447</v>
      </c>
      <c r="H7" s="2238"/>
    </row>
    <row r="8" spans="2:9" ht="18" customHeight="1">
      <c r="B8" s="2043" t="s">
        <v>223</v>
      </c>
      <c r="C8" s="2215">
        <v>1261</v>
      </c>
      <c r="D8" s="2237">
        <v>5.22</v>
      </c>
      <c r="E8" s="2237">
        <v>11.68</v>
      </c>
      <c r="F8" s="2215">
        <v>1122</v>
      </c>
      <c r="G8" s="2215">
        <v>2677</v>
      </c>
      <c r="H8" s="2217"/>
    </row>
    <row r="9" spans="2:9" ht="18" customHeight="1">
      <c r="B9" s="2039" t="s">
        <v>250</v>
      </c>
      <c r="C9" s="2216">
        <v>53</v>
      </c>
      <c r="D9" s="2236">
        <v>3.3</v>
      </c>
      <c r="E9" s="2236">
        <v>8.25</v>
      </c>
      <c r="F9" s="2216">
        <v>800</v>
      </c>
      <c r="G9" s="2216">
        <v>2326</v>
      </c>
      <c r="H9" s="2214"/>
    </row>
    <row r="10" spans="2:9" ht="18" customHeight="1">
      <c r="B10" s="2039" t="s">
        <v>251</v>
      </c>
      <c r="C10" s="2216">
        <v>60</v>
      </c>
      <c r="D10" s="2236">
        <v>3.31</v>
      </c>
      <c r="E10" s="2236">
        <v>8</v>
      </c>
      <c r="F10" s="2216">
        <v>954</v>
      </c>
      <c r="G10" s="2216">
        <v>2046</v>
      </c>
      <c r="H10" s="2214"/>
    </row>
    <row r="11" spans="2:9" ht="18" customHeight="1">
      <c r="B11" s="2039" t="s">
        <v>252</v>
      </c>
      <c r="C11" s="2216">
        <v>801</v>
      </c>
      <c r="D11" s="2236">
        <v>6.38</v>
      </c>
      <c r="E11" s="2236">
        <v>12.97</v>
      </c>
      <c r="F11" s="2216">
        <v>1656</v>
      </c>
      <c r="G11" s="2216">
        <v>3167</v>
      </c>
      <c r="H11" s="2214"/>
    </row>
    <row r="12" spans="2:9" ht="18" customHeight="1">
      <c r="B12" s="2039" t="s">
        <v>253</v>
      </c>
      <c r="C12" s="2216">
        <v>46</v>
      </c>
      <c r="D12" s="2236">
        <v>3.64</v>
      </c>
      <c r="E12" s="2236">
        <v>8.6</v>
      </c>
      <c r="F12" s="2216">
        <v>865</v>
      </c>
      <c r="G12" s="2216">
        <v>1881</v>
      </c>
      <c r="H12" s="2214"/>
    </row>
    <row r="13" spans="2:9" ht="18" customHeight="1">
      <c r="B13" s="2039" t="s">
        <v>254</v>
      </c>
      <c r="C13" s="2216" t="s">
        <v>205</v>
      </c>
      <c r="D13" s="2236" t="s">
        <v>205</v>
      </c>
      <c r="E13" s="2236" t="s">
        <v>205</v>
      </c>
      <c r="F13" s="2216">
        <v>654</v>
      </c>
      <c r="G13" s="2216">
        <v>2214</v>
      </c>
      <c r="H13" s="2214"/>
    </row>
    <row r="14" spans="2:9" ht="18" customHeight="1">
      <c r="B14" s="2039" t="s">
        <v>255</v>
      </c>
      <c r="C14" s="2216" t="s">
        <v>205</v>
      </c>
      <c r="D14" s="2236" t="s">
        <v>205</v>
      </c>
      <c r="E14" s="2236" t="s">
        <v>205</v>
      </c>
      <c r="F14" s="2216">
        <v>404</v>
      </c>
      <c r="G14" s="2216">
        <v>1637</v>
      </c>
      <c r="H14" s="2214"/>
    </row>
    <row r="15" spans="2:9" ht="18" customHeight="1">
      <c r="B15" s="2039" t="s">
        <v>256</v>
      </c>
      <c r="C15" s="2216" t="s">
        <v>205</v>
      </c>
      <c r="D15" s="2236" t="s">
        <v>205</v>
      </c>
      <c r="E15" s="2236" t="s">
        <v>205</v>
      </c>
      <c r="F15" s="2216">
        <v>489</v>
      </c>
      <c r="G15" s="2216">
        <v>1874</v>
      </c>
      <c r="H15" s="2214"/>
    </row>
    <row r="16" spans="2:9" ht="18" customHeight="1">
      <c r="B16" s="2039" t="s">
        <v>257</v>
      </c>
      <c r="C16" s="2216">
        <v>193</v>
      </c>
      <c r="D16" s="2236">
        <v>6.28</v>
      </c>
      <c r="E16" s="2236">
        <v>9.52</v>
      </c>
      <c r="F16" s="2216">
        <v>1292</v>
      </c>
      <c r="G16" s="2216">
        <v>2124</v>
      </c>
      <c r="H16" s="2214"/>
    </row>
    <row r="17" spans="2:8" ht="18" customHeight="1">
      <c r="B17" s="2039" t="s">
        <v>258</v>
      </c>
      <c r="C17" s="2216" t="s">
        <v>205</v>
      </c>
      <c r="D17" s="2236" t="s">
        <v>205</v>
      </c>
      <c r="E17" s="2236" t="s">
        <v>205</v>
      </c>
      <c r="F17" s="2216">
        <v>461</v>
      </c>
      <c r="G17" s="2216">
        <v>1301</v>
      </c>
      <c r="H17" s="2214"/>
    </row>
    <row r="18" spans="2:8" ht="18" customHeight="1">
      <c r="B18" s="2039" t="s">
        <v>259</v>
      </c>
      <c r="C18" s="2216" t="s">
        <v>205</v>
      </c>
      <c r="D18" s="2236" t="s">
        <v>205</v>
      </c>
      <c r="E18" s="2236" t="s">
        <v>205</v>
      </c>
      <c r="F18" s="2216">
        <v>479</v>
      </c>
      <c r="G18" s="2216">
        <v>1681</v>
      </c>
      <c r="H18" s="2214"/>
    </row>
    <row r="19" spans="2:8" ht="18" customHeight="1">
      <c r="B19" s="2039" t="s">
        <v>169</v>
      </c>
      <c r="C19" s="2216" t="s">
        <v>205</v>
      </c>
      <c r="D19" s="2236" t="s">
        <v>205</v>
      </c>
      <c r="E19" s="2236" t="s">
        <v>205</v>
      </c>
      <c r="F19" s="2216">
        <v>1255</v>
      </c>
      <c r="G19" s="2216">
        <v>2117</v>
      </c>
      <c r="H19" s="2214"/>
    </row>
    <row r="20" spans="2:8" ht="21.75" customHeight="1">
      <c r="B20" s="5097"/>
      <c r="C20" s="5100" t="s">
        <v>4047</v>
      </c>
      <c r="D20" s="5102" t="s">
        <v>4046</v>
      </c>
      <c r="E20" s="5103"/>
      <c r="F20" s="5104" t="s">
        <v>4045</v>
      </c>
      <c r="G20" s="5105"/>
    </row>
    <row r="21" spans="2:8" ht="21.75" customHeight="1">
      <c r="B21" s="5098"/>
      <c r="C21" s="5101"/>
      <c r="D21" s="2234" t="s">
        <v>4044</v>
      </c>
      <c r="E21" s="2235" t="s">
        <v>4043</v>
      </c>
      <c r="F21" s="2234" t="s">
        <v>4044</v>
      </c>
      <c r="G21" s="2233" t="s">
        <v>4043</v>
      </c>
    </row>
    <row r="22" spans="2:8" ht="21.75" customHeight="1">
      <c r="B22" s="5099"/>
      <c r="C22" s="2232" t="s">
        <v>426</v>
      </c>
      <c r="D22" s="5106" t="s">
        <v>4042</v>
      </c>
      <c r="E22" s="5107"/>
      <c r="F22" s="5106" t="s">
        <v>4042</v>
      </c>
      <c r="G22" s="5108"/>
    </row>
    <row r="23" spans="2:8" ht="12.75" customHeight="1">
      <c r="B23" s="5012" t="s">
        <v>182</v>
      </c>
      <c r="C23" s="5012"/>
      <c r="D23" s="5012"/>
      <c r="E23" s="5012"/>
      <c r="F23" s="5012"/>
      <c r="G23" s="5012"/>
    </row>
    <row r="24" spans="2:8" ht="12.75" customHeight="1">
      <c r="B24" s="5006" t="s">
        <v>4041</v>
      </c>
      <c r="C24" s="5006"/>
      <c r="D24" s="5006"/>
      <c r="E24" s="5006"/>
      <c r="F24" s="5006"/>
      <c r="G24" s="5006"/>
    </row>
    <row r="25" spans="2:8" ht="12.75" customHeight="1">
      <c r="B25" s="4997" t="s">
        <v>4040</v>
      </c>
      <c r="C25" s="4997"/>
      <c r="D25" s="4997"/>
      <c r="E25" s="4997"/>
      <c r="F25" s="4997"/>
      <c r="G25" s="4997"/>
    </row>
    <row r="26" spans="2:8" ht="12.75" customHeight="1">
      <c r="B26" s="5109" t="s">
        <v>240</v>
      </c>
      <c r="C26" s="5109"/>
      <c r="D26" s="5109"/>
      <c r="E26" s="5109"/>
      <c r="F26" s="5109"/>
      <c r="G26" s="5109"/>
      <c r="H26" s="2160"/>
    </row>
    <row r="27" spans="2:8">
      <c r="B27" s="2163" t="s">
        <v>4039</v>
      </c>
      <c r="C27" s="2160"/>
      <c r="D27" s="2163" t="s">
        <v>4038</v>
      </c>
      <c r="E27" s="2231"/>
      <c r="F27" s="2016"/>
      <c r="G27" s="2231"/>
      <c r="H27" s="2160"/>
    </row>
    <row r="28" spans="2:8">
      <c r="B28" s="2163" t="s">
        <v>4037</v>
      </c>
      <c r="C28" s="2160"/>
      <c r="D28" s="2160"/>
      <c r="E28" s="2160"/>
      <c r="F28" s="2231"/>
      <c r="G28" s="2231"/>
      <c r="H28" s="2160"/>
    </row>
    <row r="29" spans="2:8" s="2228" customFormat="1">
      <c r="C29" s="2230"/>
      <c r="D29" s="2230"/>
      <c r="E29" s="2230"/>
      <c r="F29" s="2229"/>
      <c r="G29" s="2229"/>
    </row>
    <row r="30" spans="2:8" s="2225" customFormat="1">
      <c r="B30" s="2227"/>
      <c r="C30" s="2227"/>
      <c r="D30" s="2227"/>
      <c r="E30" s="2227"/>
      <c r="F30" s="2226"/>
      <c r="G30" s="2226"/>
    </row>
    <row r="31" spans="2:8" s="2225" customFormat="1">
      <c r="B31" s="2227"/>
      <c r="F31" s="2226"/>
      <c r="G31" s="2226"/>
    </row>
    <row r="32" spans="2:8">
      <c r="B32" s="2163"/>
      <c r="C32" s="2163"/>
      <c r="D32" s="2163"/>
      <c r="E32" s="2163"/>
      <c r="F32" s="2163"/>
      <c r="G32" s="2163"/>
    </row>
    <row r="33" spans="2:5">
      <c r="B33" s="2163"/>
      <c r="C33" s="2163"/>
      <c r="D33" s="2163"/>
      <c r="E33" s="2163"/>
    </row>
    <row r="34" spans="2:5">
      <c r="B34" s="2163"/>
      <c r="C34" s="2163"/>
      <c r="D34" s="2163"/>
      <c r="E34" s="2163"/>
    </row>
  </sheetData>
  <mergeCells count="18">
    <mergeCell ref="B23:G23"/>
    <mergeCell ref="B24:G24"/>
    <mergeCell ref="B25:G25"/>
    <mergeCell ref="B26:G26"/>
    <mergeCell ref="B20:B22"/>
    <mergeCell ref="C20:C21"/>
    <mergeCell ref="D20:E20"/>
    <mergeCell ref="F20:G20"/>
    <mergeCell ref="D22:E22"/>
    <mergeCell ref="F22:G22"/>
    <mergeCell ref="B1:G1"/>
    <mergeCell ref="B2:G2"/>
    <mergeCell ref="B4:B6"/>
    <mergeCell ref="C4:C5"/>
    <mergeCell ref="D4:E4"/>
    <mergeCell ref="F4:G4"/>
    <mergeCell ref="D6:E6"/>
    <mergeCell ref="F6:G6"/>
  </mergeCells>
  <hyperlinks>
    <hyperlink ref="B27" r:id="rId1" xr:uid="{03FFF4EC-89AE-497E-ACD7-0C82380B3E22}"/>
    <hyperlink ref="C4" r:id="rId2" xr:uid="{06788BAC-D0F7-4C46-B1BA-9C02DD9F5464}"/>
    <hyperlink ref="C20" r:id="rId3" display="Novos contratos de arrendamento" xr:uid="{EA0A36EE-5824-43B2-807F-611E069848F5}"/>
    <hyperlink ref="D4:E4" r:id="rId4" display="Rendas por m² de novos contratos de arrendamento de alojamentos familiares" xr:uid="{376B2D1B-BDD9-4ECD-AB2E-484C9434D9D7}"/>
    <hyperlink ref="D20:E20" r:id="rId5" display="House rental per m2 of new lease agreements of dwellings" xr:uid="{EB3CE34E-8ED7-45CD-ACD1-F29C5B3CF283}"/>
    <hyperlink ref="B28" r:id="rId6" xr:uid="{5CDD3679-5C97-456F-990D-F998B31C5229}"/>
    <hyperlink ref="F4:G4" r:id="rId7" display="Vendas por m² de alojamentos familiares" xr:uid="{FC2EA284-EB58-4E06-BC0F-1DFA797B841D}"/>
    <hyperlink ref="F20:G20" r:id="rId8" display="Sales per m² of dwellings" xr:uid="{C11DECFF-FD2C-4747-B7EC-BC56C743F90C}"/>
    <hyperlink ref="D27" r:id="rId9" xr:uid="{20A7F136-3906-449D-8E38-1766411FD0DE}"/>
    <hyperlink ref="C4:C5" r:id="rId10" display="Novos contratos de arrendamento" xr:uid="{011C4950-3298-4052-AE7E-EABBB217E444}"/>
    <hyperlink ref="C20:C21" r:id="rId11" display="New lease agreements of dwellings" xr:uid="{6685B48B-6652-4AF7-A6AF-064FC243BD1F}"/>
    <hyperlink ref="I3" location="Indice!A1" display="(Voltar ao Índice)" xr:uid="{109CBE22-7821-4EC3-9F87-2DC343685A9C}"/>
  </hyperlinks>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C2E46-B6E1-4334-8F24-25386168C695}">
  <dimension ref="B1:F16"/>
  <sheetViews>
    <sheetView showGridLines="0" workbookViewId="0">
      <selection activeCell="B1" sqref="B1:D1"/>
    </sheetView>
  </sheetViews>
  <sheetFormatPr defaultColWidth="7.85546875" defaultRowHeight="11.25"/>
  <cols>
    <col min="1" max="1" width="6.7109375" style="2244" customWidth="1"/>
    <col min="2" max="2" width="22.42578125" style="2245" customWidth="1"/>
    <col min="3" max="4" width="32.85546875" style="2244" customWidth="1"/>
    <col min="5" max="5" width="6.7109375" style="2244" customWidth="1"/>
    <col min="6" max="6" width="14.28515625" style="2244" bestFit="1" customWidth="1"/>
    <col min="7" max="16384" width="7.85546875" style="2244"/>
  </cols>
  <sheetData>
    <row r="1" spans="2:6" s="2252" customFormat="1" ht="30" customHeight="1">
      <c r="B1" s="4893" t="s">
        <v>4067</v>
      </c>
      <c r="C1" s="4893"/>
      <c r="D1" s="4893"/>
    </row>
    <row r="2" spans="2:6" s="2252" customFormat="1" ht="30" customHeight="1">
      <c r="B2" s="5110" t="s">
        <v>4066</v>
      </c>
      <c r="C2" s="5110"/>
      <c r="D2" s="5110"/>
      <c r="E2" s="2007"/>
      <c r="F2" s="2159" t="s">
        <v>605</v>
      </c>
    </row>
    <row r="3" spans="2:6" ht="20.25" customHeight="1">
      <c r="B3" s="5111"/>
      <c r="C3" s="2251" t="s">
        <v>4065</v>
      </c>
      <c r="D3" s="2251" t="s">
        <v>4064</v>
      </c>
    </row>
    <row r="4" spans="2:6" ht="63" customHeight="1">
      <c r="B4" s="5111"/>
      <c r="C4" s="2246" t="s">
        <v>4063</v>
      </c>
      <c r="D4" s="2246" t="s">
        <v>4062</v>
      </c>
    </row>
    <row r="5" spans="2:6">
      <c r="B5" s="2005"/>
      <c r="D5" s="2250"/>
      <c r="E5" s="2005"/>
    </row>
    <row r="6" spans="2:6">
      <c r="B6" s="2004" t="s">
        <v>4061</v>
      </c>
      <c r="C6" s="2249">
        <v>161312</v>
      </c>
      <c r="D6" s="2248">
        <v>20078</v>
      </c>
      <c r="E6" s="2000"/>
    </row>
    <row r="7" spans="2:6">
      <c r="B7" s="2244"/>
    </row>
    <row r="8" spans="2:6" ht="22.5" customHeight="1">
      <c r="B8" s="5111"/>
      <c r="C8" s="2247" t="s">
        <v>4060</v>
      </c>
      <c r="D8" s="2247" t="s">
        <v>4059</v>
      </c>
    </row>
    <row r="9" spans="2:6" ht="22.5" customHeight="1">
      <c r="B9" s="5111"/>
      <c r="C9" s="2246" t="s">
        <v>4058</v>
      </c>
      <c r="D9" s="2246" t="s">
        <v>4057</v>
      </c>
    </row>
    <row r="10" spans="2:6" s="1998" customFormat="1">
      <c r="B10" s="4844" t="s">
        <v>4056</v>
      </c>
      <c r="C10" s="4844"/>
      <c r="D10" s="4844"/>
    </row>
    <row r="11" spans="2:6" s="1998" customFormat="1">
      <c r="B11" s="4710" t="s">
        <v>4055</v>
      </c>
      <c r="C11" s="4710"/>
      <c r="D11" s="4710"/>
    </row>
    <row r="12" spans="2:6">
      <c r="B12" s="4710" t="s">
        <v>4054</v>
      </c>
      <c r="C12" s="4710"/>
      <c r="D12" s="4710"/>
    </row>
    <row r="13" spans="2:6">
      <c r="B13" s="4710" t="s">
        <v>4053</v>
      </c>
      <c r="C13" s="4710"/>
      <c r="D13" s="4710"/>
    </row>
    <row r="14" spans="2:6">
      <c r="B14" s="4431" t="s">
        <v>240</v>
      </c>
      <c r="C14" s="4431"/>
      <c r="D14" s="4431"/>
    </row>
    <row r="15" spans="2:6" ht="12.75">
      <c r="B15" s="1287" t="s">
        <v>3759</v>
      </c>
      <c r="C15" s="1964"/>
    </row>
    <row r="16" spans="2:6" ht="12.75">
      <c r="B16" s="1287"/>
      <c r="C16" s="1964"/>
    </row>
  </sheetData>
  <mergeCells count="9">
    <mergeCell ref="B12:D12"/>
    <mergeCell ref="B13:D13"/>
    <mergeCell ref="B14:D14"/>
    <mergeCell ref="B1:D1"/>
    <mergeCell ref="B2:D2"/>
    <mergeCell ref="B3:B4"/>
    <mergeCell ref="B8:B9"/>
    <mergeCell ref="B10:D10"/>
    <mergeCell ref="B11:D11"/>
  </mergeCells>
  <hyperlinks>
    <hyperlink ref="B15" r:id="rId1" xr:uid="{C555D9CC-433C-452B-846D-2100B7D3433B}"/>
    <hyperlink ref="F2" location="Indice!A1" display="(Voltar ao Índice)" xr:uid="{898EBB03-0C76-4B58-BAAE-86906118E32D}"/>
  </hyperlinks>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F0AB9-BA93-4EAF-BED5-F1AA5DD6A224}">
  <dimension ref="B1:G35"/>
  <sheetViews>
    <sheetView showGridLines="0" workbookViewId="0">
      <selection activeCell="B1" sqref="B1:E1"/>
    </sheetView>
  </sheetViews>
  <sheetFormatPr defaultColWidth="9.42578125" defaultRowHeight="11.25"/>
  <cols>
    <col min="1" max="1" width="6.7109375" style="403" customWidth="1"/>
    <col min="2" max="2" width="23.5703125" style="403" customWidth="1"/>
    <col min="3" max="3" width="24.5703125" style="3187" customWidth="1"/>
    <col min="4" max="4" width="24.5703125" style="2332" customWidth="1"/>
    <col min="5" max="5" width="24.5703125" style="403" customWidth="1"/>
    <col min="6" max="6" width="6.7109375" style="403" customWidth="1"/>
    <col min="7" max="7" width="14.28515625" style="403" bestFit="1" customWidth="1"/>
    <col min="8" max="16384" width="9.42578125" style="403"/>
  </cols>
  <sheetData>
    <row r="1" spans="2:7" s="515" customFormat="1" ht="30" customHeight="1">
      <c r="B1" s="3850" t="s">
        <v>6247</v>
      </c>
      <c r="C1" s="3850"/>
      <c r="D1" s="3850"/>
      <c r="E1" s="3850"/>
      <c r="F1" s="439"/>
    </row>
    <row r="2" spans="2:7" s="515" customFormat="1" ht="30" customHeight="1">
      <c r="B2" s="3850" t="s">
        <v>6246</v>
      </c>
      <c r="C2" s="3850"/>
      <c r="D2" s="3850"/>
      <c r="E2" s="3850"/>
      <c r="F2" s="439"/>
      <c r="G2" s="3206" t="s">
        <v>605</v>
      </c>
    </row>
    <row r="3" spans="2:7" ht="44.25" customHeight="1">
      <c r="B3" s="5112"/>
      <c r="C3" s="3199" t="s">
        <v>6245</v>
      </c>
      <c r="D3" s="3200" t="s">
        <v>6244</v>
      </c>
      <c r="E3" s="3199" t="s">
        <v>6243</v>
      </c>
      <c r="F3" s="3197"/>
    </row>
    <row r="4" spans="2:7" ht="18" customHeight="1">
      <c r="B4" s="4353"/>
      <c r="C4" s="5113" t="s">
        <v>445</v>
      </c>
      <c r="D4" s="5114"/>
      <c r="E4" s="3198" t="s">
        <v>512</v>
      </c>
      <c r="F4" s="3197"/>
    </row>
    <row r="5" spans="2:7" ht="18" customHeight="1">
      <c r="B5" s="4328"/>
      <c r="C5" s="3196">
        <v>2023</v>
      </c>
      <c r="D5" s="5115">
        <v>2022</v>
      </c>
      <c r="E5" s="5115"/>
      <c r="F5" s="3195"/>
    </row>
    <row r="6" spans="2:7" s="296" customFormat="1" ht="16.5" customHeight="1">
      <c r="B6" s="532" t="s">
        <v>12</v>
      </c>
      <c r="C6" s="3205">
        <v>19.8</v>
      </c>
      <c r="D6" s="3205">
        <v>1.8</v>
      </c>
      <c r="E6" s="3205">
        <v>5.55</v>
      </c>
      <c r="F6" s="3201"/>
    </row>
    <row r="7" spans="2:7" s="787" customFormat="1" ht="16.5" customHeight="1">
      <c r="B7" s="529" t="s">
        <v>223</v>
      </c>
      <c r="C7" s="3204">
        <v>25.13</v>
      </c>
      <c r="D7" s="3203">
        <v>1.49</v>
      </c>
      <c r="E7" s="3203" t="s">
        <v>205</v>
      </c>
      <c r="F7" s="3202"/>
    </row>
    <row r="8" spans="2:7" s="397" customFormat="1" ht="16.5" customHeight="1">
      <c r="B8" s="527" t="s">
        <v>250</v>
      </c>
      <c r="C8" s="3202">
        <v>19.89</v>
      </c>
      <c r="D8" s="3202">
        <v>0</v>
      </c>
      <c r="E8" s="3202" t="s">
        <v>205</v>
      </c>
      <c r="F8" s="3201"/>
    </row>
    <row r="9" spans="2:7" s="397" customFormat="1" ht="16.5" customHeight="1">
      <c r="B9" s="527" t="s">
        <v>251</v>
      </c>
      <c r="C9" s="3202">
        <v>7.96</v>
      </c>
      <c r="D9" s="3202">
        <v>2.35</v>
      </c>
      <c r="E9" s="3202" t="s">
        <v>205</v>
      </c>
      <c r="F9" s="3201"/>
    </row>
    <row r="10" spans="2:7" s="296" customFormat="1" ht="16.5" customHeight="1">
      <c r="B10" s="527" t="s">
        <v>252</v>
      </c>
      <c r="C10" s="3202">
        <v>38.51</v>
      </c>
      <c r="D10" s="3202">
        <v>0.44</v>
      </c>
      <c r="E10" s="3202" t="s">
        <v>205</v>
      </c>
      <c r="F10" s="3201"/>
    </row>
    <row r="11" spans="2:7" s="397" customFormat="1" ht="16.5" customHeight="1">
      <c r="B11" s="527" t="s">
        <v>253</v>
      </c>
      <c r="C11" s="3202">
        <v>14.09</v>
      </c>
      <c r="D11" s="3202">
        <v>2.13</v>
      </c>
      <c r="E11" s="3202" t="s">
        <v>205</v>
      </c>
      <c r="F11" s="3201"/>
    </row>
    <row r="12" spans="2:7" s="296" customFormat="1" ht="16.5" customHeight="1">
      <c r="B12" s="527" t="s">
        <v>254</v>
      </c>
      <c r="C12" s="3202">
        <v>25.84</v>
      </c>
      <c r="D12" s="3202">
        <v>11.11</v>
      </c>
      <c r="E12" s="3202" t="s">
        <v>205</v>
      </c>
      <c r="F12" s="3201"/>
    </row>
    <row r="13" spans="2:7" s="397" customFormat="1" ht="16.5" customHeight="1">
      <c r="B13" s="527" t="s">
        <v>255</v>
      </c>
      <c r="C13" s="3202">
        <v>14.64</v>
      </c>
      <c r="D13" s="3202">
        <v>0</v>
      </c>
      <c r="E13" s="3202" t="s">
        <v>205</v>
      </c>
      <c r="F13" s="3201"/>
    </row>
    <row r="14" spans="2:7" s="397" customFormat="1" ht="16.5" customHeight="1">
      <c r="B14" s="527" t="s">
        <v>256</v>
      </c>
      <c r="C14" s="3201">
        <v>14.14</v>
      </c>
      <c r="D14" s="3201">
        <v>4.08</v>
      </c>
      <c r="E14" s="3201" t="s">
        <v>205</v>
      </c>
      <c r="F14" s="3201"/>
    </row>
    <row r="15" spans="2:7" s="296" customFormat="1" ht="16.5" customHeight="1">
      <c r="B15" s="527" t="s">
        <v>257</v>
      </c>
      <c r="C15" s="3201">
        <v>20.059999999999999</v>
      </c>
      <c r="D15" s="3201">
        <v>3.28</v>
      </c>
      <c r="E15" s="3201" t="s">
        <v>205</v>
      </c>
      <c r="F15" s="3201"/>
    </row>
    <row r="16" spans="2:7" s="397" customFormat="1" ht="16.5" customHeight="1">
      <c r="B16" s="527" t="s">
        <v>258</v>
      </c>
      <c r="C16" s="3201">
        <v>11.25</v>
      </c>
      <c r="D16" s="3201">
        <v>0</v>
      </c>
      <c r="E16" s="3201" t="s">
        <v>205</v>
      </c>
      <c r="F16" s="3201"/>
    </row>
    <row r="17" spans="2:6" s="397" customFormat="1" ht="16.5" customHeight="1">
      <c r="B17" s="527" t="s">
        <v>259</v>
      </c>
      <c r="C17" s="3201">
        <v>19.91</v>
      </c>
      <c r="D17" s="3201">
        <v>0</v>
      </c>
      <c r="E17" s="3201" t="s">
        <v>205</v>
      </c>
      <c r="F17" s="3201"/>
    </row>
    <row r="18" spans="2:6" s="397" customFormat="1" ht="16.5" customHeight="1">
      <c r="B18" s="527" t="s">
        <v>169</v>
      </c>
      <c r="C18" s="3201">
        <v>7.91</v>
      </c>
      <c r="D18" s="3201">
        <v>2.63</v>
      </c>
      <c r="E18" s="3201" t="s">
        <v>205</v>
      </c>
      <c r="F18" s="3201"/>
    </row>
    <row r="19" spans="2:6" ht="28.5" customHeight="1">
      <c r="B19" s="5112"/>
      <c r="C19" s="3199" t="s">
        <v>6242</v>
      </c>
      <c r="D19" s="3200" t="s">
        <v>6241</v>
      </c>
      <c r="E19" s="3199" t="s">
        <v>6240</v>
      </c>
      <c r="F19" s="3197"/>
    </row>
    <row r="20" spans="2:6" ht="18" customHeight="1">
      <c r="B20" s="4353"/>
      <c r="C20" s="5113" t="s">
        <v>426</v>
      </c>
      <c r="D20" s="5114"/>
      <c r="E20" s="3198" t="s">
        <v>512</v>
      </c>
      <c r="F20" s="3197"/>
    </row>
    <row r="21" spans="2:6" ht="18" customHeight="1">
      <c r="B21" s="4328"/>
      <c r="C21" s="3196">
        <v>2023</v>
      </c>
      <c r="D21" s="5115">
        <v>2022</v>
      </c>
      <c r="E21" s="5115"/>
      <c r="F21" s="3195"/>
    </row>
    <row r="22" spans="2:6" ht="12.75" customHeight="1">
      <c r="B22" s="3862" t="s">
        <v>182</v>
      </c>
      <c r="C22" s="3862"/>
      <c r="D22" s="3862"/>
      <c r="E22" s="3862"/>
      <c r="F22" s="3195"/>
    </row>
    <row r="23" spans="2:6" s="409" customFormat="1" ht="12.75" customHeight="1">
      <c r="B23" s="3862" t="s">
        <v>6239</v>
      </c>
      <c r="C23" s="3862"/>
      <c r="D23" s="3862"/>
      <c r="E23" s="3862"/>
      <c r="F23" s="3182"/>
    </row>
    <row r="24" spans="2:6" s="409" customFormat="1" ht="12.75" customHeight="1">
      <c r="B24" s="3862" t="s">
        <v>6238</v>
      </c>
      <c r="C24" s="3862"/>
      <c r="D24" s="3862"/>
      <c r="E24" s="3862"/>
      <c r="F24" s="3182"/>
    </row>
    <row r="25" spans="2:6" s="409" customFormat="1" ht="28.5" customHeight="1">
      <c r="B25" s="3789" t="s">
        <v>6237</v>
      </c>
      <c r="C25" s="3789"/>
      <c r="D25" s="3789"/>
      <c r="E25" s="3789"/>
      <c r="F25" s="3181"/>
    </row>
    <row r="26" spans="2:6" s="409" customFormat="1" ht="28.5" customHeight="1">
      <c r="B26" s="5116" t="s">
        <v>6236</v>
      </c>
      <c r="C26" s="5116"/>
      <c r="D26" s="5116"/>
      <c r="E26" s="5116"/>
      <c r="F26" s="3181"/>
    </row>
    <row r="27" spans="2:6">
      <c r="B27" s="4768" t="s">
        <v>240</v>
      </c>
      <c r="C27" s="4768"/>
      <c r="D27" s="4768"/>
      <c r="E27" s="4768"/>
      <c r="F27" s="3194"/>
    </row>
    <row r="28" spans="2:6" s="409" customFormat="1" ht="9">
      <c r="B28" s="3193" t="s">
        <v>6235</v>
      </c>
      <c r="C28" s="3193" t="s">
        <v>6234</v>
      </c>
      <c r="D28" s="3192" t="s">
        <v>6233</v>
      </c>
      <c r="E28" s="3191"/>
      <c r="F28" s="3181"/>
    </row>
    <row r="29" spans="2:6" s="409" customFormat="1" ht="9">
      <c r="C29" s="3183"/>
      <c r="D29" s="3183"/>
      <c r="E29" s="3183"/>
      <c r="F29" s="3182"/>
    </row>
    <row r="30" spans="2:6" s="409" customFormat="1" ht="9">
      <c r="C30" s="3190"/>
      <c r="D30" s="3190"/>
      <c r="E30" s="3190"/>
      <c r="F30" s="3190"/>
    </row>
    <row r="31" spans="2:6">
      <c r="B31" s="470"/>
      <c r="C31" s="470"/>
      <c r="D31" s="470"/>
      <c r="E31" s="470"/>
      <c r="F31" s="470"/>
    </row>
    <row r="33" spans="2:6" ht="14.25">
      <c r="B33" s="3189"/>
    </row>
    <row r="34" spans="2:6" s="3187" customFormat="1" ht="14.25">
      <c r="B34" s="3189"/>
      <c r="D34" s="2332"/>
      <c r="E34" s="403"/>
      <c r="F34" s="403"/>
    </row>
    <row r="35" spans="2:6" s="3187" customFormat="1" ht="12.75">
      <c r="B35" s="3188"/>
      <c r="D35" s="2332"/>
      <c r="E35" s="403"/>
      <c r="F35" s="403"/>
    </row>
  </sheetData>
  <mergeCells count="14">
    <mergeCell ref="B24:E24"/>
    <mergeCell ref="B25:E25"/>
    <mergeCell ref="B26:E26"/>
    <mergeCell ref="B27:E27"/>
    <mergeCell ref="B19:B21"/>
    <mergeCell ref="C20:D20"/>
    <mergeCell ref="D21:E21"/>
    <mergeCell ref="B22:E22"/>
    <mergeCell ref="B23:E23"/>
    <mergeCell ref="B1:E1"/>
    <mergeCell ref="B2:E2"/>
    <mergeCell ref="B3:B5"/>
    <mergeCell ref="C4:D4"/>
    <mergeCell ref="D5:E5"/>
  </mergeCells>
  <hyperlinks>
    <hyperlink ref="C19" r:id="rId1" xr:uid="{F53307B5-0A6E-47F8-89EF-2D73D5AD6CFE}"/>
    <hyperlink ref="C3" r:id="rId2" xr:uid="{F66F4961-9B05-4D71-BF41-803474EE07E6}"/>
    <hyperlink ref="D3" r:id="rId3" xr:uid="{68118474-FCB1-43E9-83A3-F000FC374305}"/>
    <hyperlink ref="D19" r:id="rId4" xr:uid="{C5AFB0B5-DE27-480D-AFA7-4888CEEAEA16}"/>
    <hyperlink ref="B28" r:id="rId5" xr:uid="{CDD269EF-C395-4241-ADCD-10B0222963F6}"/>
    <hyperlink ref="C28" r:id="rId6" xr:uid="{CA4B7BCE-C623-43B4-8EEB-262D7DD4F4E2}"/>
    <hyperlink ref="E3" r:id="rId7" xr:uid="{A3C6FED2-1C46-48B7-B607-22E82C2FDAB1}"/>
    <hyperlink ref="E19" r:id="rId8" xr:uid="{52F91560-2306-418B-B95F-646BC9BC61A6}"/>
    <hyperlink ref="D28" r:id="rId9" xr:uid="{3D0EACB1-0E00-4FDB-9A33-B6ABEAABA891}"/>
    <hyperlink ref="G2" location="Indice!A1" display="(Voltar ao Índice)" xr:uid="{10509CB4-C646-4171-AAFF-E908C77597C8}"/>
  </hyperlinks>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B0D8-1235-4B1E-8ADC-C9EED57C0E31}">
  <dimension ref="B1:K27"/>
  <sheetViews>
    <sheetView showGridLines="0" workbookViewId="0">
      <selection activeCell="B1" sqref="B1:I1"/>
    </sheetView>
  </sheetViews>
  <sheetFormatPr defaultColWidth="9.42578125" defaultRowHeight="11.25"/>
  <cols>
    <col min="1" max="1" width="6.7109375" style="403" customWidth="1"/>
    <col min="2" max="2" width="22.5703125" style="403" customWidth="1"/>
    <col min="3" max="8" width="10.5703125" style="403" customWidth="1"/>
    <col min="9" max="9" width="9.42578125" style="403"/>
    <col min="10" max="10" width="6.7109375" style="403" customWidth="1"/>
    <col min="11" max="11" width="14.28515625" style="403" bestFit="1" customWidth="1"/>
    <col min="12" max="16384" width="9.42578125" style="403"/>
  </cols>
  <sheetData>
    <row r="1" spans="2:11" s="361" customFormat="1" ht="30" customHeight="1">
      <c r="B1" s="3850" t="s">
        <v>6268</v>
      </c>
      <c r="C1" s="3850"/>
      <c r="D1" s="3850"/>
      <c r="E1" s="3850"/>
      <c r="F1" s="3850"/>
      <c r="G1" s="3850"/>
      <c r="H1" s="3850"/>
      <c r="I1" s="3850"/>
      <c r="J1" s="2275"/>
    </row>
    <row r="2" spans="2:11" s="361" customFormat="1" ht="30" customHeight="1">
      <c r="B2" s="3850" t="s">
        <v>6267</v>
      </c>
      <c r="C2" s="3850"/>
      <c r="D2" s="3850"/>
      <c r="E2" s="3850"/>
      <c r="F2" s="3850"/>
      <c r="G2" s="3850"/>
      <c r="H2" s="3850"/>
      <c r="I2" s="3850"/>
      <c r="J2" s="2275"/>
    </row>
    <row r="3" spans="2:11" s="361" customFormat="1" ht="15">
      <c r="B3" s="3186" t="s">
        <v>532</v>
      </c>
      <c r="C3" s="1192"/>
      <c r="D3" s="1192"/>
      <c r="E3" s="1192"/>
      <c r="F3" s="1192"/>
      <c r="G3" s="1192"/>
      <c r="H3" s="1191"/>
      <c r="I3" s="3603" t="s">
        <v>533</v>
      </c>
      <c r="J3" s="1191"/>
      <c r="K3" s="3206" t="s">
        <v>605</v>
      </c>
    </row>
    <row r="4" spans="2:11" ht="21" customHeight="1">
      <c r="B4" s="5117"/>
      <c r="C4" s="5119" t="s">
        <v>193</v>
      </c>
      <c r="D4" s="5121" t="s">
        <v>6266</v>
      </c>
      <c r="E4" s="5122"/>
      <c r="F4" s="5121" t="s">
        <v>6265</v>
      </c>
      <c r="G4" s="5123"/>
      <c r="H4" s="5122"/>
      <c r="I4" s="5124" t="s">
        <v>6264</v>
      </c>
      <c r="J4" s="801"/>
    </row>
    <row r="5" spans="2:11" ht="32.25" customHeight="1">
      <c r="B5" s="5118"/>
      <c r="C5" s="5120"/>
      <c r="D5" s="3210" t="s">
        <v>6262</v>
      </c>
      <c r="E5" s="3209" t="s">
        <v>6263</v>
      </c>
      <c r="F5" s="3210" t="s">
        <v>6262</v>
      </c>
      <c r="G5" s="3209" t="s">
        <v>6261</v>
      </c>
      <c r="H5" s="3209" t="s">
        <v>6260</v>
      </c>
      <c r="I5" s="5125"/>
      <c r="J5" s="3208"/>
    </row>
    <row r="6" spans="2:11" s="296" customFormat="1" ht="15.75" customHeight="1">
      <c r="B6" s="532" t="s">
        <v>12</v>
      </c>
      <c r="C6" s="3213">
        <v>210671</v>
      </c>
      <c r="D6" s="3213">
        <v>173425</v>
      </c>
      <c r="E6" s="3213">
        <v>24780</v>
      </c>
      <c r="F6" s="3213">
        <v>812</v>
      </c>
      <c r="G6" s="3213">
        <v>1331</v>
      </c>
      <c r="H6" s="3213">
        <v>3738</v>
      </c>
      <c r="I6" s="3213">
        <v>6585</v>
      </c>
      <c r="J6" s="3211"/>
    </row>
    <row r="7" spans="2:11" s="397" customFormat="1" ht="15.75" customHeight="1">
      <c r="B7" s="529" t="s">
        <v>223</v>
      </c>
      <c r="C7" s="3213">
        <v>6450</v>
      </c>
      <c r="D7" s="3213">
        <v>6038</v>
      </c>
      <c r="E7" s="3213">
        <v>282</v>
      </c>
      <c r="F7" s="3213">
        <v>40</v>
      </c>
      <c r="G7" s="3213">
        <v>59</v>
      </c>
      <c r="H7" s="3213">
        <v>3</v>
      </c>
      <c r="I7" s="3213">
        <v>28</v>
      </c>
      <c r="J7" s="3211"/>
    </row>
    <row r="8" spans="2:11" s="397" customFormat="1" ht="15.75" customHeight="1">
      <c r="B8" s="527" t="s">
        <v>250</v>
      </c>
      <c r="C8" s="3212">
        <v>222</v>
      </c>
      <c r="D8" s="3212">
        <v>208</v>
      </c>
      <c r="E8" s="3212">
        <v>9</v>
      </c>
      <c r="F8" s="3212">
        <v>0</v>
      </c>
      <c r="G8" s="3212">
        <v>1</v>
      </c>
      <c r="H8" s="3212">
        <v>1</v>
      </c>
      <c r="I8" s="3212">
        <v>3</v>
      </c>
      <c r="J8" s="3211"/>
    </row>
    <row r="9" spans="2:11" s="397" customFormat="1" ht="15.75" customHeight="1">
      <c r="B9" s="527" t="s">
        <v>251</v>
      </c>
      <c r="C9" s="3212">
        <v>261</v>
      </c>
      <c r="D9" s="3212">
        <v>230</v>
      </c>
      <c r="E9" s="3212">
        <v>19</v>
      </c>
      <c r="F9" s="3212">
        <v>1</v>
      </c>
      <c r="G9" s="3212">
        <v>10</v>
      </c>
      <c r="H9" s="3212">
        <v>0</v>
      </c>
      <c r="I9" s="3212">
        <v>1</v>
      </c>
      <c r="J9" s="3211"/>
    </row>
    <row r="10" spans="2:11" s="397" customFormat="1" ht="15.75" customHeight="1">
      <c r="B10" s="527" t="s">
        <v>252</v>
      </c>
      <c r="C10" s="3212">
        <v>4142</v>
      </c>
      <c r="D10" s="3212">
        <v>3907</v>
      </c>
      <c r="E10" s="3212">
        <v>160</v>
      </c>
      <c r="F10" s="3212">
        <v>33</v>
      </c>
      <c r="G10" s="3212">
        <v>32</v>
      </c>
      <c r="H10" s="3212">
        <v>1</v>
      </c>
      <c r="I10" s="3212">
        <v>9</v>
      </c>
      <c r="J10" s="3211"/>
    </row>
    <row r="11" spans="2:11" s="397" customFormat="1" ht="15.75" customHeight="1">
      <c r="B11" s="527" t="s">
        <v>253</v>
      </c>
      <c r="C11" s="3212">
        <v>276</v>
      </c>
      <c r="D11" s="3212">
        <v>251</v>
      </c>
      <c r="E11" s="3212">
        <v>21</v>
      </c>
      <c r="F11" s="3212">
        <v>0</v>
      </c>
      <c r="G11" s="3212">
        <v>1</v>
      </c>
      <c r="H11" s="3212">
        <v>1</v>
      </c>
      <c r="I11" s="3212">
        <v>2</v>
      </c>
      <c r="J11" s="3211"/>
    </row>
    <row r="12" spans="2:11" s="397" customFormat="1" ht="15.75" customHeight="1">
      <c r="B12" s="527" t="s">
        <v>254</v>
      </c>
      <c r="C12" s="3212">
        <v>225</v>
      </c>
      <c r="D12" s="3212">
        <v>217</v>
      </c>
      <c r="E12" s="3212">
        <v>7</v>
      </c>
      <c r="F12" s="3212">
        <v>0</v>
      </c>
      <c r="G12" s="3212">
        <v>1</v>
      </c>
      <c r="H12" s="3212">
        <v>0</v>
      </c>
      <c r="I12" s="3212">
        <v>0</v>
      </c>
      <c r="J12" s="3211"/>
    </row>
    <row r="13" spans="2:11" s="397" customFormat="1" ht="15.75" customHeight="1">
      <c r="B13" s="527" t="s">
        <v>255</v>
      </c>
      <c r="C13" s="3212">
        <v>37</v>
      </c>
      <c r="D13" s="3212">
        <v>34</v>
      </c>
      <c r="E13" s="3212">
        <v>2</v>
      </c>
      <c r="F13" s="3212">
        <v>0</v>
      </c>
      <c r="G13" s="3212">
        <v>1</v>
      </c>
      <c r="H13" s="3212">
        <v>0</v>
      </c>
      <c r="I13" s="3212">
        <v>0</v>
      </c>
      <c r="J13" s="3211"/>
    </row>
    <row r="14" spans="2:11" s="397" customFormat="1" ht="15.75" customHeight="1">
      <c r="B14" s="527" t="s">
        <v>256</v>
      </c>
      <c r="C14" s="3212">
        <v>185</v>
      </c>
      <c r="D14" s="3212">
        <v>165</v>
      </c>
      <c r="E14" s="3212">
        <v>16</v>
      </c>
      <c r="F14" s="3212">
        <v>1</v>
      </c>
      <c r="G14" s="3212">
        <v>3</v>
      </c>
      <c r="H14" s="3212">
        <v>0</v>
      </c>
      <c r="I14" s="3212">
        <v>0</v>
      </c>
      <c r="J14" s="3211"/>
    </row>
    <row r="15" spans="2:11" s="397" customFormat="1" ht="15.75" customHeight="1">
      <c r="B15" s="527" t="s">
        <v>257</v>
      </c>
      <c r="C15" s="3212">
        <v>886</v>
      </c>
      <c r="D15" s="3212">
        <v>830</v>
      </c>
      <c r="E15" s="3212">
        <v>38</v>
      </c>
      <c r="F15" s="3212">
        <v>5</v>
      </c>
      <c r="G15" s="3212">
        <v>7</v>
      </c>
      <c r="H15" s="3212">
        <v>0</v>
      </c>
      <c r="I15" s="3212">
        <v>6</v>
      </c>
      <c r="J15" s="3211"/>
    </row>
    <row r="16" spans="2:11" s="296" customFormat="1" ht="15.75" customHeight="1">
      <c r="B16" s="527" t="s">
        <v>258</v>
      </c>
      <c r="C16" s="3212">
        <v>73</v>
      </c>
      <c r="D16" s="3212">
        <v>62</v>
      </c>
      <c r="E16" s="3212">
        <v>5</v>
      </c>
      <c r="F16" s="3212">
        <v>0</v>
      </c>
      <c r="G16" s="3212">
        <v>3</v>
      </c>
      <c r="H16" s="3212">
        <v>0</v>
      </c>
      <c r="I16" s="3212">
        <v>3</v>
      </c>
      <c r="J16" s="3211"/>
    </row>
    <row r="17" spans="2:10" s="397" customFormat="1" ht="15.75" customHeight="1">
      <c r="B17" s="527" t="s">
        <v>259</v>
      </c>
      <c r="C17" s="3212">
        <v>99</v>
      </c>
      <c r="D17" s="3212">
        <v>95</v>
      </c>
      <c r="E17" s="3212">
        <v>4</v>
      </c>
      <c r="F17" s="3212">
        <v>0</v>
      </c>
      <c r="G17" s="3212">
        <v>0</v>
      </c>
      <c r="H17" s="3212">
        <v>0</v>
      </c>
      <c r="I17" s="3212">
        <v>0</v>
      </c>
      <c r="J17" s="3211"/>
    </row>
    <row r="18" spans="2:10" s="397" customFormat="1" ht="15.75" customHeight="1">
      <c r="B18" s="527" t="s">
        <v>169</v>
      </c>
      <c r="C18" s="3212">
        <v>44</v>
      </c>
      <c r="D18" s="3212">
        <v>39</v>
      </c>
      <c r="E18" s="3212">
        <v>1</v>
      </c>
      <c r="F18" s="3212">
        <v>0</v>
      </c>
      <c r="G18" s="3212">
        <v>0</v>
      </c>
      <c r="H18" s="3212">
        <v>0</v>
      </c>
      <c r="I18" s="3212">
        <v>4</v>
      </c>
      <c r="J18" s="3211"/>
    </row>
    <row r="19" spans="2:10" ht="21" customHeight="1">
      <c r="B19" s="5117"/>
      <c r="C19" s="5119" t="s">
        <v>193</v>
      </c>
      <c r="D19" s="5121" t="s">
        <v>6259</v>
      </c>
      <c r="E19" s="5122"/>
      <c r="F19" s="5121" t="s">
        <v>6258</v>
      </c>
      <c r="G19" s="5123"/>
      <c r="H19" s="5122"/>
      <c r="I19" s="5124" t="s">
        <v>6257</v>
      </c>
      <c r="J19" s="3211"/>
    </row>
    <row r="20" spans="2:10" ht="27.75" customHeight="1">
      <c r="B20" s="5118"/>
      <c r="C20" s="5120"/>
      <c r="D20" s="3210" t="s">
        <v>6255</v>
      </c>
      <c r="E20" s="3209" t="s">
        <v>6256</v>
      </c>
      <c r="F20" s="3209" t="s">
        <v>6255</v>
      </c>
      <c r="G20" s="3209" t="s">
        <v>6254</v>
      </c>
      <c r="H20" s="3209" t="s">
        <v>6253</v>
      </c>
      <c r="I20" s="5125"/>
      <c r="J20" s="3208"/>
    </row>
    <row r="21" spans="2:10" ht="12.75" customHeight="1">
      <c r="B21" s="3795" t="s">
        <v>182</v>
      </c>
      <c r="C21" s="3795"/>
      <c r="D21" s="3795"/>
      <c r="E21" s="3795"/>
      <c r="F21" s="3795"/>
      <c r="G21" s="3795"/>
      <c r="H21" s="3795"/>
      <c r="I21" s="3795"/>
      <c r="J21" s="3208"/>
    </row>
    <row r="22" spans="2:10" s="409" customFormat="1" ht="12.75" customHeight="1">
      <c r="B22" s="3795" t="s">
        <v>6252</v>
      </c>
      <c r="C22" s="3795"/>
      <c r="D22" s="3795"/>
      <c r="E22" s="3795"/>
      <c r="F22" s="3795"/>
      <c r="G22" s="3795"/>
      <c r="H22" s="3795"/>
      <c r="I22" s="3795"/>
    </row>
    <row r="23" spans="2:10" s="409" customFormat="1" ht="12.75" customHeight="1">
      <c r="B23" s="3795" t="s">
        <v>6251</v>
      </c>
      <c r="C23" s="3795"/>
      <c r="D23" s="3795"/>
      <c r="E23" s="3795"/>
      <c r="F23" s="3795"/>
      <c r="G23" s="3795"/>
      <c r="H23" s="3795"/>
      <c r="I23" s="3795"/>
    </row>
    <row r="24" spans="2:10" ht="12.75" customHeight="1">
      <c r="B24" s="3795" t="s">
        <v>6250</v>
      </c>
      <c r="C24" s="3795"/>
      <c r="D24" s="3795"/>
      <c r="E24" s="3795"/>
      <c r="F24" s="3795"/>
      <c r="G24" s="3795"/>
      <c r="H24" s="3795"/>
      <c r="I24" s="3795"/>
      <c r="J24" s="290"/>
    </row>
    <row r="25" spans="2:10" ht="12.75" customHeight="1">
      <c r="B25" s="3862" t="s">
        <v>6249</v>
      </c>
      <c r="C25" s="3862"/>
      <c r="D25" s="3862"/>
      <c r="E25" s="3862"/>
      <c r="F25" s="3862"/>
      <c r="G25" s="3862"/>
      <c r="H25" s="3862"/>
      <c r="I25" s="3862"/>
      <c r="J25" s="290"/>
    </row>
    <row r="26" spans="2:10">
      <c r="B26" s="4768" t="s">
        <v>240</v>
      </c>
      <c r="C26" s="4768"/>
      <c r="D26" s="4768"/>
      <c r="E26" s="4768"/>
      <c r="F26" s="4768"/>
      <c r="G26" s="4768"/>
      <c r="H26" s="4768"/>
      <c r="I26" s="4768"/>
    </row>
    <row r="27" spans="2:10">
      <c r="B27" s="3207" t="s">
        <v>6248</v>
      </c>
      <c r="C27" s="409"/>
      <c r="D27" s="409"/>
      <c r="E27" s="409"/>
      <c r="F27" s="409"/>
      <c r="G27" s="409"/>
      <c r="H27" s="409"/>
      <c r="I27" s="409"/>
    </row>
  </sheetData>
  <mergeCells count="18">
    <mergeCell ref="B22:I22"/>
    <mergeCell ref="B23:I23"/>
    <mergeCell ref="B24:I24"/>
    <mergeCell ref="B25:I25"/>
    <mergeCell ref="B26:I26"/>
    <mergeCell ref="B21:I21"/>
    <mergeCell ref="B1:I1"/>
    <mergeCell ref="B2:I2"/>
    <mergeCell ref="B4:B5"/>
    <mergeCell ref="C4:C5"/>
    <mergeCell ref="D4:E4"/>
    <mergeCell ref="F4:H4"/>
    <mergeCell ref="I4:I5"/>
    <mergeCell ref="B19:B20"/>
    <mergeCell ref="C19:C20"/>
    <mergeCell ref="D19:E19"/>
    <mergeCell ref="F19:H19"/>
    <mergeCell ref="I19:I20"/>
  </mergeCells>
  <conditionalFormatting sqref="C6:I18">
    <cfRule type="cellIs" dxfId="72" priority="1" operator="between">
      <formula>0.0000000000000001</formula>
      <formula>0.499999999999999</formula>
    </cfRule>
  </conditionalFormatting>
  <hyperlinks>
    <hyperlink ref="C19:C20" r:id="rId1" display="Total" xr:uid="{E835281A-65DE-408A-9BCE-E9AABEC020BF}"/>
    <hyperlink ref="D19:E19" r:id="rId2" display="Light" xr:uid="{7B951683-354F-42AF-AD78-3DECCFD0587E}"/>
    <hyperlink ref="F19:H19" r:id="rId3" display="Heavy" xr:uid="{C4F10CDE-B24D-4CF3-839A-C318EC84CAB6}"/>
    <hyperlink ref="I19:I20" r:id="rId4" display="Agricultural tractors" xr:uid="{73970EA8-AAB0-453D-91BB-B2615970B2CD}"/>
    <hyperlink ref="B27" r:id="rId5" xr:uid="{8EACEFBF-EC56-4EC2-BCD5-CAFE87D5A9B7}"/>
    <hyperlink ref="C4:C5" r:id="rId6" display="Total" xr:uid="{4EB7B21A-1373-4E3E-9D50-B249601923BF}"/>
    <hyperlink ref="D4:E4" r:id="rId7" display="Ligeiros" xr:uid="{37B0E8A4-AC93-45B8-B10C-C49F096B0371}"/>
    <hyperlink ref="F4:H4" r:id="rId8" display="Pesados" xr:uid="{7CC8C76F-379F-4126-9BA9-4B9BAAE56A01}"/>
    <hyperlink ref="I4:I5" r:id="rId9" display="http://www.ine.pt/xurl/ind/0012773" xr:uid="{EC2AC71D-507F-4828-A8B1-8AAD680DBDD8}"/>
    <hyperlink ref="K3" location="Indice!A1" display="(Voltar ao Índice)" xr:uid="{96216ED0-907D-4C74-8ACF-4ECCD9AC8281}"/>
  </hyperlinks>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6E5AD-D9CE-47B4-ACEB-8001C3CD693D}">
  <dimension ref="B1:P33"/>
  <sheetViews>
    <sheetView showGridLines="0" workbookViewId="0">
      <selection activeCell="B1" sqref="B1:N1"/>
    </sheetView>
  </sheetViews>
  <sheetFormatPr defaultColWidth="9.42578125" defaultRowHeight="11.25"/>
  <cols>
    <col min="1" max="1" width="6.7109375" style="403" customWidth="1"/>
    <col min="2" max="2" width="17.140625" style="403" customWidth="1"/>
    <col min="3" max="3" width="7.7109375" style="403" customWidth="1"/>
    <col min="4" max="5" width="8.7109375" style="403" customWidth="1"/>
    <col min="6" max="6" width="7.7109375" style="403" customWidth="1"/>
    <col min="7" max="7" width="8.42578125" style="403" bestFit="1" customWidth="1"/>
    <col min="8" max="14" width="7.7109375" style="403" customWidth="1"/>
    <col min="15" max="15" width="6.7109375" style="403" customWidth="1"/>
    <col min="16" max="16" width="14.28515625" style="403" bestFit="1" customWidth="1"/>
    <col min="17" max="16384" width="9.42578125" style="403"/>
  </cols>
  <sheetData>
    <row r="1" spans="2:16" s="361" customFormat="1" ht="30" customHeight="1">
      <c r="B1" s="3835" t="s">
        <v>6291</v>
      </c>
      <c r="C1" s="3835"/>
      <c r="D1" s="3835"/>
      <c r="E1" s="3835"/>
      <c r="F1" s="3835"/>
      <c r="G1" s="3835"/>
      <c r="H1" s="3835"/>
      <c r="I1" s="3835"/>
      <c r="J1" s="3835"/>
      <c r="K1" s="3835"/>
      <c r="L1" s="3835"/>
      <c r="M1" s="3835"/>
      <c r="N1" s="3835"/>
      <c r="O1" s="342"/>
    </row>
    <row r="2" spans="2:16" s="361" customFormat="1" ht="30" customHeight="1">
      <c r="B2" s="3835" t="s">
        <v>6290</v>
      </c>
      <c r="C2" s="3835"/>
      <c r="D2" s="3835"/>
      <c r="E2" s="3835"/>
      <c r="F2" s="3835"/>
      <c r="G2" s="3835"/>
      <c r="H2" s="3835"/>
      <c r="I2" s="3835"/>
      <c r="J2" s="3835"/>
      <c r="K2" s="3835"/>
      <c r="L2" s="3835"/>
      <c r="M2" s="3835"/>
      <c r="N2" s="3835"/>
      <c r="O2" s="342"/>
    </row>
    <row r="3" spans="2:16" s="361" customFormat="1" ht="15">
      <c r="B3" s="363" t="s">
        <v>532</v>
      </c>
      <c r="C3" s="342"/>
      <c r="D3" s="342"/>
      <c r="E3" s="342"/>
      <c r="F3" s="342"/>
      <c r="G3" s="342"/>
      <c r="H3" s="342"/>
      <c r="I3" s="3230"/>
      <c r="J3" s="342"/>
      <c r="K3" s="342"/>
      <c r="L3" s="342"/>
      <c r="M3" s="342"/>
      <c r="N3" s="362" t="s">
        <v>533</v>
      </c>
      <c r="O3" s="511"/>
      <c r="P3" s="3206" t="s">
        <v>605</v>
      </c>
    </row>
    <row r="4" spans="2:16" ht="18" customHeight="1">
      <c r="B4" s="5112"/>
      <c r="C4" s="5126" t="s">
        <v>6289</v>
      </c>
      <c r="D4" s="5127"/>
      <c r="E4" s="5127"/>
      <c r="F4" s="5127"/>
      <c r="G4" s="5127"/>
      <c r="H4" s="5128"/>
      <c r="I4" s="5129" t="s">
        <v>6288</v>
      </c>
      <c r="J4" s="5130"/>
      <c r="K4" s="5130"/>
      <c r="L4" s="5130"/>
      <c r="M4" s="5130"/>
      <c r="N4" s="5130"/>
      <c r="O4" s="301"/>
    </row>
    <row r="5" spans="2:16" ht="18" customHeight="1">
      <c r="B5" s="4353"/>
      <c r="C5" s="5131" t="s">
        <v>193</v>
      </c>
      <c r="D5" s="5126" t="s">
        <v>1128</v>
      </c>
      <c r="E5" s="5133"/>
      <c r="F5" s="5126" t="s">
        <v>6287</v>
      </c>
      <c r="G5" s="5134"/>
      <c r="H5" s="5134"/>
      <c r="I5" s="5135" t="s">
        <v>193</v>
      </c>
      <c r="J5" s="5137" t="s">
        <v>1304</v>
      </c>
      <c r="K5" s="5137"/>
      <c r="L5" s="5138" t="s">
        <v>6286</v>
      </c>
      <c r="M5" s="5140" t="s">
        <v>6285</v>
      </c>
      <c r="N5" s="5142" t="s">
        <v>6284</v>
      </c>
      <c r="O5" s="3229"/>
    </row>
    <row r="6" spans="2:16" ht="18" customHeight="1">
      <c r="B6" s="4353"/>
      <c r="C6" s="5132"/>
      <c r="D6" s="5144" t="s">
        <v>6283</v>
      </c>
      <c r="E6" s="5144" t="s">
        <v>6282</v>
      </c>
      <c r="F6" s="5145" t="s">
        <v>193</v>
      </c>
      <c r="G6" s="5137" t="s">
        <v>1128</v>
      </c>
      <c r="H6" s="5126"/>
      <c r="I6" s="5135"/>
      <c r="J6" s="5146" t="s">
        <v>6283</v>
      </c>
      <c r="K6" s="5147" t="s">
        <v>6282</v>
      </c>
      <c r="L6" s="5139"/>
      <c r="M6" s="5140"/>
      <c r="N6" s="5143"/>
      <c r="O6" s="3229"/>
    </row>
    <row r="7" spans="2:16" ht="46.5" customHeight="1">
      <c r="B7" s="4328"/>
      <c r="C7" s="3689"/>
      <c r="D7" s="3645"/>
      <c r="E7" s="3645"/>
      <c r="F7" s="3714"/>
      <c r="G7" s="3220" t="s">
        <v>6283</v>
      </c>
      <c r="H7" s="3228" t="s">
        <v>6282</v>
      </c>
      <c r="I7" s="5136"/>
      <c r="J7" s="5146"/>
      <c r="K7" s="5148"/>
      <c r="L7" s="3645"/>
      <c r="M7" s="5141"/>
      <c r="N7" s="3689"/>
      <c r="O7" s="84"/>
    </row>
    <row r="8" spans="2:16" ht="16.5" customHeight="1">
      <c r="B8" s="532" t="s">
        <v>12</v>
      </c>
      <c r="C8" s="3213">
        <v>34276</v>
      </c>
      <c r="D8" s="3213">
        <v>1901</v>
      </c>
      <c r="E8" s="3213">
        <v>6280</v>
      </c>
      <c r="F8" s="3213">
        <v>579</v>
      </c>
      <c r="G8" s="3213">
        <v>51</v>
      </c>
      <c r="H8" s="3213">
        <v>164</v>
      </c>
      <c r="I8" s="3213">
        <v>43034</v>
      </c>
      <c r="J8" s="3213">
        <v>2892</v>
      </c>
      <c r="K8" s="3213">
        <v>8610</v>
      </c>
      <c r="L8" s="3213">
        <v>618</v>
      </c>
      <c r="M8" s="3213">
        <v>2302</v>
      </c>
      <c r="N8" s="3213">
        <v>40114</v>
      </c>
      <c r="O8" s="3226"/>
    </row>
    <row r="9" spans="2:16" ht="16.5" customHeight="1">
      <c r="B9" s="529" t="s">
        <v>223</v>
      </c>
      <c r="C9" s="3213">
        <v>875</v>
      </c>
      <c r="D9" s="3213" t="s">
        <v>205</v>
      </c>
      <c r="E9" s="3213" t="s">
        <v>205</v>
      </c>
      <c r="F9" s="3213">
        <v>13</v>
      </c>
      <c r="G9" s="3213" t="s">
        <v>205</v>
      </c>
      <c r="H9" s="3213" t="s">
        <v>205</v>
      </c>
      <c r="I9" s="3225">
        <v>1070</v>
      </c>
      <c r="J9" s="3225" t="s">
        <v>205</v>
      </c>
      <c r="K9" s="3225" t="s">
        <v>205</v>
      </c>
      <c r="L9" s="3225">
        <v>13</v>
      </c>
      <c r="M9" s="3225">
        <v>72</v>
      </c>
      <c r="N9" s="3225">
        <v>985</v>
      </c>
      <c r="O9" s="3224"/>
    </row>
    <row r="10" spans="2:16" ht="16.5" customHeight="1">
      <c r="B10" s="527" t="s">
        <v>250</v>
      </c>
      <c r="C10" s="3212">
        <v>25</v>
      </c>
      <c r="D10" s="3212" t="s">
        <v>205</v>
      </c>
      <c r="E10" s="3212" t="s">
        <v>205</v>
      </c>
      <c r="F10" s="3212">
        <v>2</v>
      </c>
      <c r="G10" s="3212" t="s">
        <v>205</v>
      </c>
      <c r="H10" s="3212" t="s">
        <v>205</v>
      </c>
      <c r="I10" s="3222">
        <v>34</v>
      </c>
      <c r="J10" s="3223" t="s">
        <v>205</v>
      </c>
      <c r="K10" s="3223" t="s">
        <v>205</v>
      </c>
      <c r="L10" s="3223">
        <v>0</v>
      </c>
      <c r="M10" s="3222">
        <v>0</v>
      </c>
      <c r="N10" s="3222">
        <v>34</v>
      </c>
      <c r="O10" s="3222"/>
    </row>
    <row r="11" spans="2:16" ht="16.5" customHeight="1">
      <c r="B11" s="527" t="s">
        <v>251</v>
      </c>
      <c r="C11" s="3212">
        <v>85</v>
      </c>
      <c r="D11" s="3212" t="s">
        <v>205</v>
      </c>
      <c r="E11" s="3212" t="s">
        <v>205</v>
      </c>
      <c r="F11" s="3212">
        <v>2</v>
      </c>
      <c r="G11" s="3212" t="s">
        <v>205</v>
      </c>
      <c r="H11" s="3212" t="s">
        <v>205</v>
      </c>
      <c r="I11" s="3222">
        <v>113</v>
      </c>
      <c r="J11" s="3223" t="s">
        <v>205</v>
      </c>
      <c r="K11" s="3223" t="s">
        <v>205</v>
      </c>
      <c r="L11" s="3223">
        <v>2</v>
      </c>
      <c r="M11" s="3222">
        <v>8</v>
      </c>
      <c r="N11" s="3222">
        <v>103</v>
      </c>
      <c r="O11" s="3222"/>
    </row>
    <row r="12" spans="2:16" ht="16.5" customHeight="1">
      <c r="B12" s="527" t="s">
        <v>252</v>
      </c>
      <c r="C12" s="3212">
        <v>458</v>
      </c>
      <c r="D12" s="3212" t="s">
        <v>205</v>
      </c>
      <c r="E12" s="3212" t="s">
        <v>205</v>
      </c>
      <c r="F12" s="3212">
        <v>1</v>
      </c>
      <c r="G12" s="3212" t="s">
        <v>205</v>
      </c>
      <c r="H12" s="3212" t="s">
        <v>205</v>
      </c>
      <c r="I12" s="3222">
        <v>525</v>
      </c>
      <c r="J12" s="3223" t="s">
        <v>205</v>
      </c>
      <c r="K12" s="3223" t="s">
        <v>205</v>
      </c>
      <c r="L12" s="3223">
        <v>2</v>
      </c>
      <c r="M12" s="3222">
        <v>28</v>
      </c>
      <c r="N12" s="3222">
        <v>495</v>
      </c>
      <c r="O12" s="3222"/>
    </row>
    <row r="13" spans="2:16" ht="16.5" customHeight="1">
      <c r="B13" s="527" t="s">
        <v>253</v>
      </c>
      <c r="C13" s="3212">
        <v>47</v>
      </c>
      <c r="D13" s="3212" t="s">
        <v>205</v>
      </c>
      <c r="E13" s="3212" t="s">
        <v>205</v>
      </c>
      <c r="F13" s="3212">
        <v>1</v>
      </c>
      <c r="G13" s="3212" t="s">
        <v>205</v>
      </c>
      <c r="H13" s="3212" t="s">
        <v>205</v>
      </c>
      <c r="I13" s="3222">
        <v>65</v>
      </c>
      <c r="J13" s="3223" t="s">
        <v>205</v>
      </c>
      <c r="K13" s="3223" t="s">
        <v>205</v>
      </c>
      <c r="L13" s="3223">
        <v>1</v>
      </c>
      <c r="M13" s="3222">
        <v>6</v>
      </c>
      <c r="N13" s="3222">
        <v>58</v>
      </c>
      <c r="O13" s="3222"/>
    </row>
    <row r="14" spans="2:16" ht="16.5" customHeight="1">
      <c r="B14" s="527" t="s">
        <v>254</v>
      </c>
      <c r="C14" s="3212">
        <v>9</v>
      </c>
      <c r="D14" s="3212" t="s">
        <v>205</v>
      </c>
      <c r="E14" s="3212" t="s">
        <v>205</v>
      </c>
      <c r="F14" s="3212">
        <v>0</v>
      </c>
      <c r="G14" s="3212" t="s">
        <v>205</v>
      </c>
      <c r="H14" s="3212" t="s">
        <v>205</v>
      </c>
      <c r="I14" s="3222">
        <v>10</v>
      </c>
      <c r="J14" s="3223" t="s">
        <v>205</v>
      </c>
      <c r="K14" s="3223" t="s">
        <v>205</v>
      </c>
      <c r="L14" s="3223">
        <v>1</v>
      </c>
      <c r="M14" s="3222">
        <v>1</v>
      </c>
      <c r="N14" s="3222">
        <v>8</v>
      </c>
      <c r="O14" s="3222"/>
    </row>
    <row r="15" spans="2:16" ht="16.5" customHeight="1">
      <c r="B15" s="527" t="s">
        <v>255</v>
      </c>
      <c r="C15" s="3212">
        <v>13</v>
      </c>
      <c r="D15" s="3212" t="s">
        <v>205</v>
      </c>
      <c r="E15" s="3212" t="s">
        <v>205</v>
      </c>
      <c r="F15" s="3212">
        <v>0</v>
      </c>
      <c r="G15" s="3212" t="s">
        <v>205</v>
      </c>
      <c r="H15" s="3212" t="s">
        <v>205</v>
      </c>
      <c r="I15" s="3222">
        <v>15</v>
      </c>
      <c r="J15" s="3223" t="s">
        <v>205</v>
      </c>
      <c r="K15" s="3223" t="s">
        <v>205</v>
      </c>
      <c r="L15" s="3223">
        <v>0</v>
      </c>
      <c r="M15" s="3222">
        <v>1</v>
      </c>
      <c r="N15" s="3222">
        <v>14</v>
      </c>
      <c r="O15" s="3222"/>
    </row>
    <row r="16" spans="2:16" ht="16.5" customHeight="1">
      <c r="B16" s="527" t="s">
        <v>256</v>
      </c>
      <c r="C16" s="3212">
        <v>49</v>
      </c>
      <c r="D16" s="3212" t="s">
        <v>205</v>
      </c>
      <c r="E16" s="3212" t="s">
        <v>205</v>
      </c>
      <c r="F16" s="3212">
        <v>2</v>
      </c>
      <c r="G16" s="3212" t="s">
        <v>205</v>
      </c>
      <c r="H16" s="3212" t="s">
        <v>205</v>
      </c>
      <c r="I16" s="3222">
        <v>64</v>
      </c>
      <c r="J16" s="3223" t="s">
        <v>205</v>
      </c>
      <c r="K16" s="3223" t="s">
        <v>205</v>
      </c>
      <c r="L16" s="3223">
        <v>2</v>
      </c>
      <c r="M16" s="3222">
        <v>6</v>
      </c>
      <c r="N16" s="3222">
        <v>56</v>
      </c>
      <c r="O16" s="3222"/>
    </row>
    <row r="17" spans="2:15" ht="16.5" customHeight="1">
      <c r="B17" s="527" t="s">
        <v>257</v>
      </c>
      <c r="C17" s="3212">
        <v>122</v>
      </c>
      <c r="D17" s="3212" t="s">
        <v>205</v>
      </c>
      <c r="E17" s="3212" t="s">
        <v>205</v>
      </c>
      <c r="F17" s="3212">
        <v>4</v>
      </c>
      <c r="G17" s="3212" t="s">
        <v>205</v>
      </c>
      <c r="H17" s="3212" t="s">
        <v>205</v>
      </c>
      <c r="I17" s="3222">
        <v>154</v>
      </c>
      <c r="J17" s="3223" t="s">
        <v>205</v>
      </c>
      <c r="K17" s="3223" t="s">
        <v>205</v>
      </c>
      <c r="L17" s="3223">
        <v>4</v>
      </c>
      <c r="M17" s="3222">
        <v>4</v>
      </c>
      <c r="N17" s="3222">
        <v>146</v>
      </c>
      <c r="O17" s="3222"/>
    </row>
    <row r="18" spans="2:15" ht="16.5" customHeight="1">
      <c r="B18" s="527" t="s">
        <v>258</v>
      </c>
      <c r="C18" s="3212">
        <v>13</v>
      </c>
      <c r="D18" s="3212" t="s">
        <v>205</v>
      </c>
      <c r="E18" s="3212" t="s">
        <v>205</v>
      </c>
      <c r="F18" s="3212">
        <v>0</v>
      </c>
      <c r="G18" s="3212" t="s">
        <v>205</v>
      </c>
      <c r="H18" s="3212" t="s">
        <v>205</v>
      </c>
      <c r="I18" s="3222">
        <v>15</v>
      </c>
      <c r="J18" s="3223" t="s">
        <v>205</v>
      </c>
      <c r="K18" s="3223" t="s">
        <v>205</v>
      </c>
      <c r="L18" s="3223">
        <v>0</v>
      </c>
      <c r="M18" s="3222">
        <v>3</v>
      </c>
      <c r="N18" s="3222">
        <v>12</v>
      </c>
      <c r="O18" s="3222"/>
    </row>
    <row r="19" spans="2:15" ht="16.5" customHeight="1">
      <c r="B19" s="527" t="s">
        <v>259</v>
      </c>
      <c r="C19" s="3212">
        <v>16</v>
      </c>
      <c r="D19" s="3212" t="s">
        <v>205</v>
      </c>
      <c r="E19" s="3212" t="s">
        <v>205</v>
      </c>
      <c r="F19" s="3212">
        <v>0</v>
      </c>
      <c r="G19" s="3212" t="s">
        <v>205</v>
      </c>
      <c r="H19" s="3212" t="s">
        <v>205</v>
      </c>
      <c r="I19" s="3222">
        <v>23</v>
      </c>
      <c r="J19" s="3223" t="s">
        <v>205</v>
      </c>
      <c r="K19" s="3223" t="s">
        <v>205</v>
      </c>
      <c r="L19" s="3223">
        <v>0</v>
      </c>
      <c r="M19" s="3222">
        <v>3</v>
      </c>
      <c r="N19" s="3222">
        <v>20</v>
      </c>
      <c r="O19" s="3222"/>
    </row>
    <row r="20" spans="2:15" ht="16.5" customHeight="1">
      <c r="B20" s="527" t="s">
        <v>169</v>
      </c>
      <c r="C20" s="3212">
        <v>38</v>
      </c>
      <c r="D20" s="3212" t="s">
        <v>205</v>
      </c>
      <c r="E20" s="3212" t="s">
        <v>205</v>
      </c>
      <c r="F20" s="3212">
        <v>1</v>
      </c>
      <c r="G20" s="3212" t="s">
        <v>205</v>
      </c>
      <c r="H20" s="3212" t="s">
        <v>205</v>
      </c>
      <c r="I20" s="3222">
        <v>52</v>
      </c>
      <c r="J20" s="3222" t="s">
        <v>205</v>
      </c>
      <c r="K20" s="3222" t="s">
        <v>205</v>
      </c>
      <c r="L20" s="3222">
        <v>1</v>
      </c>
      <c r="M20" s="3222">
        <v>12</v>
      </c>
      <c r="N20" s="3222">
        <v>39</v>
      </c>
      <c r="O20" s="3222"/>
    </row>
    <row r="21" spans="2:15" ht="18" customHeight="1">
      <c r="B21" s="5117"/>
      <c r="C21" s="5150" t="s">
        <v>6281</v>
      </c>
      <c r="D21" s="5151"/>
      <c r="E21" s="5151"/>
      <c r="F21" s="5151"/>
      <c r="G21" s="5151"/>
      <c r="H21" s="5152"/>
      <c r="I21" s="5153" t="s">
        <v>6280</v>
      </c>
      <c r="J21" s="5154"/>
      <c r="K21" s="5154"/>
      <c r="L21" s="5154"/>
      <c r="M21" s="5154"/>
      <c r="N21" s="5154"/>
      <c r="O21" s="801"/>
    </row>
    <row r="22" spans="2:15" ht="18" customHeight="1">
      <c r="B22" s="5149"/>
      <c r="C22" s="5155" t="s">
        <v>193</v>
      </c>
      <c r="D22" s="5150" t="s">
        <v>1115</v>
      </c>
      <c r="E22" s="5158"/>
      <c r="F22" s="5150" t="s">
        <v>6279</v>
      </c>
      <c r="G22" s="5159"/>
      <c r="H22" s="5159"/>
      <c r="I22" s="5160" t="s">
        <v>193</v>
      </c>
      <c r="J22" s="5150" t="s">
        <v>1115</v>
      </c>
      <c r="K22" s="5158"/>
      <c r="L22" s="5163" t="s">
        <v>6279</v>
      </c>
      <c r="M22" s="5163" t="s">
        <v>6278</v>
      </c>
      <c r="N22" s="5166" t="s">
        <v>6277</v>
      </c>
      <c r="O22" s="3221"/>
    </row>
    <row r="23" spans="2:15" ht="18" customHeight="1">
      <c r="B23" s="5149"/>
      <c r="C23" s="5156"/>
      <c r="D23" s="5168" t="s">
        <v>6276</v>
      </c>
      <c r="E23" s="5168" t="s">
        <v>6275</v>
      </c>
      <c r="F23" s="5169" t="s">
        <v>193</v>
      </c>
      <c r="G23" s="5170" t="s">
        <v>1115</v>
      </c>
      <c r="H23" s="5171"/>
      <c r="I23" s="5161"/>
      <c r="J23" s="5172" t="s">
        <v>6276</v>
      </c>
      <c r="K23" s="5172" t="s">
        <v>6275</v>
      </c>
      <c r="L23" s="5164"/>
      <c r="M23" s="5164"/>
      <c r="N23" s="5167"/>
      <c r="O23" s="3221"/>
    </row>
    <row r="24" spans="2:15" ht="33.75">
      <c r="B24" s="5118"/>
      <c r="C24" s="5157"/>
      <c r="D24" s="5165"/>
      <c r="E24" s="5165"/>
      <c r="F24" s="5169"/>
      <c r="G24" s="3220" t="s">
        <v>6276</v>
      </c>
      <c r="H24" s="3219" t="s">
        <v>6275</v>
      </c>
      <c r="I24" s="5162"/>
      <c r="J24" s="5173"/>
      <c r="K24" s="5173"/>
      <c r="L24" s="5165"/>
      <c r="M24" s="5165"/>
      <c r="N24" s="5157"/>
      <c r="O24" s="3218"/>
    </row>
    <row r="25" spans="2:15">
      <c r="B25" s="3795" t="s">
        <v>182</v>
      </c>
      <c r="C25" s="3795"/>
      <c r="D25" s="3795"/>
      <c r="E25" s="3795"/>
      <c r="F25" s="3795"/>
      <c r="G25" s="3795"/>
      <c r="H25" s="3795"/>
      <c r="I25" s="3795"/>
      <c r="J25" s="3795"/>
      <c r="K25" s="3795"/>
      <c r="L25" s="3795"/>
      <c r="M25" s="3795"/>
      <c r="N25" s="3795"/>
      <c r="O25" s="3218"/>
    </row>
    <row r="26" spans="2:15">
      <c r="B26" s="3795" t="s">
        <v>6274</v>
      </c>
      <c r="C26" s="3795"/>
      <c r="D26" s="3795"/>
      <c r="E26" s="3795"/>
      <c r="F26" s="3795"/>
      <c r="G26" s="3795"/>
      <c r="H26" s="3795"/>
      <c r="I26" s="3795"/>
      <c r="J26" s="3795"/>
      <c r="K26" s="3795"/>
      <c r="L26" s="3795"/>
      <c r="M26" s="3795"/>
      <c r="N26" s="3795"/>
      <c r="O26" s="290"/>
    </row>
    <row r="27" spans="2:15">
      <c r="B27" s="3795" t="s">
        <v>6273</v>
      </c>
      <c r="C27" s="3795"/>
      <c r="D27" s="3795"/>
      <c r="E27" s="3795"/>
      <c r="F27" s="3795"/>
      <c r="G27" s="3795"/>
      <c r="H27" s="3795"/>
      <c r="I27" s="3795"/>
      <c r="J27" s="3795"/>
      <c r="K27" s="3795"/>
      <c r="L27" s="3795"/>
      <c r="M27" s="3795"/>
      <c r="N27" s="3795"/>
      <c r="O27" s="290"/>
    </row>
    <row r="28" spans="2:15" ht="12" customHeight="1">
      <c r="B28" s="3862" t="s">
        <v>6272</v>
      </c>
      <c r="C28" s="3862"/>
      <c r="D28" s="3862"/>
      <c r="E28" s="3862"/>
      <c r="F28" s="3862"/>
      <c r="G28" s="3862"/>
      <c r="H28" s="3862"/>
      <c r="I28" s="3862"/>
      <c r="J28" s="3862"/>
      <c r="K28" s="3862"/>
      <c r="L28" s="3862"/>
      <c r="M28" s="3862"/>
      <c r="N28" s="3862"/>
      <c r="O28" s="271"/>
    </row>
    <row r="29" spans="2:15" ht="12" customHeight="1">
      <c r="B29" s="3862" t="s">
        <v>6271</v>
      </c>
      <c r="C29" s="3862"/>
      <c r="D29" s="3862"/>
      <c r="E29" s="3862"/>
      <c r="F29" s="3862"/>
      <c r="G29" s="3862"/>
      <c r="H29" s="3862"/>
      <c r="I29" s="3862"/>
      <c r="J29" s="3862"/>
      <c r="K29" s="3862"/>
      <c r="L29" s="3862"/>
      <c r="M29" s="3862"/>
      <c r="N29" s="3862"/>
      <c r="O29" s="271"/>
    </row>
    <row r="30" spans="2:15" s="517" customFormat="1">
      <c r="B30" s="4189" t="s">
        <v>240</v>
      </c>
      <c r="C30" s="4189"/>
      <c r="D30" s="4189"/>
      <c r="E30" s="4189"/>
      <c r="F30" s="4189"/>
      <c r="G30" s="4189"/>
      <c r="H30" s="4189"/>
      <c r="I30" s="4189"/>
      <c r="J30" s="4189"/>
      <c r="K30" s="4189"/>
      <c r="L30" s="4189"/>
      <c r="M30" s="4189"/>
      <c r="N30" s="4189"/>
      <c r="O30" s="3217"/>
    </row>
    <row r="31" spans="2:15">
      <c r="B31" s="3216" t="s">
        <v>6270</v>
      </c>
      <c r="C31" s="3129"/>
      <c r="D31" s="3216" t="s">
        <v>6269</v>
      </c>
      <c r="E31" s="3129"/>
      <c r="F31" s="3214"/>
      <c r="G31" s="3214"/>
      <c r="H31" s="3214"/>
      <c r="I31" s="3214"/>
      <c r="J31" s="3215"/>
      <c r="K31" s="3215"/>
      <c r="L31" s="3215"/>
      <c r="M31" s="3215"/>
      <c r="N31" s="3215"/>
      <c r="O31" s="397"/>
    </row>
    <row r="32" spans="2:15">
      <c r="D32" s="3129"/>
      <c r="E32" s="3214"/>
      <c r="F32" s="3214"/>
      <c r="G32" s="3214"/>
      <c r="H32" s="3214"/>
      <c r="I32" s="3214"/>
      <c r="J32" s="2322"/>
      <c r="K32" s="2322"/>
      <c r="L32" s="2322"/>
      <c r="M32" s="2322"/>
      <c r="N32" s="2322"/>
    </row>
    <row r="33" spans="2:9">
      <c r="B33" s="3207"/>
      <c r="C33" s="2032"/>
      <c r="D33" s="2032"/>
      <c r="E33" s="2032"/>
      <c r="F33" s="2032"/>
      <c r="G33" s="2032"/>
      <c r="H33" s="2032"/>
      <c r="I33" s="2032"/>
    </row>
  </sheetData>
  <mergeCells count="42">
    <mergeCell ref="B26:N26"/>
    <mergeCell ref="B27:N27"/>
    <mergeCell ref="B28:N28"/>
    <mergeCell ref="B29:N29"/>
    <mergeCell ref="B30:N30"/>
    <mergeCell ref="F23:F24"/>
    <mergeCell ref="G23:H23"/>
    <mergeCell ref="J23:J24"/>
    <mergeCell ref="K23:K24"/>
    <mergeCell ref="B25:N25"/>
    <mergeCell ref="G6:H6"/>
    <mergeCell ref="J6:J7"/>
    <mergeCell ref="K6:K7"/>
    <mergeCell ref="B21:B24"/>
    <mergeCell ref="C21:H21"/>
    <mergeCell ref="I21:N21"/>
    <mergeCell ref="C22:C24"/>
    <mergeCell ref="D22:E22"/>
    <mergeCell ref="F22:H22"/>
    <mergeCell ref="I22:I24"/>
    <mergeCell ref="J22:K22"/>
    <mergeCell ref="L22:L24"/>
    <mergeCell ref="M22:M24"/>
    <mergeCell ref="N22:N24"/>
    <mergeCell ref="D23:D24"/>
    <mergeCell ref="E23:E2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s>
  <conditionalFormatting sqref="C8:N8 C9:H20">
    <cfRule type="cellIs" dxfId="71" priority="1" operator="between">
      <formula>0.0000000000000001</formula>
      <formula>0.499999999999999</formula>
    </cfRule>
  </conditionalFormatting>
  <hyperlinks>
    <hyperlink ref="C5:C7" r:id="rId1" display="Total" xr:uid="{D38E2E0C-8109-479A-8840-C9DAA9E73068}"/>
    <hyperlink ref="I5:I7" r:id="rId2" display="Total" xr:uid="{74F23050-9E73-450C-8334-B7E8705B60C9}"/>
    <hyperlink ref="L5:L7" r:id="rId3" display="Mortos" xr:uid="{94FB0707-4584-41C7-8480-1733667CB375}"/>
    <hyperlink ref="M5:M7" r:id="rId4" display="http://www.ine.pt/xurl/ind/0012775" xr:uid="{2A9282EF-4600-4179-8C35-075E98D96C7E}"/>
    <hyperlink ref="N5:N7" r:id="rId5" display="http://www.ine.pt/xurl/ind/0012775" xr:uid="{0648BF14-E359-435B-9800-C83AE1D85A06}"/>
    <hyperlink ref="F6:F7" r:id="rId6" display="Total" xr:uid="{F9D6EB06-AC4B-4E33-9106-E8F02772F389}"/>
    <hyperlink ref="C22:C24" r:id="rId7" display="Total" xr:uid="{39F5E92C-D558-4C1A-8BC4-8A6E8131A985}"/>
    <hyperlink ref="I22:I24" r:id="rId8" display="Total" xr:uid="{40C2CD4A-2F19-41B2-9E32-C681B2B25805}"/>
    <hyperlink ref="L22:L24" r:id="rId9" display="Dead victims" xr:uid="{D1F24ABC-792A-4D9A-ACD0-F9F7CB3C369E}"/>
    <hyperlink ref="M22:M24" r:id="rId10" display="Seriously injured" xr:uid="{5DDD97B8-8AFE-43AF-BF82-2CFB983EA027}"/>
    <hyperlink ref="N22:N24" r:id="rId11" display="Slightly injured" xr:uid="{8A053AA3-1A45-4343-8F63-7CB9E49E216A}"/>
    <hyperlink ref="F23:F24" r:id="rId12" display="Total" xr:uid="{F36CE37C-CBF3-47B4-8E7E-FC32F4EA63B8}"/>
    <hyperlink ref="D31" r:id="rId13" xr:uid="{20051B15-E06F-469A-A59A-14852AA2874A}"/>
    <hyperlink ref="B31" r:id="rId14" xr:uid="{C3A0C0FF-A5B4-411B-BF00-62474B649044}"/>
    <hyperlink ref="D6:D7" r:id="rId15" display="em autoestradas" xr:uid="{4A5FB74E-130E-4688-8F8F-B8D183DC0584}"/>
    <hyperlink ref="E6:E7" r:id="rId16" display="Em estradas nacionais" xr:uid="{BEF25B2E-ED90-4088-B58A-3CDE3C359863}"/>
    <hyperlink ref="H7" r:id="rId17" display="em estradas nacionais" xr:uid="{A043440B-1FBD-406D-BD81-DE78CF6B1C9C}"/>
    <hyperlink ref="D23:D24" r:id="rId18" display="in highways" xr:uid="{32A10C43-1D10-41CA-8E00-0FAB6B5D6728}"/>
    <hyperlink ref="E23:E24" r:id="rId19" display="in national roads" xr:uid="{0821A34D-2B69-4D5D-BB2B-9F26390D4C01}"/>
    <hyperlink ref="G24" r:id="rId20" xr:uid="{5524CACE-91A4-4780-8ED7-E7067E0A1B9E}"/>
    <hyperlink ref="H24" r:id="rId21" xr:uid="{448A7DD1-2ACD-47EA-874C-8F0D3EE557B2}"/>
    <hyperlink ref="G7" r:id="rId22" display="em autoestradas" xr:uid="{C34CBF4C-E0F5-495A-88EE-1D30797F4BEE}"/>
    <hyperlink ref="P3" location="Indice!A1" display="(Voltar ao Índice)" xr:uid="{CA5881C4-778B-4462-B915-5ABE283A746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278FC-89EE-4224-B86E-24DD1FB7B937}">
  <dimension ref="B1:P34"/>
  <sheetViews>
    <sheetView showGridLines="0" workbookViewId="0">
      <selection activeCell="B1" sqref="B1:N1"/>
    </sheetView>
  </sheetViews>
  <sheetFormatPr defaultColWidth="7.85546875" defaultRowHeight="11.25"/>
  <cols>
    <col min="1" max="1" width="6.7109375" style="270" customWidth="1"/>
    <col min="2" max="2" width="15.7109375" style="270" customWidth="1"/>
    <col min="3" max="3" width="9.7109375" style="270" customWidth="1"/>
    <col min="4" max="6" width="10" style="270" customWidth="1"/>
    <col min="7" max="7" width="9.42578125" style="270" customWidth="1"/>
    <col min="8" max="8" width="12" style="270" customWidth="1"/>
    <col min="9" max="9" width="9.28515625" style="270" customWidth="1"/>
    <col min="10" max="10" width="10" style="270" customWidth="1"/>
    <col min="11" max="11" width="11.85546875" style="270" customWidth="1"/>
    <col min="12" max="12" width="10.7109375" style="270" customWidth="1"/>
    <col min="13" max="13" width="12.140625" style="270" customWidth="1"/>
    <col min="14" max="14" width="10.140625" style="270" customWidth="1"/>
    <col min="15" max="15" width="6.7109375" style="270" customWidth="1"/>
    <col min="16" max="16" width="14.28515625" style="270" bestFit="1" customWidth="1"/>
    <col min="17" max="180" width="7.85546875" style="270"/>
    <col min="181" max="181" width="18.85546875" style="270" customWidth="1"/>
    <col min="182" max="182" width="6.5703125" style="270" customWidth="1"/>
    <col min="183" max="192" width="7.140625" style="270" customWidth="1"/>
    <col min="193" max="193" width="9.85546875" style="270" customWidth="1"/>
    <col min="194" max="194" width="7.85546875" style="270"/>
    <col min="195" max="195" width="8.5703125" style="270" bestFit="1" customWidth="1"/>
    <col min="196" max="436" width="7.85546875" style="270"/>
    <col min="437" max="437" width="18.85546875" style="270" customWidth="1"/>
    <col min="438" max="438" width="6.5703125" style="270" customWidth="1"/>
    <col min="439" max="448" width="7.140625" style="270" customWidth="1"/>
    <col min="449" max="449" width="9.85546875" style="270" customWidth="1"/>
    <col min="450" max="450" width="7.85546875" style="270"/>
    <col min="451" max="451" width="8.5703125" style="270" bestFit="1" customWidth="1"/>
    <col min="452" max="692" width="7.85546875" style="270"/>
    <col min="693" max="693" width="18.85546875" style="270" customWidth="1"/>
    <col min="694" max="694" width="6.5703125" style="270" customWidth="1"/>
    <col min="695" max="704" width="7.140625" style="270" customWidth="1"/>
    <col min="705" max="705" width="9.85546875" style="270" customWidth="1"/>
    <col min="706" max="706" width="7.85546875" style="270"/>
    <col min="707" max="707" width="8.5703125" style="270" bestFit="1" customWidth="1"/>
    <col min="708" max="948" width="7.85546875" style="270"/>
    <col min="949" max="949" width="18.85546875" style="270" customWidth="1"/>
    <col min="950" max="950" width="6.5703125" style="270" customWidth="1"/>
    <col min="951" max="960" width="7.140625" style="270" customWidth="1"/>
    <col min="961" max="961" width="9.85546875" style="270" customWidth="1"/>
    <col min="962" max="962" width="7.85546875" style="270"/>
    <col min="963" max="963" width="8.5703125" style="270" bestFit="1" customWidth="1"/>
    <col min="964" max="1204" width="7.85546875" style="270"/>
    <col min="1205" max="1205" width="18.85546875" style="270" customWidth="1"/>
    <col min="1206" max="1206" width="6.5703125" style="270" customWidth="1"/>
    <col min="1207" max="1216" width="7.140625" style="270" customWidth="1"/>
    <col min="1217" max="1217" width="9.85546875" style="270" customWidth="1"/>
    <col min="1218" max="1218" width="7.85546875" style="270"/>
    <col min="1219" max="1219" width="8.5703125" style="270" bestFit="1" customWidth="1"/>
    <col min="1220" max="1460" width="7.85546875" style="270"/>
    <col min="1461" max="1461" width="18.85546875" style="270" customWidth="1"/>
    <col min="1462" max="1462" width="6.5703125" style="270" customWidth="1"/>
    <col min="1463" max="1472" width="7.140625" style="270" customWidth="1"/>
    <col min="1473" max="1473" width="9.85546875" style="270" customWidth="1"/>
    <col min="1474" max="1474" width="7.85546875" style="270"/>
    <col min="1475" max="1475" width="8.5703125" style="270" bestFit="1" customWidth="1"/>
    <col min="1476" max="1716" width="7.85546875" style="270"/>
    <col min="1717" max="1717" width="18.85546875" style="270" customWidth="1"/>
    <col min="1718" max="1718" width="6.5703125" style="270" customWidth="1"/>
    <col min="1719" max="1728" width="7.140625" style="270" customWidth="1"/>
    <col min="1729" max="1729" width="9.85546875" style="270" customWidth="1"/>
    <col min="1730" max="1730" width="7.85546875" style="270"/>
    <col min="1731" max="1731" width="8.5703125" style="270" bestFit="1" customWidth="1"/>
    <col min="1732" max="1972" width="7.85546875" style="270"/>
    <col min="1973" max="1973" width="18.85546875" style="270" customWidth="1"/>
    <col min="1974" max="1974" width="6.5703125" style="270" customWidth="1"/>
    <col min="1975" max="1984" width="7.140625" style="270" customWidth="1"/>
    <col min="1985" max="1985" width="9.85546875" style="270" customWidth="1"/>
    <col min="1986" max="1986" width="7.85546875" style="270"/>
    <col min="1987" max="1987" width="8.5703125" style="270" bestFit="1" customWidth="1"/>
    <col min="1988" max="2228" width="7.85546875" style="270"/>
    <col min="2229" max="2229" width="18.85546875" style="270" customWidth="1"/>
    <col min="2230" max="2230" width="6.5703125" style="270" customWidth="1"/>
    <col min="2231" max="2240" width="7.140625" style="270" customWidth="1"/>
    <col min="2241" max="2241" width="9.85546875" style="270" customWidth="1"/>
    <col min="2242" max="2242" width="7.85546875" style="270"/>
    <col min="2243" max="2243" width="8.5703125" style="270" bestFit="1" customWidth="1"/>
    <col min="2244" max="2484" width="7.85546875" style="270"/>
    <col min="2485" max="2485" width="18.85546875" style="270" customWidth="1"/>
    <col min="2486" max="2486" width="6.5703125" style="270" customWidth="1"/>
    <col min="2487" max="2496" width="7.140625" style="270" customWidth="1"/>
    <col min="2497" max="2497" width="9.85546875" style="270" customWidth="1"/>
    <col min="2498" max="2498" width="7.85546875" style="270"/>
    <col min="2499" max="2499" width="8.5703125" style="270" bestFit="1" customWidth="1"/>
    <col min="2500" max="2740" width="7.85546875" style="270"/>
    <col min="2741" max="2741" width="18.85546875" style="270" customWidth="1"/>
    <col min="2742" max="2742" width="6.5703125" style="270" customWidth="1"/>
    <col min="2743" max="2752" width="7.140625" style="270" customWidth="1"/>
    <col min="2753" max="2753" width="9.85546875" style="270" customWidth="1"/>
    <col min="2754" max="2754" width="7.85546875" style="270"/>
    <col min="2755" max="2755" width="8.5703125" style="270" bestFit="1" customWidth="1"/>
    <col min="2756" max="2996" width="7.85546875" style="270"/>
    <col min="2997" max="2997" width="18.85546875" style="270" customWidth="1"/>
    <col min="2998" max="2998" width="6.5703125" style="270" customWidth="1"/>
    <col min="2999" max="3008" width="7.140625" style="270" customWidth="1"/>
    <col min="3009" max="3009" width="9.85546875" style="270" customWidth="1"/>
    <col min="3010" max="3010" width="7.85546875" style="270"/>
    <col min="3011" max="3011" width="8.5703125" style="270" bestFit="1" customWidth="1"/>
    <col min="3012" max="3252" width="7.85546875" style="270"/>
    <col min="3253" max="3253" width="18.85546875" style="270" customWidth="1"/>
    <col min="3254" max="3254" width="6.5703125" style="270" customWidth="1"/>
    <col min="3255" max="3264" width="7.140625" style="270" customWidth="1"/>
    <col min="3265" max="3265" width="9.85546875" style="270" customWidth="1"/>
    <col min="3266" max="3266" width="7.85546875" style="270"/>
    <col min="3267" max="3267" width="8.5703125" style="270" bestFit="1" customWidth="1"/>
    <col min="3268" max="3508" width="7.85546875" style="270"/>
    <col min="3509" max="3509" width="18.85546875" style="270" customWidth="1"/>
    <col min="3510" max="3510" width="6.5703125" style="270" customWidth="1"/>
    <col min="3511" max="3520" width="7.140625" style="270" customWidth="1"/>
    <col min="3521" max="3521" width="9.85546875" style="270" customWidth="1"/>
    <col min="3522" max="3522" width="7.85546875" style="270"/>
    <col min="3523" max="3523" width="8.5703125" style="270" bestFit="1" customWidth="1"/>
    <col min="3524" max="3764" width="7.85546875" style="270"/>
    <col min="3765" max="3765" width="18.85546875" style="270" customWidth="1"/>
    <col min="3766" max="3766" width="6.5703125" style="270" customWidth="1"/>
    <col min="3767" max="3776" width="7.140625" style="270" customWidth="1"/>
    <col min="3777" max="3777" width="9.85546875" style="270" customWidth="1"/>
    <col min="3778" max="3778" width="7.85546875" style="270"/>
    <col min="3779" max="3779" width="8.5703125" style="270" bestFit="1" customWidth="1"/>
    <col min="3780" max="4020" width="7.85546875" style="270"/>
    <col min="4021" max="4021" width="18.85546875" style="270" customWidth="1"/>
    <col min="4022" max="4022" width="6.5703125" style="270" customWidth="1"/>
    <col min="4023" max="4032" width="7.140625" style="270" customWidth="1"/>
    <col min="4033" max="4033" width="9.85546875" style="270" customWidth="1"/>
    <col min="4034" max="4034" width="7.85546875" style="270"/>
    <col min="4035" max="4035" width="8.5703125" style="270" bestFit="1" customWidth="1"/>
    <col min="4036" max="4276" width="7.85546875" style="270"/>
    <col min="4277" max="4277" width="18.85546875" style="270" customWidth="1"/>
    <col min="4278" max="4278" width="6.5703125" style="270" customWidth="1"/>
    <col min="4279" max="4288" width="7.140625" style="270" customWidth="1"/>
    <col min="4289" max="4289" width="9.85546875" style="270" customWidth="1"/>
    <col min="4290" max="4290" width="7.85546875" style="270"/>
    <col min="4291" max="4291" width="8.5703125" style="270" bestFit="1" customWidth="1"/>
    <col min="4292" max="4532" width="7.85546875" style="270"/>
    <col min="4533" max="4533" width="18.85546875" style="270" customWidth="1"/>
    <col min="4534" max="4534" width="6.5703125" style="270" customWidth="1"/>
    <col min="4535" max="4544" width="7.140625" style="270" customWidth="1"/>
    <col min="4545" max="4545" width="9.85546875" style="270" customWidth="1"/>
    <col min="4546" max="4546" width="7.85546875" style="270"/>
    <col min="4547" max="4547" width="8.5703125" style="270" bestFit="1" customWidth="1"/>
    <col min="4548" max="4788" width="7.85546875" style="270"/>
    <col min="4789" max="4789" width="18.85546875" style="270" customWidth="1"/>
    <col min="4790" max="4790" width="6.5703125" style="270" customWidth="1"/>
    <col min="4791" max="4800" width="7.140625" style="270" customWidth="1"/>
    <col min="4801" max="4801" width="9.85546875" style="270" customWidth="1"/>
    <col min="4802" max="4802" width="7.85546875" style="270"/>
    <col min="4803" max="4803" width="8.5703125" style="270" bestFit="1" customWidth="1"/>
    <col min="4804" max="5044" width="7.85546875" style="270"/>
    <col min="5045" max="5045" width="18.85546875" style="270" customWidth="1"/>
    <col min="5046" max="5046" width="6.5703125" style="270" customWidth="1"/>
    <col min="5047" max="5056" width="7.140625" style="270" customWidth="1"/>
    <col min="5057" max="5057" width="9.85546875" style="270" customWidth="1"/>
    <col min="5058" max="5058" width="7.85546875" style="270"/>
    <col min="5059" max="5059" width="8.5703125" style="270" bestFit="1" customWidth="1"/>
    <col min="5060" max="5300" width="7.85546875" style="270"/>
    <col min="5301" max="5301" width="18.85546875" style="270" customWidth="1"/>
    <col min="5302" max="5302" width="6.5703125" style="270" customWidth="1"/>
    <col min="5303" max="5312" width="7.140625" style="270" customWidth="1"/>
    <col min="5313" max="5313" width="9.85546875" style="270" customWidth="1"/>
    <col min="5314" max="5314" width="7.85546875" style="270"/>
    <col min="5315" max="5315" width="8.5703125" style="270" bestFit="1" customWidth="1"/>
    <col min="5316" max="5556" width="7.85546875" style="270"/>
    <col min="5557" max="5557" width="18.85546875" style="270" customWidth="1"/>
    <col min="5558" max="5558" width="6.5703125" style="270" customWidth="1"/>
    <col min="5559" max="5568" width="7.140625" style="270" customWidth="1"/>
    <col min="5569" max="5569" width="9.85546875" style="270" customWidth="1"/>
    <col min="5570" max="5570" width="7.85546875" style="270"/>
    <col min="5571" max="5571" width="8.5703125" style="270" bestFit="1" customWidth="1"/>
    <col min="5572" max="5812" width="7.85546875" style="270"/>
    <col min="5813" max="5813" width="18.85546875" style="270" customWidth="1"/>
    <col min="5814" max="5814" width="6.5703125" style="270" customWidth="1"/>
    <col min="5815" max="5824" width="7.140625" style="270" customWidth="1"/>
    <col min="5825" max="5825" width="9.85546875" style="270" customWidth="1"/>
    <col min="5826" max="5826" width="7.85546875" style="270"/>
    <col min="5827" max="5827" width="8.5703125" style="270" bestFit="1" customWidth="1"/>
    <col min="5828" max="6068" width="7.85546875" style="270"/>
    <col min="6069" max="6069" width="18.85546875" style="270" customWidth="1"/>
    <col min="6070" max="6070" width="6.5703125" style="270" customWidth="1"/>
    <col min="6071" max="6080" width="7.140625" style="270" customWidth="1"/>
    <col min="6081" max="6081" width="9.85546875" style="270" customWidth="1"/>
    <col min="6082" max="6082" width="7.85546875" style="270"/>
    <col min="6083" max="6083" width="8.5703125" style="270" bestFit="1" customWidth="1"/>
    <col min="6084" max="6324" width="7.85546875" style="270"/>
    <col min="6325" max="6325" width="18.85546875" style="270" customWidth="1"/>
    <col min="6326" max="6326" width="6.5703125" style="270" customWidth="1"/>
    <col min="6327" max="6336" width="7.140625" style="270" customWidth="1"/>
    <col min="6337" max="6337" width="9.85546875" style="270" customWidth="1"/>
    <col min="6338" max="6338" width="7.85546875" style="270"/>
    <col min="6339" max="6339" width="8.5703125" style="270" bestFit="1" customWidth="1"/>
    <col min="6340" max="6580" width="7.85546875" style="270"/>
    <col min="6581" max="6581" width="18.85546875" style="270" customWidth="1"/>
    <col min="6582" max="6582" width="6.5703125" style="270" customWidth="1"/>
    <col min="6583" max="6592" width="7.140625" style="270" customWidth="1"/>
    <col min="6593" max="6593" width="9.85546875" style="270" customWidth="1"/>
    <col min="6594" max="6594" width="7.85546875" style="270"/>
    <col min="6595" max="6595" width="8.5703125" style="270" bestFit="1" customWidth="1"/>
    <col min="6596" max="6836" width="7.85546875" style="270"/>
    <col min="6837" max="6837" width="18.85546875" style="270" customWidth="1"/>
    <col min="6838" max="6838" width="6.5703125" style="270" customWidth="1"/>
    <col min="6839" max="6848" width="7.140625" style="270" customWidth="1"/>
    <col min="6849" max="6849" width="9.85546875" style="270" customWidth="1"/>
    <col min="6850" max="6850" width="7.85546875" style="270"/>
    <col min="6851" max="6851" width="8.5703125" style="270" bestFit="1" customWidth="1"/>
    <col min="6852" max="7092" width="7.85546875" style="270"/>
    <col min="7093" max="7093" width="18.85546875" style="270" customWidth="1"/>
    <col min="7094" max="7094" width="6.5703125" style="270" customWidth="1"/>
    <col min="7095" max="7104" width="7.140625" style="270" customWidth="1"/>
    <col min="7105" max="7105" width="9.85546875" style="270" customWidth="1"/>
    <col min="7106" max="7106" width="7.85546875" style="270"/>
    <col min="7107" max="7107" width="8.5703125" style="270" bestFit="1" customWidth="1"/>
    <col min="7108" max="7348" width="7.85546875" style="270"/>
    <col min="7349" max="7349" width="18.85546875" style="270" customWidth="1"/>
    <col min="7350" max="7350" width="6.5703125" style="270" customWidth="1"/>
    <col min="7351" max="7360" width="7.140625" style="270" customWidth="1"/>
    <col min="7361" max="7361" width="9.85546875" style="270" customWidth="1"/>
    <col min="7362" max="7362" width="7.85546875" style="270"/>
    <col min="7363" max="7363" width="8.5703125" style="270" bestFit="1" customWidth="1"/>
    <col min="7364" max="7604" width="7.85546875" style="270"/>
    <col min="7605" max="7605" width="18.85546875" style="270" customWidth="1"/>
    <col min="7606" max="7606" width="6.5703125" style="270" customWidth="1"/>
    <col min="7607" max="7616" width="7.140625" style="270" customWidth="1"/>
    <col min="7617" max="7617" width="9.85546875" style="270" customWidth="1"/>
    <col min="7618" max="7618" width="7.85546875" style="270"/>
    <col min="7619" max="7619" width="8.5703125" style="270" bestFit="1" customWidth="1"/>
    <col min="7620" max="7860" width="7.85546875" style="270"/>
    <col min="7861" max="7861" width="18.85546875" style="270" customWidth="1"/>
    <col min="7862" max="7862" width="6.5703125" style="270" customWidth="1"/>
    <col min="7863" max="7872" width="7.140625" style="270" customWidth="1"/>
    <col min="7873" max="7873" width="9.85546875" style="270" customWidth="1"/>
    <col min="7874" max="7874" width="7.85546875" style="270"/>
    <col min="7875" max="7875" width="8.5703125" style="270" bestFit="1" customWidth="1"/>
    <col min="7876" max="8116" width="7.85546875" style="270"/>
    <col min="8117" max="8117" width="18.85546875" style="270" customWidth="1"/>
    <col min="8118" max="8118" width="6.5703125" style="270" customWidth="1"/>
    <col min="8119" max="8128" width="7.140625" style="270" customWidth="1"/>
    <col min="8129" max="8129" width="9.85546875" style="270" customWidth="1"/>
    <col min="8130" max="8130" width="7.85546875" style="270"/>
    <col min="8131" max="8131" width="8.5703125" style="270" bestFit="1" customWidth="1"/>
    <col min="8132" max="8372" width="7.85546875" style="270"/>
    <col min="8373" max="8373" width="18.85546875" style="270" customWidth="1"/>
    <col min="8374" max="8374" width="6.5703125" style="270" customWidth="1"/>
    <col min="8375" max="8384" width="7.140625" style="270" customWidth="1"/>
    <col min="8385" max="8385" width="9.85546875" style="270" customWidth="1"/>
    <col min="8386" max="8386" width="7.85546875" style="270"/>
    <col min="8387" max="8387" width="8.5703125" style="270" bestFit="1" customWidth="1"/>
    <col min="8388" max="8628" width="7.85546875" style="270"/>
    <col min="8629" max="8629" width="18.85546875" style="270" customWidth="1"/>
    <col min="8630" max="8630" width="6.5703125" style="270" customWidth="1"/>
    <col min="8631" max="8640" width="7.140625" style="270" customWidth="1"/>
    <col min="8641" max="8641" width="9.85546875" style="270" customWidth="1"/>
    <col min="8642" max="8642" width="7.85546875" style="270"/>
    <col min="8643" max="8643" width="8.5703125" style="270" bestFit="1" customWidth="1"/>
    <col min="8644" max="8884" width="7.85546875" style="270"/>
    <col min="8885" max="8885" width="18.85546875" style="270" customWidth="1"/>
    <col min="8886" max="8886" width="6.5703125" style="270" customWidth="1"/>
    <col min="8887" max="8896" width="7.140625" style="270" customWidth="1"/>
    <col min="8897" max="8897" width="9.85546875" style="270" customWidth="1"/>
    <col min="8898" max="8898" width="7.85546875" style="270"/>
    <col min="8899" max="8899" width="8.5703125" style="270" bestFit="1" customWidth="1"/>
    <col min="8900" max="9140" width="7.85546875" style="270"/>
    <col min="9141" max="9141" width="18.85546875" style="270" customWidth="1"/>
    <col min="9142" max="9142" width="6.5703125" style="270" customWidth="1"/>
    <col min="9143" max="9152" width="7.140625" style="270" customWidth="1"/>
    <col min="9153" max="9153" width="9.85546875" style="270" customWidth="1"/>
    <col min="9154" max="9154" width="7.85546875" style="270"/>
    <col min="9155" max="9155" width="8.5703125" style="270" bestFit="1" customWidth="1"/>
    <col min="9156" max="9396" width="7.85546875" style="270"/>
    <col min="9397" max="9397" width="18.85546875" style="270" customWidth="1"/>
    <col min="9398" max="9398" width="6.5703125" style="270" customWidth="1"/>
    <col min="9399" max="9408" width="7.140625" style="270" customWidth="1"/>
    <col min="9409" max="9409" width="9.85546875" style="270" customWidth="1"/>
    <col min="9410" max="9410" width="7.85546875" style="270"/>
    <col min="9411" max="9411" width="8.5703125" style="270" bestFit="1" customWidth="1"/>
    <col min="9412" max="9652" width="7.85546875" style="270"/>
    <col min="9653" max="9653" width="18.85546875" style="270" customWidth="1"/>
    <col min="9654" max="9654" width="6.5703125" style="270" customWidth="1"/>
    <col min="9655" max="9664" width="7.140625" style="270" customWidth="1"/>
    <col min="9665" max="9665" width="9.85546875" style="270" customWidth="1"/>
    <col min="9666" max="9666" width="7.85546875" style="270"/>
    <col min="9667" max="9667" width="8.5703125" style="270" bestFit="1" customWidth="1"/>
    <col min="9668" max="9908" width="7.85546875" style="270"/>
    <col min="9909" max="9909" width="18.85546875" style="270" customWidth="1"/>
    <col min="9910" max="9910" width="6.5703125" style="270" customWidth="1"/>
    <col min="9911" max="9920" width="7.140625" style="270" customWidth="1"/>
    <col min="9921" max="9921" width="9.85546875" style="270" customWidth="1"/>
    <col min="9922" max="9922" width="7.85546875" style="270"/>
    <col min="9923" max="9923" width="8.5703125" style="270" bestFit="1" customWidth="1"/>
    <col min="9924" max="10164" width="7.85546875" style="270"/>
    <col min="10165" max="10165" width="18.85546875" style="270" customWidth="1"/>
    <col min="10166" max="10166" width="6.5703125" style="270" customWidth="1"/>
    <col min="10167" max="10176" width="7.140625" style="270" customWidth="1"/>
    <col min="10177" max="10177" width="9.85546875" style="270" customWidth="1"/>
    <col min="10178" max="10178" width="7.85546875" style="270"/>
    <col min="10179" max="10179" width="8.5703125" style="270" bestFit="1" customWidth="1"/>
    <col min="10180" max="10420" width="7.85546875" style="270"/>
    <col min="10421" max="10421" width="18.85546875" style="270" customWidth="1"/>
    <col min="10422" max="10422" width="6.5703125" style="270" customWidth="1"/>
    <col min="10423" max="10432" width="7.140625" style="270" customWidth="1"/>
    <col min="10433" max="10433" width="9.85546875" style="270" customWidth="1"/>
    <col min="10434" max="10434" width="7.85546875" style="270"/>
    <col min="10435" max="10435" width="8.5703125" style="270" bestFit="1" customWidth="1"/>
    <col min="10436" max="10676" width="7.85546875" style="270"/>
    <col min="10677" max="10677" width="18.85546875" style="270" customWidth="1"/>
    <col min="10678" max="10678" width="6.5703125" style="270" customWidth="1"/>
    <col min="10679" max="10688" width="7.140625" style="270" customWidth="1"/>
    <col min="10689" max="10689" width="9.85546875" style="270" customWidth="1"/>
    <col min="10690" max="10690" width="7.85546875" style="270"/>
    <col min="10691" max="10691" width="8.5703125" style="270" bestFit="1" customWidth="1"/>
    <col min="10692" max="10932" width="7.85546875" style="270"/>
    <col min="10933" max="10933" width="18.85546875" style="270" customWidth="1"/>
    <col min="10934" max="10934" width="6.5703125" style="270" customWidth="1"/>
    <col min="10935" max="10944" width="7.140625" style="270" customWidth="1"/>
    <col min="10945" max="10945" width="9.85546875" style="270" customWidth="1"/>
    <col min="10946" max="10946" width="7.85546875" style="270"/>
    <col min="10947" max="10947" width="8.5703125" style="270" bestFit="1" customWidth="1"/>
    <col min="10948" max="11188" width="7.85546875" style="270"/>
    <col min="11189" max="11189" width="18.85546875" style="270" customWidth="1"/>
    <col min="11190" max="11190" width="6.5703125" style="270" customWidth="1"/>
    <col min="11191" max="11200" width="7.140625" style="270" customWidth="1"/>
    <col min="11201" max="11201" width="9.85546875" style="270" customWidth="1"/>
    <col min="11202" max="11202" width="7.85546875" style="270"/>
    <col min="11203" max="11203" width="8.5703125" style="270" bestFit="1" customWidth="1"/>
    <col min="11204" max="11444" width="7.85546875" style="270"/>
    <col min="11445" max="11445" width="18.85546875" style="270" customWidth="1"/>
    <col min="11446" max="11446" width="6.5703125" style="270" customWidth="1"/>
    <col min="11447" max="11456" width="7.140625" style="270" customWidth="1"/>
    <col min="11457" max="11457" width="9.85546875" style="270" customWidth="1"/>
    <col min="11458" max="11458" width="7.85546875" style="270"/>
    <col min="11459" max="11459" width="8.5703125" style="270" bestFit="1" customWidth="1"/>
    <col min="11460" max="11700" width="7.85546875" style="270"/>
    <col min="11701" max="11701" width="18.85546875" style="270" customWidth="1"/>
    <col min="11702" max="11702" width="6.5703125" style="270" customWidth="1"/>
    <col min="11703" max="11712" width="7.140625" style="270" customWidth="1"/>
    <col min="11713" max="11713" width="9.85546875" style="270" customWidth="1"/>
    <col min="11714" max="11714" width="7.85546875" style="270"/>
    <col min="11715" max="11715" width="8.5703125" style="270" bestFit="1" customWidth="1"/>
    <col min="11716" max="11956" width="7.85546875" style="270"/>
    <col min="11957" max="11957" width="18.85546875" style="270" customWidth="1"/>
    <col min="11958" max="11958" width="6.5703125" style="270" customWidth="1"/>
    <col min="11959" max="11968" width="7.140625" style="270" customWidth="1"/>
    <col min="11969" max="11969" width="9.85546875" style="270" customWidth="1"/>
    <col min="11970" max="11970" width="7.85546875" style="270"/>
    <col min="11971" max="11971" width="8.5703125" style="270" bestFit="1" customWidth="1"/>
    <col min="11972" max="12212" width="7.85546875" style="270"/>
    <col min="12213" max="12213" width="18.85546875" style="270" customWidth="1"/>
    <col min="12214" max="12214" width="6.5703125" style="270" customWidth="1"/>
    <col min="12215" max="12224" width="7.140625" style="270" customWidth="1"/>
    <col min="12225" max="12225" width="9.85546875" style="270" customWidth="1"/>
    <col min="12226" max="12226" width="7.85546875" style="270"/>
    <col min="12227" max="12227" width="8.5703125" style="270" bestFit="1" customWidth="1"/>
    <col min="12228" max="12468" width="7.85546875" style="270"/>
    <col min="12469" max="12469" width="18.85546875" style="270" customWidth="1"/>
    <col min="12470" max="12470" width="6.5703125" style="270" customWidth="1"/>
    <col min="12471" max="12480" width="7.140625" style="270" customWidth="1"/>
    <col min="12481" max="12481" width="9.85546875" style="270" customWidth="1"/>
    <col min="12482" max="12482" width="7.85546875" style="270"/>
    <col min="12483" max="12483" width="8.5703125" style="270" bestFit="1" customWidth="1"/>
    <col min="12484" max="12724" width="7.85546875" style="270"/>
    <col min="12725" max="12725" width="18.85546875" style="270" customWidth="1"/>
    <col min="12726" max="12726" width="6.5703125" style="270" customWidth="1"/>
    <col min="12727" max="12736" width="7.140625" style="270" customWidth="1"/>
    <col min="12737" max="12737" width="9.85546875" style="270" customWidth="1"/>
    <col min="12738" max="12738" width="7.85546875" style="270"/>
    <col min="12739" max="12739" width="8.5703125" style="270" bestFit="1" customWidth="1"/>
    <col min="12740" max="12980" width="7.85546875" style="270"/>
    <col min="12981" max="12981" width="18.85546875" style="270" customWidth="1"/>
    <col min="12982" max="12982" width="6.5703125" style="270" customWidth="1"/>
    <col min="12983" max="12992" width="7.140625" style="270" customWidth="1"/>
    <col min="12993" max="12993" width="9.85546875" style="270" customWidth="1"/>
    <col min="12994" max="12994" width="7.85546875" style="270"/>
    <col min="12995" max="12995" width="8.5703125" style="270" bestFit="1" customWidth="1"/>
    <col min="12996" max="13236" width="7.85546875" style="270"/>
    <col min="13237" max="13237" width="18.85546875" style="270" customWidth="1"/>
    <col min="13238" max="13238" width="6.5703125" style="270" customWidth="1"/>
    <col min="13239" max="13248" width="7.140625" style="270" customWidth="1"/>
    <col min="13249" max="13249" width="9.85546875" style="270" customWidth="1"/>
    <col min="13250" max="13250" width="7.85546875" style="270"/>
    <col min="13251" max="13251" width="8.5703125" style="270" bestFit="1" customWidth="1"/>
    <col min="13252" max="13492" width="7.85546875" style="270"/>
    <col min="13493" max="13493" width="18.85546875" style="270" customWidth="1"/>
    <col min="13494" max="13494" width="6.5703125" style="270" customWidth="1"/>
    <col min="13495" max="13504" width="7.140625" style="270" customWidth="1"/>
    <col min="13505" max="13505" width="9.85546875" style="270" customWidth="1"/>
    <col min="13506" max="13506" width="7.85546875" style="270"/>
    <col min="13507" max="13507" width="8.5703125" style="270" bestFit="1" customWidth="1"/>
    <col min="13508" max="13748" width="7.85546875" style="270"/>
    <col min="13749" max="13749" width="18.85546875" style="270" customWidth="1"/>
    <col min="13750" max="13750" width="6.5703125" style="270" customWidth="1"/>
    <col min="13751" max="13760" width="7.140625" style="270" customWidth="1"/>
    <col min="13761" max="13761" width="9.85546875" style="270" customWidth="1"/>
    <col min="13762" max="13762" width="7.85546875" style="270"/>
    <col min="13763" max="13763" width="8.5703125" style="270" bestFit="1" customWidth="1"/>
    <col min="13764" max="14004" width="7.85546875" style="270"/>
    <col min="14005" max="14005" width="18.85546875" style="270" customWidth="1"/>
    <col min="14006" max="14006" width="6.5703125" style="270" customWidth="1"/>
    <col min="14007" max="14016" width="7.140625" style="270" customWidth="1"/>
    <col min="14017" max="14017" width="9.85546875" style="270" customWidth="1"/>
    <col min="14018" max="14018" width="7.85546875" style="270"/>
    <col min="14019" max="14019" width="8.5703125" style="270" bestFit="1" customWidth="1"/>
    <col min="14020" max="14260" width="7.85546875" style="270"/>
    <col min="14261" max="14261" width="18.85546875" style="270" customWidth="1"/>
    <col min="14262" max="14262" width="6.5703125" style="270" customWidth="1"/>
    <col min="14263" max="14272" width="7.140625" style="270" customWidth="1"/>
    <col min="14273" max="14273" width="9.85546875" style="270" customWidth="1"/>
    <col min="14274" max="14274" width="7.85546875" style="270"/>
    <col min="14275" max="14275" width="8.5703125" style="270" bestFit="1" customWidth="1"/>
    <col min="14276" max="14516" width="7.85546875" style="270"/>
    <col min="14517" max="14517" width="18.85546875" style="270" customWidth="1"/>
    <col min="14518" max="14518" width="6.5703125" style="270" customWidth="1"/>
    <col min="14519" max="14528" width="7.140625" style="270" customWidth="1"/>
    <col min="14529" max="14529" width="9.85546875" style="270" customWidth="1"/>
    <col min="14530" max="14530" width="7.85546875" style="270"/>
    <col min="14531" max="14531" width="8.5703125" style="270" bestFit="1" customWidth="1"/>
    <col min="14532" max="14772" width="7.85546875" style="270"/>
    <col min="14773" max="14773" width="18.85546875" style="270" customWidth="1"/>
    <col min="14774" max="14774" width="6.5703125" style="270" customWidth="1"/>
    <col min="14775" max="14784" width="7.140625" style="270" customWidth="1"/>
    <col min="14785" max="14785" width="9.85546875" style="270" customWidth="1"/>
    <col min="14786" max="14786" width="7.85546875" style="270"/>
    <col min="14787" max="14787" width="8.5703125" style="270" bestFit="1" customWidth="1"/>
    <col min="14788" max="15028" width="7.85546875" style="270"/>
    <col min="15029" max="15029" width="18.85546875" style="270" customWidth="1"/>
    <col min="15030" max="15030" width="6.5703125" style="270" customWidth="1"/>
    <col min="15031" max="15040" width="7.140625" style="270" customWidth="1"/>
    <col min="15041" max="15041" width="9.85546875" style="270" customWidth="1"/>
    <col min="15042" max="15042" width="7.85546875" style="270"/>
    <col min="15043" max="15043" width="8.5703125" style="270" bestFit="1" customWidth="1"/>
    <col min="15044" max="15284" width="7.85546875" style="270"/>
    <col min="15285" max="15285" width="18.85546875" style="270" customWidth="1"/>
    <col min="15286" max="15286" width="6.5703125" style="270" customWidth="1"/>
    <col min="15287" max="15296" width="7.140625" style="270" customWidth="1"/>
    <col min="15297" max="15297" width="9.85546875" style="270" customWidth="1"/>
    <col min="15298" max="15298" width="7.85546875" style="270"/>
    <col min="15299" max="15299" width="8.5703125" style="270" bestFit="1" customWidth="1"/>
    <col min="15300" max="15540" width="7.85546875" style="270"/>
    <col min="15541" max="15541" width="18.85546875" style="270" customWidth="1"/>
    <col min="15542" max="15542" width="6.5703125" style="270" customWidth="1"/>
    <col min="15543" max="15552" width="7.140625" style="270" customWidth="1"/>
    <col min="15553" max="15553" width="9.85546875" style="270" customWidth="1"/>
    <col min="15554" max="15554" width="7.85546875" style="270"/>
    <col min="15555" max="15555" width="8.5703125" style="270" bestFit="1" customWidth="1"/>
    <col min="15556" max="15796" width="7.85546875" style="270"/>
    <col min="15797" max="15797" width="18.85546875" style="270" customWidth="1"/>
    <col min="15798" max="15798" width="6.5703125" style="270" customWidth="1"/>
    <col min="15799" max="15808" width="7.140625" style="270" customWidth="1"/>
    <col min="15809" max="15809" width="9.85546875" style="270" customWidth="1"/>
    <col min="15810" max="15810" width="7.85546875" style="270"/>
    <col min="15811" max="15811" width="8.5703125" style="270" bestFit="1" customWidth="1"/>
    <col min="15812" max="16384" width="7.85546875" style="270"/>
  </cols>
  <sheetData>
    <row r="1" spans="2:16" s="300" customFormat="1" ht="30" customHeight="1">
      <c r="B1" s="3826" t="s">
        <v>752</v>
      </c>
      <c r="C1" s="3826"/>
      <c r="D1" s="3826"/>
      <c r="E1" s="3826"/>
      <c r="F1" s="3826"/>
      <c r="G1" s="3826"/>
      <c r="H1" s="3826"/>
      <c r="I1" s="3826"/>
      <c r="J1" s="3826"/>
      <c r="K1" s="3826"/>
      <c r="L1" s="3826"/>
      <c r="M1" s="3826"/>
      <c r="N1" s="3826"/>
    </row>
    <row r="2" spans="2:16" s="300" customFormat="1" ht="30" customHeight="1">
      <c r="B2" s="3826" t="s">
        <v>751</v>
      </c>
      <c r="C2" s="3826"/>
      <c r="D2" s="3826"/>
      <c r="E2" s="3826"/>
      <c r="F2" s="3826"/>
      <c r="G2" s="3826"/>
      <c r="H2" s="3826"/>
      <c r="I2" s="3826"/>
      <c r="J2" s="3826"/>
      <c r="K2" s="3826"/>
      <c r="L2" s="3826"/>
      <c r="M2" s="3826"/>
      <c r="N2" s="3826"/>
    </row>
    <row r="3" spans="2:16" s="327" customFormat="1" ht="9" customHeight="1">
      <c r="B3" s="329"/>
      <c r="C3" s="328"/>
      <c r="D3" s="328"/>
      <c r="E3" s="328"/>
      <c r="F3" s="328"/>
      <c r="G3" s="328"/>
      <c r="P3" s="284" t="s">
        <v>605</v>
      </c>
    </row>
    <row r="4" spans="2:16" s="326" customFormat="1" ht="21" customHeight="1">
      <c r="B4" s="3827"/>
      <c r="C4" s="3825" t="s">
        <v>750</v>
      </c>
      <c r="D4" s="3825"/>
      <c r="E4" s="3825"/>
      <c r="F4" s="3825"/>
      <c r="G4" s="3825" t="s">
        <v>749</v>
      </c>
      <c r="H4" s="3825" t="s">
        <v>748</v>
      </c>
      <c r="I4" s="3825" t="s">
        <v>747</v>
      </c>
      <c r="J4" s="3825"/>
      <c r="K4" s="3825"/>
      <c r="L4" s="3825"/>
      <c r="M4" s="3825" t="s">
        <v>746</v>
      </c>
      <c r="N4" s="3815" t="s">
        <v>745</v>
      </c>
    </row>
    <row r="5" spans="2:16" s="326" customFormat="1" ht="21" customHeight="1">
      <c r="B5" s="3827"/>
      <c r="C5" s="3816" t="s">
        <v>193</v>
      </c>
      <c r="D5" s="3816" t="s">
        <v>744</v>
      </c>
      <c r="E5" s="3816"/>
      <c r="F5" s="3816"/>
      <c r="G5" s="3825"/>
      <c r="H5" s="3825"/>
      <c r="I5" s="3821" t="s">
        <v>193</v>
      </c>
      <c r="J5" s="3821" t="s">
        <v>743</v>
      </c>
      <c r="K5" s="3821"/>
      <c r="L5" s="3821"/>
      <c r="M5" s="3825"/>
      <c r="N5" s="3815"/>
    </row>
    <row r="6" spans="2:16" s="300" customFormat="1" ht="21" customHeight="1">
      <c r="B6" s="3827"/>
      <c r="C6" s="3816"/>
      <c r="D6" s="3816" t="s">
        <v>742</v>
      </c>
      <c r="E6" s="3816" t="s">
        <v>741</v>
      </c>
      <c r="F6" s="3821" t="s">
        <v>738</v>
      </c>
      <c r="G6" s="3825"/>
      <c r="H6" s="3825"/>
      <c r="I6" s="3821"/>
      <c r="J6" s="3821" t="s">
        <v>740</v>
      </c>
      <c r="K6" s="3821" t="s">
        <v>739</v>
      </c>
      <c r="L6" s="3821" t="s">
        <v>738</v>
      </c>
      <c r="M6" s="3825"/>
      <c r="N6" s="3815"/>
    </row>
    <row r="7" spans="2:16" s="300" customFormat="1" ht="21" customHeight="1">
      <c r="B7" s="3827"/>
      <c r="C7" s="3816"/>
      <c r="D7" s="3816"/>
      <c r="E7" s="3816"/>
      <c r="F7" s="3821"/>
      <c r="G7" s="3825"/>
      <c r="H7" s="3825"/>
      <c r="I7" s="3821"/>
      <c r="J7" s="3821"/>
      <c r="K7" s="3821"/>
      <c r="L7" s="3821"/>
      <c r="M7" s="3825"/>
      <c r="N7" s="3815"/>
    </row>
    <row r="8" spans="2:16" s="300" customFormat="1" ht="21.75" customHeight="1">
      <c r="B8" s="3827"/>
      <c r="C8" s="3818" t="s">
        <v>737</v>
      </c>
      <c r="D8" s="3818"/>
      <c r="E8" s="3818"/>
      <c r="F8" s="3818"/>
      <c r="G8" s="3818"/>
      <c r="H8" s="3818"/>
      <c r="I8" s="3818"/>
      <c r="J8" s="3818"/>
      <c r="K8" s="3818"/>
      <c r="L8" s="3818"/>
      <c r="M8" s="3818"/>
      <c r="N8" s="319" t="s">
        <v>445</v>
      </c>
    </row>
    <row r="9" spans="2:16" s="309" customFormat="1" ht="24" customHeight="1">
      <c r="B9" s="59" t="s">
        <v>12</v>
      </c>
      <c r="C9" s="281">
        <v>917936687</v>
      </c>
      <c r="D9" s="281">
        <v>41706768</v>
      </c>
      <c r="E9" s="281">
        <v>46619596</v>
      </c>
      <c r="F9" s="281">
        <v>829610323</v>
      </c>
      <c r="G9" s="281">
        <v>675641179</v>
      </c>
      <c r="H9" s="281" t="s">
        <v>358</v>
      </c>
      <c r="I9" s="281" t="s">
        <v>358</v>
      </c>
      <c r="J9" s="281" t="s">
        <v>358</v>
      </c>
      <c r="K9" s="281" t="s">
        <v>358</v>
      </c>
      <c r="L9" s="281" t="s">
        <v>358</v>
      </c>
      <c r="M9" s="281" t="s">
        <v>358</v>
      </c>
      <c r="N9" s="281" t="s">
        <v>358</v>
      </c>
    </row>
    <row r="10" spans="2:16" s="309" customFormat="1" ht="24" customHeight="1">
      <c r="B10" s="61" t="s">
        <v>223</v>
      </c>
      <c r="C10" s="281">
        <v>53723000</v>
      </c>
      <c r="D10" s="281">
        <v>20111000</v>
      </c>
      <c r="E10" s="281">
        <v>33612000</v>
      </c>
      <c r="F10" s="281">
        <v>0</v>
      </c>
      <c r="G10" s="281">
        <v>21197000</v>
      </c>
      <c r="H10" s="281">
        <v>31709000</v>
      </c>
      <c r="I10" s="281">
        <v>16423950</v>
      </c>
      <c r="J10" s="281">
        <v>14846950</v>
      </c>
      <c r="K10" s="281">
        <v>1577000</v>
      </c>
      <c r="L10" s="281">
        <v>0</v>
      </c>
      <c r="M10" s="281">
        <v>16474950</v>
      </c>
      <c r="N10" s="281">
        <v>23</v>
      </c>
    </row>
    <row r="11" spans="2:16" s="305" customFormat="1" ht="24" customHeight="1">
      <c r="B11" s="62" t="s">
        <v>250</v>
      </c>
      <c r="C11" s="279">
        <v>883000</v>
      </c>
      <c r="D11" s="279">
        <v>218000</v>
      </c>
      <c r="E11" s="279">
        <v>665000</v>
      </c>
      <c r="F11" s="279">
        <v>0</v>
      </c>
      <c r="G11" s="279">
        <v>880000</v>
      </c>
      <c r="H11" s="279">
        <v>3000</v>
      </c>
      <c r="I11" s="279">
        <v>107950</v>
      </c>
      <c r="J11" s="279">
        <v>107950</v>
      </c>
      <c r="K11" s="279">
        <v>0</v>
      </c>
      <c r="L11" s="279">
        <v>0</v>
      </c>
      <c r="M11" s="279">
        <v>107950</v>
      </c>
      <c r="N11" s="279">
        <v>2</v>
      </c>
    </row>
    <row r="12" spans="2:16" s="305" customFormat="1" ht="24" customHeight="1">
      <c r="B12" s="62" t="s">
        <v>251</v>
      </c>
      <c r="C12" s="279">
        <v>4790000</v>
      </c>
      <c r="D12" s="279">
        <v>2234000</v>
      </c>
      <c r="E12" s="279">
        <v>2556000</v>
      </c>
      <c r="F12" s="279">
        <v>0</v>
      </c>
      <c r="G12" s="279">
        <v>1870000</v>
      </c>
      <c r="H12" s="279">
        <v>2920000</v>
      </c>
      <c r="I12" s="279">
        <v>1317000</v>
      </c>
      <c r="J12" s="279">
        <v>1317000</v>
      </c>
      <c r="K12" s="279">
        <v>0</v>
      </c>
      <c r="L12" s="279">
        <v>0</v>
      </c>
      <c r="M12" s="279">
        <v>1317000</v>
      </c>
      <c r="N12" s="279">
        <v>2</v>
      </c>
    </row>
    <row r="13" spans="2:16" s="305" customFormat="1" ht="24" customHeight="1">
      <c r="B13" s="62" t="s">
        <v>252</v>
      </c>
      <c r="C13" s="279">
        <v>26646000</v>
      </c>
      <c r="D13" s="279">
        <v>1390000</v>
      </c>
      <c r="E13" s="279">
        <v>25256000</v>
      </c>
      <c r="F13" s="279">
        <v>0</v>
      </c>
      <c r="G13" s="279">
        <v>10061000</v>
      </c>
      <c r="H13" s="279">
        <v>16585000</v>
      </c>
      <c r="I13" s="279">
        <v>9817000</v>
      </c>
      <c r="J13" s="279">
        <v>8640000</v>
      </c>
      <c r="K13" s="279">
        <v>1177000</v>
      </c>
      <c r="L13" s="279">
        <v>0</v>
      </c>
      <c r="M13" s="279">
        <v>9822000</v>
      </c>
      <c r="N13" s="279">
        <v>3</v>
      </c>
    </row>
    <row r="14" spans="2:16" s="305" customFormat="1" ht="24" customHeight="1">
      <c r="B14" s="62" t="s">
        <v>253</v>
      </c>
      <c r="C14" s="279">
        <v>6116000</v>
      </c>
      <c r="D14" s="279">
        <v>5727000</v>
      </c>
      <c r="E14" s="279">
        <v>389000</v>
      </c>
      <c r="F14" s="279">
        <v>0</v>
      </c>
      <c r="G14" s="279">
        <v>1702000</v>
      </c>
      <c r="H14" s="279">
        <v>4414000</v>
      </c>
      <c r="I14" s="279">
        <v>1226000</v>
      </c>
      <c r="J14" s="279">
        <v>1226000</v>
      </c>
      <c r="K14" s="279">
        <v>0</v>
      </c>
      <c r="L14" s="279">
        <v>0</v>
      </c>
      <c r="M14" s="279">
        <v>1226000</v>
      </c>
      <c r="N14" s="279">
        <v>3</v>
      </c>
    </row>
    <row r="15" spans="2:16" s="305" customFormat="1" ht="24" customHeight="1">
      <c r="B15" s="62" t="s">
        <v>254</v>
      </c>
      <c r="C15" s="279">
        <v>2214000</v>
      </c>
      <c r="D15" s="279">
        <v>2208000</v>
      </c>
      <c r="E15" s="279">
        <v>6000</v>
      </c>
      <c r="F15" s="279">
        <v>0</v>
      </c>
      <c r="G15" s="279">
        <v>673000</v>
      </c>
      <c r="H15" s="279">
        <v>1541000</v>
      </c>
      <c r="I15" s="279">
        <v>253000</v>
      </c>
      <c r="J15" s="279">
        <v>253000</v>
      </c>
      <c r="K15" s="279">
        <v>0</v>
      </c>
      <c r="L15" s="279">
        <v>0</v>
      </c>
      <c r="M15" s="279">
        <v>253000</v>
      </c>
      <c r="N15" s="279">
        <v>1</v>
      </c>
    </row>
    <row r="16" spans="2:16" s="309" customFormat="1" ht="24" customHeight="1">
      <c r="B16" s="62" t="s">
        <v>255</v>
      </c>
      <c r="C16" s="279">
        <v>1052000</v>
      </c>
      <c r="D16" s="279">
        <v>802000</v>
      </c>
      <c r="E16" s="279">
        <v>250000</v>
      </c>
      <c r="F16" s="279">
        <v>0</v>
      </c>
      <c r="G16" s="279">
        <v>235000</v>
      </c>
      <c r="H16" s="279">
        <v>0</v>
      </c>
      <c r="I16" s="279">
        <v>233000</v>
      </c>
      <c r="J16" s="279">
        <v>210000</v>
      </c>
      <c r="K16" s="279">
        <v>23000</v>
      </c>
      <c r="L16" s="279">
        <v>0</v>
      </c>
      <c r="M16" s="279">
        <v>207000</v>
      </c>
      <c r="N16" s="279">
        <v>4</v>
      </c>
    </row>
    <row r="17" spans="2:15" s="305" customFormat="1" ht="24" customHeight="1">
      <c r="B17" s="62" t="s">
        <v>256</v>
      </c>
      <c r="C17" s="279">
        <v>1690000</v>
      </c>
      <c r="D17" s="279">
        <v>700000</v>
      </c>
      <c r="E17" s="279">
        <v>990000</v>
      </c>
      <c r="F17" s="279">
        <v>0</v>
      </c>
      <c r="G17" s="279">
        <v>874000</v>
      </c>
      <c r="H17" s="279">
        <v>816000</v>
      </c>
      <c r="I17" s="279">
        <v>208000</v>
      </c>
      <c r="J17" s="279">
        <v>208000</v>
      </c>
      <c r="K17" s="279">
        <v>0</v>
      </c>
      <c r="L17" s="279">
        <v>0</v>
      </c>
      <c r="M17" s="279">
        <v>208000</v>
      </c>
      <c r="N17" s="279">
        <v>1</v>
      </c>
    </row>
    <row r="18" spans="2:15" s="305" customFormat="1" ht="24" customHeight="1">
      <c r="B18" s="62" t="s">
        <v>257</v>
      </c>
      <c r="C18" s="279">
        <v>6171000</v>
      </c>
      <c r="D18" s="279">
        <v>5541000</v>
      </c>
      <c r="E18" s="279">
        <v>630000</v>
      </c>
      <c r="F18" s="279">
        <v>0</v>
      </c>
      <c r="G18" s="279">
        <v>3186000</v>
      </c>
      <c r="H18" s="279">
        <v>2985000</v>
      </c>
      <c r="I18" s="279">
        <v>2538000</v>
      </c>
      <c r="J18" s="279">
        <v>2219000</v>
      </c>
      <c r="K18" s="279">
        <v>319000</v>
      </c>
      <c r="L18" s="279">
        <v>0</v>
      </c>
      <c r="M18" s="279">
        <v>2610000</v>
      </c>
      <c r="N18" s="279">
        <v>3</v>
      </c>
    </row>
    <row r="19" spans="2:15" s="305" customFormat="1" ht="24" customHeight="1">
      <c r="B19" s="62" t="s">
        <v>258</v>
      </c>
      <c r="C19" s="279">
        <v>2425000</v>
      </c>
      <c r="D19" s="279">
        <v>901000</v>
      </c>
      <c r="E19" s="279">
        <v>1524000</v>
      </c>
      <c r="F19" s="279">
        <v>0</v>
      </c>
      <c r="G19" s="279">
        <v>514000</v>
      </c>
      <c r="H19" s="279">
        <v>1911000</v>
      </c>
      <c r="I19" s="279">
        <v>49000</v>
      </c>
      <c r="J19" s="279">
        <v>49000</v>
      </c>
      <c r="K19" s="279">
        <v>0</v>
      </c>
      <c r="L19" s="279">
        <v>0</v>
      </c>
      <c r="M19" s="279">
        <v>49000</v>
      </c>
      <c r="N19" s="279">
        <v>1</v>
      </c>
    </row>
    <row r="20" spans="2:15" s="305" customFormat="1" ht="24" customHeight="1">
      <c r="B20" s="62" t="s">
        <v>259</v>
      </c>
      <c r="C20" s="279">
        <v>390000</v>
      </c>
      <c r="D20" s="279">
        <v>390000</v>
      </c>
      <c r="E20" s="279">
        <v>0</v>
      </c>
      <c r="F20" s="279">
        <v>0</v>
      </c>
      <c r="G20" s="279">
        <v>390000</v>
      </c>
      <c r="H20" s="279">
        <v>0</v>
      </c>
      <c r="I20" s="279">
        <v>267000</v>
      </c>
      <c r="J20" s="279">
        <v>209000</v>
      </c>
      <c r="K20" s="279">
        <v>58000</v>
      </c>
      <c r="L20" s="279">
        <v>0</v>
      </c>
      <c r="M20" s="279">
        <v>267000</v>
      </c>
      <c r="N20" s="279">
        <v>2</v>
      </c>
    </row>
    <row r="21" spans="2:15" s="312" customFormat="1" ht="24" customHeight="1">
      <c r="B21" s="62" t="s">
        <v>169</v>
      </c>
      <c r="C21" s="279">
        <v>1346000</v>
      </c>
      <c r="D21" s="279">
        <v>0</v>
      </c>
      <c r="E21" s="279">
        <v>1346000</v>
      </c>
      <c r="F21" s="279">
        <v>0</v>
      </c>
      <c r="G21" s="279">
        <v>812000</v>
      </c>
      <c r="H21" s="279">
        <v>534000</v>
      </c>
      <c r="I21" s="279">
        <v>408000</v>
      </c>
      <c r="J21" s="279">
        <v>408000</v>
      </c>
      <c r="K21" s="279">
        <v>0</v>
      </c>
      <c r="L21" s="279">
        <v>0</v>
      </c>
      <c r="M21" s="279">
        <v>408000</v>
      </c>
      <c r="N21" s="279">
        <v>1</v>
      </c>
      <c r="O21" s="305"/>
    </row>
    <row r="22" spans="2:15" s="312" customFormat="1" ht="18" customHeight="1">
      <c r="B22" s="3822"/>
      <c r="C22" s="3825" t="s">
        <v>736</v>
      </c>
      <c r="D22" s="3825"/>
      <c r="E22" s="3825"/>
      <c r="F22" s="3825"/>
      <c r="G22" s="3825" t="s">
        <v>735</v>
      </c>
      <c r="H22" s="3825" t="s">
        <v>734</v>
      </c>
      <c r="I22" s="3825" t="s">
        <v>733</v>
      </c>
      <c r="J22" s="3825"/>
      <c r="K22" s="3825"/>
      <c r="L22" s="3825"/>
      <c r="M22" s="3825" t="s">
        <v>732</v>
      </c>
      <c r="N22" s="3815" t="s">
        <v>731</v>
      </c>
    </row>
    <row r="23" spans="2:15" s="312" customFormat="1" ht="18" customHeight="1">
      <c r="B23" s="3823"/>
      <c r="C23" s="3816" t="s">
        <v>193</v>
      </c>
      <c r="D23" s="3816" t="s">
        <v>730</v>
      </c>
      <c r="E23" s="3816"/>
      <c r="F23" s="3816"/>
      <c r="G23" s="3825"/>
      <c r="H23" s="3825"/>
      <c r="I23" s="3817" t="s">
        <v>193</v>
      </c>
      <c r="J23" s="3818" t="s">
        <v>729</v>
      </c>
      <c r="K23" s="3818"/>
      <c r="L23" s="3818"/>
      <c r="M23" s="3825"/>
      <c r="N23" s="3815"/>
    </row>
    <row r="24" spans="2:15" s="312" customFormat="1" ht="33.75">
      <c r="B24" s="3823"/>
      <c r="C24" s="3816"/>
      <c r="D24" s="320" t="s">
        <v>728</v>
      </c>
      <c r="E24" s="320" t="s">
        <v>727</v>
      </c>
      <c r="F24" s="323" t="s">
        <v>724</v>
      </c>
      <c r="G24" s="3825"/>
      <c r="H24" s="3825"/>
      <c r="I24" s="3817"/>
      <c r="J24" s="323" t="s">
        <v>726</v>
      </c>
      <c r="K24" s="323" t="s">
        <v>725</v>
      </c>
      <c r="L24" s="323" t="s">
        <v>724</v>
      </c>
      <c r="M24" s="3825"/>
      <c r="N24" s="3815"/>
    </row>
    <row r="25" spans="2:15" s="299" customFormat="1" ht="20.25" customHeight="1">
      <c r="B25" s="3824"/>
      <c r="C25" s="3816" t="s">
        <v>723</v>
      </c>
      <c r="D25" s="3816"/>
      <c r="E25" s="3816"/>
      <c r="F25" s="3816"/>
      <c r="G25" s="3816"/>
      <c r="H25" s="3816"/>
      <c r="I25" s="3816"/>
      <c r="J25" s="3816"/>
      <c r="K25" s="3816"/>
      <c r="L25" s="3816"/>
      <c r="M25" s="3816"/>
      <c r="N25" s="319" t="s">
        <v>426</v>
      </c>
      <c r="O25" s="312"/>
    </row>
    <row r="26" spans="2:15" s="299" customFormat="1" ht="15.75" customHeight="1">
      <c r="B26" s="3819" t="s">
        <v>182</v>
      </c>
      <c r="C26" s="3819"/>
      <c r="D26" s="3819"/>
      <c r="E26" s="3819"/>
      <c r="F26" s="3819"/>
      <c r="G26" s="3819"/>
      <c r="H26" s="3819"/>
      <c r="I26" s="3819"/>
      <c r="J26" s="3819"/>
      <c r="K26" s="3819"/>
      <c r="L26" s="3819"/>
      <c r="M26" s="3819"/>
      <c r="N26" s="3819"/>
      <c r="O26" s="312"/>
    </row>
    <row r="27" spans="2:15" ht="24" customHeight="1">
      <c r="B27" s="3820" t="s">
        <v>722</v>
      </c>
      <c r="C27" s="3820"/>
      <c r="D27" s="3820"/>
      <c r="E27" s="3820"/>
      <c r="F27" s="3820"/>
      <c r="G27" s="3820"/>
      <c r="H27" s="3820"/>
      <c r="I27" s="3820"/>
      <c r="J27" s="3820"/>
      <c r="K27" s="3820"/>
      <c r="L27" s="3820"/>
      <c r="M27" s="3820"/>
      <c r="N27" s="3820"/>
      <c r="O27" s="299"/>
    </row>
    <row r="28" spans="2:15" s="318" customFormat="1" ht="24" customHeight="1">
      <c r="B28" s="3820" t="s">
        <v>721</v>
      </c>
      <c r="C28" s="3820"/>
      <c r="D28" s="3820"/>
      <c r="E28" s="3820"/>
      <c r="F28" s="3820"/>
      <c r="G28" s="3820"/>
      <c r="H28" s="3820"/>
      <c r="I28" s="3820"/>
      <c r="J28" s="3820"/>
      <c r="K28" s="3820"/>
      <c r="L28" s="3820"/>
      <c r="M28" s="3820"/>
      <c r="N28" s="3820"/>
      <c r="O28" s="270"/>
    </row>
    <row r="29" spans="2:15" s="318" customFormat="1" ht="42.75" customHeight="1">
      <c r="B29" s="3814" t="s">
        <v>720</v>
      </c>
      <c r="C29" s="3814"/>
      <c r="D29" s="3814"/>
      <c r="E29" s="3814"/>
      <c r="F29" s="3814"/>
      <c r="G29" s="3814"/>
      <c r="H29" s="3814"/>
      <c r="I29" s="3814"/>
      <c r="J29" s="3814"/>
      <c r="K29" s="3814"/>
      <c r="L29" s="3814"/>
      <c r="M29" s="3814"/>
      <c r="N29" s="3814"/>
    </row>
    <row r="30" spans="2:15" ht="42.75" customHeight="1">
      <c r="B30" s="3814" t="s">
        <v>719</v>
      </c>
      <c r="C30" s="3814"/>
      <c r="D30" s="3814"/>
      <c r="E30" s="3814"/>
      <c r="F30" s="3814"/>
      <c r="G30" s="3814"/>
      <c r="H30" s="3814"/>
      <c r="I30" s="3814"/>
      <c r="J30" s="3814"/>
      <c r="K30" s="3814"/>
      <c r="L30" s="3814"/>
      <c r="M30" s="3814"/>
      <c r="N30" s="3814"/>
      <c r="O30" s="318"/>
    </row>
    <row r="31" spans="2:15" s="314" customFormat="1" ht="12.75" customHeight="1">
      <c r="B31" s="3718" t="s">
        <v>240</v>
      </c>
      <c r="C31" s="3718"/>
      <c r="D31" s="3718"/>
      <c r="E31" s="3718"/>
      <c r="F31" s="3718"/>
      <c r="G31" s="3718"/>
      <c r="H31" s="3718"/>
      <c r="I31" s="3718"/>
      <c r="J31" s="3718"/>
      <c r="K31" s="3718"/>
      <c r="L31" s="3718"/>
      <c r="M31" s="3718"/>
      <c r="N31" s="3718"/>
      <c r="O31" s="270"/>
    </row>
    <row r="32" spans="2:15" s="314" customFormat="1" ht="9">
      <c r="B32" s="265" t="s">
        <v>718</v>
      </c>
      <c r="C32" s="316"/>
      <c r="D32" s="316"/>
      <c r="E32" s="265" t="s">
        <v>717</v>
      </c>
      <c r="F32" s="265"/>
      <c r="G32" s="174"/>
      <c r="H32" s="317" t="s">
        <v>716</v>
      </c>
      <c r="I32" s="316"/>
      <c r="J32" s="174"/>
      <c r="K32" s="174"/>
      <c r="L32" s="174"/>
      <c r="M32" s="174"/>
      <c r="N32" s="174"/>
    </row>
    <row r="33" spans="2:15">
      <c r="B33" s="265" t="s">
        <v>715</v>
      </c>
      <c r="C33" s="316"/>
      <c r="D33" s="316"/>
      <c r="E33" s="265" t="s">
        <v>714</v>
      </c>
      <c r="F33" s="265"/>
      <c r="G33" s="174"/>
      <c r="H33" s="174"/>
      <c r="I33" s="265"/>
      <c r="J33" s="174"/>
      <c r="K33" s="174"/>
      <c r="L33" s="174"/>
      <c r="M33" s="174"/>
      <c r="N33" s="174"/>
      <c r="O33" s="314"/>
    </row>
    <row r="34" spans="2:15">
      <c r="D34" s="315"/>
      <c r="E34" s="314"/>
      <c r="G34" s="313"/>
    </row>
  </sheetData>
  <mergeCells count="38">
    <mergeCell ref="B1:N1"/>
    <mergeCell ref="B2:N2"/>
    <mergeCell ref="B4:B8"/>
    <mergeCell ref="C4:F4"/>
    <mergeCell ref="G4:G7"/>
    <mergeCell ref="H4:H7"/>
    <mergeCell ref="I4:L4"/>
    <mergeCell ref="M4:M7"/>
    <mergeCell ref="N4:N7"/>
    <mergeCell ref="C5:C7"/>
    <mergeCell ref="D5:F5"/>
    <mergeCell ref="I5:I7"/>
    <mergeCell ref="J5:L5"/>
    <mergeCell ref="D6:D7"/>
    <mergeCell ref="E6:E7"/>
    <mergeCell ref="F6:F7"/>
    <mergeCell ref="J6:J7"/>
    <mergeCell ref="K6:K7"/>
    <mergeCell ref="L6:L7"/>
    <mergeCell ref="C8:M8"/>
    <mergeCell ref="B22:B25"/>
    <mergeCell ref="C22:F22"/>
    <mergeCell ref="G22:G24"/>
    <mergeCell ref="H22:H24"/>
    <mergeCell ref="I22:L22"/>
    <mergeCell ref="M22:M24"/>
    <mergeCell ref="B29:N29"/>
    <mergeCell ref="B30:N30"/>
    <mergeCell ref="B31:N31"/>
    <mergeCell ref="N22:N24"/>
    <mergeCell ref="C23:C24"/>
    <mergeCell ref="D23:F23"/>
    <mergeCell ref="I23:I24"/>
    <mergeCell ref="J23:L23"/>
    <mergeCell ref="C25:M25"/>
    <mergeCell ref="B26:N26"/>
    <mergeCell ref="B27:N27"/>
    <mergeCell ref="B28:N28"/>
  </mergeCells>
  <hyperlinks>
    <hyperlink ref="C4:F4" r:id="rId1" display="Água captada " xr:uid="{D7B48494-54D5-48F7-8820-1A8A6B3515AD}"/>
    <hyperlink ref="C22:F22" r:id="rId2" display="Fresh water abstraction " xr:uid="{1272E2A1-B4A6-45A1-ADA9-4873FE62FABE}"/>
    <hyperlink ref="B32" r:id="rId3" xr:uid="{4309CBA6-3DB2-4ECD-9A20-2DAE1E3C0713}"/>
    <hyperlink ref="G4:G7" r:id="rId4" display="Água distribuída " xr:uid="{85203082-0918-48EF-BBBE-0E34ABB59E5F}"/>
    <hyperlink ref="G22:G24" r:id="rId5" display="Fresh water supplied " xr:uid="{DC4A1A00-3811-491B-BE37-9ADE973D1B2E}"/>
    <hyperlink ref="B33" r:id="rId6" xr:uid="{3C60CC8C-A8FA-4EF4-A667-5242AAFE9BC8}"/>
    <hyperlink ref="I4:L4" r:id="rId7" display="Águas residuais drenadas" xr:uid="{51CF3801-0F7C-4A9C-AA43-30BF311009E6}"/>
    <hyperlink ref="I22:L22" r:id="rId8" display="Wastewater drained" xr:uid="{06E78564-6E4F-4CFC-829F-6F074B9D0603}"/>
    <hyperlink ref="E32" r:id="rId9" xr:uid="{A146B1F3-B15D-4DF7-A507-AD71D10C6935}"/>
    <hyperlink ref="M4:M7" r:id="rId10" display="Águas residuais tratadas em estações de tratamento de águas residuais " xr:uid="{16413CA9-2D25-40DE-8197-0150AAE234B2}"/>
    <hyperlink ref="M22:M24" r:id="rId11" display="Wastewater treated in Wastewaters treatment plant " xr:uid="{14487B56-2C24-473A-AC71-B90D004B3C07}"/>
    <hyperlink ref="N4:N7" r:id="rId12" display="Estações de tratamento de águas residuais" xr:uid="{5A9C9C71-88EE-435C-B093-554227A79389}"/>
    <hyperlink ref="N22:N24" r:id="rId13" display="Wastewaters treatment plant " xr:uid="{E5F38377-6255-4F94-9903-F536D05A16DF}"/>
    <hyperlink ref="E33" r:id="rId14" xr:uid="{1E9C70C0-C547-41F0-97F7-7AB3AFFC0E39}"/>
    <hyperlink ref="H4:H7" r:id="rId15" display="Perdas nos sistemas de abastecimento de água " xr:uid="{7C5519CC-8AAE-42AA-8ADE-66F197ABABD9}"/>
    <hyperlink ref="H22:H24" r:id="rId16" display="Losses in water supply systems " xr:uid="{6403696A-5ED0-4068-ADEE-FFE372350AF5}"/>
    <hyperlink ref="H32" r:id="rId17" xr:uid="{8688D620-D825-4E14-B230-9D2E9EEDBF5E}"/>
    <hyperlink ref="P3" location="Indice!A1" display="(Voltar ao Índice)" xr:uid="{DE5DCA63-4AAB-404A-819C-DF2DBFE295BF}"/>
  </hyperlinks>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0C461-3AA4-4714-87FF-99F768DC3A96}">
  <dimension ref="B1:L67"/>
  <sheetViews>
    <sheetView showGridLines="0" workbookViewId="0">
      <selection activeCell="B1" sqref="B1:J1"/>
    </sheetView>
  </sheetViews>
  <sheetFormatPr defaultColWidth="9.42578125" defaultRowHeight="11.25"/>
  <cols>
    <col min="1" max="1" width="6.7109375" style="403" customWidth="1"/>
    <col min="2" max="2" width="22.5703125" style="403" customWidth="1"/>
    <col min="3" max="3" width="7.7109375" style="403" customWidth="1"/>
    <col min="4" max="4" width="10.5703125" style="403" customWidth="1"/>
    <col min="5" max="5" width="12.7109375" style="403" customWidth="1"/>
    <col min="6" max="6" width="12.5703125" style="403" customWidth="1"/>
    <col min="7" max="7" width="10.5703125" style="403" customWidth="1"/>
    <col min="8" max="8" width="11.7109375" style="403" customWidth="1"/>
    <col min="9" max="9" width="10.7109375" style="403" customWidth="1"/>
    <col min="10" max="10" width="11.7109375" style="403" customWidth="1"/>
    <col min="11" max="11" width="6.7109375" style="403" customWidth="1"/>
    <col min="12" max="12" width="14.28515625" style="403" bestFit="1" customWidth="1"/>
    <col min="13" max="16384" width="9.42578125" style="403"/>
  </cols>
  <sheetData>
    <row r="1" spans="2:12" s="361" customFormat="1" ht="30" customHeight="1">
      <c r="B1" s="3835" t="s">
        <v>6398</v>
      </c>
      <c r="C1" s="5174"/>
      <c r="D1" s="5174"/>
      <c r="E1" s="5174"/>
      <c r="F1" s="5174"/>
      <c r="G1" s="5174"/>
      <c r="H1" s="5174"/>
      <c r="I1" s="5174"/>
      <c r="J1" s="5174"/>
    </row>
    <row r="2" spans="2:12" s="361" customFormat="1" ht="30" customHeight="1">
      <c r="B2" s="3835" t="s">
        <v>6348</v>
      </c>
      <c r="C2" s="3826"/>
      <c r="D2" s="3826"/>
      <c r="E2" s="3826"/>
      <c r="F2" s="3826"/>
      <c r="G2" s="3826"/>
      <c r="H2" s="3826"/>
      <c r="I2" s="3826"/>
      <c r="J2" s="3826"/>
    </row>
    <row r="3" spans="2:12" ht="21" customHeight="1">
      <c r="B3" s="5175"/>
      <c r="C3" s="5178" t="s">
        <v>6347</v>
      </c>
      <c r="D3" s="5179"/>
      <c r="E3" s="5182" t="s">
        <v>6346</v>
      </c>
      <c r="F3" s="5183"/>
      <c r="G3" s="5184" t="s">
        <v>6345</v>
      </c>
      <c r="H3" s="5185"/>
      <c r="I3" s="5182" t="s">
        <v>6263</v>
      </c>
      <c r="J3" s="5183"/>
      <c r="L3" s="3206" t="s">
        <v>605</v>
      </c>
    </row>
    <row r="4" spans="2:12" ht="30" customHeight="1">
      <c r="B4" s="5176"/>
      <c r="C4" s="5180"/>
      <c r="D4" s="5181"/>
      <c r="E4" s="3237" t="s">
        <v>6344</v>
      </c>
      <c r="F4" s="3237" t="s">
        <v>6343</v>
      </c>
      <c r="G4" s="3242" t="s">
        <v>6342</v>
      </c>
      <c r="H4" s="3238" t="s">
        <v>6341</v>
      </c>
      <c r="I4" s="3242" t="s">
        <v>6340</v>
      </c>
      <c r="J4" s="3237" t="s">
        <v>6339</v>
      </c>
    </row>
    <row r="5" spans="2:12" ht="18" customHeight="1">
      <c r="B5" s="5177"/>
      <c r="C5" s="3236" t="s">
        <v>445</v>
      </c>
      <c r="D5" s="3236" t="s">
        <v>5534</v>
      </c>
      <c r="E5" s="5113" t="s">
        <v>445</v>
      </c>
      <c r="F5" s="5115"/>
      <c r="G5" s="5115"/>
      <c r="H5" s="5115"/>
      <c r="I5" s="5113" t="s">
        <v>3307</v>
      </c>
      <c r="J5" s="5115"/>
    </row>
    <row r="6" spans="2:12" s="296" customFormat="1" ht="16.5" customHeight="1">
      <c r="B6" s="1534" t="s">
        <v>6338</v>
      </c>
      <c r="C6" s="3213">
        <v>13036</v>
      </c>
      <c r="D6" s="3213">
        <v>240501633</v>
      </c>
      <c r="E6" s="3213">
        <v>973529</v>
      </c>
      <c r="F6" s="3213">
        <v>973467</v>
      </c>
      <c r="G6" s="3213">
        <v>983523</v>
      </c>
      <c r="H6" s="3213">
        <v>983146</v>
      </c>
      <c r="I6" s="3213">
        <v>30795625</v>
      </c>
      <c r="J6" s="3213">
        <v>51314081</v>
      </c>
    </row>
    <row r="7" spans="2:12" s="296" customFormat="1" ht="16.5" customHeight="1">
      <c r="B7" s="1534" t="s">
        <v>420</v>
      </c>
      <c r="C7" s="3213">
        <v>9571</v>
      </c>
      <c r="D7" s="3213">
        <v>217591620</v>
      </c>
      <c r="E7" s="3213">
        <v>640</v>
      </c>
      <c r="F7" s="3213">
        <v>578</v>
      </c>
      <c r="G7" s="3213">
        <v>886866</v>
      </c>
      <c r="H7" s="3213">
        <v>886241</v>
      </c>
      <c r="I7" s="3213">
        <v>29943062</v>
      </c>
      <c r="J7" s="3213">
        <v>48114333</v>
      </c>
    </row>
    <row r="8" spans="2:12" s="296" customFormat="1" ht="16.5" customHeight="1">
      <c r="B8" s="3241" t="s">
        <v>6337</v>
      </c>
      <c r="C8" s="3212">
        <v>2557</v>
      </c>
      <c r="D8" s="3212">
        <v>32981939</v>
      </c>
      <c r="E8" s="3212">
        <v>0</v>
      </c>
      <c r="F8" s="3212">
        <v>0</v>
      </c>
      <c r="G8" s="3212">
        <v>185624</v>
      </c>
      <c r="H8" s="3212">
        <v>206643</v>
      </c>
      <c r="I8" s="3212">
        <v>4472441</v>
      </c>
      <c r="J8" s="3212">
        <v>8896111</v>
      </c>
    </row>
    <row r="9" spans="2:12" s="397" customFormat="1" ht="16.5" customHeight="1">
      <c r="B9" s="3240" t="s">
        <v>6336</v>
      </c>
      <c r="C9" s="3212">
        <v>193</v>
      </c>
      <c r="D9" s="3212">
        <v>973790</v>
      </c>
      <c r="E9" s="3212">
        <v>0</v>
      </c>
      <c r="F9" s="3212">
        <v>0</v>
      </c>
      <c r="G9" s="3212">
        <v>0</v>
      </c>
      <c r="H9" s="3212">
        <v>0</v>
      </c>
      <c r="I9" s="3212">
        <v>176970</v>
      </c>
      <c r="J9" s="3212">
        <v>131594</v>
      </c>
      <c r="K9" s="296"/>
    </row>
    <row r="10" spans="2:12" s="397" customFormat="1" ht="16.5" customHeight="1">
      <c r="B10" s="3240" t="s">
        <v>6335</v>
      </c>
      <c r="C10" s="3212">
        <v>2364</v>
      </c>
      <c r="D10" s="3212">
        <v>32008149</v>
      </c>
      <c r="E10" s="3212">
        <v>0</v>
      </c>
      <c r="F10" s="3212">
        <v>0</v>
      </c>
      <c r="G10" s="3212">
        <v>185624</v>
      </c>
      <c r="H10" s="3212">
        <v>206643</v>
      </c>
      <c r="I10" s="3212">
        <v>4295471</v>
      </c>
      <c r="J10" s="3212">
        <v>8764517</v>
      </c>
      <c r="K10" s="296"/>
    </row>
    <row r="11" spans="2:12" s="397" customFormat="1" ht="16.5" customHeight="1">
      <c r="B11" s="3240" t="s">
        <v>6334</v>
      </c>
      <c r="C11" s="3212">
        <v>0</v>
      </c>
      <c r="D11" s="3212">
        <v>0</v>
      </c>
      <c r="E11" s="3212">
        <v>0</v>
      </c>
      <c r="F11" s="3212">
        <v>0</v>
      </c>
      <c r="G11" s="3212">
        <v>0</v>
      </c>
      <c r="H11" s="3212">
        <v>0</v>
      </c>
      <c r="I11" s="3212">
        <v>0</v>
      </c>
      <c r="J11" s="3212">
        <v>0</v>
      </c>
      <c r="K11" s="296"/>
    </row>
    <row r="12" spans="2:12" s="397" customFormat="1" ht="16.5" customHeight="1">
      <c r="B12" s="3241" t="s">
        <v>6333</v>
      </c>
      <c r="C12" s="3212">
        <v>1357</v>
      </c>
      <c r="D12" s="3212">
        <v>10470170</v>
      </c>
      <c r="E12" s="3212">
        <v>0</v>
      </c>
      <c r="F12" s="3212">
        <v>0</v>
      </c>
      <c r="G12" s="3212">
        <v>9959</v>
      </c>
      <c r="H12" s="3212">
        <v>5835</v>
      </c>
      <c r="I12" s="3212">
        <v>2655740</v>
      </c>
      <c r="J12" s="3212">
        <v>5131804</v>
      </c>
      <c r="K12" s="296"/>
    </row>
    <row r="13" spans="2:12" s="296" customFormat="1" ht="16.5" customHeight="1">
      <c r="B13" s="3240" t="s">
        <v>6332</v>
      </c>
      <c r="C13" s="3212">
        <v>912</v>
      </c>
      <c r="D13" s="3212">
        <v>8227618</v>
      </c>
      <c r="E13" s="3212">
        <v>0</v>
      </c>
      <c r="F13" s="3212">
        <v>0</v>
      </c>
      <c r="G13" s="3212">
        <v>5655</v>
      </c>
      <c r="H13" s="3212">
        <v>1406</v>
      </c>
      <c r="I13" s="3212">
        <v>1410080</v>
      </c>
      <c r="J13" s="3212">
        <v>4403538</v>
      </c>
    </row>
    <row r="14" spans="2:12" s="397" customFormat="1" ht="16.5" customHeight="1">
      <c r="B14" s="3240" t="s">
        <v>6331</v>
      </c>
      <c r="C14" s="3212">
        <v>445</v>
      </c>
      <c r="D14" s="3212">
        <v>2242552</v>
      </c>
      <c r="E14" s="3212">
        <v>0</v>
      </c>
      <c r="F14" s="3212">
        <v>0</v>
      </c>
      <c r="G14" s="3212">
        <v>4304</v>
      </c>
      <c r="H14" s="3212">
        <v>4429</v>
      </c>
      <c r="I14" s="3212">
        <v>1245660</v>
      </c>
      <c r="J14" s="3212">
        <v>728266</v>
      </c>
      <c r="K14" s="296"/>
    </row>
    <row r="15" spans="2:12" s="397" customFormat="1" ht="16.5" customHeight="1">
      <c r="B15" s="3241" t="s">
        <v>6330</v>
      </c>
      <c r="C15" s="3212">
        <v>0</v>
      </c>
      <c r="D15" s="3212">
        <v>0</v>
      </c>
      <c r="E15" s="3212">
        <v>0</v>
      </c>
      <c r="F15" s="3212">
        <v>0</v>
      </c>
      <c r="G15" s="3212">
        <v>0</v>
      </c>
      <c r="H15" s="3212">
        <v>0</v>
      </c>
      <c r="I15" s="3212">
        <v>0</v>
      </c>
      <c r="J15" s="3212">
        <v>0</v>
      </c>
      <c r="K15" s="296"/>
    </row>
    <row r="16" spans="2:12" s="397" customFormat="1" ht="16.5" customHeight="1">
      <c r="B16" s="3241" t="s">
        <v>6329</v>
      </c>
      <c r="C16" s="3212">
        <v>2109</v>
      </c>
      <c r="D16" s="3212">
        <v>36008890</v>
      </c>
      <c r="E16" s="3212">
        <v>582</v>
      </c>
      <c r="F16" s="3212">
        <v>541</v>
      </c>
      <c r="G16" s="3212">
        <v>131719</v>
      </c>
      <c r="H16" s="3212">
        <v>123756</v>
      </c>
      <c r="I16" s="3212">
        <v>3742871</v>
      </c>
      <c r="J16" s="3212">
        <v>7247437</v>
      </c>
      <c r="K16" s="296"/>
    </row>
    <row r="17" spans="2:11" s="397" customFormat="1" ht="16.5" customHeight="1">
      <c r="B17" s="3240" t="s">
        <v>6328</v>
      </c>
      <c r="C17" s="3212">
        <v>2109</v>
      </c>
      <c r="D17" s="3212">
        <v>36008890</v>
      </c>
      <c r="E17" s="3212">
        <v>582</v>
      </c>
      <c r="F17" s="3212">
        <v>541</v>
      </c>
      <c r="G17" s="3212">
        <v>131719</v>
      </c>
      <c r="H17" s="3212">
        <v>123756</v>
      </c>
      <c r="I17" s="3212">
        <v>3742871</v>
      </c>
      <c r="J17" s="3212">
        <v>7247437</v>
      </c>
      <c r="K17" s="296"/>
    </row>
    <row r="18" spans="2:11" s="397" customFormat="1" ht="16.5" customHeight="1">
      <c r="B18" s="3241" t="s">
        <v>6327</v>
      </c>
      <c r="C18" s="3212">
        <v>1625</v>
      </c>
      <c r="D18" s="3212">
        <v>24177744</v>
      </c>
      <c r="E18" s="3212">
        <v>58</v>
      </c>
      <c r="F18" s="3212">
        <v>37</v>
      </c>
      <c r="G18" s="3212">
        <v>44902</v>
      </c>
      <c r="H18" s="3212">
        <v>43930</v>
      </c>
      <c r="I18" s="3212">
        <v>3015968</v>
      </c>
      <c r="J18" s="3212">
        <v>2976920</v>
      </c>
      <c r="K18" s="296"/>
    </row>
    <row r="19" spans="2:11" s="397" customFormat="1" ht="16.5" customHeight="1">
      <c r="B19" s="3240" t="s">
        <v>6326</v>
      </c>
      <c r="C19" s="3212">
        <v>1625</v>
      </c>
      <c r="D19" s="3212">
        <v>24177744</v>
      </c>
      <c r="E19" s="3212">
        <v>58</v>
      </c>
      <c r="F19" s="3212">
        <v>37</v>
      </c>
      <c r="G19" s="3212">
        <v>44902</v>
      </c>
      <c r="H19" s="3212">
        <v>43930</v>
      </c>
      <c r="I19" s="3212">
        <v>3015968</v>
      </c>
      <c r="J19" s="3212">
        <v>2976920</v>
      </c>
      <c r="K19" s="296"/>
    </row>
    <row r="20" spans="2:11" s="397" customFormat="1" ht="16.5" customHeight="1">
      <c r="B20" s="3241" t="s">
        <v>6325</v>
      </c>
      <c r="C20" s="3212">
        <v>1850</v>
      </c>
      <c r="D20" s="3212">
        <v>113598057</v>
      </c>
      <c r="E20" s="3212">
        <v>0</v>
      </c>
      <c r="F20" s="3212">
        <v>0</v>
      </c>
      <c r="G20" s="3212">
        <v>514662</v>
      </c>
      <c r="H20" s="3212">
        <v>506077</v>
      </c>
      <c r="I20" s="3212">
        <v>15977995</v>
      </c>
      <c r="J20" s="3212">
        <v>23862061</v>
      </c>
      <c r="K20" s="296"/>
    </row>
    <row r="21" spans="2:11" s="397" customFormat="1" ht="16.5" customHeight="1">
      <c r="B21" s="3240" t="s">
        <v>6324</v>
      </c>
      <c r="C21" s="3212">
        <v>1850</v>
      </c>
      <c r="D21" s="3212">
        <v>113598057</v>
      </c>
      <c r="E21" s="3212">
        <v>0</v>
      </c>
      <c r="F21" s="3212">
        <v>0</v>
      </c>
      <c r="G21" s="3212">
        <v>514662</v>
      </c>
      <c r="H21" s="3212">
        <v>506077</v>
      </c>
      <c r="I21" s="3212">
        <v>15977995</v>
      </c>
      <c r="J21" s="3212">
        <v>23862061</v>
      </c>
      <c r="K21" s="296"/>
    </row>
    <row r="22" spans="2:11" s="397" customFormat="1" ht="16.5" customHeight="1">
      <c r="B22" s="3241" t="s">
        <v>6323</v>
      </c>
      <c r="C22" s="3212">
        <v>73</v>
      </c>
      <c r="D22" s="3212">
        <v>354820</v>
      </c>
      <c r="E22" s="3212">
        <v>0</v>
      </c>
      <c r="F22" s="3212">
        <v>0</v>
      </c>
      <c r="G22" s="3212">
        <v>0</v>
      </c>
      <c r="H22" s="3212">
        <v>0</v>
      </c>
      <c r="I22" s="3212">
        <v>78047</v>
      </c>
      <c r="J22" s="3212">
        <v>0</v>
      </c>
      <c r="K22" s="296"/>
    </row>
    <row r="23" spans="2:11" s="296" customFormat="1" ht="16.5" customHeight="1">
      <c r="B23" s="3240" t="s">
        <v>6322</v>
      </c>
      <c r="C23" s="3212">
        <v>20</v>
      </c>
      <c r="D23" s="3212">
        <v>85280</v>
      </c>
      <c r="E23" s="3212">
        <v>0</v>
      </c>
      <c r="F23" s="3212">
        <v>0</v>
      </c>
      <c r="G23" s="3212">
        <v>0</v>
      </c>
      <c r="H23" s="3212">
        <v>0</v>
      </c>
      <c r="I23" s="3212">
        <v>78047</v>
      </c>
      <c r="J23" s="3212">
        <v>0</v>
      </c>
    </row>
    <row r="24" spans="2:11" s="397" customFormat="1" ht="16.5" customHeight="1">
      <c r="B24" s="3240" t="s">
        <v>6321</v>
      </c>
      <c r="C24" s="3212">
        <v>53</v>
      </c>
      <c r="D24" s="3212">
        <v>269540</v>
      </c>
      <c r="E24" s="3212">
        <v>0</v>
      </c>
      <c r="F24" s="3212">
        <v>0</v>
      </c>
      <c r="G24" s="3212">
        <v>0</v>
      </c>
      <c r="H24" s="3212">
        <v>0</v>
      </c>
      <c r="I24" s="3212">
        <v>0</v>
      </c>
      <c r="J24" s="3212">
        <v>0</v>
      </c>
      <c r="K24" s="296"/>
    </row>
    <row r="25" spans="2:11" s="397" customFormat="1" ht="16.5" customHeight="1">
      <c r="B25" s="3240" t="s">
        <v>6320</v>
      </c>
      <c r="C25" s="3212">
        <v>0</v>
      </c>
      <c r="D25" s="3212">
        <v>0</v>
      </c>
      <c r="E25" s="3212">
        <v>0</v>
      </c>
      <c r="F25" s="3212">
        <v>0</v>
      </c>
      <c r="G25" s="3212">
        <v>0</v>
      </c>
      <c r="H25" s="3212">
        <v>0</v>
      </c>
      <c r="I25" s="3212">
        <v>0</v>
      </c>
      <c r="J25" s="3212">
        <v>0</v>
      </c>
      <c r="K25" s="296"/>
    </row>
    <row r="26" spans="2:11" s="397" customFormat="1" ht="16.5" customHeight="1">
      <c r="B26" s="1534" t="s">
        <v>4971</v>
      </c>
      <c r="C26" s="3213">
        <v>2197</v>
      </c>
      <c r="D26" s="3213">
        <v>15843172</v>
      </c>
      <c r="E26" s="3213">
        <v>564621</v>
      </c>
      <c r="F26" s="3213">
        <v>564621</v>
      </c>
      <c r="G26" s="3213">
        <v>57886</v>
      </c>
      <c r="H26" s="3213">
        <v>57800</v>
      </c>
      <c r="I26" s="3213">
        <v>697578</v>
      </c>
      <c r="J26" s="3213">
        <v>1942114</v>
      </c>
      <c r="K26" s="296"/>
    </row>
    <row r="27" spans="2:11" s="397" customFormat="1" ht="16.5" customHeight="1">
      <c r="B27" s="3240" t="s">
        <v>6319</v>
      </c>
      <c r="C27" s="3212">
        <v>0</v>
      </c>
      <c r="D27" s="3212">
        <v>0</v>
      </c>
      <c r="E27" s="3212">
        <v>0</v>
      </c>
      <c r="F27" s="3212">
        <v>0</v>
      </c>
      <c r="G27" s="3212">
        <v>0</v>
      </c>
      <c r="H27" s="3212">
        <v>0</v>
      </c>
      <c r="I27" s="3212">
        <v>0</v>
      </c>
      <c r="J27" s="3212">
        <v>0</v>
      </c>
      <c r="K27" s="296"/>
    </row>
    <row r="28" spans="2:11" s="397" customFormat="1" ht="16.5" customHeight="1">
      <c r="B28" s="3240" t="s">
        <v>6318</v>
      </c>
      <c r="C28" s="3212">
        <v>2</v>
      </c>
      <c r="D28" s="3212">
        <v>1666</v>
      </c>
      <c r="E28" s="3212">
        <v>222017</v>
      </c>
      <c r="F28" s="3212">
        <v>224698</v>
      </c>
      <c r="G28" s="3212">
        <v>0</v>
      </c>
      <c r="H28" s="3212">
        <v>0</v>
      </c>
      <c r="I28" s="3212">
        <v>2</v>
      </c>
      <c r="J28" s="3212">
        <v>2</v>
      </c>
      <c r="K28" s="296"/>
    </row>
    <row r="29" spans="2:11" s="397" customFormat="1" ht="16.5" customHeight="1">
      <c r="B29" s="3240" t="s">
        <v>6317</v>
      </c>
      <c r="C29" s="3212">
        <v>91</v>
      </c>
      <c r="D29" s="3212">
        <v>155585</v>
      </c>
      <c r="E29" s="3212">
        <v>0</v>
      </c>
      <c r="F29" s="3212">
        <v>0</v>
      </c>
      <c r="G29" s="3212">
        <v>1679</v>
      </c>
      <c r="H29" s="3212">
        <v>1625</v>
      </c>
      <c r="I29" s="3212">
        <v>8850</v>
      </c>
      <c r="J29" s="3212">
        <v>26141</v>
      </c>
      <c r="K29" s="296"/>
    </row>
    <row r="30" spans="2:11" s="397" customFormat="1" ht="16.5" customHeight="1">
      <c r="B30" s="3240" t="s">
        <v>250</v>
      </c>
      <c r="C30" s="3212">
        <v>47</v>
      </c>
      <c r="D30" s="3212">
        <v>30368</v>
      </c>
      <c r="E30" s="3212">
        <v>0</v>
      </c>
      <c r="F30" s="3212">
        <v>0</v>
      </c>
      <c r="G30" s="3212">
        <v>0</v>
      </c>
      <c r="H30" s="3212">
        <v>0</v>
      </c>
      <c r="I30" s="3212">
        <v>631</v>
      </c>
      <c r="J30" s="3212">
        <v>3896</v>
      </c>
      <c r="K30" s="296"/>
    </row>
    <row r="31" spans="2:11" s="397" customFormat="1" ht="16.5" customHeight="1">
      <c r="B31" s="3240" t="s">
        <v>146</v>
      </c>
      <c r="C31" s="3212">
        <v>723</v>
      </c>
      <c r="D31" s="3212">
        <v>10854025</v>
      </c>
      <c r="E31" s="3212">
        <v>0</v>
      </c>
      <c r="F31" s="3212">
        <v>0</v>
      </c>
      <c r="G31" s="3212">
        <v>30972</v>
      </c>
      <c r="H31" s="3212">
        <v>31145</v>
      </c>
      <c r="I31" s="3212">
        <v>479904</v>
      </c>
      <c r="J31" s="3212">
        <v>1147589</v>
      </c>
      <c r="K31" s="296"/>
    </row>
    <row r="32" spans="2:11" s="397" customFormat="1" ht="16.5" customHeight="1">
      <c r="B32" s="3240" t="s">
        <v>6316</v>
      </c>
      <c r="C32" s="3212">
        <v>0</v>
      </c>
      <c r="D32" s="3212">
        <v>0</v>
      </c>
      <c r="E32" s="3212">
        <v>0</v>
      </c>
      <c r="F32" s="3212">
        <v>0</v>
      </c>
      <c r="G32" s="3212">
        <v>0</v>
      </c>
      <c r="H32" s="3212">
        <v>0</v>
      </c>
      <c r="I32" s="3212">
        <v>0</v>
      </c>
      <c r="J32" s="3212">
        <v>0</v>
      </c>
      <c r="K32" s="296"/>
    </row>
    <row r="33" spans="2:11" s="397" customFormat="1" ht="16.5" customHeight="1">
      <c r="B33" s="3240" t="s">
        <v>6315</v>
      </c>
      <c r="C33" s="3212">
        <v>148</v>
      </c>
      <c r="D33" s="3212">
        <v>531819</v>
      </c>
      <c r="E33" s="3212">
        <v>34684</v>
      </c>
      <c r="F33" s="3212">
        <v>33721</v>
      </c>
      <c r="G33" s="3212">
        <v>3640</v>
      </c>
      <c r="H33" s="3212">
        <v>3533</v>
      </c>
      <c r="I33" s="3212">
        <v>11438</v>
      </c>
      <c r="J33" s="3212">
        <v>93643</v>
      </c>
      <c r="K33" s="296"/>
    </row>
    <row r="34" spans="2:11" s="397" customFormat="1" ht="16.5" customHeight="1">
      <c r="B34" s="3240" t="s">
        <v>6314</v>
      </c>
      <c r="C34" s="3212">
        <v>460</v>
      </c>
      <c r="D34" s="3212">
        <v>2507383</v>
      </c>
      <c r="E34" s="3212">
        <v>4539</v>
      </c>
      <c r="F34" s="3212">
        <v>4755</v>
      </c>
      <c r="G34" s="3212">
        <v>12565</v>
      </c>
      <c r="H34" s="3212">
        <v>12579</v>
      </c>
      <c r="I34" s="3212">
        <v>143327</v>
      </c>
      <c r="J34" s="3212">
        <v>444414</v>
      </c>
      <c r="K34" s="296"/>
    </row>
    <row r="35" spans="2:11" s="397" customFormat="1" ht="16.5" customHeight="1">
      <c r="B35" s="3240" t="s">
        <v>6313</v>
      </c>
      <c r="C35" s="3212">
        <v>0</v>
      </c>
      <c r="D35" s="3212">
        <v>0</v>
      </c>
      <c r="E35" s="3212">
        <v>2054</v>
      </c>
      <c r="F35" s="3212">
        <v>2170</v>
      </c>
      <c r="G35" s="3212">
        <v>0</v>
      </c>
      <c r="H35" s="3212">
        <v>0</v>
      </c>
      <c r="I35" s="3212">
        <v>0</v>
      </c>
      <c r="J35" s="3212">
        <v>0</v>
      </c>
      <c r="K35" s="296"/>
    </row>
    <row r="36" spans="2:11" s="397" customFormat="1" ht="16.5" customHeight="1">
      <c r="B36" s="3240" t="s">
        <v>6312</v>
      </c>
      <c r="C36" s="3212">
        <v>0</v>
      </c>
      <c r="D36" s="3212">
        <v>0</v>
      </c>
      <c r="E36" s="3212">
        <v>0</v>
      </c>
      <c r="F36" s="3212">
        <v>0</v>
      </c>
      <c r="G36" s="3212">
        <v>0</v>
      </c>
      <c r="H36" s="3212">
        <v>0</v>
      </c>
      <c r="I36" s="3212">
        <v>0</v>
      </c>
      <c r="J36" s="3212">
        <v>0</v>
      </c>
      <c r="K36" s="296"/>
    </row>
    <row r="37" spans="2:11" s="397" customFormat="1" ht="16.5" customHeight="1">
      <c r="B37" s="3240" t="s">
        <v>6311</v>
      </c>
      <c r="C37" s="3212">
        <v>225</v>
      </c>
      <c r="D37" s="3212">
        <v>678892</v>
      </c>
      <c r="E37" s="3212">
        <v>244144</v>
      </c>
      <c r="F37" s="3212">
        <v>241156</v>
      </c>
      <c r="G37" s="3212">
        <v>3904</v>
      </c>
      <c r="H37" s="3212">
        <v>3808</v>
      </c>
      <c r="I37" s="3212">
        <v>26802</v>
      </c>
      <c r="J37" s="3212">
        <v>93855</v>
      </c>
      <c r="K37" s="296"/>
    </row>
    <row r="38" spans="2:11" s="397" customFormat="1" ht="16.5" customHeight="1">
      <c r="B38" s="3240" t="s">
        <v>6310</v>
      </c>
      <c r="C38" s="3212">
        <v>152</v>
      </c>
      <c r="D38" s="3212">
        <v>213951</v>
      </c>
      <c r="E38" s="3212">
        <v>0</v>
      </c>
      <c r="F38" s="3212">
        <v>0</v>
      </c>
      <c r="G38" s="3212">
        <v>1410</v>
      </c>
      <c r="H38" s="3212">
        <v>1409</v>
      </c>
      <c r="I38" s="3212">
        <v>9414</v>
      </c>
      <c r="J38" s="3212">
        <v>44855</v>
      </c>
      <c r="K38" s="296"/>
    </row>
    <row r="39" spans="2:11" s="397" customFormat="1" ht="16.5" customHeight="1">
      <c r="B39" s="3240" t="s">
        <v>6309</v>
      </c>
      <c r="C39" s="3212">
        <v>172</v>
      </c>
      <c r="D39" s="3212">
        <v>574793</v>
      </c>
      <c r="E39" s="3212">
        <v>53024</v>
      </c>
      <c r="F39" s="3212">
        <v>53863</v>
      </c>
      <c r="G39" s="3212">
        <v>2234</v>
      </c>
      <c r="H39" s="3212">
        <v>2235</v>
      </c>
      <c r="I39" s="3212">
        <v>10680</v>
      </c>
      <c r="J39" s="3212">
        <v>55923</v>
      </c>
      <c r="K39" s="296"/>
    </row>
    <row r="40" spans="2:11" s="397" customFormat="1" ht="16.5" customHeight="1">
      <c r="B40" s="3240" t="s">
        <v>6308</v>
      </c>
      <c r="C40" s="3212">
        <v>83</v>
      </c>
      <c r="D40" s="3212">
        <v>53013</v>
      </c>
      <c r="E40" s="3212">
        <v>2170</v>
      </c>
      <c r="F40" s="3212">
        <v>2054</v>
      </c>
      <c r="G40" s="3212">
        <v>710</v>
      </c>
      <c r="H40" s="3212">
        <v>693</v>
      </c>
      <c r="I40" s="3212">
        <v>2107</v>
      </c>
      <c r="J40" s="3212">
        <v>7765</v>
      </c>
      <c r="K40" s="296"/>
    </row>
    <row r="41" spans="2:11" s="397" customFormat="1" ht="16.5" customHeight="1">
      <c r="B41" s="3240" t="s">
        <v>6307</v>
      </c>
      <c r="C41" s="3212">
        <v>94</v>
      </c>
      <c r="D41" s="3212">
        <v>241677</v>
      </c>
      <c r="E41" s="3212">
        <v>1989</v>
      </c>
      <c r="F41" s="3212">
        <v>2204</v>
      </c>
      <c r="G41" s="3212">
        <v>772</v>
      </c>
      <c r="H41" s="3212">
        <v>773</v>
      </c>
      <c r="I41" s="3212">
        <v>4423</v>
      </c>
      <c r="J41" s="3212">
        <v>24031</v>
      </c>
      <c r="K41" s="296"/>
    </row>
    <row r="42" spans="2:11" s="397" customFormat="1" ht="16.5" customHeight="1">
      <c r="B42" s="1534" t="s">
        <v>392</v>
      </c>
      <c r="C42" s="3213">
        <v>1268</v>
      </c>
      <c r="D42" s="3213">
        <v>7066841</v>
      </c>
      <c r="E42" s="3213">
        <v>408268</v>
      </c>
      <c r="F42" s="3213">
        <v>408268</v>
      </c>
      <c r="G42" s="3213">
        <v>38771</v>
      </c>
      <c r="H42" s="3213">
        <v>39105</v>
      </c>
      <c r="I42" s="3213">
        <v>154985</v>
      </c>
      <c r="J42" s="3213">
        <v>1257634</v>
      </c>
      <c r="K42" s="296"/>
    </row>
    <row r="43" spans="2:11" s="397" customFormat="1" ht="16.5" customHeight="1">
      <c r="B43" s="3240" t="s">
        <v>252</v>
      </c>
      <c r="C43" s="3212">
        <v>638</v>
      </c>
      <c r="D43" s="3212">
        <v>3875115</v>
      </c>
      <c r="E43" s="3212">
        <v>204194</v>
      </c>
      <c r="F43" s="3212">
        <v>204074</v>
      </c>
      <c r="G43" s="3212">
        <v>588</v>
      </c>
      <c r="H43" s="3212">
        <v>580</v>
      </c>
      <c r="I43" s="3212">
        <v>3555</v>
      </c>
      <c r="J43" s="3212">
        <v>105052</v>
      </c>
      <c r="K43" s="296"/>
    </row>
    <row r="44" spans="2:11" s="397" customFormat="1" ht="16.5" customHeight="1">
      <c r="B44" s="3240" t="s">
        <v>169</v>
      </c>
      <c r="C44" s="3212">
        <v>382</v>
      </c>
      <c r="D44" s="3212">
        <v>1010493</v>
      </c>
      <c r="E44" s="3212">
        <v>204074</v>
      </c>
      <c r="F44" s="3212">
        <v>204194</v>
      </c>
      <c r="G44" s="3212">
        <v>1130</v>
      </c>
      <c r="H44" s="3212">
        <v>1215</v>
      </c>
      <c r="I44" s="3212">
        <v>2669</v>
      </c>
      <c r="J44" s="3212">
        <v>28505</v>
      </c>
      <c r="K44" s="296"/>
    </row>
    <row r="45" spans="2:11" s="397" customFormat="1" ht="16.5" customHeight="1">
      <c r="B45" s="3240" t="s">
        <v>6306</v>
      </c>
      <c r="C45" s="3212">
        <v>248</v>
      </c>
      <c r="D45" s="3239">
        <v>2181233</v>
      </c>
      <c r="E45" s="3239">
        <v>0</v>
      </c>
      <c r="F45" s="3239">
        <v>0</v>
      </c>
      <c r="G45" s="3239">
        <v>37053</v>
      </c>
      <c r="H45" s="3239">
        <v>37310</v>
      </c>
      <c r="I45" s="3239">
        <v>148761</v>
      </c>
      <c r="J45" s="3239">
        <v>1124077</v>
      </c>
      <c r="K45" s="296"/>
    </row>
    <row r="46" spans="2:11" ht="18" customHeight="1">
      <c r="B46" s="5175"/>
      <c r="C46" s="5178" t="s">
        <v>6305</v>
      </c>
      <c r="D46" s="5179"/>
      <c r="E46" s="5182" t="s">
        <v>6304</v>
      </c>
      <c r="F46" s="5183"/>
      <c r="G46" s="5182" t="s">
        <v>6303</v>
      </c>
      <c r="H46" s="5183"/>
      <c r="I46" s="5184" t="s">
        <v>1634</v>
      </c>
      <c r="J46" s="5185"/>
    </row>
    <row r="47" spans="2:11" ht="18" customHeight="1">
      <c r="B47" s="5176"/>
      <c r="C47" s="5180"/>
      <c r="D47" s="5181"/>
      <c r="E47" s="3237" t="s">
        <v>6302</v>
      </c>
      <c r="F47" s="3237" t="s">
        <v>6301</v>
      </c>
      <c r="G47" s="3238" t="s">
        <v>6300</v>
      </c>
      <c r="H47" s="3238" t="s">
        <v>6299</v>
      </c>
      <c r="I47" s="3238" t="s">
        <v>6300</v>
      </c>
      <c r="J47" s="3237" t="s">
        <v>6299</v>
      </c>
    </row>
    <row r="48" spans="2:11" ht="18" customHeight="1">
      <c r="B48" s="5177"/>
      <c r="C48" s="3236" t="s">
        <v>426</v>
      </c>
      <c r="D48" s="3236" t="s">
        <v>5533</v>
      </c>
      <c r="E48" s="5113" t="s">
        <v>426</v>
      </c>
      <c r="F48" s="5115"/>
      <c r="G48" s="5115"/>
      <c r="H48" s="5115"/>
      <c r="I48" s="5113" t="s">
        <v>3307</v>
      </c>
      <c r="J48" s="5115"/>
    </row>
    <row r="49" spans="2:11" ht="12.75" customHeight="1">
      <c r="B49" s="3862" t="s">
        <v>182</v>
      </c>
      <c r="C49" s="3862"/>
      <c r="D49" s="3862"/>
      <c r="E49" s="3862"/>
      <c r="F49" s="3862"/>
      <c r="G49" s="3862"/>
      <c r="H49" s="3862"/>
      <c r="I49" s="3862"/>
      <c r="J49" s="3862"/>
    </row>
    <row r="50" spans="2:11" s="397" customFormat="1" ht="12.75" customHeight="1">
      <c r="B50" s="3862" t="s">
        <v>6298</v>
      </c>
      <c r="C50" s="3862"/>
      <c r="D50" s="3862"/>
      <c r="E50" s="3862"/>
      <c r="F50" s="3862"/>
      <c r="G50" s="3862"/>
      <c r="H50" s="3862"/>
      <c r="I50" s="3862"/>
      <c r="J50" s="3862"/>
    </row>
    <row r="51" spans="2:11" s="494" customFormat="1" ht="12.75" customHeight="1">
      <c r="B51" s="3862" t="s">
        <v>6297</v>
      </c>
      <c r="C51" s="3862"/>
      <c r="D51" s="3862"/>
      <c r="E51" s="3862"/>
      <c r="F51" s="3862"/>
      <c r="G51" s="3862"/>
      <c r="H51" s="3862"/>
      <c r="I51" s="3862"/>
      <c r="J51" s="3862"/>
    </row>
    <row r="52" spans="2:11" s="494" customFormat="1" ht="13.5" customHeight="1">
      <c r="B52" s="4189" t="s">
        <v>240</v>
      </c>
      <c r="C52" s="4189"/>
      <c r="D52" s="4189"/>
      <c r="E52" s="4189"/>
      <c r="F52" s="4189"/>
      <c r="G52" s="4189"/>
      <c r="H52" s="4189"/>
      <c r="I52" s="4189"/>
      <c r="J52" s="4189"/>
    </row>
    <row r="53" spans="2:11" s="397" customFormat="1">
      <c r="B53" s="3235" t="s">
        <v>6296</v>
      </c>
      <c r="C53" s="3235" t="s">
        <v>6295</v>
      </c>
      <c r="D53" s="3235"/>
      <c r="F53" s="3235" t="s">
        <v>6294</v>
      </c>
      <c r="G53" s="3235"/>
      <c r="H53" s="3235"/>
    </row>
    <row r="54" spans="2:11">
      <c r="B54" s="3235" t="s">
        <v>6293</v>
      </c>
      <c r="C54" s="3235" t="s">
        <v>6292</v>
      </c>
      <c r="D54" s="3235"/>
      <c r="F54" s="3235"/>
      <c r="G54" s="3235"/>
      <c r="H54" s="3234"/>
      <c r="I54" s="3234"/>
      <c r="J54" s="3234"/>
    </row>
    <row r="55" spans="2:11">
      <c r="B55" s="3235"/>
      <c r="C55" s="3235"/>
      <c r="D55" s="3235"/>
      <c r="E55" s="3235"/>
      <c r="F55" s="3235"/>
      <c r="G55" s="3235"/>
      <c r="H55" s="3234"/>
      <c r="I55" s="3234"/>
      <c r="J55" s="3234"/>
    </row>
    <row r="56" spans="2:11">
      <c r="B56" s="3233"/>
      <c r="C56" s="3232"/>
      <c r="D56" s="3232"/>
      <c r="E56" s="3232"/>
      <c r="F56" s="3232"/>
      <c r="G56" s="3232"/>
      <c r="H56" s="3232"/>
      <c r="I56" s="3232"/>
      <c r="J56" s="3232"/>
    </row>
    <row r="57" spans="2:11">
      <c r="C57" s="3231"/>
      <c r="D57" s="3231"/>
      <c r="E57" s="3231"/>
      <c r="F57" s="3231"/>
      <c r="G57" s="3231"/>
      <c r="H57" s="3231"/>
      <c r="I57" s="3231"/>
      <c r="J57" s="3231"/>
      <c r="K57" s="3231"/>
    </row>
    <row r="58" spans="2:11">
      <c r="C58" s="3231"/>
      <c r="D58" s="3231"/>
      <c r="E58" s="3231"/>
      <c r="F58" s="3231"/>
      <c r="G58" s="3231"/>
      <c r="H58" s="3231"/>
      <c r="I58" s="3231"/>
      <c r="J58" s="3231"/>
    </row>
    <row r="59" spans="2:11">
      <c r="C59" s="3231"/>
      <c r="D59" s="3231"/>
      <c r="E59" s="3231"/>
      <c r="F59" s="3231"/>
      <c r="G59" s="3231"/>
      <c r="H59" s="3231"/>
      <c r="I59" s="3231"/>
      <c r="J59" s="3231"/>
    </row>
    <row r="60" spans="2:11">
      <c r="C60" s="3231"/>
      <c r="D60" s="3231"/>
      <c r="E60" s="3231"/>
      <c r="F60" s="3231"/>
      <c r="G60" s="3231"/>
      <c r="H60" s="3231"/>
      <c r="I60" s="3231"/>
      <c r="J60" s="3231"/>
    </row>
    <row r="61" spans="2:11">
      <c r="C61" s="3231"/>
      <c r="D61" s="3231"/>
      <c r="E61" s="3231"/>
      <c r="F61" s="3231"/>
      <c r="G61" s="3231"/>
      <c r="H61" s="3231"/>
      <c r="I61" s="3231"/>
      <c r="J61" s="3231"/>
    </row>
    <row r="62" spans="2:11">
      <c r="C62" s="3231"/>
      <c r="D62" s="3231"/>
      <c r="E62" s="3231"/>
      <c r="F62" s="3231"/>
      <c r="G62" s="3231"/>
      <c r="H62" s="3231"/>
      <c r="I62" s="3231"/>
      <c r="J62" s="3231"/>
    </row>
    <row r="63" spans="2:11">
      <c r="C63" s="3231"/>
      <c r="D63" s="3231"/>
      <c r="E63" s="3231"/>
      <c r="F63" s="3231"/>
      <c r="G63" s="3231"/>
      <c r="H63" s="3231"/>
      <c r="I63" s="3231"/>
      <c r="J63" s="3231"/>
    </row>
    <row r="64" spans="2:11">
      <c r="C64" s="3231"/>
      <c r="D64" s="3231"/>
      <c r="E64" s="3231"/>
      <c r="F64" s="3231"/>
      <c r="G64" s="3231"/>
      <c r="H64" s="3231"/>
      <c r="I64" s="3231"/>
      <c r="J64" s="3231"/>
    </row>
    <row r="65" spans="3:10">
      <c r="C65" s="3231"/>
      <c r="D65" s="3231"/>
      <c r="E65" s="3231"/>
      <c r="F65" s="3231"/>
      <c r="G65" s="3231"/>
      <c r="H65" s="3231"/>
      <c r="I65" s="3231"/>
      <c r="J65" s="3231"/>
    </row>
    <row r="66" spans="3:10">
      <c r="C66" s="3231"/>
      <c r="D66" s="3231"/>
      <c r="E66" s="3231"/>
      <c r="F66" s="3231"/>
      <c r="G66" s="3231"/>
      <c r="H66" s="3231"/>
      <c r="I66" s="3231"/>
      <c r="J66" s="3231"/>
    </row>
    <row r="67" spans="3:10">
      <c r="C67" s="3231"/>
      <c r="D67" s="3231"/>
      <c r="E67" s="3231"/>
      <c r="F67" s="3231"/>
      <c r="G67" s="3231"/>
      <c r="H67" s="3231"/>
      <c r="I67" s="3231"/>
      <c r="J67" s="3231"/>
    </row>
  </sheetData>
  <mergeCells count="20">
    <mergeCell ref="B49:J49"/>
    <mergeCell ref="B50:J50"/>
    <mergeCell ref="B51:J51"/>
    <mergeCell ref="B52:J52"/>
    <mergeCell ref="B46:B48"/>
    <mergeCell ref="C46:D47"/>
    <mergeCell ref="E46:F46"/>
    <mergeCell ref="G46:H46"/>
    <mergeCell ref="I46:J46"/>
    <mergeCell ref="E48:H48"/>
    <mergeCell ref="I48:J48"/>
    <mergeCell ref="B1:J1"/>
    <mergeCell ref="B2:J2"/>
    <mergeCell ref="B3:B5"/>
    <mergeCell ref="C3:D4"/>
    <mergeCell ref="E3:F3"/>
    <mergeCell ref="G3:H3"/>
    <mergeCell ref="I3:J3"/>
    <mergeCell ref="E5:H5"/>
    <mergeCell ref="I5:J5"/>
  </mergeCells>
  <conditionalFormatting sqref="C6:J45">
    <cfRule type="cellIs" dxfId="70" priority="5" operator="between">
      <formula>0.0000000000000001</formula>
      <formula>0.499999999999999</formula>
    </cfRule>
  </conditionalFormatting>
  <conditionalFormatting sqref="E13 G13">
    <cfRule type="cellIs" dxfId="69" priority="4" operator="between">
      <formula>0.0000000000000001</formula>
      <formula>0.499999999999999</formula>
    </cfRule>
  </conditionalFormatting>
  <conditionalFormatting sqref="E19:F19">
    <cfRule type="cellIs" dxfId="68" priority="2" operator="between">
      <formula>0.0000000000000001</formula>
      <formula>0.499999999999999</formula>
    </cfRule>
  </conditionalFormatting>
  <conditionalFormatting sqref="E24:F25">
    <cfRule type="cellIs" dxfId="67" priority="3" operator="between">
      <formula>0.0000000000000001</formula>
      <formula>0.499999999999999</formula>
    </cfRule>
  </conditionalFormatting>
  <conditionalFormatting sqref="E27:G41">
    <cfRule type="cellIs" dxfId="66" priority="1" operator="between">
      <formula>0.0000000000000001</formula>
      <formula>0.499999999999999</formula>
    </cfRule>
  </conditionalFormatting>
  <hyperlinks>
    <hyperlink ref="B54" r:id="rId1" xr:uid="{960F7AD6-2BA9-4C3C-A4E1-6ED788C6DEE2}"/>
    <hyperlink ref="B53" r:id="rId2" xr:uid="{8A6E026C-85D0-458E-9B85-EF84F12254DA}"/>
    <hyperlink ref="C5" r:id="rId3" xr:uid="{CE4CB72D-E295-4678-8627-08BD0CBEF40A}"/>
    <hyperlink ref="D5" r:id="rId4" xr:uid="{9466F14D-E305-476B-8100-27685D54CB29}"/>
    <hyperlink ref="E3:F3" r:id="rId5" display="Passageiras/os " xr:uid="{4FCF8B25-4A41-4311-B494-93AED9981251}"/>
    <hyperlink ref="I3:J3" r:id="rId6" display="Mercadorias" xr:uid="{9B7BF608-C3EB-48B6-B0F1-450E077757A6}"/>
    <hyperlink ref="C48" r:id="rId7" xr:uid="{332A450C-B372-4572-AB23-B8EF43F8D08C}"/>
    <hyperlink ref="D48" r:id="rId8" xr:uid="{26033505-3610-477B-8030-59AC6EE0ACF5}"/>
    <hyperlink ref="E46:F46" r:id="rId9" display="Passengers " xr:uid="{2706A125-51B5-4DE6-A671-650AE852CF01}"/>
    <hyperlink ref="I46:J46" r:id="rId10" display="Goods" xr:uid="{2ABA1E54-0C73-4EDE-A595-46F26DC1ED4C}"/>
    <hyperlink ref="G3:H3" r:id="rId11" display="Contentores " xr:uid="{0CC7A4BE-62BF-4235-AD68-7D8FA66924F0}"/>
    <hyperlink ref="G46:H46" r:id="rId12" display="Containers " xr:uid="{16A2A7ED-E9DD-46A2-962A-9B4BBDAFE202}"/>
    <hyperlink ref="C54" r:id="rId13" xr:uid="{36A10300-ED6F-4C95-9B08-F7551E4510BB}"/>
    <hyperlink ref="C53" r:id="rId14" xr:uid="{256278A6-A225-4451-B2D8-D8B95F936BB1}"/>
    <hyperlink ref="F53" r:id="rId15" xr:uid="{5C411788-BD8D-4CAA-BC05-07332FF2078D}"/>
    <hyperlink ref="L3" location="Indice!A1" display="(Voltar ao Índice)" xr:uid="{F5E0D562-57D5-47F6-A96E-C0BA29D63F94}"/>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5595D-8E0F-4C2E-9992-3130D0F44556}">
  <dimension ref="B1:P29"/>
  <sheetViews>
    <sheetView showGridLines="0" workbookViewId="0">
      <selection activeCell="B1" sqref="B1:N1"/>
    </sheetView>
  </sheetViews>
  <sheetFormatPr defaultColWidth="7.5703125" defaultRowHeight="11.25"/>
  <cols>
    <col min="1" max="1" width="6.7109375" style="270" customWidth="1"/>
    <col min="2" max="2" width="17.7109375" style="270" customWidth="1"/>
    <col min="3" max="14" width="8.7109375" style="270" customWidth="1"/>
    <col min="15" max="15" width="6.7109375" style="270" customWidth="1"/>
    <col min="16" max="16" width="14.28515625" style="270" bestFit="1" customWidth="1"/>
    <col min="17" max="16384" width="7.5703125" style="270"/>
  </cols>
  <sheetData>
    <row r="1" spans="2:16" s="361" customFormat="1" ht="30" customHeight="1">
      <c r="B1" s="3835" t="s">
        <v>6377</v>
      </c>
      <c r="C1" s="3835"/>
      <c r="D1" s="3835"/>
      <c r="E1" s="3835"/>
      <c r="F1" s="3835"/>
      <c r="G1" s="3835"/>
      <c r="H1" s="3835"/>
      <c r="I1" s="3835"/>
      <c r="J1" s="3835"/>
      <c r="K1" s="3835"/>
      <c r="L1" s="3835"/>
      <c r="M1" s="3835"/>
      <c r="N1" s="3835"/>
      <c r="O1" s="3255"/>
    </row>
    <row r="2" spans="2:16" s="361" customFormat="1" ht="30" customHeight="1">
      <c r="B2" s="3835" t="s">
        <v>6376</v>
      </c>
      <c r="C2" s="3835"/>
      <c r="D2" s="3835"/>
      <c r="E2" s="3835"/>
      <c r="F2" s="3835"/>
      <c r="G2" s="3835"/>
      <c r="H2" s="3835"/>
      <c r="I2" s="3835"/>
      <c r="J2" s="3835"/>
      <c r="K2" s="3835"/>
      <c r="L2" s="3835"/>
      <c r="M2" s="3835"/>
      <c r="N2" s="3835"/>
      <c r="O2" s="3255"/>
    </row>
    <row r="3" spans="2:16" s="361" customFormat="1" ht="15">
      <c r="B3" s="481" t="s">
        <v>532</v>
      </c>
      <c r="C3" s="481"/>
      <c r="D3" s="342"/>
      <c r="E3" s="342"/>
      <c r="F3" s="342"/>
      <c r="G3" s="342"/>
      <c r="H3" s="342"/>
      <c r="I3" s="342"/>
      <c r="J3" s="342"/>
      <c r="K3" s="511"/>
      <c r="L3" s="342"/>
      <c r="M3" s="511"/>
      <c r="N3" s="511" t="s">
        <v>533</v>
      </c>
      <c r="O3" s="342"/>
      <c r="P3" s="3206" t="s">
        <v>605</v>
      </c>
    </row>
    <row r="4" spans="2:16" ht="21" customHeight="1">
      <c r="B4" s="5190"/>
      <c r="C4" s="5147" t="s">
        <v>193</v>
      </c>
      <c r="D4" s="5129" t="s">
        <v>6375</v>
      </c>
      <c r="E4" s="5130"/>
      <c r="F4" s="5130"/>
      <c r="G4" s="5130"/>
      <c r="H4" s="5130"/>
      <c r="I4" s="5130"/>
      <c r="J4" s="5130"/>
      <c r="K4" s="5193"/>
      <c r="L4" s="5129" t="s">
        <v>6374</v>
      </c>
      <c r="M4" s="5130"/>
      <c r="N4" s="5130"/>
      <c r="O4" s="744"/>
    </row>
    <row r="5" spans="2:16" ht="21" customHeight="1">
      <c r="B5" s="5190"/>
      <c r="C5" s="5191"/>
      <c r="D5" s="5147" t="s">
        <v>193</v>
      </c>
      <c r="E5" s="5129" t="s">
        <v>6373</v>
      </c>
      <c r="F5" s="5193"/>
      <c r="G5" s="5129" t="s">
        <v>6372</v>
      </c>
      <c r="H5" s="5193"/>
      <c r="I5" s="5186" t="s">
        <v>6371</v>
      </c>
      <c r="J5" s="5187"/>
      <c r="K5" s="5196" t="s">
        <v>6370</v>
      </c>
      <c r="L5" s="5196" t="s">
        <v>193</v>
      </c>
      <c r="M5" s="5147" t="s">
        <v>6369</v>
      </c>
      <c r="N5" s="5194" t="s">
        <v>6368</v>
      </c>
      <c r="O5" s="744"/>
    </row>
    <row r="6" spans="2:16" ht="30.75" customHeight="1">
      <c r="B6" s="5190"/>
      <c r="C6" s="5192"/>
      <c r="D6" s="5148"/>
      <c r="E6" s="3254" t="s">
        <v>6367</v>
      </c>
      <c r="F6" s="3254" t="s">
        <v>827</v>
      </c>
      <c r="G6" s="3227" t="s">
        <v>6366</v>
      </c>
      <c r="H6" s="3227" t="s">
        <v>6365</v>
      </c>
      <c r="I6" s="3246" t="s">
        <v>5711</v>
      </c>
      <c r="J6" s="3246" t="s">
        <v>6364</v>
      </c>
      <c r="K6" s="5197"/>
      <c r="L6" s="5197"/>
      <c r="M6" s="5148"/>
      <c r="N6" s="5195"/>
      <c r="O6" s="301"/>
    </row>
    <row r="7" spans="2:16" s="296" customFormat="1" ht="21" customHeight="1">
      <c r="B7" s="296" t="s">
        <v>12</v>
      </c>
      <c r="C7" s="3251">
        <v>243834</v>
      </c>
      <c r="D7" s="3251">
        <v>181299</v>
      </c>
      <c r="E7" s="3251">
        <v>114843</v>
      </c>
      <c r="F7" s="3251">
        <v>42820</v>
      </c>
      <c r="G7" s="3251">
        <v>8409</v>
      </c>
      <c r="H7" s="3251">
        <v>5600</v>
      </c>
      <c r="I7" s="3251">
        <v>4126</v>
      </c>
      <c r="J7" s="3251">
        <v>3899</v>
      </c>
      <c r="K7" s="3251">
        <v>1602</v>
      </c>
      <c r="L7" s="3251">
        <v>62535</v>
      </c>
      <c r="M7" s="3251">
        <v>26638</v>
      </c>
      <c r="N7" s="3251">
        <v>35897</v>
      </c>
      <c r="O7" s="3248"/>
    </row>
    <row r="8" spans="2:16" s="296" customFormat="1" ht="21" customHeight="1">
      <c r="B8" s="3252" t="s">
        <v>420</v>
      </c>
      <c r="C8" s="3251">
        <v>198842</v>
      </c>
      <c r="D8" s="3251">
        <v>170500</v>
      </c>
      <c r="E8" s="3251">
        <v>108823</v>
      </c>
      <c r="F8" s="3251">
        <v>39737</v>
      </c>
      <c r="G8" s="3251">
        <v>7092</v>
      </c>
      <c r="H8" s="3251">
        <v>5473</v>
      </c>
      <c r="I8" s="3251">
        <v>3964</v>
      </c>
      <c r="J8" s="3251">
        <v>3821</v>
      </c>
      <c r="K8" s="3251">
        <v>1590</v>
      </c>
      <c r="L8" s="3251">
        <v>28342</v>
      </c>
      <c r="M8" s="3251">
        <v>12751</v>
      </c>
      <c r="N8" s="3251">
        <v>15591</v>
      </c>
      <c r="O8" s="3248"/>
    </row>
    <row r="9" spans="2:16" s="397" customFormat="1" ht="21" customHeight="1">
      <c r="B9" s="3240" t="s">
        <v>269</v>
      </c>
      <c r="C9" s="3253">
        <v>51961</v>
      </c>
      <c r="D9" s="3253">
        <v>42632</v>
      </c>
      <c r="E9" s="3253">
        <v>31977</v>
      </c>
      <c r="F9" s="3253">
        <v>8661</v>
      </c>
      <c r="G9" s="3253">
        <v>729</v>
      </c>
      <c r="H9" s="3253">
        <v>280</v>
      </c>
      <c r="I9" s="3253">
        <v>207</v>
      </c>
      <c r="J9" s="3253">
        <v>702</v>
      </c>
      <c r="K9" s="3253">
        <v>76</v>
      </c>
      <c r="L9" s="3253">
        <v>9329</v>
      </c>
      <c r="M9" s="3253">
        <v>3351</v>
      </c>
      <c r="N9" s="3253">
        <v>5978</v>
      </c>
      <c r="O9" s="3248"/>
    </row>
    <row r="10" spans="2:16" s="397" customFormat="1" ht="21" customHeight="1">
      <c r="B10" s="3240" t="s">
        <v>287</v>
      </c>
      <c r="C10" s="3253">
        <v>693</v>
      </c>
      <c r="D10" s="3253">
        <v>0</v>
      </c>
      <c r="E10" s="3253">
        <v>0</v>
      </c>
      <c r="F10" s="3253">
        <v>0</v>
      </c>
      <c r="G10" s="3253">
        <v>0</v>
      </c>
      <c r="H10" s="3253">
        <v>0</v>
      </c>
      <c r="I10" s="3253">
        <v>0</v>
      </c>
      <c r="J10" s="3253">
        <v>0</v>
      </c>
      <c r="K10" s="3253">
        <v>0</v>
      </c>
      <c r="L10" s="3253">
        <v>693</v>
      </c>
      <c r="M10" s="3253">
        <v>0</v>
      </c>
      <c r="N10" s="3253">
        <v>693</v>
      </c>
      <c r="O10" s="3248"/>
    </row>
    <row r="11" spans="2:16" s="397" customFormat="1" ht="21" customHeight="1">
      <c r="B11" s="3240" t="s">
        <v>299</v>
      </c>
      <c r="C11" s="3253">
        <v>0</v>
      </c>
      <c r="D11" s="3253">
        <v>0</v>
      </c>
      <c r="E11" s="3253">
        <v>0</v>
      </c>
      <c r="F11" s="3253">
        <v>0</v>
      </c>
      <c r="G11" s="3253">
        <v>0</v>
      </c>
      <c r="H11" s="3253">
        <v>0</v>
      </c>
      <c r="I11" s="3253">
        <v>0</v>
      </c>
      <c r="J11" s="3253">
        <v>0</v>
      </c>
      <c r="K11" s="3253">
        <v>0</v>
      </c>
      <c r="L11" s="3253">
        <v>0</v>
      </c>
      <c r="M11" s="3253">
        <v>0</v>
      </c>
      <c r="N11" s="3253">
        <v>0</v>
      </c>
      <c r="O11" s="3248"/>
    </row>
    <row r="12" spans="2:16" s="397" customFormat="1" ht="21" customHeight="1">
      <c r="B12" s="3240" t="s">
        <v>304</v>
      </c>
      <c r="C12" s="3253">
        <v>114203</v>
      </c>
      <c r="D12" s="3253">
        <v>98535</v>
      </c>
      <c r="E12" s="3253">
        <v>62408</v>
      </c>
      <c r="F12" s="3253">
        <v>16332</v>
      </c>
      <c r="G12" s="3253">
        <v>6290</v>
      </c>
      <c r="H12" s="3253">
        <v>5179</v>
      </c>
      <c r="I12" s="3253">
        <v>3736</v>
      </c>
      <c r="J12" s="3253">
        <v>3087</v>
      </c>
      <c r="K12" s="3253">
        <v>1503</v>
      </c>
      <c r="L12" s="3253">
        <v>15668</v>
      </c>
      <c r="M12" s="3253">
        <v>9379</v>
      </c>
      <c r="N12" s="3253">
        <v>6289</v>
      </c>
      <c r="O12" s="3248"/>
    </row>
    <row r="13" spans="2:16" s="397" customFormat="1" ht="21" customHeight="1">
      <c r="B13" s="3240" t="s">
        <v>306</v>
      </c>
      <c r="C13" s="3253">
        <v>0</v>
      </c>
      <c r="D13" s="3253">
        <v>0</v>
      </c>
      <c r="E13" s="3253">
        <v>0</v>
      </c>
      <c r="F13" s="3253">
        <v>0</v>
      </c>
      <c r="G13" s="3253">
        <v>0</v>
      </c>
      <c r="H13" s="3253">
        <v>0</v>
      </c>
      <c r="I13" s="3253">
        <v>0</v>
      </c>
      <c r="J13" s="3253">
        <v>0</v>
      </c>
      <c r="K13" s="3253">
        <v>0</v>
      </c>
      <c r="L13" s="3253">
        <v>0</v>
      </c>
      <c r="M13" s="3253">
        <v>0</v>
      </c>
      <c r="N13" s="3253">
        <v>0</v>
      </c>
      <c r="O13" s="3248"/>
    </row>
    <row r="14" spans="2:16" s="397" customFormat="1" ht="21" customHeight="1">
      <c r="B14" s="3240" t="s">
        <v>310</v>
      </c>
      <c r="C14" s="3253">
        <v>170</v>
      </c>
      <c r="D14" s="3253">
        <v>146</v>
      </c>
      <c r="E14" s="3253">
        <v>86</v>
      </c>
      <c r="F14" s="3253">
        <v>48</v>
      </c>
      <c r="G14" s="3253">
        <v>5</v>
      </c>
      <c r="H14" s="3253">
        <v>2</v>
      </c>
      <c r="I14" s="3253">
        <v>0</v>
      </c>
      <c r="J14" s="3253">
        <v>5</v>
      </c>
      <c r="K14" s="3253">
        <v>0</v>
      </c>
      <c r="L14" s="3253">
        <v>24</v>
      </c>
      <c r="M14" s="3253">
        <v>3</v>
      </c>
      <c r="N14" s="3253">
        <v>21</v>
      </c>
      <c r="O14" s="3248"/>
    </row>
    <row r="15" spans="2:16" s="397" customFormat="1" ht="21" customHeight="1">
      <c r="B15" s="3240" t="s">
        <v>316</v>
      </c>
      <c r="C15" s="3253">
        <v>31815</v>
      </c>
      <c r="D15" s="3253">
        <v>29187</v>
      </c>
      <c r="E15" s="3253">
        <v>14352</v>
      </c>
      <c r="F15" s="3253">
        <v>14696</v>
      </c>
      <c r="G15" s="3253">
        <v>68</v>
      </c>
      <c r="H15" s="3253">
        <v>12</v>
      </c>
      <c r="I15" s="3253">
        <v>21</v>
      </c>
      <c r="J15" s="3253">
        <v>27</v>
      </c>
      <c r="K15" s="3253">
        <v>11</v>
      </c>
      <c r="L15" s="3253">
        <v>2628</v>
      </c>
      <c r="M15" s="3253">
        <v>18</v>
      </c>
      <c r="N15" s="3253">
        <v>2610</v>
      </c>
      <c r="O15" s="3248"/>
    </row>
    <row r="16" spans="2:16" s="296" customFormat="1" ht="21" customHeight="1">
      <c r="B16" s="3252" t="s">
        <v>213</v>
      </c>
      <c r="C16" s="3251">
        <v>27976</v>
      </c>
      <c r="D16" s="3251">
        <v>2584</v>
      </c>
      <c r="E16" s="3251">
        <v>836</v>
      </c>
      <c r="F16" s="3251">
        <v>163</v>
      </c>
      <c r="G16" s="3251">
        <v>1237</v>
      </c>
      <c r="H16" s="3251">
        <v>127</v>
      </c>
      <c r="I16" s="3251">
        <v>160</v>
      </c>
      <c r="J16" s="3251">
        <v>53</v>
      </c>
      <c r="K16" s="3251">
        <v>8</v>
      </c>
      <c r="L16" s="3251">
        <v>25392</v>
      </c>
      <c r="M16" s="3251">
        <v>6555</v>
      </c>
      <c r="N16" s="3251">
        <v>18837</v>
      </c>
      <c r="O16" s="3248"/>
    </row>
    <row r="17" spans="2:15" ht="21" customHeight="1">
      <c r="B17" s="3252" t="s">
        <v>223</v>
      </c>
      <c r="C17" s="3251">
        <v>17016</v>
      </c>
      <c r="D17" s="3249">
        <v>8215</v>
      </c>
      <c r="E17" s="3250">
        <v>5184</v>
      </c>
      <c r="F17" s="3250">
        <v>2920</v>
      </c>
      <c r="G17" s="3250">
        <v>80</v>
      </c>
      <c r="H17" s="3250">
        <v>0</v>
      </c>
      <c r="I17" s="3249">
        <v>2</v>
      </c>
      <c r="J17" s="3250">
        <v>25</v>
      </c>
      <c r="K17" s="3249">
        <v>4</v>
      </c>
      <c r="L17" s="3249">
        <v>8801</v>
      </c>
      <c r="M17" s="3249">
        <v>7332</v>
      </c>
      <c r="N17" s="3249">
        <v>1469</v>
      </c>
      <c r="O17" s="3248"/>
    </row>
    <row r="18" spans="2:15" ht="21" customHeight="1">
      <c r="B18" s="5198"/>
      <c r="C18" s="5199" t="s">
        <v>193</v>
      </c>
      <c r="D18" s="5188" t="s">
        <v>6363</v>
      </c>
      <c r="E18" s="5200"/>
      <c r="F18" s="5200"/>
      <c r="G18" s="5200"/>
      <c r="H18" s="5200"/>
      <c r="I18" s="5200"/>
      <c r="J18" s="5200"/>
      <c r="K18" s="5189"/>
      <c r="L18" s="5201" t="s">
        <v>6362</v>
      </c>
      <c r="M18" s="5202"/>
      <c r="N18" s="5202"/>
      <c r="O18" s="744"/>
    </row>
    <row r="19" spans="2:15" ht="21" customHeight="1">
      <c r="B19" s="5198"/>
      <c r="C19" s="5191"/>
      <c r="D19" s="5199" t="s">
        <v>193</v>
      </c>
      <c r="E19" s="5188" t="s">
        <v>6361</v>
      </c>
      <c r="F19" s="5189"/>
      <c r="G19" s="5129" t="s">
        <v>6360</v>
      </c>
      <c r="H19" s="5193"/>
      <c r="I19" s="5129" t="s">
        <v>6359</v>
      </c>
      <c r="J19" s="5193"/>
      <c r="K19" s="5147" t="s">
        <v>6358</v>
      </c>
      <c r="L19" s="5147" t="s">
        <v>193</v>
      </c>
      <c r="M19" s="5147" t="s">
        <v>6357</v>
      </c>
      <c r="N19" s="5194" t="s">
        <v>6356</v>
      </c>
      <c r="O19" s="744"/>
    </row>
    <row r="20" spans="2:15" ht="22.5">
      <c r="B20" s="5198"/>
      <c r="C20" s="5192"/>
      <c r="D20" s="5203"/>
      <c r="E20" s="3227" t="s">
        <v>6355</v>
      </c>
      <c r="F20" s="3247" t="s">
        <v>824</v>
      </c>
      <c r="G20" s="3227" t="s">
        <v>6354</v>
      </c>
      <c r="H20" s="3227" t="s">
        <v>6353</v>
      </c>
      <c r="I20" s="3246" t="s">
        <v>5711</v>
      </c>
      <c r="J20" s="3227" t="s">
        <v>824</v>
      </c>
      <c r="K20" s="5148"/>
      <c r="L20" s="5148"/>
      <c r="M20" s="5148"/>
      <c r="N20" s="5195"/>
    </row>
    <row r="21" spans="2:15">
      <c r="B21" s="5204" t="s">
        <v>182</v>
      </c>
      <c r="C21" s="5204"/>
      <c r="D21" s="5204"/>
      <c r="E21" s="5204"/>
      <c r="F21" s="5204"/>
      <c r="G21" s="5204"/>
      <c r="H21" s="5204"/>
      <c r="I21" s="5204"/>
      <c r="J21" s="5204"/>
      <c r="K21" s="5204"/>
      <c r="L21" s="5204"/>
      <c r="M21" s="5204"/>
      <c r="N21" s="5204"/>
    </row>
    <row r="22" spans="2:15" ht="12.75" customHeight="1">
      <c r="B22" s="3908" t="s">
        <v>6352</v>
      </c>
      <c r="C22" s="3908"/>
      <c r="D22" s="3908"/>
      <c r="E22" s="3908"/>
      <c r="F22" s="3908"/>
      <c r="G22" s="3908"/>
      <c r="H22" s="3908"/>
      <c r="I22" s="3908"/>
      <c r="J22" s="3908"/>
      <c r="K22" s="3908"/>
      <c r="L22" s="3908"/>
      <c r="M22" s="3908"/>
      <c r="N22" s="3908"/>
      <c r="O22" s="3245"/>
    </row>
    <row r="23" spans="2:15">
      <c r="B23" s="3908" t="s">
        <v>6351</v>
      </c>
      <c r="C23" s="3908"/>
      <c r="D23" s="3908"/>
      <c r="E23" s="3908"/>
      <c r="F23" s="3908"/>
      <c r="G23" s="3908"/>
      <c r="H23" s="3908"/>
      <c r="I23" s="3908"/>
      <c r="J23" s="3908"/>
      <c r="K23" s="3908"/>
      <c r="L23" s="3908"/>
      <c r="M23" s="3908"/>
      <c r="N23" s="3908"/>
      <c r="O23" s="2300"/>
    </row>
    <row r="24" spans="2:15" ht="15" customHeight="1">
      <c r="B24" s="3862" t="s">
        <v>6350</v>
      </c>
      <c r="C24" s="3862"/>
      <c r="D24" s="3862"/>
      <c r="E24" s="3862"/>
      <c r="F24" s="3862"/>
      <c r="G24" s="3862"/>
      <c r="H24" s="3862"/>
      <c r="I24" s="3862"/>
      <c r="J24" s="3862"/>
      <c r="K24" s="3862"/>
      <c r="L24" s="3862"/>
      <c r="M24" s="3862"/>
      <c r="N24" s="3862"/>
      <c r="O24" s="3244"/>
    </row>
    <row r="25" spans="2:15" ht="13.5" customHeight="1">
      <c r="B25" s="3862" t="s">
        <v>6349</v>
      </c>
      <c r="C25" s="3862"/>
      <c r="D25" s="3862"/>
      <c r="E25" s="3862"/>
      <c r="F25" s="3862"/>
      <c r="G25" s="3862"/>
      <c r="H25" s="3862"/>
      <c r="I25" s="3862"/>
      <c r="J25" s="3862"/>
      <c r="K25" s="3862"/>
      <c r="L25" s="3862"/>
      <c r="M25" s="3862"/>
      <c r="N25" s="3862"/>
    </row>
    <row r="28" spans="2:15">
      <c r="C28" s="3243"/>
      <c r="D28" s="3243"/>
      <c r="E28" s="3243"/>
      <c r="F28" s="3243"/>
      <c r="G28" s="3243"/>
      <c r="H28" s="3243"/>
      <c r="I28" s="3243"/>
      <c r="J28" s="3243"/>
      <c r="K28" s="3243"/>
      <c r="L28" s="3243"/>
      <c r="M28" s="3243"/>
      <c r="N28" s="3243"/>
    </row>
    <row r="29" spans="2:15">
      <c r="C29" s="3243"/>
      <c r="D29" s="3243"/>
      <c r="E29" s="3243"/>
      <c r="F29" s="3243"/>
      <c r="G29" s="3243"/>
      <c r="H29" s="3243"/>
      <c r="I29" s="3243"/>
      <c r="J29" s="3243"/>
      <c r="K29" s="3243"/>
      <c r="L29" s="3243"/>
      <c r="M29" s="3243"/>
      <c r="N29" s="3243"/>
    </row>
  </sheetData>
  <mergeCells count="31">
    <mergeCell ref="B21:N21"/>
    <mergeCell ref="B22:N22"/>
    <mergeCell ref="B23:N23"/>
    <mergeCell ref="B24:N24"/>
    <mergeCell ref="B25:N25"/>
    <mergeCell ref="B18:B20"/>
    <mergeCell ref="C18:C20"/>
    <mergeCell ref="D18:K18"/>
    <mergeCell ref="L18:N18"/>
    <mergeCell ref="D19:D20"/>
    <mergeCell ref="G19:H19"/>
    <mergeCell ref="I19:J19"/>
    <mergeCell ref="K19:K20"/>
    <mergeCell ref="L19:L20"/>
    <mergeCell ref="M19:M20"/>
    <mergeCell ref="I5:J5"/>
    <mergeCell ref="E19:F19"/>
    <mergeCell ref="B1:N1"/>
    <mergeCell ref="B2:N2"/>
    <mergeCell ref="B4:B6"/>
    <mergeCell ref="C4:C6"/>
    <mergeCell ref="D4:K4"/>
    <mergeCell ref="L4:N4"/>
    <mergeCell ref="D5:D6"/>
    <mergeCell ref="E5:F5"/>
    <mergeCell ref="G5:H5"/>
    <mergeCell ref="N19:N20"/>
    <mergeCell ref="K5:K6"/>
    <mergeCell ref="L5:L6"/>
    <mergeCell ref="M5:M6"/>
    <mergeCell ref="N5:N6"/>
  </mergeCells>
  <conditionalFormatting sqref="C7:N17">
    <cfRule type="cellIs" dxfId="65" priority="1" operator="between">
      <formula>0.00000000000000001</formula>
      <formula>0.499999999999999</formula>
    </cfRule>
  </conditionalFormatting>
  <hyperlinks>
    <hyperlink ref="P3" location="Indice!A1" display="(Voltar ao Índice)" xr:uid="{3720227B-B04C-41F5-B70D-3D8677155963}"/>
  </hyperlinks>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1A4E4-C540-4D4F-8826-17A1FF1740F4}">
  <dimension ref="B1:H63"/>
  <sheetViews>
    <sheetView showGridLines="0" workbookViewId="0">
      <selection activeCell="B1" sqref="B1:F1"/>
    </sheetView>
  </sheetViews>
  <sheetFormatPr defaultColWidth="9.42578125" defaultRowHeight="11.25"/>
  <cols>
    <col min="1" max="1" width="6.7109375" style="403" customWidth="1"/>
    <col min="2" max="2" width="24.7109375" style="403" customWidth="1"/>
    <col min="3" max="5" width="16.42578125" style="2362" customWidth="1"/>
    <col min="6" max="6" width="24.7109375" style="403" customWidth="1"/>
    <col min="7" max="7" width="6.7109375" style="403" customWidth="1"/>
    <col min="8" max="8" width="14.28515625" style="403" bestFit="1" customWidth="1"/>
    <col min="9" max="16384" width="9.42578125" style="403"/>
  </cols>
  <sheetData>
    <row r="1" spans="2:8" s="361" customFormat="1" ht="30" customHeight="1">
      <c r="B1" s="3835" t="s">
        <v>6397</v>
      </c>
      <c r="C1" s="3835"/>
      <c r="D1" s="3835"/>
      <c r="E1" s="3835"/>
      <c r="F1" s="3835"/>
    </row>
    <row r="2" spans="2:8" s="361" customFormat="1" ht="30" customHeight="1">
      <c r="B2" s="3835" t="s">
        <v>6396</v>
      </c>
      <c r="C2" s="3835"/>
      <c r="D2" s="3835"/>
      <c r="E2" s="3835"/>
      <c r="F2" s="3835"/>
    </row>
    <row r="3" spans="2:8" ht="15" customHeight="1">
      <c r="B3" s="5205"/>
      <c r="C3" s="5207" t="s">
        <v>193</v>
      </c>
      <c r="D3" s="5207" t="s">
        <v>200</v>
      </c>
      <c r="E3" s="5207" t="s">
        <v>6395</v>
      </c>
      <c r="F3" s="3263"/>
      <c r="H3" s="3206" t="s">
        <v>605</v>
      </c>
    </row>
    <row r="4" spans="2:8" ht="15" customHeight="1">
      <c r="B4" s="5206"/>
      <c r="C4" s="5208"/>
      <c r="D4" s="5208"/>
      <c r="E4" s="5208"/>
      <c r="F4" s="3260"/>
    </row>
    <row r="5" spans="2:8" ht="16.5" customHeight="1">
      <c r="B5" s="3268" t="s">
        <v>6338</v>
      </c>
      <c r="C5" s="3273"/>
      <c r="D5" s="3273"/>
      <c r="E5" s="3273"/>
      <c r="F5" s="3268" t="s">
        <v>6338</v>
      </c>
    </row>
    <row r="6" spans="2:8">
      <c r="B6" s="3268" t="s">
        <v>6394</v>
      </c>
      <c r="C6" s="3269">
        <v>243834</v>
      </c>
      <c r="D6" s="3269">
        <v>181299</v>
      </c>
      <c r="E6" s="3269">
        <v>62535</v>
      </c>
      <c r="F6" s="3272" t="s">
        <v>6393</v>
      </c>
      <c r="G6" s="3265"/>
      <c r="H6" s="3262"/>
    </row>
    <row r="7" spans="2:8">
      <c r="B7" s="3268"/>
      <c r="C7" s="3271"/>
      <c r="D7" s="3271"/>
      <c r="E7" s="3271"/>
      <c r="F7" s="3268"/>
      <c r="G7" s="3265"/>
      <c r="H7" s="3262"/>
    </row>
    <row r="8" spans="2:8">
      <c r="B8" s="3268" t="s">
        <v>6392</v>
      </c>
      <c r="C8" s="3269">
        <v>67504521</v>
      </c>
      <c r="D8" s="3269">
        <v>54985915</v>
      </c>
      <c r="E8" s="3269">
        <v>12518606</v>
      </c>
      <c r="F8" s="3268" t="s">
        <v>6391</v>
      </c>
      <c r="G8" s="3265"/>
      <c r="H8" s="3262"/>
    </row>
    <row r="9" spans="2:8">
      <c r="B9" s="3266" t="s">
        <v>6344</v>
      </c>
      <c r="C9" s="3267">
        <v>33545354</v>
      </c>
      <c r="D9" s="3267">
        <v>27314894</v>
      </c>
      <c r="E9" s="3267">
        <v>6230460</v>
      </c>
      <c r="F9" s="3266" t="s">
        <v>6302</v>
      </c>
      <c r="G9" s="3265"/>
      <c r="H9" s="3262"/>
    </row>
    <row r="10" spans="2:8">
      <c r="B10" s="3266" t="s">
        <v>6390</v>
      </c>
      <c r="C10" s="3267">
        <v>33785900</v>
      </c>
      <c r="D10" s="3267">
        <v>27556299</v>
      </c>
      <c r="E10" s="3267">
        <v>6229601</v>
      </c>
      <c r="F10" s="3266" t="s">
        <v>6301</v>
      </c>
      <c r="G10" s="3265"/>
      <c r="H10" s="3262"/>
    </row>
    <row r="11" spans="2:8">
      <c r="B11" s="3266" t="s">
        <v>6389</v>
      </c>
      <c r="C11" s="3267">
        <v>173267</v>
      </c>
      <c r="D11" s="3267">
        <v>114722</v>
      </c>
      <c r="E11" s="3267">
        <v>58545</v>
      </c>
      <c r="F11" s="3266" t="s">
        <v>6388</v>
      </c>
      <c r="G11" s="3265"/>
      <c r="H11" s="3262"/>
    </row>
    <row r="12" spans="2:8">
      <c r="B12" s="3266"/>
      <c r="C12" s="3269"/>
      <c r="D12" s="3269"/>
      <c r="E12" s="3269"/>
      <c r="F12" s="3266"/>
      <c r="G12" s="3265"/>
      <c r="H12" s="3262"/>
    </row>
    <row r="13" spans="2:8">
      <c r="B13" s="3268" t="s">
        <v>6387</v>
      </c>
      <c r="C13" s="3269">
        <v>209360</v>
      </c>
      <c r="D13" s="3269">
        <v>184073</v>
      </c>
      <c r="E13" s="3269">
        <v>25287</v>
      </c>
      <c r="F13" s="3268" t="s">
        <v>6386</v>
      </c>
      <c r="G13" s="3265"/>
      <c r="H13" s="3262"/>
    </row>
    <row r="14" spans="2:8">
      <c r="B14" s="3266" t="s">
        <v>6385</v>
      </c>
      <c r="C14" s="3267">
        <v>109990</v>
      </c>
      <c r="D14" s="3267">
        <v>97485</v>
      </c>
      <c r="E14" s="3267">
        <v>12505</v>
      </c>
      <c r="F14" s="3266" t="s">
        <v>6300</v>
      </c>
      <c r="G14" s="3265"/>
      <c r="H14" s="3262"/>
    </row>
    <row r="15" spans="2:8">
      <c r="B15" s="3266" t="s">
        <v>6384</v>
      </c>
      <c r="C15" s="3267">
        <v>99370</v>
      </c>
      <c r="D15" s="3267">
        <v>86588</v>
      </c>
      <c r="E15" s="3267">
        <v>12781</v>
      </c>
      <c r="F15" s="3266" t="s">
        <v>6299</v>
      </c>
      <c r="G15" s="3265"/>
      <c r="H15" s="3262"/>
    </row>
    <row r="16" spans="2:8">
      <c r="B16" s="3266"/>
      <c r="C16" s="3269"/>
      <c r="D16" s="3269"/>
      <c r="E16" s="3269"/>
      <c r="F16" s="3266"/>
      <c r="G16" s="3265"/>
      <c r="H16" s="3262"/>
    </row>
    <row r="17" spans="2:8">
      <c r="B17" s="3268" t="s">
        <v>6383</v>
      </c>
      <c r="C17" s="3269">
        <v>13682</v>
      </c>
      <c r="D17" s="3269">
        <v>5833</v>
      </c>
      <c r="E17" s="3269">
        <v>7849</v>
      </c>
      <c r="F17" s="3268" t="s">
        <v>6382</v>
      </c>
      <c r="G17" s="3265"/>
      <c r="H17" s="3262"/>
    </row>
    <row r="18" spans="2:8">
      <c r="B18" s="3266" t="s">
        <v>6381</v>
      </c>
      <c r="C18" s="3267">
        <v>7457</v>
      </c>
      <c r="D18" s="3267">
        <v>3677</v>
      </c>
      <c r="E18" s="3267">
        <v>3780</v>
      </c>
      <c r="F18" s="3266" t="s">
        <v>6300</v>
      </c>
      <c r="G18" s="3265"/>
      <c r="H18" s="3262"/>
    </row>
    <row r="19" spans="2:8">
      <c r="B19" s="3266" t="s">
        <v>6380</v>
      </c>
      <c r="C19" s="3267">
        <v>6224</v>
      </c>
      <c r="D19" s="3267">
        <v>2156</v>
      </c>
      <c r="E19" s="3267">
        <v>4069</v>
      </c>
      <c r="F19" s="3266" t="s">
        <v>6299</v>
      </c>
      <c r="G19" s="3265"/>
      <c r="H19" s="3262"/>
    </row>
    <row r="20" spans="2:8">
      <c r="B20" s="1004"/>
      <c r="C20" s="3269"/>
      <c r="D20" s="3269"/>
      <c r="E20" s="3269"/>
      <c r="F20" s="1004"/>
      <c r="G20" s="3265"/>
      <c r="H20" s="3262"/>
    </row>
    <row r="21" spans="2:8">
      <c r="B21" s="3268" t="s">
        <v>166</v>
      </c>
      <c r="C21" s="3269"/>
      <c r="D21" s="3269"/>
      <c r="E21" s="3269"/>
      <c r="F21" s="3268" t="s">
        <v>166</v>
      </c>
      <c r="G21" s="3265"/>
      <c r="H21" s="3262"/>
    </row>
    <row r="22" spans="2:8">
      <c r="B22" s="3270" t="s">
        <v>6394</v>
      </c>
      <c r="C22" s="3269">
        <v>15589</v>
      </c>
      <c r="D22" s="3269">
        <v>7992</v>
      </c>
      <c r="E22" s="3269">
        <v>7597</v>
      </c>
      <c r="F22" s="3270" t="s">
        <v>6393</v>
      </c>
      <c r="G22" s="3265"/>
      <c r="H22" s="3262"/>
    </row>
    <row r="23" spans="2:8">
      <c r="B23" s="3270"/>
      <c r="C23" s="3269"/>
      <c r="D23" s="3269"/>
      <c r="E23" s="3269"/>
      <c r="F23" s="3270"/>
      <c r="G23" s="3265"/>
      <c r="H23" s="3262"/>
    </row>
    <row r="24" spans="2:8">
      <c r="B24" s="3268" t="s">
        <v>6392</v>
      </c>
      <c r="C24" s="3269">
        <v>4590088</v>
      </c>
      <c r="D24" s="3269">
        <v>2474562</v>
      </c>
      <c r="E24" s="3269">
        <v>2115526</v>
      </c>
      <c r="F24" s="3268" t="s">
        <v>6391</v>
      </c>
      <c r="G24" s="3265"/>
      <c r="H24" s="3262"/>
    </row>
    <row r="25" spans="2:8">
      <c r="B25" s="3266" t="s">
        <v>6344</v>
      </c>
      <c r="C25" s="3267">
        <v>2291471</v>
      </c>
      <c r="D25" s="3267">
        <v>1231031</v>
      </c>
      <c r="E25" s="3267">
        <v>1060440</v>
      </c>
      <c r="F25" s="3266" t="s">
        <v>6302</v>
      </c>
      <c r="G25" s="3265"/>
      <c r="H25" s="3262"/>
    </row>
    <row r="26" spans="2:8">
      <c r="B26" s="3266" t="s">
        <v>6390</v>
      </c>
      <c r="C26" s="3267">
        <v>2295693</v>
      </c>
      <c r="D26" s="3267">
        <v>1240708</v>
      </c>
      <c r="E26" s="3267">
        <v>1054985</v>
      </c>
      <c r="F26" s="3266" t="s">
        <v>6301</v>
      </c>
      <c r="G26" s="3265"/>
      <c r="H26" s="3262"/>
    </row>
    <row r="27" spans="2:8">
      <c r="B27" s="3266" t="s">
        <v>6389</v>
      </c>
      <c r="C27" s="3267">
        <v>2924</v>
      </c>
      <c r="D27" s="3267">
        <v>2823</v>
      </c>
      <c r="E27" s="3267">
        <v>101</v>
      </c>
      <c r="F27" s="3266" t="s">
        <v>6388</v>
      </c>
      <c r="G27" s="3265"/>
      <c r="H27" s="3262"/>
    </row>
    <row r="28" spans="2:8">
      <c r="B28" s="3266"/>
      <c r="C28" s="3269"/>
      <c r="D28" s="3269"/>
      <c r="E28" s="3269"/>
      <c r="F28" s="3266"/>
      <c r="G28" s="3265"/>
      <c r="H28" s="3262"/>
    </row>
    <row r="29" spans="2:8">
      <c r="B29" s="3268" t="s">
        <v>6387</v>
      </c>
      <c r="C29" s="3269">
        <v>3813</v>
      </c>
      <c r="D29" s="3269">
        <v>42</v>
      </c>
      <c r="E29" s="3269">
        <v>3771</v>
      </c>
      <c r="F29" s="3268" t="s">
        <v>6386</v>
      </c>
      <c r="G29" s="3265"/>
      <c r="H29" s="3262"/>
    </row>
    <row r="30" spans="2:8">
      <c r="B30" s="3266" t="s">
        <v>6385</v>
      </c>
      <c r="C30" s="3267">
        <v>958</v>
      </c>
      <c r="D30" s="3267">
        <v>17</v>
      </c>
      <c r="E30" s="3267">
        <v>941</v>
      </c>
      <c r="F30" s="3266" t="s">
        <v>6300</v>
      </c>
      <c r="G30" s="3265"/>
      <c r="H30" s="3262"/>
    </row>
    <row r="31" spans="2:8">
      <c r="B31" s="3266" t="s">
        <v>6384</v>
      </c>
      <c r="C31" s="3267">
        <v>2855</v>
      </c>
      <c r="D31" s="3267">
        <v>25</v>
      </c>
      <c r="E31" s="3267">
        <v>2830</v>
      </c>
      <c r="F31" s="3266" t="s">
        <v>6299</v>
      </c>
      <c r="G31" s="3265"/>
      <c r="H31" s="3262"/>
    </row>
    <row r="32" spans="2:8">
      <c r="B32" s="3266"/>
      <c r="C32" s="3269"/>
      <c r="D32" s="3269"/>
      <c r="E32" s="3269"/>
      <c r="F32" s="3266"/>
      <c r="G32" s="3265"/>
      <c r="H32" s="3262"/>
    </row>
    <row r="33" spans="2:8">
      <c r="B33" s="3268" t="s">
        <v>6383</v>
      </c>
      <c r="C33" s="3269">
        <v>1736</v>
      </c>
      <c r="D33" s="3269" t="s">
        <v>3112</v>
      </c>
      <c r="E33" s="3269">
        <v>1736</v>
      </c>
      <c r="F33" s="3268" t="s">
        <v>6382</v>
      </c>
      <c r="G33" s="3265"/>
      <c r="H33" s="3262"/>
    </row>
    <row r="34" spans="2:8">
      <c r="B34" s="3266" t="s">
        <v>6381</v>
      </c>
      <c r="C34" s="3267">
        <v>372</v>
      </c>
      <c r="D34" s="3267" t="s">
        <v>3112</v>
      </c>
      <c r="E34" s="3267">
        <v>372</v>
      </c>
      <c r="F34" s="3266" t="s">
        <v>6300</v>
      </c>
      <c r="G34" s="3265"/>
      <c r="H34" s="3262"/>
    </row>
    <row r="35" spans="2:8">
      <c r="B35" s="3266" t="s">
        <v>6380</v>
      </c>
      <c r="C35" s="3267">
        <v>1364</v>
      </c>
      <c r="D35" s="3267">
        <v>0</v>
      </c>
      <c r="E35" s="3267">
        <v>1364</v>
      </c>
      <c r="F35" s="3266" t="s">
        <v>6299</v>
      </c>
      <c r="G35" s="3265"/>
      <c r="H35" s="3262"/>
    </row>
    <row r="36" spans="2:8">
      <c r="B36" s="1004"/>
      <c r="C36" s="3269"/>
      <c r="D36" s="3269"/>
      <c r="E36" s="3269"/>
      <c r="F36" s="1004"/>
      <c r="G36" s="3265"/>
      <c r="H36" s="3262"/>
    </row>
    <row r="37" spans="2:8">
      <c r="B37" s="3268" t="s">
        <v>169</v>
      </c>
      <c r="C37" s="3269"/>
      <c r="D37" s="3269"/>
      <c r="E37" s="3269"/>
      <c r="F37" s="3268" t="s">
        <v>169</v>
      </c>
      <c r="G37" s="3265"/>
      <c r="H37" s="3262"/>
    </row>
    <row r="38" spans="2:8">
      <c r="B38" s="3268" t="s">
        <v>6394</v>
      </c>
      <c r="C38" s="3269">
        <v>1427</v>
      </c>
      <c r="D38" s="3269">
        <v>223</v>
      </c>
      <c r="E38" s="3269">
        <v>1204</v>
      </c>
      <c r="F38" s="3268" t="s">
        <v>6393</v>
      </c>
      <c r="G38" s="3265"/>
      <c r="H38" s="3262"/>
    </row>
    <row r="39" spans="2:8">
      <c r="B39" s="3266"/>
      <c r="C39" s="3269"/>
      <c r="D39" s="3269"/>
      <c r="E39" s="3269"/>
      <c r="F39" s="3268"/>
      <c r="G39" s="3265"/>
      <c r="H39" s="3262"/>
    </row>
    <row r="40" spans="2:8">
      <c r="B40" s="3268" t="s">
        <v>6392</v>
      </c>
      <c r="C40" s="3269">
        <v>246797</v>
      </c>
      <c r="D40" s="3269">
        <v>55842</v>
      </c>
      <c r="E40" s="3269">
        <v>190955</v>
      </c>
      <c r="F40" s="3268" t="s">
        <v>6391</v>
      </c>
      <c r="G40" s="3265"/>
      <c r="H40" s="3262"/>
    </row>
    <row r="41" spans="2:8">
      <c r="B41" s="3266" t="s">
        <v>6344</v>
      </c>
      <c r="C41" s="3267">
        <v>116115</v>
      </c>
      <c r="D41" s="3267">
        <v>21567</v>
      </c>
      <c r="E41" s="3267">
        <v>94548</v>
      </c>
      <c r="F41" s="3266" t="s">
        <v>6302</v>
      </c>
      <c r="G41" s="3265"/>
      <c r="H41" s="3262"/>
    </row>
    <row r="42" spans="2:8">
      <c r="B42" s="3266" t="s">
        <v>6390</v>
      </c>
      <c r="C42" s="3267">
        <v>116833</v>
      </c>
      <c r="D42" s="3267">
        <v>23225</v>
      </c>
      <c r="E42" s="3267">
        <v>93608</v>
      </c>
      <c r="F42" s="3266" t="s">
        <v>6301</v>
      </c>
      <c r="G42" s="3265"/>
      <c r="H42" s="3262"/>
    </row>
    <row r="43" spans="2:8">
      <c r="B43" s="3266" t="s">
        <v>6389</v>
      </c>
      <c r="C43" s="3267">
        <v>13849</v>
      </c>
      <c r="D43" s="3267">
        <v>11050</v>
      </c>
      <c r="E43" s="3267">
        <v>2799</v>
      </c>
      <c r="F43" s="3266" t="s">
        <v>6388</v>
      </c>
      <c r="G43" s="3265"/>
      <c r="H43" s="3262"/>
    </row>
    <row r="44" spans="2:8">
      <c r="B44" s="3266"/>
      <c r="C44" s="3269"/>
      <c r="D44" s="3269"/>
      <c r="E44" s="3269"/>
      <c r="F44" s="3266"/>
      <c r="G44" s="3265"/>
      <c r="H44" s="3262"/>
    </row>
    <row r="45" spans="2:8">
      <c r="B45" s="3268" t="s">
        <v>6387</v>
      </c>
      <c r="C45" s="3269">
        <v>56</v>
      </c>
      <c r="D45" s="3269">
        <v>0</v>
      </c>
      <c r="E45" s="3269">
        <v>56</v>
      </c>
      <c r="F45" s="3268" t="s">
        <v>6386</v>
      </c>
      <c r="G45" s="3265"/>
      <c r="H45" s="3262"/>
    </row>
    <row r="46" spans="2:8">
      <c r="B46" s="3266" t="s">
        <v>6385</v>
      </c>
      <c r="C46" s="3267">
        <v>10</v>
      </c>
      <c r="D46" s="3267">
        <v>0</v>
      </c>
      <c r="E46" s="3267">
        <v>10</v>
      </c>
      <c r="F46" s="3266" t="s">
        <v>6300</v>
      </c>
      <c r="G46" s="3265"/>
      <c r="H46" s="3262"/>
    </row>
    <row r="47" spans="2:8">
      <c r="B47" s="3266" t="s">
        <v>6384</v>
      </c>
      <c r="C47" s="3267">
        <v>47</v>
      </c>
      <c r="D47" s="3267">
        <v>0</v>
      </c>
      <c r="E47" s="3267">
        <v>47</v>
      </c>
      <c r="F47" s="3266" t="s">
        <v>6299</v>
      </c>
      <c r="G47" s="3265"/>
      <c r="H47" s="3262"/>
    </row>
    <row r="48" spans="2:8">
      <c r="B48" s="3266"/>
      <c r="C48" s="3269"/>
      <c r="D48" s="3269"/>
      <c r="E48" s="3269"/>
      <c r="F48" s="3266"/>
      <c r="G48" s="3265"/>
      <c r="H48" s="3262"/>
    </row>
    <row r="49" spans="2:8">
      <c r="B49" s="3268" t="s">
        <v>6383</v>
      </c>
      <c r="C49" s="3269">
        <v>86</v>
      </c>
      <c r="D49" s="3269">
        <v>0</v>
      </c>
      <c r="E49" s="3269">
        <v>86</v>
      </c>
      <c r="F49" s="3268" t="s">
        <v>6382</v>
      </c>
      <c r="G49" s="3265"/>
      <c r="H49" s="3262"/>
    </row>
    <row r="50" spans="2:8">
      <c r="B50" s="3266" t="s">
        <v>6381</v>
      </c>
      <c r="C50" s="3267">
        <v>15</v>
      </c>
      <c r="D50" s="3267">
        <v>0</v>
      </c>
      <c r="E50" s="3267">
        <v>15</v>
      </c>
      <c r="F50" s="3266" t="s">
        <v>6300</v>
      </c>
      <c r="G50" s="3265"/>
      <c r="H50" s="3262"/>
    </row>
    <row r="51" spans="2:8">
      <c r="B51" s="3266" t="s">
        <v>6380</v>
      </c>
      <c r="C51" s="3267">
        <v>71</v>
      </c>
      <c r="D51" s="3267">
        <v>0</v>
      </c>
      <c r="E51" s="3267">
        <v>71</v>
      </c>
      <c r="F51" s="3266" t="s">
        <v>6299</v>
      </c>
      <c r="G51" s="3265"/>
      <c r="H51" s="3262"/>
    </row>
    <row r="52" spans="2:8" ht="15.75" customHeight="1">
      <c r="B52" s="3264"/>
      <c r="C52" s="5207" t="s">
        <v>193</v>
      </c>
      <c r="D52" s="5207" t="s">
        <v>235</v>
      </c>
      <c r="E52" s="5207" t="s">
        <v>6362</v>
      </c>
      <c r="F52" s="3263"/>
      <c r="H52" s="3262"/>
    </row>
    <row r="53" spans="2:8" ht="15.75" customHeight="1">
      <c r="B53" s="3261"/>
      <c r="C53" s="5208"/>
      <c r="D53" s="5208"/>
      <c r="E53" s="5208"/>
      <c r="F53" s="3260"/>
    </row>
    <row r="54" spans="2:8" ht="13.5" customHeight="1">
      <c r="B54" s="5204" t="s">
        <v>182</v>
      </c>
      <c r="C54" s="5204"/>
      <c r="D54" s="5204"/>
      <c r="E54" s="5204"/>
      <c r="F54" s="5204"/>
    </row>
    <row r="55" spans="2:8" s="750" customFormat="1" ht="17.25" customHeight="1">
      <c r="B55" s="3908" t="s">
        <v>6352</v>
      </c>
      <c r="C55" s="3908"/>
      <c r="D55" s="3908"/>
      <c r="E55" s="3908"/>
      <c r="F55" s="3908"/>
    </row>
    <row r="56" spans="2:8" s="750" customFormat="1" ht="17.25" customHeight="1">
      <c r="B56" s="3908" t="s">
        <v>6351</v>
      </c>
      <c r="C56" s="3908"/>
      <c r="D56" s="3908"/>
      <c r="E56" s="3908"/>
      <c r="F56" s="3908"/>
    </row>
    <row r="57" spans="2:8" s="2035" customFormat="1" ht="17.25" customHeight="1">
      <c r="B57" s="3862" t="s">
        <v>6379</v>
      </c>
      <c r="C57" s="3862"/>
      <c r="D57" s="3862"/>
      <c r="E57" s="3862"/>
      <c r="F57" s="3862"/>
    </row>
    <row r="58" spans="2:8" s="2035" customFormat="1" ht="17.25" customHeight="1">
      <c r="B58" s="3862" t="s">
        <v>6378</v>
      </c>
      <c r="C58" s="3862"/>
      <c r="D58" s="3862"/>
      <c r="E58" s="3862"/>
      <c r="F58" s="3862"/>
    </row>
    <row r="59" spans="2:8" s="2035" customFormat="1" ht="9">
      <c r="B59" s="3182"/>
      <c r="C59" s="3182"/>
      <c r="D59" s="3182"/>
      <c r="E59" s="3182"/>
      <c r="F59" s="3182"/>
    </row>
    <row r="60" spans="2:8" s="750" customFormat="1">
      <c r="B60" s="3259"/>
      <c r="C60" s="3256"/>
      <c r="D60" s="3256"/>
      <c r="E60" s="3256"/>
      <c r="F60" s="749"/>
    </row>
    <row r="61" spans="2:8" s="750" customFormat="1">
      <c r="B61" s="3258"/>
      <c r="C61" s="3257"/>
      <c r="D61" s="3256"/>
      <c r="E61" s="3256"/>
      <c r="F61" s="749"/>
    </row>
    <row r="62" spans="2:8" s="750" customFormat="1">
      <c r="B62" s="3258"/>
      <c r="C62" s="3257"/>
      <c r="D62" s="3256"/>
      <c r="E62" s="3256"/>
      <c r="F62" s="749"/>
    </row>
    <row r="63" spans="2:8" s="750" customFormat="1">
      <c r="B63" s="3258"/>
      <c r="C63" s="3257"/>
      <c r="D63" s="3256"/>
      <c r="E63" s="3256"/>
      <c r="F63" s="749"/>
    </row>
  </sheetData>
  <mergeCells count="14">
    <mergeCell ref="B57:F57"/>
    <mergeCell ref="B58:F58"/>
    <mergeCell ref="C52:C53"/>
    <mergeCell ref="D52:D53"/>
    <mergeCell ref="E52:E53"/>
    <mergeCell ref="B54:F54"/>
    <mergeCell ref="B55:F55"/>
    <mergeCell ref="B56:F56"/>
    <mergeCell ref="B1:F1"/>
    <mergeCell ref="B2:F2"/>
    <mergeCell ref="B3:B4"/>
    <mergeCell ref="C3:C4"/>
    <mergeCell ref="D3:D4"/>
    <mergeCell ref="E3:E4"/>
  </mergeCells>
  <conditionalFormatting sqref="C6:E51">
    <cfRule type="cellIs" dxfId="64" priority="1" operator="between">
      <formula>0.000000001</formula>
      <formula>0.4999999</formula>
    </cfRule>
  </conditionalFormatting>
  <hyperlinks>
    <hyperlink ref="H3" location="Indice!A1" display="(Voltar ao Índice)" xr:uid="{E238F298-8286-4A9A-8C61-019F4BA471D1}"/>
  </hyperlinks>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1581F-27F2-42C7-9296-20EFB2B8FC06}">
  <dimension ref="B1:J40"/>
  <sheetViews>
    <sheetView showGridLines="0" workbookViewId="0">
      <selection activeCell="B1" sqref="B1:H1"/>
    </sheetView>
  </sheetViews>
  <sheetFormatPr defaultColWidth="9.28515625" defaultRowHeight="11.25"/>
  <cols>
    <col min="1" max="1" width="6.7109375" style="514" customWidth="1"/>
    <col min="2" max="2" width="19" style="514" customWidth="1"/>
    <col min="3" max="4" width="12.28515625" style="2254" customWidth="1"/>
    <col min="5" max="5" width="14.42578125" style="2254" customWidth="1"/>
    <col min="6" max="7" width="12.28515625" style="2254" customWidth="1"/>
    <col min="8" max="8" width="15.7109375" style="2253" customWidth="1"/>
    <col min="9" max="9" width="6.7109375" style="514" customWidth="1"/>
    <col min="10" max="10" width="14.28515625" style="514" bestFit="1" customWidth="1"/>
    <col min="11" max="16384" width="9.28515625" style="514"/>
  </cols>
  <sheetData>
    <row r="1" spans="2:10" s="2273" customFormat="1" ht="30" customHeight="1">
      <c r="B1" s="5210" t="s">
        <v>4092</v>
      </c>
      <c r="C1" s="5210"/>
      <c r="D1" s="5210"/>
      <c r="E1" s="5210"/>
      <c r="F1" s="5210"/>
      <c r="G1" s="5210"/>
      <c r="H1" s="5210"/>
    </row>
    <row r="2" spans="2:10" s="2273" customFormat="1" ht="30" customHeight="1">
      <c r="B2" s="5210" t="s">
        <v>4091</v>
      </c>
      <c r="C2" s="5210"/>
      <c r="D2" s="5210"/>
      <c r="E2" s="5210"/>
      <c r="F2" s="5210"/>
      <c r="G2" s="5210"/>
      <c r="H2" s="5210"/>
    </row>
    <row r="3" spans="2:10" s="2273" customFormat="1" ht="15">
      <c r="B3" s="481" t="s">
        <v>4090</v>
      </c>
      <c r="C3" s="2275"/>
      <c r="D3" s="2275"/>
      <c r="E3" s="2275"/>
      <c r="F3" s="2275"/>
      <c r="G3" s="2275"/>
      <c r="H3" s="511" t="s">
        <v>533</v>
      </c>
      <c r="J3" s="2274" t="s">
        <v>605</v>
      </c>
    </row>
    <row r="4" spans="2:10" ht="66" customHeight="1">
      <c r="B4" s="1662"/>
      <c r="C4" s="2272" t="s">
        <v>4089</v>
      </c>
      <c r="D4" s="2272" t="s">
        <v>4088</v>
      </c>
      <c r="E4" s="2272" t="s">
        <v>4087</v>
      </c>
      <c r="F4" s="2260" t="s">
        <v>4086</v>
      </c>
      <c r="G4" s="2260" t="s">
        <v>4085</v>
      </c>
      <c r="H4" s="2259" t="s">
        <v>4084</v>
      </c>
    </row>
    <row r="5" spans="2:10" ht="18" customHeight="1">
      <c r="B5" s="59" t="s">
        <v>12</v>
      </c>
      <c r="C5" s="2271">
        <v>51.21</v>
      </c>
      <c r="D5" s="2271">
        <v>38.18</v>
      </c>
      <c r="E5" s="2271">
        <v>0.95</v>
      </c>
      <c r="F5" s="2270">
        <v>18590.810000000001</v>
      </c>
      <c r="G5" s="2269">
        <v>5857.2</v>
      </c>
      <c r="H5" s="2268">
        <v>43.5</v>
      </c>
      <c r="I5" s="2262"/>
    </row>
    <row r="6" spans="2:10" ht="18" customHeight="1">
      <c r="B6" s="61" t="s">
        <v>223</v>
      </c>
      <c r="C6" s="2271">
        <v>50.63</v>
      </c>
      <c r="D6" s="2271">
        <v>37.24</v>
      </c>
      <c r="E6" s="2271">
        <v>0.57999999999999996</v>
      </c>
      <c r="F6" s="2270">
        <v>13439.26</v>
      </c>
      <c r="G6" s="2269">
        <v>7092.9</v>
      </c>
      <c r="H6" s="2268">
        <v>43.1</v>
      </c>
      <c r="I6" s="2262"/>
    </row>
    <row r="7" spans="2:10" ht="18" customHeight="1">
      <c r="B7" s="62" t="s">
        <v>250</v>
      </c>
      <c r="C7" s="2266">
        <v>53.86</v>
      </c>
      <c r="D7" s="2266">
        <v>42.76</v>
      </c>
      <c r="E7" s="2266">
        <v>0.54</v>
      </c>
      <c r="F7" s="2265">
        <v>11068.5</v>
      </c>
      <c r="G7" s="2267">
        <v>2767.1</v>
      </c>
      <c r="H7" s="2263">
        <v>48.61</v>
      </c>
      <c r="I7" s="2262"/>
    </row>
    <row r="8" spans="2:10" ht="18" customHeight="1">
      <c r="B8" s="62" t="s">
        <v>251</v>
      </c>
      <c r="C8" s="2266">
        <v>36.61</v>
      </c>
      <c r="D8" s="2266">
        <v>31.43</v>
      </c>
      <c r="E8" s="2266">
        <v>0.21</v>
      </c>
      <c r="F8" s="2265">
        <v>16302</v>
      </c>
      <c r="G8" s="2267">
        <v>8151</v>
      </c>
      <c r="H8" s="2263">
        <v>33.159999999999997</v>
      </c>
      <c r="I8" s="2262"/>
    </row>
    <row r="9" spans="2:10" ht="18" customHeight="1">
      <c r="B9" s="62" t="s">
        <v>252</v>
      </c>
      <c r="C9" s="2266">
        <v>58.68</v>
      </c>
      <c r="D9" s="2266">
        <v>38.25</v>
      </c>
      <c r="E9" s="2266">
        <v>0.85</v>
      </c>
      <c r="F9" s="2265">
        <v>15326</v>
      </c>
      <c r="G9" s="2267">
        <v>15326</v>
      </c>
      <c r="H9" s="2263">
        <v>46.96</v>
      </c>
      <c r="I9" s="2262"/>
    </row>
    <row r="10" spans="2:10" ht="18" customHeight="1">
      <c r="B10" s="62" t="s">
        <v>253</v>
      </c>
      <c r="C10" s="2266">
        <v>44.54</v>
      </c>
      <c r="D10" s="2266">
        <v>36.68</v>
      </c>
      <c r="E10" s="2266">
        <v>0.31</v>
      </c>
      <c r="F10" s="2265">
        <v>19572.5</v>
      </c>
      <c r="G10" s="2267">
        <v>4893.1000000000004</v>
      </c>
      <c r="H10" s="2263">
        <v>39.57</v>
      </c>
      <c r="I10" s="2262"/>
    </row>
    <row r="11" spans="2:10" ht="18" customHeight="1">
      <c r="B11" s="62" t="s">
        <v>254</v>
      </c>
      <c r="C11" s="2266">
        <v>45.06</v>
      </c>
      <c r="D11" s="2266">
        <v>37</v>
      </c>
      <c r="E11" s="2266">
        <v>0.12</v>
      </c>
      <c r="F11" s="2265">
        <v>8623.5</v>
      </c>
      <c r="G11" s="2267">
        <v>4311.8</v>
      </c>
      <c r="H11" s="2263">
        <v>41.41</v>
      </c>
      <c r="I11" s="2262"/>
    </row>
    <row r="12" spans="2:10" ht="18" customHeight="1">
      <c r="B12" s="62" t="s">
        <v>255</v>
      </c>
      <c r="C12" s="2266">
        <v>54.26</v>
      </c>
      <c r="D12" s="2266">
        <v>41.01</v>
      </c>
      <c r="E12" s="2266">
        <v>0.4</v>
      </c>
      <c r="F12" s="2265">
        <v>2514</v>
      </c>
      <c r="G12" s="2267">
        <v>838</v>
      </c>
      <c r="H12" s="2263">
        <v>46.82</v>
      </c>
      <c r="I12" s="2262"/>
    </row>
    <row r="13" spans="2:10" ht="18" customHeight="1">
      <c r="B13" s="62" t="s">
        <v>256</v>
      </c>
      <c r="C13" s="2266">
        <v>41.66</v>
      </c>
      <c r="D13" s="2266">
        <v>34.85</v>
      </c>
      <c r="E13" s="2266">
        <v>0.15</v>
      </c>
      <c r="F13" s="2265">
        <v>12972</v>
      </c>
      <c r="G13" s="2267">
        <v>6486</v>
      </c>
      <c r="H13" s="2263">
        <v>36.979999999999997</v>
      </c>
      <c r="I13" s="2262"/>
    </row>
    <row r="14" spans="2:10" ht="18" customHeight="1">
      <c r="B14" s="62" t="s">
        <v>257</v>
      </c>
      <c r="C14" s="2266">
        <v>45.17</v>
      </c>
      <c r="D14" s="2266">
        <v>36.950000000000003</v>
      </c>
      <c r="E14" s="2266">
        <v>0.62</v>
      </c>
      <c r="F14" s="2265">
        <v>21928.25</v>
      </c>
      <c r="G14" s="2267">
        <v>10964.1</v>
      </c>
      <c r="H14" s="2263">
        <v>41.35</v>
      </c>
      <c r="I14" s="2262"/>
    </row>
    <row r="15" spans="2:10" ht="18" customHeight="1">
      <c r="B15" s="62" t="s">
        <v>258</v>
      </c>
      <c r="C15" s="2266">
        <v>47.52</v>
      </c>
      <c r="D15" s="2266">
        <v>38.25</v>
      </c>
      <c r="E15" s="2266">
        <v>0.93</v>
      </c>
      <c r="F15" s="2265">
        <v>6472.5</v>
      </c>
      <c r="G15" s="2267">
        <v>1294.5</v>
      </c>
      <c r="H15" s="2263">
        <v>40.590000000000003</v>
      </c>
      <c r="I15" s="2262"/>
    </row>
    <row r="16" spans="2:10" ht="18" customHeight="1">
      <c r="B16" s="62" t="s">
        <v>259</v>
      </c>
      <c r="C16" s="2266">
        <v>54.42</v>
      </c>
      <c r="D16" s="2266">
        <v>41.43</v>
      </c>
      <c r="E16" s="2266">
        <v>0.2</v>
      </c>
      <c r="F16" s="2265">
        <v>4919.5</v>
      </c>
      <c r="G16" s="2267">
        <v>4919.5</v>
      </c>
      <c r="H16" s="2263">
        <v>46.96</v>
      </c>
      <c r="I16" s="2262"/>
    </row>
    <row r="17" spans="2:9" ht="18" customHeight="1">
      <c r="B17" s="62" t="s">
        <v>169</v>
      </c>
      <c r="C17" s="2266">
        <v>64.16</v>
      </c>
      <c r="D17" s="2266">
        <v>44.33</v>
      </c>
      <c r="E17" s="2266">
        <v>0</v>
      </c>
      <c r="F17" s="2265">
        <v>5461</v>
      </c>
      <c r="G17" s="2264" t="s">
        <v>205</v>
      </c>
      <c r="H17" s="2263">
        <v>57.35</v>
      </c>
      <c r="I17" s="2262"/>
    </row>
    <row r="18" spans="2:9" ht="42.75" customHeight="1">
      <c r="B18" s="1662"/>
      <c r="C18" s="2261" t="s">
        <v>4083</v>
      </c>
      <c r="D18" s="2261" t="s">
        <v>4082</v>
      </c>
      <c r="E18" s="2261" t="s">
        <v>4081</v>
      </c>
      <c r="F18" s="2260" t="s">
        <v>4080</v>
      </c>
      <c r="G18" s="2260" t="s">
        <v>4079</v>
      </c>
      <c r="H18" s="2259" t="s">
        <v>4078</v>
      </c>
    </row>
    <row r="19" spans="2:9" ht="14.25" customHeight="1">
      <c r="B19" s="5211" t="s">
        <v>182</v>
      </c>
      <c r="C19" s="5211"/>
      <c r="D19" s="5211"/>
      <c r="E19" s="5211"/>
      <c r="F19" s="5211"/>
      <c r="G19" s="5211"/>
      <c r="H19" s="5211"/>
    </row>
    <row r="20" spans="2:9" ht="14.25" customHeight="1">
      <c r="B20" s="5211" t="s">
        <v>4077</v>
      </c>
      <c r="C20" s="5211"/>
      <c r="D20" s="5211"/>
      <c r="E20" s="5211"/>
      <c r="F20" s="5211"/>
      <c r="G20" s="5211"/>
      <c r="H20" s="5211"/>
    </row>
    <row r="21" spans="2:9" ht="14.25" customHeight="1">
      <c r="B21" s="5211" t="s">
        <v>4076</v>
      </c>
      <c r="C21" s="5211"/>
      <c r="D21" s="5211"/>
      <c r="E21" s="5211"/>
      <c r="F21" s="5211"/>
      <c r="G21" s="5211"/>
      <c r="H21" s="5211"/>
    </row>
    <row r="22" spans="2:9" ht="21.75" customHeight="1">
      <c r="B22" s="5209" t="s">
        <v>4075</v>
      </c>
      <c r="C22" s="5209"/>
      <c r="D22" s="5209"/>
      <c r="E22" s="5209"/>
      <c r="F22" s="5209"/>
      <c r="G22" s="5209"/>
      <c r="H22" s="5209"/>
    </row>
    <row r="23" spans="2:9" ht="21.75" customHeight="1">
      <c r="B23" s="5209" t="s">
        <v>4074</v>
      </c>
      <c r="C23" s="5209"/>
      <c r="D23" s="5209"/>
      <c r="E23" s="5209"/>
      <c r="F23" s="5209"/>
      <c r="G23" s="5209"/>
      <c r="H23" s="5209"/>
    </row>
    <row r="24" spans="2:9">
      <c r="B24" s="4713" t="s">
        <v>240</v>
      </c>
      <c r="C24" s="4713"/>
      <c r="D24" s="4713"/>
      <c r="E24" s="4713"/>
      <c r="F24" s="4713"/>
      <c r="G24" s="4713"/>
      <c r="H24" s="4713"/>
    </row>
    <row r="25" spans="2:9">
      <c r="B25" s="1715" t="s">
        <v>4073</v>
      </c>
      <c r="C25" s="2257"/>
      <c r="D25" s="1715" t="s">
        <v>4072</v>
      </c>
      <c r="E25" s="2257"/>
      <c r="F25" s="2257"/>
      <c r="G25" s="2258" t="s">
        <v>4071</v>
      </c>
      <c r="H25" s="2255"/>
      <c r="I25" s="1651"/>
    </row>
    <row r="26" spans="2:9">
      <c r="B26" s="1715" t="s">
        <v>4070</v>
      </c>
      <c r="C26" s="2257"/>
      <c r="D26" s="2256" t="s">
        <v>4069</v>
      </c>
      <c r="E26" s="2257"/>
      <c r="F26" s="2257"/>
      <c r="G26" s="2256" t="s">
        <v>4068</v>
      </c>
      <c r="H26" s="2255"/>
      <c r="I26" s="1651"/>
    </row>
    <row r="28" spans="2:9">
      <c r="B28" s="1715"/>
      <c r="D28" s="1715"/>
    </row>
    <row r="39" spans="8:8" s="762" customFormat="1" ht="12.75"/>
    <row r="40" spans="8:8">
      <c r="H40" s="2254"/>
    </row>
  </sheetData>
  <mergeCells count="8">
    <mergeCell ref="B23:H23"/>
    <mergeCell ref="B24:H24"/>
    <mergeCell ref="B1:H1"/>
    <mergeCell ref="B2:H2"/>
    <mergeCell ref="B19:H19"/>
    <mergeCell ref="B20:H20"/>
    <mergeCell ref="B21:H21"/>
    <mergeCell ref="B22:H22"/>
  </mergeCells>
  <hyperlinks>
    <hyperlink ref="B25" r:id="rId1" xr:uid="{19DEF9C8-6C43-46FD-9FB5-73AEA5FED8DA}"/>
    <hyperlink ref="B26" r:id="rId2" xr:uid="{E4B22604-27D4-434D-B0E7-7A2C73AF36D4}"/>
    <hyperlink ref="C4" r:id="rId3" xr:uid="{26917ACE-CCC7-4D2E-9E88-1C95F0CDEF0E}"/>
    <hyperlink ref="D4" r:id="rId4" xr:uid="{5B4808EE-446F-486B-B46B-1E4D7FE171FB}"/>
    <hyperlink ref="C18" r:id="rId5" xr:uid="{E8E6EF0C-041B-4C69-B8B3-2B7B44DD7CD0}"/>
    <hyperlink ref="D18" r:id="rId6" xr:uid="{1834E860-C008-448E-9F8A-9A7D481619C0}"/>
    <hyperlink ref="E18" r:id="rId7" xr:uid="{7F9EE5D3-AC9D-4CBB-BF1B-592D8F8EEB00}"/>
    <hyperlink ref="D25" r:id="rId8" xr:uid="{47CF6C9E-1D6E-4795-9B83-680EC77712B1}"/>
    <hyperlink ref="E4" r:id="rId9" xr:uid="{7AB262B1-CC44-48EC-B260-11F82E38482B}"/>
    <hyperlink ref="F4" r:id="rId10" xr:uid="{0B7BCEB5-F05D-4D91-BAB6-A8D6864290A3}"/>
    <hyperlink ref="F18" r:id="rId11" xr:uid="{22366A50-E120-414F-8E06-277CB3FFCA72}"/>
    <hyperlink ref="D26" r:id="rId12" xr:uid="{26FF7DE1-486D-4790-81F3-93E4610CC264}"/>
    <hyperlink ref="G4" r:id="rId13" xr:uid="{DB5E565B-7FAF-4164-B883-42D1F941D613}"/>
    <hyperlink ref="G18" r:id="rId14" xr:uid="{BFD83E10-F6EC-46FF-B18D-463D0203DE26}"/>
    <hyperlink ref="G25" r:id="rId15" xr:uid="{CEA8A0E3-F809-45E2-8014-FEB464028166}"/>
    <hyperlink ref="G26" r:id="rId16" xr:uid="{597953BA-A94F-4213-B47A-134697650FCD}"/>
    <hyperlink ref="H4" r:id="rId17" xr:uid="{24B624B6-BD60-43C0-BFD3-D8ABE2463894}"/>
    <hyperlink ref="H18" r:id="rId18" xr:uid="{CDB8BB0C-43F4-4EBA-84FD-67E984DBC711}"/>
    <hyperlink ref="J3" location="Indice!A1" display="(Voltar ao Índice)" xr:uid="{302D40C2-DF18-4A38-9048-21CF5E7943F9}"/>
  </hyperlinks>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9DEF5-88EA-4B9C-9675-0712BD42B122}">
  <dimension ref="B1:G73"/>
  <sheetViews>
    <sheetView showGridLines="0" workbookViewId="0">
      <selection activeCell="B1" sqref="B1:E1"/>
    </sheetView>
  </sheetViews>
  <sheetFormatPr defaultColWidth="9.28515625" defaultRowHeight="11.25"/>
  <cols>
    <col min="1" max="1" width="6.7109375" style="514" customWidth="1"/>
    <col min="2" max="2" width="20.5703125" style="514" customWidth="1"/>
    <col min="3" max="5" width="20.42578125" style="514" customWidth="1"/>
    <col min="6" max="6" width="6.7109375" style="514" customWidth="1"/>
    <col min="7" max="7" width="14.28515625" style="514" bestFit="1" customWidth="1"/>
    <col min="8" max="16384" width="9.28515625" style="514"/>
  </cols>
  <sheetData>
    <row r="1" spans="2:7" s="2273" customFormat="1" ht="30" customHeight="1">
      <c r="B1" s="5212" t="s">
        <v>4107</v>
      </c>
      <c r="C1" s="5212"/>
      <c r="D1" s="5212"/>
      <c r="E1" s="5212"/>
      <c r="F1" s="2297"/>
    </row>
    <row r="2" spans="2:7" s="2273" customFormat="1" ht="30" customHeight="1">
      <c r="B2" s="5213" t="s">
        <v>4106</v>
      </c>
      <c r="C2" s="5213"/>
      <c r="D2" s="5213"/>
      <c r="E2" s="5213"/>
      <c r="F2" s="2296"/>
    </row>
    <row r="3" spans="2:7" s="2273" customFormat="1" ht="14.25" customHeight="1">
      <c r="B3" s="363" t="s">
        <v>4105</v>
      </c>
      <c r="C3" s="2295"/>
      <c r="D3" s="2295"/>
      <c r="E3" s="362" t="s">
        <v>4104</v>
      </c>
      <c r="F3" s="511"/>
      <c r="G3" s="2274" t="s">
        <v>605</v>
      </c>
    </row>
    <row r="4" spans="2:7" s="2291" customFormat="1" ht="36" customHeight="1">
      <c r="B4" s="2281"/>
      <c r="C4" s="2294" t="s">
        <v>4103</v>
      </c>
      <c r="D4" s="2293" t="s">
        <v>4102</v>
      </c>
      <c r="E4" s="2293" t="s">
        <v>4101</v>
      </c>
      <c r="F4" s="2292"/>
    </row>
    <row r="5" spans="2:7" s="2289" customFormat="1" ht="16.5" customHeight="1">
      <c r="B5" s="59" t="s">
        <v>12</v>
      </c>
      <c r="C5" s="2290">
        <v>9999</v>
      </c>
      <c r="D5" s="2287">
        <v>4039077</v>
      </c>
      <c r="E5" s="2287">
        <v>1377930</v>
      </c>
      <c r="F5" s="2282"/>
    </row>
    <row r="6" spans="2:7" ht="16.5" customHeight="1">
      <c r="B6" s="61" t="s">
        <v>223</v>
      </c>
      <c r="C6" s="2288">
        <v>148</v>
      </c>
      <c r="D6" s="2287">
        <v>95081</v>
      </c>
      <c r="E6" s="2282">
        <v>34210</v>
      </c>
      <c r="F6" s="2282"/>
    </row>
    <row r="7" spans="2:7" ht="16.5" customHeight="1">
      <c r="B7" s="62" t="s">
        <v>250</v>
      </c>
      <c r="C7" s="2286">
        <v>6</v>
      </c>
      <c r="D7" s="2284">
        <v>4733</v>
      </c>
      <c r="E7" s="2283">
        <v>1229</v>
      </c>
      <c r="F7" s="2282"/>
    </row>
    <row r="8" spans="2:7" ht="16.5" customHeight="1">
      <c r="B8" s="62" t="s">
        <v>251</v>
      </c>
      <c r="C8" s="2286">
        <v>7</v>
      </c>
      <c r="D8" s="2284">
        <v>10247</v>
      </c>
      <c r="E8" s="2283">
        <v>1689</v>
      </c>
      <c r="F8" s="2282"/>
    </row>
    <row r="9" spans="2:7" ht="16.5" customHeight="1">
      <c r="B9" s="62" t="s">
        <v>252</v>
      </c>
      <c r="C9" s="2286">
        <v>91</v>
      </c>
      <c r="D9" s="2284">
        <v>41038</v>
      </c>
      <c r="E9" s="2283">
        <v>21915</v>
      </c>
      <c r="F9" s="2282"/>
    </row>
    <row r="10" spans="2:7" ht="16.5" customHeight="1">
      <c r="B10" s="62" t="s">
        <v>253</v>
      </c>
      <c r="C10" s="2286">
        <v>6</v>
      </c>
      <c r="D10" s="2284">
        <v>7179</v>
      </c>
      <c r="E10" s="2283">
        <v>1539</v>
      </c>
      <c r="F10" s="2282"/>
    </row>
    <row r="11" spans="2:7" ht="16.5" customHeight="1">
      <c r="B11" s="62" t="s">
        <v>254</v>
      </c>
      <c r="C11" s="2286">
        <v>1</v>
      </c>
      <c r="D11" s="2284">
        <v>3191</v>
      </c>
      <c r="E11" s="2283">
        <v>695</v>
      </c>
      <c r="F11" s="2282"/>
    </row>
    <row r="12" spans="2:7" ht="16.5" customHeight="1">
      <c r="B12" s="62" t="s">
        <v>255</v>
      </c>
      <c r="C12" s="2286">
        <v>1</v>
      </c>
      <c r="D12" s="2284">
        <v>1031</v>
      </c>
      <c r="E12" s="2283">
        <v>333</v>
      </c>
      <c r="F12" s="2282"/>
    </row>
    <row r="13" spans="2:7" ht="16.5" customHeight="1">
      <c r="B13" s="62" t="s">
        <v>256</v>
      </c>
      <c r="C13" s="2286">
        <v>2</v>
      </c>
      <c r="D13" s="2284">
        <v>4521</v>
      </c>
      <c r="E13" s="2283">
        <v>883</v>
      </c>
      <c r="F13" s="2282"/>
    </row>
    <row r="14" spans="2:7" ht="16.5" customHeight="1">
      <c r="B14" s="62" t="s">
        <v>257</v>
      </c>
      <c r="C14" s="2286">
        <v>27</v>
      </c>
      <c r="D14" s="2284">
        <v>16206</v>
      </c>
      <c r="E14" s="2283">
        <v>3605</v>
      </c>
      <c r="F14" s="2282"/>
    </row>
    <row r="15" spans="2:7" ht="16.5" customHeight="1">
      <c r="B15" s="62" t="s">
        <v>258</v>
      </c>
      <c r="C15" s="2286">
        <v>6</v>
      </c>
      <c r="D15" s="2284">
        <v>2476</v>
      </c>
      <c r="E15" s="2283">
        <v>600</v>
      </c>
      <c r="F15" s="2282"/>
    </row>
    <row r="16" spans="2:7" ht="16.5" customHeight="1">
      <c r="B16" s="62" t="s">
        <v>259</v>
      </c>
      <c r="C16" s="2286">
        <v>1</v>
      </c>
      <c r="D16" s="2284">
        <v>2038</v>
      </c>
      <c r="E16" s="2283">
        <v>639</v>
      </c>
      <c r="F16" s="2282"/>
    </row>
    <row r="17" spans="2:6" ht="16.5" customHeight="1">
      <c r="B17" s="62" t="s">
        <v>169</v>
      </c>
      <c r="C17" s="2285">
        <v>0</v>
      </c>
      <c r="D17" s="2284">
        <v>2421</v>
      </c>
      <c r="E17" s="2283">
        <v>1083</v>
      </c>
      <c r="F17" s="2282"/>
    </row>
    <row r="18" spans="2:6" ht="36" customHeight="1">
      <c r="B18" s="2281"/>
      <c r="C18" s="2280" t="s">
        <v>1251</v>
      </c>
      <c r="D18" s="2279" t="s">
        <v>4100</v>
      </c>
      <c r="E18" s="2279" t="s">
        <v>4099</v>
      </c>
      <c r="F18" s="2278"/>
    </row>
    <row r="19" spans="2:6" ht="12.75" customHeight="1">
      <c r="B19" s="3908" t="s">
        <v>182</v>
      </c>
      <c r="C19" s="3908"/>
      <c r="D19" s="3908"/>
      <c r="E19" s="3908"/>
      <c r="F19" s="2278"/>
    </row>
    <row r="20" spans="2:6" ht="12.75" customHeight="1">
      <c r="B20" s="3908" t="s">
        <v>4098</v>
      </c>
      <c r="C20" s="3908"/>
      <c r="D20" s="3908"/>
      <c r="E20" s="3908"/>
      <c r="F20" s="2277"/>
    </row>
    <row r="21" spans="2:6" ht="12.75" customHeight="1">
      <c r="B21" s="3908" t="s">
        <v>4097</v>
      </c>
      <c r="C21" s="3908"/>
      <c r="D21" s="3908"/>
      <c r="E21" s="3908"/>
      <c r="F21" s="2277"/>
    </row>
    <row r="22" spans="2:6" ht="28.5" customHeight="1">
      <c r="B22" s="4186" t="s">
        <v>4096</v>
      </c>
      <c r="C22" s="4186"/>
      <c r="D22" s="4186"/>
      <c r="E22" s="4186"/>
      <c r="F22" s="764"/>
    </row>
    <row r="23" spans="2:6" ht="27" customHeight="1">
      <c r="B23" s="4186" t="s">
        <v>4095</v>
      </c>
      <c r="C23" s="4186"/>
      <c r="D23" s="4186"/>
      <c r="E23" s="4186"/>
      <c r="F23" s="764"/>
    </row>
    <row r="24" spans="2:6" ht="3.75" customHeight="1">
      <c r="B24" s="2276"/>
      <c r="C24" s="2276"/>
      <c r="D24" s="2276"/>
      <c r="E24" s="2276"/>
      <c r="F24" s="2276"/>
    </row>
    <row r="25" spans="2:6" ht="9.75" customHeight="1">
      <c r="B25" s="5109" t="s">
        <v>240</v>
      </c>
      <c r="C25" s="5109"/>
      <c r="D25" s="5109"/>
      <c r="E25" s="5109"/>
    </row>
    <row r="26" spans="2:6" ht="9.75" customHeight="1">
      <c r="B26" s="1715" t="s">
        <v>4094</v>
      </c>
      <c r="C26" s="1651"/>
    </row>
    <row r="27" spans="2:6" ht="9.75" customHeight="1">
      <c r="B27" s="1715" t="s">
        <v>4093</v>
      </c>
      <c r="C27" s="1651"/>
    </row>
    <row r="29" spans="2:6">
      <c r="C29" s="1669"/>
    </row>
    <row r="37" spans="2:6" s="403" customFormat="1">
      <c r="B37" s="514"/>
      <c r="C37" s="514"/>
      <c r="D37" s="514"/>
      <c r="E37" s="514"/>
      <c r="F37" s="514"/>
    </row>
    <row r="38" spans="2:6" s="403" customFormat="1">
      <c r="B38" s="514"/>
      <c r="C38" s="514"/>
      <c r="D38" s="514"/>
      <c r="E38" s="514"/>
      <c r="F38" s="514"/>
    </row>
    <row r="39" spans="2:6" s="403" customFormat="1">
      <c r="B39" s="514"/>
      <c r="C39" s="514"/>
      <c r="D39" s="514"/>
      <c r="E39" s="514"/>
      <c r="F39" s="514"/>
    </row>
    <row r="40" spans="2:6" s="403" customFormat="1">
      <c r="B40" s="514"/>
      <c r="C40" s="514"/>
      <c r="D40" s="514"/>
      <c r="E40" s="514"/>
      <c r="F40" s="514"/>
    </row>
    <row r="41" spans="2:6" s="403" customFormat="1">
      <c r="B41" s="514"/>
      <c r="C41" s="514"/>
      <c r="D41" s="514"/>
      <c r="E41" s="514"/>
      <c r="F41" s="514"/>
    </row>
    <row r="42" spans="2:6" s="403" customFormat="1">
      <c r="B42" s="514"/>
      <c r="C42" s="514"/>
      <c r="D42" s="514"/>
      <c r="E42" s="514"/>
      <c r="F42" s="514"/>
    </row>
    <row r="43" spans="2:6" s="403" customFormat="1">
      <c r="B43" s="514"/>
      <c r="C43" s="514"/>
      <c r="D43" s="514"/>
      <c r="E43" s="514"/>
      <c r="F43" s="514"/>
    </row>
    <row r="44" spans="2:6" s="403" customFormat="1">
      <c r="B44" s="514"/>
      <c r="C44" s="514"/>
      <c r="D44" s="514"/>
      <c r="E44" s="514"/>
      <c r="F44" s="514"/>
    </row>
    <row r="45" spans="2:6" s="403" customFormat="1">
      <c r="B45" s="514"/>
      <c r="C45" s="514"/>
      <c r="D45" s="514"/>
      <c r="E45" s="514"/>
      <c r="F45" s="514"/>
    </row>
    <row r="46" spans="2:6" s="403" customFormat="1">
      <c r="B46" s="514"/>
      <c r="C46" s="514"/>
      <c r="D46" s="514"/>
      <c r="E46" s="514"/>
      <c r="F46" s="514"/>
    </row>
    <row r="47" spans="2:6" s="403" customFormat="1">
      <c r="B47" s="514"/>
      <c r="C47" s="514"/>
      <c r="D47" s="514"/>
      <c r="E47" s="514"/>
      <c r="F47" s="514"/>
    </row>
    <row r="48" spans="2:6" s="403" customFormat="1">
      <c r="B48" s="514"/>
      <c r="C48" s="514"/>
      <c r="D48" s="514"/>
      <c r="E48" s="514"/>
      <c r="F48" s="514"/>
    </row>
    <row r="49" spans="2:6" s="403" customFormat="1">
      <c r="B49" s="514"/>
      <c r="C49" s="514"/>
      <c r="D49" s="514"/>
      <c r="E49" s="514"/>
      <c r="F49" s="514"/>
    </row>
    <row r="50" spans="2:6" s="403" customFormat="1">
      <c r="B50" s="514"/>
      <c r="C50" s="514"/>
      <c r="D50" s="514"/>
      <c r="E50" s="514"/>
      <c r="F50" s="514"/>
    </row>
    <row r="51" spans="2:6" s="403" customFormat="1">
      <c r="B51" s="514"/>
      <c r="C51" s="514"/>
      <c r="D51" s="514"/>
      <c r="E51" s="514"/>
      <c r="F51" s="514"/>
    </row>
    <row r="52" spans="2:6" s="403" customFormat="1">
      <c r="B52" s="514"/>
      <c r="C52" s="514"/>
      <c r="D52" s="514"/>
      <c r="E52" s="514"/>
      <c r="F52" s="514"/>
    </row>
    <row r="53" spans="2:6" s="403" customFormat="1"/>
    <row r="54" spans="2:6" s="403" customFormat="1"/>
    <row r="55" spans="2:6" s="403" customFormat="1"/>
    <row r="56" spans="2:6" s="403" customFormat="1"/>
    <row r="57" spans="2:6" s="403" customFormat="1"/>
    <row r="58" spans="2:6" s="403" customFormat="1"/>
    <row r="59" spans="2:6" s="403" customFormat="1"/>
    <row r="60" spans="2:6" s="403" customFormat="1"/>
    <row r="61" spans="2:6" s="403" customFormat="1"/>
    <row r="62" spans="2:6" s="403" customFormat="1"/>
    <row r="63" spans="2:6" s="403" customFormat="1"/>
    <row r="64" spans="2:6" s="403" customFormat="1"/>
    <row r="65" s="403" customFormat="1"/>
    <row r="66" s="403" customFormat="1"/>
    <row r="67" s="403" customFormat="1"/>
    <row r="68" s="403" customFormat="1"/>
    <row r="69" s="403" customFormat="1"/>
    <row r="70" s="403" customFormat="1"/>
    <row r="71" s="403" customFormat="1"/>
    <row r="72" s="403" customFormat="1"/>
    <row r="73" s="403" customFormat="1"/>
  </sheetData>
  <mergeCells count="8">
    <mergeCell ref="B23:E23"/>
    <mergeCell ref="B25:E25"/>
    <mergeCell ref="B1:E1"/>
    <mergeCell ref="B2:E2"/>
    <mergeCell ref="B19:E19"/>
    <mergeCell ref="B20:E20"/>
    <mergeCell ref="B21:E21"/>
    <mergeCell ref="B22:E22"/>
  </mergeCells>
  <hyperlinks>
    <hyperlink ref="D4" r:id="rId1" xr:uid="{9FBCCE0D-6C8B-48F0-8B51-522AD203D359}"/>
    <hyperlink ref="E4" r:id="rId2" xr:uid="{BCF4B8DB-C791-4799-92ED-CC55CF5CC7BA}"/>
    <hyperlink ref="E18" r:id="rId3" xr:uid="{21E00F2D-99F4-4E8B-B39B-7C27B5249656}"/>
    <hyperlink ref="D18" r:id="rId4" xr:uid="{FA567611-3A11-4306-A852-FAE875F8C62F}"/>
    <hyperlink ref="C4" r:id="rId5" xr:uid="{5E16EB3F-CAA3-4A6F-B6C1-47EE9C5CE47C}"/>
    <hyperlink ref="C18" r:id="rId6" xr:uid="{B1B16A2F-A076-4C32-8CA7-B1FB3F4DEFA7}"/>
    <hyperlink ref="B26" r:id="rId7" xr:uid="{C249304C-621F-4903-8D6C-F9ABB120CA68}"/>
    <hyperlink ref="B27" r:id="rId8" xr:uid="{3E42E898-9AAB-4DE2-B3DD-D8EB9ADCF40D}"/>
    <hyperlink ref="G3" location="Indice!A1" display="(Voltar ao Índice)" xr:uid="{3A6C25AE-8BAE-4C84-AADB-79C262B4F71E}"/>
  </hyperlinks>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0DB7D-0EC5-44B0-A13F-732AA24DD985}">
  <dimension ref="B1:H47"/>
  <sheetViews>
    <sheetView showGridLines="0" workbookViewId="0">
      <selection activeCell="B1" sqref="B1:F1"/>
    </sheetView>
  </sheetViews>
  <sheetFormatPr defaultColWidth="9.28515625" defaultRowHeight="11.25"/>
  <cols>
    <col min="1" max="1" width="6.7109375" style="2298" customWidth="1"/>
    <col min="2" max="2" width="20" style="2298" customWidth="1"/>
    <col min="3" max="6" width="15.28515625" style="2298" customWidth="1"/>
    <col min="7" max="7" width="6.7109375" style="2298" customWidth="1"/>
    <col min="8" max="8" width="14.28515625" style="2298" bestFit="1" customWidth="1"/>
    <col min="9" max="16384" width="9.28515625" style="2298"/>
  </cols>
  <sheetData>
    <row r="1" spans="2:8" s="2312" customFormat="1" ht="30" customHeight="1">
      <c r="B1" s="5223" t="s">
        <v>4123</v>
      </c>
      <c r="C1" s="5223"/>
      <c r="D1" s="5223"/>
      <c r="E1" s="5223"/>
      <c r="F1" s="5223"/>
      <c r="G1" s="2313"/>
    </row>
    <row r="2" spans="2:8" s="2312" customFormat="1" ht="30" customHeight="1">
      <c r="B2" s="5223" t="s">
        <v>4122</v>
      </c>
      <c r="C2" s="5223"/>
      <c r="D2" s="5223"/>
      <c r="E2" s="5223"/>
      <c r="F2" s="5223"/>
      <c r="G2" s="2313"/>
    </row>
    <row r="3" spans="2:8" s="2308" customFormat="1" ht="12">
      <c r="B3" s="2311" t="s">
        <v>532</v>
      </c>
      <c r="C3" s="2310"/>
      <c r="D3" s="2310"/>
      <c r="E3" s="2310"/>
      <c r="F3" s="2309" t="s">
        <v>533</v>
      </c>
      <c r="G3" s="2309"/>
      <c r="H3" s="2274" t="s">
        <v>605</v>
      </c>
    </row>
    <row r="4" spans="2:8" s="2306" customFormat="1" ht="21" customHeight="1">
      <c r="B4" s="5224"/>
      <c r="C4" s="5226" t="s">
        <v>4121</v>
      </c>
      <c r="D4" s="5227"/>
      <c r="E4" s="5228"/>
      <c r="F4" s="5229" t="s">
        <v>4120</v>
      </c>
      <c r="G4" s="1623"/>
    </row>
    <row r="5" spans="2:8" s="2306" customFormat="1" ht="21" customHeight="1">
      <c r="B5" s="5225"/>
      <c r="C5" s="2307" t="s">
        <v>193</v>
      </c>
      <c r="D5" s="2307" t="s">
        <v>4119</v>
      </c>
      <c r="E5" s="2307" t="s">
        <v>4118</v>
      </c>
      <c r="F5" s="5230"/>
      <c r="G5" s="1623"/>
    </row>
    <row r="6" spans="2:8" s="1633" customFormat="1" ht="18" customHeight="1">
      <c r="B6" s="59" t="s">
        <v>12</v>
      </c>
      <c r="C6" s="2305">
        <v>569</v>
      </c>
      <c r="D6" s="2305">
        <v>568</v>
      </c>
      <c r="E6" s="2305">
        <v>1</v>
      </c>
      <c r="F6" s="2305">
        <v>1806</v>
      </c>
      <c r="G6" s="2303"/>
    </row>
    <row r="7" spans="2:8" s="1633" customFormat="1" ht="18" customHeight="1">
      <c r="B7" s="61" t="s">
        <v>223</v>
      </c>
      <c r="C7" s="2305">
        <v>19</v>
      </c>
      <c r="D7" s="2305">
        <v>19</v>
      </c>
      <c r="E7" s="2305">
        <v>0</v>
      </c>
      <c r="F7" s="2305">
        <v>36</v>
      </c>
      <c r="G7" s="2303"/>
    </row>
    <row r="8" spans="2:8" s="1633" customFormat="1" ht="18" customHeight="1">
      <c r="B8" s="62" t="s">
        <v>250</v>
      </c>
      <c r="C8" s="2304">
        <v>1</v>
      </c>
      <c r="D8" s="2304">
        <v>1</v>
      </c>
      <c r="E8" s="2304">
        <v>0</v>
      </c>
      <c r="F8" s="2304">
        <v>4</v>
      </c>
      <c r="G8" s="2303"/>
    </row>
    <row r="9" spans="2:8" s="1627" customFormat="1" ht="18" customHeight="1">
      <c r="B9" s="62" t="s">
        <v>251</v>
      </c>
      <c r="C9" s="2304">
        <v>2</v>
      </c>
      <c r="D9" s="2304">
        <v>2</v>
      </c>
      <c r="E9" s="2304">
        <v>0</v>
      </c>
      <c r="F9" s="2304">
        <v>4</v>
      </c>
      <c r="G9" s="2303"/>
    </row>
    <row r="10" spans="2:8" s="1627" customFormat="1" ht="18" customHeight="1">
      <c r="B10" s="62" t="s">
        <v>252</v>
      </c>
      <c r="C10" s="2304">
        <v>7</v>
      </c>
      <c r="D10" s="2304">
        <v>7</v>
      </c>
      <c r="E10" s="2304">
        <v>0</v>
      </c>
      <c r="F10" s="2304">
        <v>7</v>
      </c>
      <c r="G10" s="2303"/>
    </row>
    <row r="11" spans="2:8" s="1633" customFormat="1" ht="18" customHeight="1">
      <c r="B11" s="62" t="s">
        <v>253</v>
      </c>
      <c r="C11" s="2304">
        <v>1</v>
      </c>
      <c r="D11" s="2304">
        <v>1</v>
      </c>
      <c r="E11" s="2304">
        <v>0</v>
      </c>
      <c r="F11" s="2304">
        <v>4</v>
      </c>
      <c r="G11" s="2303"/>
    </row>
    <row r="12" spans="2:8" s="1627" customFormat="1" ht="18" customHeight="1">
      <c r="B12" s="62" t="s">
        <v>254</v>
      </c>
      <c r="C12" s="2304">
        <v>1</v>
      </c>
      <c r="D12" s="2304">
        <v>1</v>
      </c>
      <c r="E12" s="2304">
        <v>0</v>
      </c>
      <c r="F12" s="2304">
        <v>2</v>
      </c>
      <c r="G12" s="2303"/>
    </row>
    <row r="13" spans="2:8" s="1633" customFormat="1" ht="18" customHeight="1">
      <c r="B13" s="62" t="s">
        <v>255</v>
      </c>
      <c r="C13" s="2304">
        <v>1</v>
      </c>
      <c r="D13" s="2304">
        <v>1</v>
      </c>
      <c r="E13" s="2304">
        <v>0</v>
      </c>
      <c r="F13" s="2304">
        <v>3</v>
      </c>
      <c r="G13" s="2303"/>
    </row>
    <row r="14" spans="2:8" s="1627" customFormat="1" ht="18" customHeight="1">
      <c r="B14" s="62" t="s">
        <v>256</v>
      </c>
      <c r="C14" s="2304">
        <v>1</v>
      </c>
      <c r="D14" s="2304">
        <v>1</v>
      </c>
      <c r="E14" s="2304">
        <v>0</v>
      </c>
      <c r="F14" s="2304">
        <v>2</v>
      </c>
      <c r="G14" s="2303"/>
    </row>
    <row r="15" spans="2:8" s="1627" customFormat="1" ht="18" customHeight="1">
      <c r="B15" s="62" t="s">
        <v>257</v>
      </c>
      <c r="C15" s="2304">
        <v>2</v>
      </c>
      <c r="D15" s="2304">
        <v>2</v>
      </c>
      <c r="E15" s="2304">
        <v>0</v>
      </c>
      <c r="F15" s="2304">
        <v>4</v>
      </c>
      <c r="G15" s="2303"/>
    </row>
    <row r="16" spans="2:8" s="1627" customFormat="1" ht="18" customHeight="1">
      <c r="B16" s="62" t="s">
        <v>258</v>
      </c>
      <c r="C16" s="2304">
        <v>1</v>
      </c>
      <c r="D16" s="2304">
        <v>1</v>
      </c>
      <c r="E16" s="2304">
        <v>0</v>
      </c>
      <c r="F16" s="2304">
        <v>5</v>
      </c>
      <c r="G16" s="2303"/>
    </row>
    <row r="17" spans="2:7" s="1627" customFormat="1" ht="18" customHeight="1">
      <c r="B17" s="62" t="s">
        <v>259</v>
      </c>
      <c r="C17" s="2304">
        <v>1</v>
      </c>
      <c r="D17" s="2304">
        <v>1</v>
      </c>
      <c r="E17" s="2304">
        <v>0</v>
      </c>
      <c r="F17" s="2304">
        <v>1</v>
      </c>
      <c r="G17" s="2303"/>
    </row>
    <row r="18" spans="2:7" s="1627" customFormat="1" ht="18" customHeight="1">
      <c r="B18" s="62" t="s">
        <v>169</v>
      </c>
      <c r="C18" s="2304">
        <v>1</v>
      </c>
      <c r="D18" s="2304">
        <v>1</v>
      </c>
      <c r="E18" s="2304">
        <v>0</v>
      </c>
      <c r="F18" s="2304">
        <v>0</v>
      </c>
      <c r="G18" s="2303"/>
    </row>
    <row r="19" spans="2:7" ht="18.75" customHeight="1">
      <c r="B19" s="5215"/>
      <c r="C19" s="5217" t="s">
        <v>4117</v>
      </c>
      <c r="D19" s="5218"/>
      <c r="E19" s="5219"/>
      <c r="F19" s="5220" t="s">
        <v>4116</v>
      </c>
    </row>
    <row r="20" spans="2:7" ht="31.5" customHeight="1">
      <c r="B20" s="5216"/>
      <c r="C20" s="2302" t="s">
        <v>193</v>
      </c>
      <c r="D20" s="2302" t="s">
        <v>4115</v>
      </c>
      <c r="E20" s="2302" t="s">
        <v>4114</v>
      </c>
      <c r="F20" s="5221"/>
    </row>
    <row r="21" spans="2:7" ht="16.5" customHeight="1">
      <c r="B21" s="5222" t="s">
        <v>182</v>
      </c>
      <c r="C21" s="5222"/>
      <c r="D21" s="5222"/>
      <c r="E21" s="5222"/>
      <c r="F21" s="5222"/>
      <c r="G21" s="2301"/>
    </row>
    <row r="22" spans="2:7" ht="16.5" customHeight="1">
      <c r="B22" s="5214" t="s">
        <v>4113</v>
      </c>
      <c r="C22" s="5214"/>
      <c r="D22" s="5214"/>
      <c r="E22" s="5214"/>
      <c r="F22" s="5214"/>
      <c r="G22" s="2301"/>
    </row>
    <row r="23" spans="2:7" ht="16.5" customHeight="1">
      <c r="B23" s="5214" t="s">
        <v>4112</v>
      </c>
      <c r="C23" s="5214"/>
      <c r="D23" s="5214"/>
      <c r="E23" s="5214"/>
      <c r="F23" s="5214"/>
      <c r="G23" s="2301"/>
    </row>
    <row r="24" spans="2:7" s="1651" customFormat="1" ht="16.5" customHeight="1">
      <c r="B24" s="3919" t="s">
        <v>4111</v>
      </c>
      <c r="C24" s="3919"/>
      <c r="D24" s="3919"/>
      <c r="E24" s="3919"/>
      <c r="F24" s="3919"/>
      <c r="G24" s="2300"/>
    </row>
    <row r="25" spans="2:7" s="1651" customFormat="1" ht="16.5" customHeight="1">
      <c r="B25" s="3919" t="s">
        <v>4110</v>
      </c>
      <c r="C25" s="3919"/>
      <c r="D25" s="3919"/>
      <c r="E25" s="3919"/>
      <c r="F25" s="3919"/>
      <c r="G25" s="2300"/>
    </row>
    <row r="26" spans="2:7">
      <c r="B26" s="4713" t="s">
        <v>240</v>
      </c>
      <c r="C26" s="4713"/>
      <c r="D26" s="4713"/>
      <c r="E26" s="4713"/>
      <c r="F26" s="4713"/>
    </row>
    <row r="27" spans="2:7">
      <c r="B27" s="1614" t="s">
        <v>4109</v>
      </c>
    </row>
    <row r="28" spans="2:7">
      <c r="B28" s="1614" t="s">
        <v>4108</v>
      </c>
    </row>
    <row r="37" s="2299" customFormat="1"/>
    <row r="38" s="2299" customFormat="1"/>
    <row r="39" s="2299" customFormat="1"/>
    <row r="40" s="2299" customFormat="1"/>
    <row r="41" s="2299" customFormat="1"/>
    <row r="42" s="2299" customFormat="1"/>
    <row r="43" s="2299" customFormat="1"/>
    <row r="44" s="2299" customFormat="1"/>
    <row r="45" s="2299" customFormat="1"/>
    <row r="46" s="2299" customFormat="1"/>
    <row r="47" s="2299" customFormat="1"/>
  </sheetData>
  <mergeCells count="14">
    <mergeCell ref="B19:B20"/>
    <mergeCell ref="C19:E19"/>
    <mergeCell ref="F19:F20"/>
    <mergeCell ref="B21:F21"/>
    <mergeCell ref="B1:F1"/>
    <mergeCell ref="B2:F2"/>
    <mergeCell ref="B4:B5"/>
    <mergeCell ref="C4:E4"/>
    <mergeCell ref="F4:F5"/>
    <mergeCell ref="B22:F22"/>
    <mergeCell ref="B23:F23"/>
    <mergeCell ref="B24:F24"/>
    <mergeCell ref="B25:F25"/>
    <mergeCell ref="B26:F26"/>
  </mergeCells>
  <hyperlinks>
    <hyperlink ref="B28" r:id="rId1" xr:uid="{A05F7CEA-1EA7-40CA-B504-33B119E58DF9}"/>
    <hyperlink ref="B27" r:id="rId2" xr:uid="{0C531DC4-76D9-4CD0-A2AE-6CF6F59ED780}"/>
    <hyperlink ref="F19:F20" r:id="rId3" display="Post agencies" xr:uid="{B742ABBD-683C-4B1A-8661-6FC4963B300E}"/>
    <hyperlink ref="C19:E19" r:id="rId4" display="Post offices" xr:uid="{421CC6E9-789A-42A0-AB1E-4CA33E75C539}"/>
    <hyperlink ref="C4:E4" r:id="rId5" display="Estações de correio" xr:uid="{C9752810-CA67-4901-995A-DDA7F5EBB788}"/>
    <hyperlink ref="F4:F5" r:id="rId6" display="Postos de correio" xr:uid="{61F30A9B-CF28-4E20-801B-496E43BC6C49}"/>
    <hyperlink ref="H3" location="Indice!A1" display="(Voltar ao Índice)" xr:uid="{D5F65BFD-CB8B-4FD5-AE7D-8F7F84EDA518}"/>
  </hyperlinks>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C0920-91A5-4875-9C05-D87F201E6B37}">
  <dimension ref="B1:H28"/>
  <sheetViews>
    <sheetView showGridLines="0" workbookViewId="0">
      <selection activeCell="B1" sqref="B1:F1"/>
    </sheetView>
  </sheetViews>
  <sheetFormatPr defaultColWidth="9.28515625" defaultRowHeight="11.25"/>
  <cols>
    <col min="1" max="1" width="6.7109375" style="514" customWidth="1"/>
    <col min="2" max="2" width="23.5703125" style="514" customWidth="1"/>
    <col min="3" max="5" width="14.7109375" style="514" customWidth="1"/>
    <col min="6" max="6" width="14.28515625" style="514" customWidth="1"/>
    <col min="7" max="7" width="6.7109375" style="514" customWidth="1"/>
    <col min="8" max="8" width="14.28515625" style="514" bestFit="1" customWidth="1"/>
    <col min="9" max="16384" width="9.28515625" style="514"/>
  </cols>
  <sheetData>
    <row r="1" spans="2:8" s="2273" customFormat="1" ht="30" customHeight="1">
      <c r="B1" s="4383" t="s">
        <v>4138</v>
      </c>
      <c r="C1" s="4383"/>
      <c r="D1" s="4383"/>
      <c r="E1" s="4383"/>
      <c r="F1" s="4383"/>
    </row>
    <row r="2" spans="2:8" s="2273" customFormat="1" ht="30" customHeight="1">
      <c r="B2" s="4383" t="s">
        <v>4137</v>
      </c>
      <c r="C2" s="4383"/>
      <c r="D2" s="4383"/>
      <c r="E2" s="4383"/>
      <c r="F2" s="4383"/>
    </row>
    <row r="3" spans="2:8" s="2273" customFormat="1" ht="15">
      <c r="B3" s="1676" t="s">
        <v>532</v>
      </c>
      <c r="C3" s="1676"/>
      <c r="D3" s="2319"/>
      <c r="F3" s="2319" t="s">
        <v>533</v>
      </c>
      <c r="H3" s="2274" t="s">
        <v>605</v>
      </c>
    </row>
    <row r="4" spans="2:8" s="2273" customFormat="1" ht="24.75" customHeight="1">
      <c r="B4" s="4738"/>
      <c r="C4" s="5235" t="s">
        <v>4136</v>
      </c>
      <c r="D4" s="5235"/>
      <c r="E4" s="5235"/>
      <c r="F4" s="5236" t="s">
        <v>4135</v>
      </c>
    </row>
    <row r="5" spans="2:8" s="2273" customFormat="1" ht="24.75" customHeight="1">
      <c r="B5" s="4738"/>
      <c r="C5" s="1661" t="s">
        <v>193</v>
      </c>
      <c r="D5" s="1661" t="s">
        <v>4134</v>
      </c>
      <c r="E5" s="1661" t="s">
        <v>4133</v>
      </c>
      <c r="F5" s="5236"/>
    </row>
    <row r="6" spans="2:8" s="2289" customFormat="1" ht="18" customHeight="1">
      <c r="B6" s="59" t="s">
        <v>12</v>
      </c>
      <c r="C6" s="2318">
        <v>4596779</v>
      </c>
      <c r="D6" s="2318">
        <v>3865043</v>
      </c>
      <c r="E6" s="2318">
        <v>731736</v>
      </c>
      <c r="F6" s="2317">
        <v>4584971</v>
      </c>
    </row>
    <row r="7" spans="2:8" ht="18" customHeight="1">
      <c r="B7" s="61" t="s">
        <v>223</v>
      </c>
      <c r="C7" s="2287">
        <v>110061</v>
      </c>
      <c r="D7" s="2287">
        <v>92510</v>
      </c>
      <c r="E7" s="2287">
        <v>17551</v>
      </c>
      <c r="F7" s="2290">
        <v>112097</v>
      </c>
    </row>
    <row r="8" spans="2:8" ht="18" customHeight="1">
      <c r="B8" s="62" t="s">
        <v>250</v>
      </c>
      <c r="C8" s="2284">
        <v>5380</v>
      </c>
      <c r="D8" s="2284">
        <v>4479</v>
      </c>
      <c r="E8" s="2284">
        <v>901</v>
      </c>
      <c r="F8" s="2285">
        <v>5747</v>
      </c>
    </row>
    <row r="9" spans="2:8" ht="18" customHeight="1">
      <c r="B9" s="62" t="s">
        <v>251</v>
      </c>
      <c r="C9" s="2284">
        <v>10811</v>
      </c>
      <c r="D9" s="2284">
        <v>9860</v>
      </c>
      <c r="E9" s="2284">
        <v>951</v>
      </c>
      <c r="F9" s="2285">
        <v>11407</v>
      </c>
    </row>
    <row r="10" spans="2:8" ht="18" customHeight="1">
      <c r="B10" s="62" t="s">
        <v>252</v>
      </c>
      <c r="C10" s="2284">
        <v>50377</v>
      </c>
      <c r="D10" s="2284">
        <v>40464</v>
      </c>
      <c r="E10" s="2284">
        <v>9913</v>
      </c>
      <c r="F10" s="2285">
        <v>48902</v>
      </c>
    </row>
    <row r="11" spans="2:8" ht="18" customHeight="1">
      <c r="B11" s="62" t="s">
        <v>253</v>
      </c>
      <c r="C11" s="2284">
        <v>7745</v>
      </c>
      <c r="D11" s="2284">
        <v>6830</v>
      </c>
      <c r="E11" s="2284">
        <v>915</v>
      </c>
      <c r="F11" s="2285">
        <v>8166</v>
      </c>
    </row>
    <row r="12" spans="2:8" ht="18" customHeight="1">
      <c r="B12" s="62" t="s">
        <v>254</v>
      </c>
      <c r="C12" s="2284">
        <v>3571</v>
      </c>
      <c r="D12" s="2284">
        <v>3055</v>
      </c>
      <c r="E12" s="2284">
        <v>516</v>
      </c>
      <c r="F12" s="2285">
        <v>3775</v>
      </c>
    </row>
    <row r="13" spans="2:8" ht="18" customHeight="1">
      <c r="B13" s="62" t="s">
        <v>255</v>
      </c>
      <c r="C13" s="2284">
        <v>1177</v>
      </c>
      <c r="D13" s="2284">
        <v>964</v>
      </c>
      <c r="E13" s="2284">
        <v>213</v>
      </c>
      <c r="F13" s="2285">
        <v>1392</v>
      </c>
    </row>
    <row r="14" spans="2:8" ht="18" customHeight="1">
      <c r="B14" s="62" t="s">
        <v>256</v>
      </c>
      <c r="C14" s="2284">
        <v>4797</v>
      </c>
      <c r="D14" s="2284">
        <v>4224</v>
      </c>
      <c r="E14" s="2284">
        <v>573</v>
      </c>
      <c r="F14" s="2285">
        <v>5190</v>
      </c>
    </row>
    <row r="15" spans="2:8" ht="18" customHeight="1">
      <c r="B15" s="62" t="s">
        <v>257</v>
      </c>
      <c r="C15" s="2284">
        <v>18134</v>
      </c>
      <c r="D15" s="2284">
        <v>15994</v>
      </c>
      <c r="E15" s="2284">
        <v>2140</v>
      </c>
      <c r="F15" s="2285">
        <v>18621</v>
      </c>
    </row>
    <row r="16" spans="2:8" ht="18" customHeight="1">
      <c r="B16" s="62" t="s">
        <v>258</v>
      </c>
      <c r="C16" s="2284">
        <v>2627</v>
      </c>
      <c r="D16" s="2284">
        <v>2249</v>
      </c>
      <c r="E16" s="2284">
        <v>378</v>
      </c>
      <c r="F16" s="2285">
        <v>3058</v>
      </c>
    </row>
    <row r="17" spans="2:6" ht="18" customHeight="1">
      <c r="B17" s="62" t="s">
        <v>259</v>
      </c>
      <c r="C17" s="2284">
        <v>2310</v>
      </c>
      <c r="D17" s="2284">
        <v>1921</v>
      </c>
      <c r="E17" s="2284">
        <v>389</v>
      </c>
      <c r="F17" s="2285">
        <v>2525</v>
      </c>
    </row>
    <row r="18" spans="2:6" ht="18" customHeight="1">
      <c r="B18" s="62" t="s">
        <v>169</v>
      </c>
      <c r="C18" s="2284">
        <v>3132</v>
      </c>
      <c r="D18" s="2284">
        <v>2470</v>
      </c>
      <c r="E18" s="2284">
        <v>662</v>
      </c>
      <c r="F18" s="2285">
        <v>3314</v>
      </c>
    </row>
    <row r="19" spans="2:6" ht="24.75" customHeight="1">
      <c r="B19" s="2315"/>
      <c r="C19" s="2316" t="s">
        <v>193</v>
      </c>
      <c r="D19" s="2316" t="s">
        <v>3789</v>
      </c>
      <c r="E19" s="2316" t="s">
        <v>4132</v>
      </c>
      <c r="F19" s="5237" t="s">
        <v>4131</v>
      </c>
    </row>
    <row r="20" spans="2:6" ht="24.75" customHeight="1">
      <c r="B20" s="2315"/>
      <c r="C20" s="5238" t="s">
        <v>4130</v>
      </c>
      <c r="D20" s="5238"/>
      <c r="E20" s="5238"/>
      <c r="F20" s="5237"/>
    </row>
    <row r="21" spans="2:6" ht="14.25" customHeight="1">
      <c r="B21" s="5239" t="s">
        <v>182</v>
      </c>
      <c r="C21" s="5239"/>
      <c r="D21" s="5239"/>
      <c r="E21" s="5239"/>
      <c r="F21" s="5239"/>
    </row>
    <row r="22" spans="2:6" s="2314" customFormat="1" ht="14.25" customHeight="1">
      <c r="B22" s="5231" t="s">
        <v>4129</v>
      </c>
      <c r="C22" s="5231"/>
      <c r="D22" s="5231"/>
      <c r="E22" s="5231"/>
      <c r="F22" s="5231"/>
    </row>
    <row r="23" spans="2:6" s="2314" customFormat="1" ht="14.25" customHeight="1">
      <c r="B23" s="5231" t="s">
        <v>4128</v>
      </c>
      <c r="C23" s="5231"/>
      <c r="D23" s="5231"/>
      <c r="E23" s="5231"/>
      <c r="F23" s="5231"/>
    </row>
    <row r="24" spans="2:6" s="2314" customFormat="1" ht="24.75" customHeight="1">
      <c r="B24" s="5232" t="s">
        <v>4127</v>
      </c>
      <c r="C24" s="5233"/>
      <c r="D24" s="5233"/>
      <c r="E24" s="5233"/>
      <c r="F24" s="5233"/>
    </row>
    <row r="25" spans="2:6" s="2314" customFormat="1" ht="30.75" customHeight="1">
      <c r="B25" s="5234" t="s">
        <v>4126</v>
      </c>
      <c r="C25" s="5234"/>
      <c r="D25" s="5234"/>
      <c r="E25" s="5234"/>
      <c r="F25" s="5234"/>
    </row>
    <row r="26" spans="2:6" s="2298" customFormat="1">
      <c r="B26" s="4713" t="s">
        <v>240</v>
      </c>
      <c r="C26" s="4713"/>
      <c r="D26" s="4713"/>
      <c r="E26" s="4713"/>
      <c r="F26" s="4713"/>
    </row>
    <row r="27" spans="2:6">
      <c r="B27" s="1715" t="s">
        <v>4125</v>
      </c>
      <c r="C27" s="1651"/>
    </row>
    <row r="28" spans="2:6">
      <c r="B28" s="1715" t="s">
        <v>4124</v>
      </c>
      <c r="C28" s="1651"/>
      <c r="D28" s="1651"/>
    </row>
  </sheetData>
  <mergeCells count="13">
    <mergeCell ref="B23:F23"/>
    <mergeCell ref="B24:F24"/>
    <mergeCell ref="B25:F25"/>
    <mergeCell ref="B26:F26"/>
    <mergeCell ref="B1:F1"/>
    <mergeCell ref="B2:F2"/>
    <mergeCell ref="B4:B5"/>
    <mergeCell ref="C4:E4"/>
    <mergeCell ref="F4:F5"/>
    <mergeCell ref="F19:F20"/>
    <mergeCell ref="C20:E20"/>
    <mergeCell ref="B21:F21"/>
    <mergeCell ref="B22:F22"/>
  </mergeCells>
  <conditionalFormatting sqref="C6:F18">
    <cfRule type="cellIs" dxfId="63" priority="1" operator="between">
      <formula>0.000000000000000001</formula>
      <formula>0.499999999999999</formula>
    </cfRule>
  </conditionalFormatting>
  <hyperlinks>
    <hyperlink ref="C4:E4" r:id="rId1" display="Acessos ao serviço de internet em banda larga em local fixo" xr:uid="{C2FA1E54-06C6-4F50-A8B5-7D181D453D50}"/>
    <hyperlink ref="C20:E20" r:id="rId2" display="Fixed broadband Internet accesses service" xr:uid="{115663DB-E84E-487F-B04C-71386C3AA45C}"/>
    <hyperlink ref="B27" r:id="rId3" xr:uid="{28B48F5D-7DCA-4EE3-A66A-587533CB2754}"/>
    <hyperlink ref="B28" r:id="rId4" xr:uid="{15E62F3A-6696-4F69-A3EB-AF9B0115039E}"/>
    <hyperlink ref="F4:F5" r:id="rId5" display="Assinantes do serviço de televisão" xr:uid="{D2554C43-A861-4CFA-927C-B236D94D7938}"/>
    <hyperlink ref="F19:F20" r:id="rId6" display="Television service subscribers" xr:uid="{D1C27475-2A40-44AC-984E-85E4461A4076}"/>
    <hyperlink ref="H3" location="Indice!A1" display="(Voltar ao Índice)" xr:uid="{AD600C62-128F-4FF7-B168-0BDD70793F9A}"/>
  </hyperlinks>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4F433-5DBD-44CD-BE9A-380769A0882C}">
  <dimension ref="B1:K32"/>
  <sheetViews>
    <sheetView showGridLines="0" workbookViewId="0">
      <selection activeCell="B1" sqref="B1:I1"/>
    </sheetView>
  </sheetViews>
  <sheetFormatPr defaultColWidth="9.28515625" defaultRowHeight="11.25"/>
  <cols>
    <col min="1" max="1" width="6.7109375" style="403" customWidth="1"/>
    <col min="2" max="2" width="21.7109375" style="403" customWidth="1"/>
    <col min="3" max="8" width="12.5703125" style="403" customWidth="1"/>
    <col min="9" max="9" width="12.5703125" style="2320" customWidth="1"/>
    <col min="10" max="10" width="6.7109375" style="403" customWidth="1"/>
    <col min="11" max="11" width="14.28515625" style="403" bestFit="1" customWidth="1"/>
    <col min="12" max="16384" width="9.28515625" style="403"/>
  </cols>
  <sheetData>
    <row r="1" spans="2:11" s="361" customFormat="1" ht="30" customHeight="1">
      <c r="B1" s="5242" t="s">
        <v>4167</v>
      </c>
      <c r="C1" s="5242"/>
      <c r="D1" s="5242"/>
      <c r="E1" s="5242"/>
      <c r="F1" s="5242"/>
      <c r="G1" s="5242"/>
      <c r="H1" s="5242"/>
      <c r="I1" s="5242"/>
    </row>
    <row r="2" spans="2:11" s="361" customFormat="1" ht="30" customHeight="1">
      <c r="B2" s="5242" t="s">
        <v>4166</v>
      </c>
      <c r="C2" s="5242"/>
      <c r="D2" s="5242"/>
      <c r="E2" s="5242"/>
      <c r="F2" s="5242"/>
      <c r="G2" s="5242"/>
      <c r="H2" s="5242"/>
      <c r="I2" s="5242"/>
      <c r="J2" s="2329"/>
      <c r="K2" s="1844" t="s">
        <v>605</v>
      </c>
    </row>
    <row r="3" spans="2:11" ht="60.75" customHeight="1">
      <c r="B3" s="5240"/>
      <c r="C3" s="1625" t="s">
        <v>4165</v>
      </c>
      <c r="D3" s="1625" t="s">
        <v>4164</v>
      </c>
      <c r="E3" s="1625" t="s">
        <v>4163</v>
      </c>
      <c r="F3" s="1624" t="s">
        <v>4162</v>
      </c>
      <c r="G3" s="1625" t="s">
        <v>4161</v>
      </c>
      <c r="H3" s="1624" t="s">
        <v>4160</v>
      </c>
      <c r="I3" s="2325" t="s">
        <v>4159</v>
      </c>
      <c r="J3" s="2328"/>
    </row>
    <row r="4" spans="2:11" ht="22.5">
      <c r="B4" s="5240"/>
      <c r="C4" s="2307" t="s">
        <v>4158</v>
      </c>
      <c r="D4" s="5241" t="s">
        <v>445</v>
      </c>
      <c r="E4" s="5241"/>
      <c r="F4" s="5241" t="s">
        <v>512</v>
      </c>
      <c r="G4" s="5241"/>
      <c r="H4" s="2307" t="s">
        <v>445</v>
      </c>
      <c r="I4" s="2324" t="s">
        <v>2781</v>
      </c>
    </row>
    <row r="5" spans="2:11" s="296" customFormat="1" ht="18" customHeight="1">
      <c r="B5" s="59" t="s">
        <v>12</v>
      </c>
      <c r="C5" s="2327">
        <v>3</v>
      </c>
      <c r="D5" s="2327">
        <v>45.2</v>
      </c>
      <c r="E5" s="2327">
        <v>2.8</v>
      </c>
      <c r="F5" s="2327">
        <v>60.7</v>
      </c>
      <c r="G5" s="2327">
        <v>35.200000000000003</v>
      </c>
      <c r="H5" s="2327">
        <v>729.6</v>
      </c>
      <c r="I5" s="2327">
        <v>64.8</v>
      </c>
    </row>
    <row r="6" spans="2:11" ht="18" customHeight="1">
      <c r="B6" s="61" t="s">
        <v>223</v>
      </c>
      <c r="C6" s="2327">
        <v>5</v>
      </c>
      <c r="D6" s="2327">
        <v>161</v>
      </c>
      <c r="E6" s="2327">
        <v>7.9</v>
      </c>
      <c r="F6" s="2327">
        <v>76.400000000000006</v>
      </c>
      <c r="G6" s="2327">
        <v>30.1</v>
      </c>
      <c r="H6" s="2327">
        <v>3620.2</v>
      </c>
      <c r="I6" s="2327">
        <v>73.400000000000006</v>
      </c>
    </row>
    <row r="7" spans="2:11" ht="18" customHeight="1">
      <c r="B7" s="62" t="s">
        <v>250</v>
      </c>
      <c r="C7" s="2326">
        <v>4.8</v>
      </c>
      <c r="D7" s="2326">
        <v>182.1</v>
      </c>
      <c r="E7" s="2326">
        <v>8.1999999999999993</v>
      </c>
      <c r="F7" s="2326">
        <v>85.1</v>
      </c>
      <c r="G7" s="2326">
        <v>30.7</v>
      </c>
      <c r="H7" s="2326">
        <v>3668.5</v>
      </c>
      <c r="I7" s="2326">
        <v>74.8</v>
      </c>
    </row>
    <row r="8" spans="2:11" ht="18" customHeight="1">
      <c r="B8" s="62" t="s">
        <v>251</v>
      </c>
      <c r="C8" s="2326">
        <v>4.9000000000000004</v>
      </c>
      <c r="D8" s="2326">
        <v>33</v>
      </c>
      <c r="E8" s="2326">
        <v>1.5</v>
      </c>
      <c r="F8" s="2326">
        <v>85.1</v>
      </c>
      <c r="G8" s="2326">
        <v>32.4</v>
      </c>
      <c r="H8" s="2326">
        <v>673</v>
      </c>
      <c r="I8" s="2326">
        <v>54.6</v>
      </c>
    </row>
    <row r="9" spans="2:11" ht="18" customHeight="1">
      <c r="B9" s="62" t="s">
        <v>252</v>
      </c>
      <c r="C9" s="2326">
        <v>5.4</v>
      </c>
      <c r="D9" s="2326">
        <v>239</v>
      </c>
      <c r="E9" s="2326">
        <v>11.8</v>
      </c>
      <c r="F9" s="2326">
        <v>76.8</v>
      </c>
      <c r="G9" s="2326">
        <v>28.8</v>
      </c>
      <c r="H9" s="2326">
        <v>5714.1</v>
      </c>
      <c r="I9" s="2326">
        <v>81.599999999999994</v>
      </c>
    </row>
    <row r="10" spans="2:11" ht="18" customHeight="1">
      <c r="B10" s="62" t="s">
        <v>253</v>
      </c>
      <c r="C10" s="2326">
        <v>3.3</v>
      </c>
      <c r="D10" s="2326">
        <v>40.700000000000003</v>
      </c>
      <c r="E10" s="2326">
        <v>2.8</v>
      </c>
      <c r="F10" s="2326">
        <v>85.3</v>
      </c>
      <c r="G10" s="2326">
        <v>28.2</v>
      </c>
      <c r="H10" s="2326">
        <v>894.2</v>
      </c>
      <c r="I10" s="2326">
        <v>42.6</v>
      </c>
    </row>
    <row r="11" spans="2:11" ht="18" customHeight="1">
      <c r="B11" s="62" t="s">
        <v>254</v>
      </c>
      <c r="C11" s="2326">
        <v>4.8</v>
      </c>
      <c r="D11" s="2326">
        <v>46.2</v>
      </c>
      <c r="E11" s="2326">
        <v>2.7</v>
      </c>
      <c r="F11" s="2326">
        <v>85.1</v>
      </c>
      <c r="G11" s="2326">
        <v>27.3</v>
      </c>
      <c r="H11" s="2326">
        <v>1199.0999999999999</v>
      </c>
      <c r="I11" s="2326">
        <v>79</v>
      </c>
    </row>
    <row r="12" spans="2:11" ht="18" customHeight="1">
      <c r="B12" s="62" t="s">
        <v>255</v>
      </c>
      <c r="C12" s="2326">
        <v>2.4</v>
      </c>
      <c r="D12" s="2326">
        <v>172.2</v>
      </c>
      <c r="E12" s="2326">
        <v>17</v>
      </c>
      <c r="F12" s="2326">
        <v>82</v>
      </c>
      <c r="G12" s="2326">
        <v>29.6</v>
      </c>
      <c r="H12" s="2326">
        <v>3838.7</v>
      </c>
      <c r="I12" s="2326">
        <v>60.9</v>
      </c>
    </row>
    <row r="13" spans="2:11" ht="18" customHeight="1">
      <c r="B13" s="62" t="s">
        <v>256</v>
      </c>
      <c r="C13" s="2326">
        <v>3.7</v>
      </c>
      <c r="D13" s="2326">
        <v>44.6</v>
      </c>
      <c r="E13" s="2326">
        <v>2</v>
      </c>
      <c r="F13" s="2326">
        <v>78.400000000000006</v>
      </c>
      <c r="G13" s="2326">
        <v>34.1</v>
      </c>
      <c r="H13" s="2326">
        <v>667.2</v>
      </c>
      <c r="I13" s="2326">
        <v>36.6</v>
      </c>
    </row>
    <row r="14" spans="2:11" ht="18" customHeight="1">
      <c r="B14" s="62" t="s">
        <v>257</v>
      </c>
      <c r="C14" s="2326">
        <v>5.2</v>
      </c>
      <c r="D14" s="2326">
        <v>106.3</v>
      </c>
      <c r="E14" s="2326">
        <v>5.4</v>
      </c>
      <c r="F14" s="2326">
        <v>83.2</v>
      </c>
      <c r="G14" s="2326">
        <v>30</v>
      </c>
      <c r="H14" s="2326">
        <v>2613.8000000000002</v>
      </c>
      <c r="I14" s="2326">
        <v>65.099999999999994</v>
      </c>
    </row>
    <row r="15" spans="2:11" ht="18" customHeight="1">
      <c r="B15" s="62" t="s">
        <v>258</v>
      </c>
      <c r="C15" s="2326">
        <v>3</v>
      </c>
      <c r="D15" s="2326">
        <v>118.3</v>
      </c>
      <c r="E15" s="2326">
        <v>8.3000000000000007</v>
      </c>
      <c r="F15" s="2326">
        <v>85.6</v>
      </c>
      <c r="G15" s="2326">
        <v>29.3</v>
      </c>
      <c r="H15" s="2326">
        <v>2407</v>
      </c>
      <c r="I15" s="2326">
        <v>45.2</v>
      </c>
    </row>
    <row r="16" spans="2:11" ht="18" customHeight="1">
      <c r="B16" s="62" t="s">
        <v>259</v>
      </c>
      <c r="C16" s="2326">
        <v>4.3</v>
      </c>
      <c r="D16" s="2326">
        <v>210.8</v>
      </c>
      <c r="E16" s="2326">
        <v>11</v>
      </c>
      <c r="F16" s="2326">
        <v>79.5</v>
      </c>
      <c r="G16" s="2326">
        <v>31.5</v>
      </c>
      <c r="H16" s="2326">
        <v>4264.7</v>
      </c>
      <c r="I16" s="2326">
        <v>38.200000000000003</v>
      </c>
    </row>
    <row r="17" spans="2:9" ht="18" customHeight="1">
      <c r="B17" s="62" t="s">
        <v>169</v>
      </c>
      <c r="C17" s="2326">
        <v>5</v>
      </c>
      <c r="D17" s="2326">
        <v>679.9</v>
      </c>
      <c r="E17" s="2326">
        <v>21.8</v>
      </c>
      <c r="F17" s="2326">
        <v>34.4</v>
      </c>
      <c r="G17" s="2326">
        <v>45</v>
      </c>
      <c r="H17" s="2326">
        <v>9429.5</v>
      </c>
      <c r="I17" s="2326">
        <v>58.2</v>
      </c>
    </row>
    <row r="18" spans="2:9" ht="56.25">
      <c r="B18" s="5240"/>
      <c r="C18" s="1625" t="s">
        <v>4157</v>
      </c>
      <c r="D18" s="1625" t="s">
        <v>4156</v>
      </c>
      <c r="E18" s="1625" t="s">
        <v>4155</v>
      </c>
      <c r="F18" s="1624" t="s">
        <v>4154</v>
      </c>
      <c r="G18" s="1625" t="s">
        <v>4153</v>
      </c>
      <c r="H18" s="1624" t="s">
        <v>4152</v>
      </c>
      <c r="I18" s="2325" t="s">
        <v>4151</v>
      </c>
    </row>
    <row r="19" spans="2:9">
      <c r="B19" s="5240"/>
      <c r="C19" s="2307" t="s">
        <v>4150</v>
      </c>
      <c r="D19" s="5241" t="s">
        <v>426</v>
      </c>
      <c r="E19" s="5241"/>
      <c r="F19" s="5241" t="s">
        <v>512</v>
      </c>
      <c r="G19" s="5241"/>
      <c r="H19" s="2307" t="s">
        <v>426</v>
      </c>
      <c r="I19" s="2324" t="s">
        <v>2778</v>
      </c>
    </row>
    <row r="20" spans="2:9">
      <c r="B20" s="4174" t="s">
        <v>182</v>
      </c>
      <c r="C20" s="4174"/>
      <c r="D20" s="4174"/>
      <c r="E20" s="4174"/>
      <c r="F20" s="4174"/>
      <c r="G20" s="4174"/>
      <c r="H20" s="4174"/>
      <c r="I20" s="4174"/>
    </row>
    <row r="21" spans="2:9">
      <c r="B21" s="3871" t="s">
        <v>4149</v>
      </c>
      <c r="C21" s="3871"/>
      <c r="D21" s="3871"/>
      <c r="E21" s="3871"/>
      <c r="F21" s="3871"/>
      <c r="G21" s="3871"/>
      <c r="H21" s="3871"/>
      <c r="I21" s="3871"/>
    </row>
    <row r="22" spans="2:9">
      <c r="B22" s="3871" t="s">
        <v>4148</v>
      </c>
      <c r="C22" s="3871"/>
      <c r="D22" s="3871"/>
      <c r="E22" s="3871"/>
      <c r="F22" s="3871"/>
      <c r="G22" s="3871"/>
      <c r="H22" s="3871"/>
      <c r="I22" s="3871"/>
    </row>
    <row r="23" spans="2:9" ht="33.75" customHeight="1">
      <c r="B23" s="4186" t="s">
        <v>4147</v>
      </c>
      <c r="C23" s="4186"/>
      <c r="D23" s="4186"/>
      <c r="E23" s="4186"/>
      <c r="F23" s="4186"/>
      <c r="G23" s="4186"/>
      <c r="H23" s="4186"/>
      <c r="I23" s="4186"/>
    </row>
    <row r="24" spans="2:9" s="490" customFormat="1" ht="25.5" customHeight="1">
      <c r="B24" s="4186" t="s">
        <v>4146</v>
      </c>
      <c r="C24" s="4186"/>
      <c r="D24" s="4186"/>
      <c r="E24" s="4186"/>
      <c r="F24" s="4186"/>
      <c r="G24" s="4186"/>
      <c r="H24" s="4186"/>
      <c r="I24" s="4186"/>
    </row>
    <row r="25" spans="2:9" ht="15.75" customHeight="1">
      <c r="B25" s="4189" t="s">
        <v>240</v>
      </c>
      <c r="C25" s="4189"/>
      <c r="D25" s="4189"/>
      <c r="E25" s="4189"/>
      <c r="F25" s="4189"/>
      <c r="G25" s="4189"/>
      <c r="H25" s="4189"/>
      <c r="I25" s="4189"/>
    </row>
    <row r="26" spans="2:9">
      <c r="B26" s="2323" t="s">
        <v>4145</v>
      </c>
      <c r="C26" s="2323" t="s">
        <v>4144</v>
      </c>
      <c r="D26" s="2322"/>
      <c r="E26" s="2323" t="s">
        <v>4143</v>
      </c>
      <c r="F26" s="845"/>
      <c r="G26" s="2323" t="s">
        <v>4142</v>
      </c>
      <c r="H26" s="2323"/>
      <c r="I26" s="2322"/>
    </row>
    <row r="27" spans="2:9">
      <c r="B27" s="317" t="s">
        <v>4141</v>
      </c>
      <c r="C27" s="2323" t="s">
        <v>4140</v>
      </c>
      <c r="D27" s="2322"/>
      <c r="E27" s="2323" t="s">
        <v>4139</v>
      </c>
      <c r="F27" s="2323"/>
      <c r="G27" s="2322"/>
      <c r="H27" s="2322"/>
      <c r="I27" s="2322"/>
    </row>
    <row r="28" spans="2:9">
      <c r="C28" s="409"/>
      <c r="F28" s="409"/>
      <c r="I28" s="403"/>
    </row>
    <row r="29" spans="2:9">
      <c r="C29" s="409"/>
      <c r="D29" s="409"/>
      <c r="E29" s="2256"/>
      <c r="F29" s="409"/>
    </row>
    <row r="30" spans="2:9">
      <c r="B30" s="2256"/>
      <c r="C30" s="409"/>
      <c r="D30" s="409"/>
      <c r="E30" s="409"/>
      <c r="F30" s="409"/>
    </row>
    <row r="31" spans="2:9">
      <c r="B31" s="2256"/>
    </row>
    <row r="32" spans="2:9">
      <c r="H32" s="2321"/>
    </row>
  </sheetData>
  <mergeCells count="14">
    <mergeCell ref="B18:B19"/>
    <mergeCell ref="D19:E19"/>
    <mergeCell ref="F19:G19"/>
    <mergeCell ref="B20:I20"/>
    <mergeCell ref="B1:I1"/>
    <mergeCell ref="B2:I2"/>
    <mergeCell ref="B3:B4"/>
    <mergeCell ref="D4:E4"/>
    <mergeCell ref="F4:G4"/>
    <mergeCell ref="B21:I21"/>
    <mergeCell ref="B22:I22"/>
    <mergeCell ref="B23:I23"/>
    <mergeCell ref="B24:I24"/>
    <mergeCell ref="B25:I25"/>
  </mergeCells>
  <conditionalFormatting sqref="C5:I17">
    <cfRule type="cellIs" dxfId="62" priority="1" operator="between">
      <formula>0.000001</formula>
      <formula>0.05</formula>
    </cfRule>
  </conditionalFormatting>
  <hyperlinks>
    <hyperlink ref="H3" r:id="rId1" xr:uid="{68767DCE-6933-41FA-A2A3-7A10514AC649}"/>
    <hyperlink ref="H18" r:id="rId2" xr:uid="{C8F47CB0-0A56-4E82-8CB2-315469EF0FA7}"/>
    <hyperlink ref="F3" r:id="rId3" xr:uid="{BE2C3D58-4CE5-4792-B5B9-DB85998C4E04}"/>
    <hyperlink ref="F18" r:id="rId4" xr:uid="{1F8E055D-A353-4978-9EEE-8A4DF459BE5E}"/>
    <hyperlink ref="B26" r:id="rId5" xr:uid="{53B37112-D71B-48E0-A04D-8EF111F1342D}"/>
    <hyperlink ref="E26" r:id="rId6" xr:uid="{DB66021B-B207-4F1D-8608-E29C21919A5A}"/>
    <hyperlink ref="I3" r:id="rId7" display="http://www.ine.pt/xurl/ind/0013207" xr:uid="{75CAAC97-B875-411C-B3C9-9BAAC5823812}"/>
    <hyperlink ref="I18" r:id="rId8" xr:uid="{5EE10AD7-C4FD-4E78-B48F-32785F0CC9AC}"/>
    <hyperlink ref="G26" r:id="rId9" xr:uid="{1A3CC0D6-5EE7-48A0-894D-4635519F1A65}"/>
    <hyperlink ref="E27" r:id="rId10" xr:uid="{34B49699-CC91-4A13-8A0D-C9475D915504}"/>
    <hyperlink ref="C3" r:id="rId11" xr:uid="{B53CD0FA-96F5-4F17-BA06-F1314AD60715}"/>
    <hyperlink ref="C18" r:id="rId12" xr:uid="{4986F406-ACC1-4F0D-9DE8-733C7FDECE8F}"/>
    <hyperlink ref="E3" r:id="rId13" xr:uid="{7DF633BE-CB7B-44FA-A205-A91412037B28}"/>
    <hyperlink ref="E18" r:id="rId14" xr:uid="{6CAA20E8-7BAA-4E28-B5AA-E748181199DA}"/>
    <hyperlink ref="G3" r:id="rId15" xr:uid="{E367FAB3-615D-4B8E-9616-5378A0092A17}"/>
    <hyperlink ref="G18" r:id="rId16" xr:uid="{D8E26F99-26C2-40EB-9514-A67836303AC2}"/>
    <hyperlink ref="C26" r:id="rId17" display="http://www.ine.pt/xurl/ind/0013209" xr:uid="{10484B79-690F-44C6-AABC-EDE9019967EF}"/>
    <hyperlink ref="C27" r:id="rId18" display="http://www.ine.pt/xurl/ind/0013313" xr:uid="{F913B674-2DE9-4E96-A4B0-D8C0714B54E5}"/>
    <hyperlink ref="D3" r:id="rId19" xr:uid="{0F58DB1B-09B0-43A6-9985-3AB3DAB9FB13}"/>
    <hyperlink ref="D18" r:id="rId20" xr:uid="{74BB0EB0-FD26-49D0-9C8C-8D9833D54282}"/>
    <hyperlink ref="B27" r:id="rId21" xr:uid="{F3169AC7-9B34-4871-A319-75349CC32C4B}"/>
    <hyperlink ref="K2" location="Indice!A1" display="(Voltar ao Índice)" xr:uid="{B921773B-D903-430B-999B-930B78300B66}"/>
  </hyperlinks>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DE87A-4E4F-45AB-BF25-02347FB9A8EF}">
  <dimension ref="B1:L31"/>
  <sheetViews>
    <sheetView showGridLines="0" workbookViewId="0">
      <selection activeCell="B1" sqref="B1:J1"/>
    </sheetView>
  </sheetViews>
  <sheetFormatPr defaultColWidth="9.28515625" defaultRowHeight="11.25"/>
  <cols>
    <col min="1" max="1" width="6.7109375" style="403" customWidth="1"/>
    <col min="2" max="2" width="19.5703125" style="403" customWidth="1"/>
    <col min="3" max="3" width="12.7109375" style="403" customWidth="1"/>
    <col min="4" max="4" width="12.7109375" style="2330" customWidth="1"/>
    <col min="5" max="10" width="12.7109375" style="403" customWidth="1"/>
    <col min="11" max="11" width="6.7109375" style="403" customWidth="1"/>
    <col min="12" max="12" width="14.28515625" style="403" bestFit="1" customWidth="1"/>
    <col min="13" max="16384" width="9.28515625" style="403"/>
  </cols>
  <sheetData>
    <row r="1" spans="2:12" s="361" customFormat="1" ht="30" customHeight="1">
      <c r="B1" s="3850" t="s">
        <v>4184</v>
      </c>
      <c r="C1" s="3850"/>
      <c r="D1" s="3850"/>
      <c r="E1" s="3850"/>
      <c r="F1" s="3850"/>
      <c r="G1" s="3850"/>
      <c r="H1" s="3850"/>
      <c r="I1" s="3850"/>
      <c r="J1" s="3850"/>
    </row>
    <row r="2" spans="2:12" s="361" customFormat="1" ht="30" customHeight="1">
      <c r="B2" s="3850" t="s">
        <v>4183</v>
      </c>
      <c r="C2" s="3850"/>
      <c r="D2" s="3850"/>
      <c r="E2" s="3850"/>
      <c r="F2" s="3850"/>
      <c r="G2" s="3850"/>
      <c r="H2" s="3850"/>
      <c r="I2" s="3850"/>
      <c r="J2" s="3850"/>
    </row>
    <row r="3" spans="2:12" ht="23.25" customHeight="1">
      <c r="B3" s="5246"/>
      <c r="C3" s="5247" t="s">
        <v>4182</v>
      </c>
      <c r="D3" s="5247"/>
      <c r="E3" s="5247"/>
      <c r="F3" s="5247"/>
      <c r="G3" s="5247" t="s">
        <v>4181</v>
      </c>
      <c r="H3" s="5247"/>
      <c r="I3" s="5247"/>
      <c r="J3" s="5248"/>
      <c r="L3" s="1844" t="s">
        <v>605</v>
      </c>
    </row>
    <row r="4" spans="2:12" ht="42.75" customHeight="1">
      <c r="B4" s="4353"/>
      <c r="C4" s="2307" t="s">
        <v>193</v>
      </c>
      <c r="D4" s="2307" t="s">
        <v>4180</v>
      </c>
      <c r="E4" s="2307" t="s">
        <v>4179</v>
      </c>
      <c r="F4" s="2307" t="s">
        <v>4178</v>
      </c>
      <c r="G4" s="2307" t="s">
        <v>193</v>
      </c>
      <c r="H4" s="2307" t="s">
        <v>4180</v>
      </c>
      <c r="I4" s="2307" t="s">
        <v>4179</v>
      </c>
      <c r="J4" s="2336" t="s">
        <v>4178</v>
      </c>
    </row>
    <row r="5" spans="2:12" s="2346" customFormat="1" ht="21.75" customHeight="1">
      <c r="B5" s="2347"/>
      <c r="C5" s="5089" t="s">
        <v>4158</v>
      </c>
      <c r="D5" s="5090"/>
      <c r="E5" s="5090"/>
      <c r="F5" s="5243"/>
      <c r="G5" s="5244" t="s">
        <v>512</v>
      </c>
      <c r="H5" s="5245"/>
      <c r="I5" s="5245"/>
      <c r="J5" s="5245"/>
    </row>
    <row r="6" spans="2:12" s="474" customFormat="1" ht="18" customHeight="1">
      <c r="B6" s="59" t="s">
        <v>12</v>
      </c>
      <c r="C6" s="2345">
        <v>2.6</v>
      </c>
      <c r="D6" s="2345">
        <v>2.6</v>
      </c>
      <c r="E6" s="2345">
        <v>2.2999999999999998</v>
      </c>
      <c r="F6" s="2345">
        <v>2.2000000000000002</v>
      </c>
      <c r="G6" s="2345">
        <v>48</v>
      </c>
      <c r="H6" s="2345">
        <v>52.1</v>
      </c>
      <c r="I6" s="2345">
        <v>38.4</v>
      </c>
      <c r="J6" s="2345">
        <v>28.3</v>
      </c>
      <c r="K6" s="2344"/>
    </row>
    <row r="7" spans="2:12" ht="18" customHeight="1">
      <c r="B7" s="61" t="s">
        <v>223</v>
      </c>
      <c r="C7" s="2345">
        <v>4.5999999999999996</v>
      </c>
      <c r="D7" s="2345">
        <v>4.7</v>
      </c>
      <c r="E7" s="2345">
        <v>3.7</v>
      </c>
      <c r="F7" s="2345">
        <v>3.5</v>
      </c>
      <c r="G7" s="2345">
        <v>65.5</v>
      </c>
      <c r="H7" s="2345">
        <v>68</v>
      </c>
      <c r="I7" s="2345">
        <v>50.5</v>
      </c>
      <c r="J7" s="2345">
        <v>57.2</v>
      </c>
      <c r="K7" s="2344"/>
    </row>
    <row r="8" spans="2:12" ht="18" customHeight="1">
      <c r="B8" s="62" t="s">
        <v>250</v>
      </c>
      <c r="C8" s="2342">
        <v>4.5</v>
      </c>
      <c r="D8" s="2342">
        <v>4.5999999999999996</v>
      </c>
      <c r="E8" s="2342">
        <v>4.3</v>
      </c>
      <c r="F8" s="2342">
        <v>4.3</v>
      </c>
      <c r="G8" s="2342">
        <v>58.7</v>
      </c>
      <c r="H8" s="2342">
        <v>67.900000000000006</v>
      </c>
      <c r="I8" s="2342">
        <v>40.4</v>
      </c>
      <c r="J8" s="2342">
        <v>57.9</v>
      </c>
      <c r="K8" s="2340"/>
    </row>
    <row r="9" spans="2:12" ht="18" customHeight="1">
      <c r="B9" s="62" t="s">
        <v>251</v>
      </c>
      <c r="C9" s="2342">
        <v>4.5</v>
      </c>
      <c r="D9" s="2343">
        <v>5.0999999999999996</v>
      </c>
      <c r="E9" s="2343">
        <v>4.4000000000000004</v>
      </c>
      <c r="F9" s="2342">
        <v>2.7</v>
      </c>
      <c r="G9" s="2342">
        <v>56.2</v>
      </c>
      <c r="H9" s="2343">
        <v>56.7</v>
      </c>
      <c r="I9" s="2343">
        <v>61.7</v>
      </c>
      <c r="J9" s="2342">
        <v>47.8</v>
      </c>
      <c r="K9" s="2340"/>
    </row>
    <row r="10" spans="2:12" ht="18" customHeight="1">
      <c r="B10" s="62" t="s">
        <v>252</v>
      </c>
      <c r="C10" s="2342">
        <v>4.8</v>
      </c>
      <c r="D10" s="2342">
        <v>5</v>
      </c>
      <c r="E10" s="2342" t="s">
        <v>1484</v>
      </c>
      <c r="F10" s="2342" t="s">
        <v>1484</v>
      </c>
      <c r="G10" s="2342">
        <v>68.599999999999994</v>
      </c>
      <c r="H10" s="2342">
        <v>70.2</v>
      </c>
      <c r="I10" s="2342" t="s">
        <v>1484</v>
      </c>
      <c r="J10" s="2342" t="s">
        <v>1484</v>
      </c>
      <c r="K10" s="2340"/>
    </row>
    <row r="11" spans="2:12" ht="18" customHeight="1">
      <c r="B11" s="62" t="s">
        <v>253</v>
      </c>
      <c r="C11" s="2342">
        <v>3.2</v>
      </c>
      <c r="D11" s="2342" t="s">
        <v>1484</v>
      </c>
      <c r="E11" s="2343">
        <v>2.7</v>
      </c>
      <c r="F11" s="2343" t="s">
        <v>1484</v>
      </c>
      <c r="G11" s="2342">
        <v>62.1</v>
      </c>
      <c r="H11" s="2342" t="s">
        <v>1484</v>
      </c>
      <c r="I11" s="2343">
        <v>39</v>
      </c>
      <c r="J11" s="2343" t="s">
        <v>1484</v>
      </c>
      <c r="K11" s="2340"/>
    </row>
    <row r="12" spans="2:12" ht="18" customHeight="1">
      <c r="B12" s="62" t="s">
        <v>254</v>
      </c>
      <c r="C12" s="2342">
        <v>4.4000000000000004</v>
      </c>
      <c r="D12" s="2342">
        <v>4.4000000000000004</v>
      </c>
      <c r="E12" s="2342">
        <v>4.5999999999999996</v>
      </c>
      <c r="F12" s="2342">
        <v>4</v>
      </c>
      <c r="G12" s="2342">
        <v>68.400000000000006</v>
      </c>
      <c r="H12" s="2342">
        <v>80.599999999999994</v>
      </c>
      <c r="I12" s="2342">
        <v>50.2</v>
      </c>
      <c r="J12" s="2342">
        <v>30.3</v>
      </c>
      <c r="K12" s="2340"/>
    </row>
    <row r="13" spans="2:12" ht="18" customHeight="1">
      <c r="B13" s="62" t="s">
        <v>255</v>
      </c>
      <c r="C13" s="2342">
        <v>2.2999999999999998</v>
      </c>
      <c r="D13" s="2342">
        <v>2.2000000000000002</v>
      </c>
      <c r="E13" s="2343">
        <v>2.5</v>
      </c>
      <c r="F13" s="2343">
        <v>2</v>
      </c>
      <c r="G13" s="2342">
        <v>65.599999999999994</v>
      </c>
      <c r="H13" s="2342">
        <v>75.900000000000006</v>
      </c>
      <c r="I13" s="2343">
        <v>37.799999999999997</v>
      </c>
      <c r="J13" s="2343">
        <v>52.3</v>
      </c>
      <c r="K13" s="2340"/>
    </row>
    <row r="14" spans="2:12" ht="18" customHeight="1">
      <c r="B14" s="62" t="s">
        <v>256</v>
      </c>
      <c r="C14" s="2342">
        <v>3.4</v>
      </c>
      <c r="D14" s="2343">
        <v>2.9</v>
      </c>
      <c r="E14" s="2342">
        <v>4.0999999999999996</v>
      </c>
      <c r="F14" s="2343">
        <v>5</v>
      </c>
      <c r="G14" s="2342">
        <v>46.6</v>
      </c>
      <c r="H14" s="2343">
        <v>46.1</v>
      </c>
      <c r="I14" s="2342">
        <v>44.9</v>
      </c>
      <c r="J14" s="2343">
        <v>58.5</v>
      </c>
      <c r="K14" s="2340"/>
    </row>
    <row r="15" spans="2:12" ht="18" customHeight="1">
      <c r="B15" s="62" t="s">
        <v>257</v>
      </c>
      <c r="C15" s="2342">
        <v>4.8</v>
      </c>
      <c r="D15" s="2342">
        <v>4.9000000000000004</v>
      </c>
      <c r="E15" s="2342">
        <v>3.7</v>
      </c>
      <c r="F15" s="2342">
        <v>3.8</v>
      </c>
      <c r="G15" s="2342">
        <v>70.599999999999994</v>
      </c>
      <c r="H15" s="2342">
        <v>74.099999999999994</v>
      </c>
      <c r="I15" s="2342">
        <v>44.1</v>
      </c>
      <c r="J15" s="2342">
        <v>39.6</v>
      </c>
      <c r="K15" s="2340"/>
    </row>
    <row r="16" spans="2:12" ht="18" customHeight="1">
      <c r="B16" s="62" t="s">
        <v>258</v>
      </c>
      <c r="C16" s="2342">
        <v>2.9</v>
      </c>
      <c r="D16" s="2343" t="s">
        <v>1484</v>
      </c>
      <c r="E16" s="2343" t="s">
        <v>1484</v>
      </c>
      <c r="F16" s="2342" t="s">
        <v>1484</v>
      </c>
      <c r="G16" s="2342">
        <v>58.3</v>
      </c>
      <c r="H16" s="2343" t="s">
        <v>1484</v>
      </c>
      <c r="I16" s="2343" t="s">
        <v>1484</v>
      </c>
      <c r="J16" s="2342" t="s">
        <v>1484</v>
      </c>
      <c r="K16" s="2340"/>
    </row>
    <row r="17" spans="2:11" ht="18" customHeight="1">
      <c r="B17" s="62" t="s">
        <v>259</v>
      </c>
      <c r="C17" s="2342">
        <v>3.9</v>
      </c>
      <c r="D17" s="2342">
        <v>4.5999999999999996</v>
      </c>
      <c r="E17" s="2342">
        <v>3.7</v>
      </c>
      <c r="F17" s="2342">
        <v>2.7</v>
      </c>
      <c r="G17" s="2342">
        <v>58</v>
      </c>
      <c r="H17" s="2342">
        <v>62.4</v>
      </c>
      <c r="I17" s="2342">
        <v>39.200000000000003</v>
      </c>
      <c r="J17" s="2342">
        <v>59.4</v>
      </c>
      <c r="K17" s="2340"/>
    </row>
    <row r="18" spans="2:11" ht="18" customHeight="1">
      <c r="B18" s="62" t="s">
        <v>169</v>
      </c>
      <c r="C18" s="2342">
        <v>4.3</v>
      </c>
      <c r="D18" s="2342">
        <v>4.3</v>
      </c>
      <c r="E18" s="2342">
        <v>4</v>
      </c>
      <c r="F18" s="2341" t="s">
        <v>205</v>
      </c>
      <c r="G18" s="2342">
        <v>47.7</v>
      </c>
      <c r="H18" s="2342">
        <v>48</v>
      </c>
      <c r="I18" s="2342">
        <v>40.9</v>
      </c>
      <c r="J18" s="2341" t="s">
        <v>205</v>
      </c>
      <c r="K18" s="2340"/>
    </row>
    <row r="19" spans="2:11" ht="25.5" customHeight="1">
      <c r="B19" s="2339"/>
      <c r="C19" s="5247" t="s">
        <v>4177</v>
      </c>
      <c r="D19" s="5247"/>
      <c r="E19" s="5247"/>
      <c r="F19" s="5247"/>
      <c r="G19" s="5247" t="s">
        <v>4176</v>
      </c>
      <c r="H19" s="5247"/>
      <c r="I19" s="5247"/>
      <c r="J19" s="5248"/>
      <c r="K19" s="397"/>
    </row>
    <row r="20" spans="2:11" ht="39.75" customHeight="1">
      <c r="B20" s="2338"/>
      <c r="C20" s="2337" t="s">
        <v>193</v>
      </c>
      <c r="D20" s="2337" t="s">
        <v>4175</v>
      </c>
      <c r="E20" s="2307" t="s">
        <v>4174</v>
      </c>
      <c r="F20" s="2307" t="s">
        <v>4173</v>
      </c>
      <c r="G20" s="2337" t="s">
        <v>193</v>
      </c>
      <c r="H20" s="2337" t="s">
        <v>4175</v>
      </c>
      <c r="I20" s="2307" t="s">
        <v>4174</v>
      </c>
      <c r="J20" s="2336" t="s">
        <v>4173</v>
      </c>
      <c r="K20" s="397"/>
    </row>
    <row r="21" spans="2:11" ht="21.75" customHeight="1">
      <c r="B21" s="2335"/>
      <c r="C21" s="5089" t="s">
        <v>4150</v>
      </c>
      <c r="D21" s="5090"/>
      <c r="E21" s="5090"/>
      <c r="F21" s="5243"/>
      <c r="G21" s="5244" t="s">
        <v>512</v>
      </c>
      <c r="H21" s="5245"/>
      <c r="I21" s="5245"/>
      <c r="J21" s="5245"/>
      <c r="K21" s="397"/>
    </row>
    <row r="22" spans="2:11" ht="13.5" customHeight="1">
      <c r="B22" s="5249" t="s">
        <v>182</v>
      </c>
      <c r="C22" s="5249"/>
      <c r="D22" s="5249"/>
      <c r="E22" s="5249"/>
      <c r="F22" s="5249"/>
      <c r="G22" s="5249"/>
      <c r="H22" s="5249"/>
      <c r="I22" s="5249"/>
      <c r="J22" s="5249"/>
      <c r="K22" s="397"/>
    </row>
    <row r="23" spans="2:11" ht="13.5" customHeight="1">
      <c r="B23" s="3908" t="s">
        <v>4172</v>
      </c>
      <c r="C23" s="3908"/>
      <c r="D23" s="3908"/>
      <c r="E23" s="3908"/>
      <c r="F23" s="3908"/>
      <c r="G23" s="3908"/>
      <c r="H23" s="3908"/>
      <c r="I23" s="3908"/>
      <c r="J23" s="3908"/>
    </row>
    <row r="24" spans="2:11" ht="13.5" customHeight="1">
      <c r="B24" s="3871" t="s">
        <v>4171</v>
      </c>
      <c r="C24" s="3871"/>
      <c r="D24" s="3871"/>
      <c r="E24" s="3871"/>
      <c r="F24" s="3871"/>
      <c r="G24" s="3871"/>
      <c r="H24" s="3871"/>
      <c r="I24" s="3871"/>
      <c r="J24" s="3871"/>
    </row>
    <row r="25" spans="2:11" ht="31.5" customHeight="1">
      <c r="B25" s="3789" t="s">
        <v>4170</v>
      </c>
      <c r="C25" s="3789"/>
      <c r="D25" s="3789"/>
      <c r="E25" s="3789"/>
      <c r="F25" s="3789"/>
      <c r="G25" s="3789"/>
      <c r="H25" s="3789"/>
      <c r="I25" s="3789"/>
      <c r="J25" s="3789"/>
    </row>
    <row r="26" spans="2:11" ht="33" customHeight="1">
      <c r="B26" s="4186" t="s">
        <v>4146</v>
      </c>
      <c r="C26" s="4186"/>
      <c r="D26" s="4186"/>
      <c r="E26" s="4186"/>
      <c r="F26" s="4186"/>
      <c r="G26" s="4186"/>
      <c r="H26" s="4186"/>
      <c r="I26" s="4186"/>
      <c r="J26" s="4186"/>
    </row>
    <row r="27" spans="2:11">
      <c r="B27" s="4189" t="s">
        <v>240</v>
      </c>
      <c r="C27" s="4189"/>
      <c r="D27" s="4189"/>
      <c r="E27" s="4189"/>
      <c r="F27" s="4189"/>
      <c r="G27" s="4189"/>
      <c r="H27" s="4189"/>
      <c r="I27" s="4189"/>
      <c r="J27" s="4189"/>
      <c r="K27" s="48"/>
    </row>
    <row r="28" spans="2:11">
      <c r="B28" s="2323" t="s">
        <v>4169</v>
      </c>
      <c r="C28" s="48"/>
      <c r="D28" s="2323" t="s">
        <v>4168</v>
      </c>
      <c r="E28" s="48"/>
      <c r="F28" s="48"/>
      <c r="G28" s="48"/>
      <c r="H28" s="48"/>
      <c r="I28" s="48"/>
      <c r="J28" s="48"/>
      <c r="K28" s="48"/>
    </row>
    <row r="29" spans="2:11">
      <c r="C29" s="2334"/>
      <c r="D29" s="2333"/>
      <c r="E29" s="2256"/>
      <c r="F29" s="2331"/>
      <c r="G29" s="2332"/>
      <c r="H29" s="2331"/>
      <c r="I29" s="2332"/>
      <c r="J29" s="2331"/>
      <c r="K29" s="2331"/>
    </row>
    <row r="31" spans="2:11">
      <c r="D31" s="403"/>
    </row>
  </sheetData>
  <mergeCells count="17">
    <mergeCell ref="B24:J24"/>
    <mergeCell ref="B25:J25"/>
    <mergeCell ref="B26:J26"/>
    <mergeCell ref="B27:J27"/>
    <mergeCell ref="C19:F19"/>
    <mergeCell ref="G19:J19"/>
    <mergeCell ref="C21:F21"/>
    <mergeCell ref="G21:J21"/>
    <mergeCell ref="B22:J22"/>
    <mergeCell ref="B23:J23"/>
    <mergeCell ref="C5:F5"/>
    <mergeCell ref="G5:J5"/>
    <mergeCell ref="B1:J1"/>
    <mergeCell ref="B2:J2"/>
    <mergeCell ref="B3:B4"/>
    <mergeCell ref="C3:F3"/>
    <mergeCell ref="G3:J3"/>
  </mergeCells>
  <conditionalFormatting sqref="C15:C18">
    <cfRule type="cellIs" dxfId="61" priority="5" operator="between">
      <formula>0.0000000001</formula>
      <formula>0.04999999</formula>
    </cfRule>
  </conditionalFormatting>
  <conditionalFormatting sqref="C6:F18">
    <cfRule type="cellIs" dxfId="60" priority="3" operator="between">
      <formula>0.000001</formula>
      <formula>0.05</formula>
    </cfRule>
  </conditionalFormatting>
  <conditionalFormatting sqref="C6:J6 C7:F17 C18:E18">
    <cfRule type="cellIs" dxfId="59" priority="4" stopIfTrue="1" operator="equal">
      <formula>"§"</formula>
    </cfRule>
  </conditionalFormatting>
  <conditionalFormatting sqref="C6:J17 C18:E18 G18:I18">
    <cfRule type="cellIs" dxfId="58" priority="6" stopIfTrue="1" operator="between">
      <formula>0.000001</formula>
      <formula>0.05</formula>
    </cfRule>
  </conditionalFormatting>
  <conditionalFormatting sqref="D6:J6">
    <cfRule type="cellIs" dxfId="57" priority="1" operator="between">
      <formula>0.000001</formula>
      <formula>0.05</formula>
    </cfRule>
    <cfRule type="cellIs" dxfId="56" priority="7" stopIfTrue="1" operator="between">
      <formula>0.000001</formula>
      <formula>0.05</formula>
    </cfRule>
  </conditionalFormatting>
  <conditionalFormatting sqref="J18">
    <cfRule type="cellIs" dxfId="55" priority="2" operator="between">
      <formula>0.000001</formula>
      <formula>0.05</formula>
    </cfRule>
  </conditionalFormatting>
  <hyperlinks>
    <hyperlink ref="B28" r:id="rId1" xr:uid="{4CE5A966-A9E6-457C-9763-325AEC633BCB}"/>
    <hyperlink ref="D28" r:id="rId2" xr:uid="{7361EDE1-F2BB-41F5-BBE3-0BF216D3C44F}"/>
    <hyperlink ref="C3:F3" r:id="rId3" display="Estada média no estabelecimento" xr:uid="{F95AF79F-8033-4D44-8C05-0B5CBEAB5A83}"/>
    <hyperlink ref="C19:F19" r:id="rId4" display="Average stay in the establishment" xr:uid="{A5504B43-3D31-4D1E-A3EE-5666F8994174}"/>
    <hyperlink ref="G19:J19" r:id="rId5" display="Bed occupancy net rate " xr:uid="{ABA4FBF3-4DB6-4276-9D0D-BA451D64B2D6}"/>
    <hyperlink ref="G3:J3" r:id="rId6" display="Taxa líquida de ocupação-cama " xr:uid="{C5175C3F-22E1-469C-97FF-5EA815F09E21}"/>
    <hyperlink ref="L3" location="Indice!A1" display="(Voltar ao Índice)" xr:uid="{40AA8766-B1EB-4A59-B285-4F08EBDD7E99}"/>
  </hyperlinks>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68D6A-3EBF-4846-AE36-2C4A99048193}">
  <dimension ref="B1:L30"/>
  <sheetViews>
    <sheetView showGridLines="0" workbookViewId="0">
      <selection activeCell="B1" sqref="B1:J1"/>
    </sheetView>
  </sheetViews>
  <sheetFormatPr defaultColWidth="9.28515625" defaultRowHeight="11.25"/>
  <cols>
    <col min="1" max="1" width="6.7109375" style="403" customWidth="1"/>
    <col min="2" max="2" width="17.28515625" style="403" customWidth="1"/>
    <col min="3" max="3" width="10.7109375" style="403" customWidth="1"/>
    <col min="4" max="9" width="11.7109375" style="403" customWidth="1"/>
    <col min="10" max="10" width="10.7109375" style="403" customWidth="1"/>
    <col min="11" max="11" width="6.7109375" style="403" customWidth="1"/>
    <col min="12" max="12" width="14.28515625" style="403" bestFit="1" customWidth="1"/>
    <col min="13" max="16384" width="9.28515625" style="403"/>
  </cols>
  <sheetData>
    <row r="1" spans="2:12" s="361" customFormat="1" ht="30" customHeight="1">
      <c r="B1" s="3826" t="s">
        <v>4195</v>
      </c>
      <c r="C1" s="3826"/>
      <c r="D1" s="3826"/>
      <c r="E1" s="3826"/>
      <c r="F1" s="3826"/>
      <c r="G1" s="3826"/>
      <c r="H1" s="3826"/>
      <c r="I1" s="3826"/>
      <c r="J1" s="3826"/>
      <c r="K1" s="2360"/>
    </row>
    <row r="2" spans="2:12" s="361" customFormat="1" ht="30" customHeight="1">
      <c r="B2" s="3826" t="s">
        <v>4194</v>
      </c>
      <c r="C2" s="3826"/>
      <c r="D2" s="3826"/>
      <c r="E2" s="3826"/>
      <c r="F2" s="3826"/>
      <c r="G2" s="3826"/>
      <c r="H2" s="3826"/>
      <c r="I2" s="3826"/>
      <c r="J2" s="3826"/>
      <c r="K2" s="2360"/>
    </row>
    <row r="3" spans="2:12" s="361" customFormat="1" ht="15">
      <c r="B3" s="481" t="s">
        <v>532</v>
      </c>
      <c r="C3" s="330"/>
      <c r="D3" s="330"/>
      <c r="E3" s="330"/>
      <c r="F3" s="330"/>
      <c r="G3" s="330"/>
      <c r="H3" s="330"/>
      <c r="I3" s="330"/>
      <c r="J3" s="511" t="s">
        <v>533</v>
      </c>
      <c r="K3" s="511"/>
      <c r="L3" s="1844" t="s">
        <v>605</v>
      </c>
    </row>
    <row r="4" spans="2:12" ht="26.25" customHeight="1">
      <c r="B4" s="5246"/>
      <c r="C4" s="5251" t="s">
        <v>1378</v>
      </c>
      <c r="D4" s="5251"/>
      <c r="E4" s="5251"/>
      <c r="F4" s="5251"/>
      <c r="G4" s="5251" t="s">
        <v>4193</v>
      </c>
      <c r="H4" s="5251"/>
      <c r="I4" s="5251"/>
      <c r="J4" s="4848"/>
      <c r="K4" s="2353"/>
    </row>
    <row r="5" spans="2:12" ht="42" customHeight="1">
      <c r="B5" s="4328"/>
      <c r="C5" s="2307" t="s">
        <v>193</v>
      </c>
      <c r="D5" s="2307" t="s">
        <v>4180</v>
      </c>
      <c r="E5" s="2307" t="s">
        <v>4179</v>
      </c>
      <c r="F5" s="2307" t="s">
        <v>4178</v>
      </c>
      <c r="G5" s="2307" t="s">
        <v>193</v>
      </c>
      <c r="H5" s="2307" t="s">
        <v>4192</v>
      </c>
      <c r="I5" s="2307" t="s">
        <v>4179</v>
      </c>
      <c r="J5" s="2336" t="s">
        <v>4178</v>
      </c>
      <c r="K5" s="2352"/>
    </row>
    <row r="6" spans="2:12" s="474" customFormat="1" ht="18" customHeight="1">
      <c r="B6" s="59" t="s">
        <v>12</v>
      </c>
      <c r="C6" s="2358">
        <v>7681</v>
      </c>
      <c r="D6" s="2358">
        <v>2109</v>
      </c>
      <c r="E6" s="2358">
        <v>3629</v>
      </c>
      <c r="F6" s="2358">
        <v>1943</v>
      </c>
      <c r="G6" s="2358">
        <v>478552</v>
      </c>
      <c r="H6" s="2358">
        <v>353800</v>
      </c>
      <c r="I6" s="2358">
        <v>91828</v>
      </c>
      <c r="J6" s="2358">
        <v>32924</v>
      </c>
      <c r="K6" s="2359"/>
    </row>
    <row r="7" spans="2:12" ht="18" customHeight="1">
      <c r="B7" s="61" t="s">
        <v>223</v>
      </c>
      <c r="C7" s="2358">
        <v>434</v>
      </c>
      <c r="D7" s="2358">
        <v>139</v>
      </c>
      <c r="E7" s="2358">
        <v>233</v>
      </c>
      <c r="F7" s="2358">
        <v>62</v>
      </c>
      <c r="G7" s="2358">
        <v>41114</v>
      </c>
      <c r="H7" s="2358">
        <v>34844</v>
      </c>
      <c r="I7" s="2358">
        <v>5012</v>
      </c>
      <c r="J7" s="2358">
        <v>1258</v>
      </c>
      <c r="K7" s="2357"/>
    </row>
    <row r="8" spans="2:12" ht="18" customHeight="1">
      <c r="B8" s="62" t="s">
        <v>250</v>
      </c>
      <c r="C8" s="2355">
        <v>62</v>
      </c>
      <c r="D8" s="2355">
        <v>4</v>
      </c>
      <c r="E8" s="2355">
        <v>35</v>
      </c>
      <c r="F8" s="2355">
        <v>23</v>
      </c>
      <c r="G8" s="2355">
        <v>2016</v>
      </c>
      <c r="H8" s="2355">
        <v>1103</v>
      </c>
      <c r="I8" s="2355">
        <v>514</v>
      </c>
      <c r="J8" s="2355">
        <v>399</v>
      </c>
      <c r="K8" s="2356"/>
    </row>
    <row r="9" spans="2:12" ht="18" customHeight="1">
      <c r="B9" s="62" t="s">
        <v>251</v>
      </c>
      <c r="C9" s="2355">
        <v>12</v>
      </c>
      <c r="D9" s="2355">
        <v>4</v>
      </c>
      <c r="E9" s="2355">
        <v>3</v>
      </c>
      <c r="F9" s="2355">
        <v>5</v>
      </c>
      <c r="G9" s="2355">
        <v>1077</v>
      </c>
      <c r="H9" s="2355">
        <v>770</v>
      </c>
      <c r="I9" s="2355">
        <v>152</v>
      </c>
      <c r="J9" s="2355">
        <v>155</v>
      </c>
      <c r="K9" s="2356"/>
    </row>
    <row r="10" spans="2:12" ht="18" customHeight="1">
      <c r="B10" s="62" t="s">
        <v>252</v>
      </c>
      <c r="C10" s="2355">
        <v>191</v>
      </c>
      <c r="D10" s="2355">
        <v>79</v>
      </c>
      <c r="E10" s="2355">
        <v>110</v>
      </c>
      <c r="F10" s="2355">
        <v>2</v>
      </c>
      <c r="G10" s="2355">
        <v>25640</v>
      </c>
      <c r="H10" s="2355">
        <v>22875</v>
      </c>
      <c r="I10" s="2355" t="s">
        <v>1484</v>
      </c>
      <c r="J10" s="2355" t="s">
        <v>1484</v>
      </c>
      <c r="K10" s="2356"/>
    </row>
    <row r="11" spans="2:12" ht="18" customHeight="1">
      <c r="B11" s="62" t="s">
        <v>253</v>
      </c>
      <c r="C11" s="2355">
        <v>19</v>
      </c>
      <c r="D11" s="2355">
        <v>5</v>
      </c>
      <c r="E11" s="2355">
        <v>12</v>
      </c>
      <c r="F11" s="2355">
        <v>2</v>
      </c>
      <c r="G11" s="2355">
        <v>796</v>
      </c>
      <c r="H11" s="2355">
        <v>564</v>
      </c>
      <c r="I11" s="2355" t="s">
        <v>1484</v>
      </c>
      <c r="J11" s="2355" t="s">
        <v>1484</v>
      </c>
      <c r="K11" s="2356"/>
    </row>
    <row r="12" spans="2:12" ht="18" customHeight="1">
      <c r="B12" s="62" t="s">
        <v>254</v>
      </c>
      <c r="C12" s="2355">
        <v>13</v>
      </c>
      <c r="D12" s="2355">
        <v>3</v>
      </c>
      <c r="E12" s="2355">
        <v>7</v>
      </c>
      <c r="F12" s="2355">
        <v>3</v>
      </c>
      <c r="G12" s="2355">
        <v>398</v>
      </c>
      <c r="H12" s="2355">
        <v>278</v>
      </c>
      <c r="I12" s="2355">
        <v>93</v>
      </c>
      <c r="J12" s="2355">
        <v>27</v>
      </c>
      <c r="K12" s="2356"/>
    </row>
    <row r="13" spans="2:12" ht="18" customHeight="1">
      <c r="B13" s="62" t="s">
        <v>255</v>
      </c>
      <c r="C13" s="2355">
        <v>15</v>
      </c>
      <c r="D13" s="2355">
        <v>5</v>
      </c>
      <c r="E13" s="2355">
        <v>8</v>
      </c>
      <c r="F13" s="2355">
        <v>2</v>
      </c>
      <c r="G13" s="2355">
        <v>433</v>
      </c>
      <c r="H13" s="2355" t="s">
        <v>1484</v>
      </c>
      <c r="I13" s="2355" t="s">
        <v>1484</v>
      </c>
      <c r="J13" s="2355" t="s">
        <v>1484</v>
      </c>
      <c r="K13" s="2356"/>
    </row>
    <row r="14" spans="2:12" ht="18" customHeight="1">
      <c r="B14" s="62" t="s">
        <v>256</v>
      </c>
      <c r="C14" s="2355">
        <v>16</v>
      </c>
      <c r="D14" s="2355">
        <v>3</v>
      </c>
      <c r="E14" s="2355">
        <v>10</v>
      </c>
      <c r="F14" s="2355">
        <v>3</v>
      </c>
      <c r="G14" s="2355">
        <v>578</v>
      </c>
      <c r="H14" s="2355">
        <v>362</v>
      </c>
      <c r="I14" s="2355">
        <v>180</v>
      </c>
      <c r="J14" s="2355">
        <v>36</v>
      </c>
      <c r="K14" s="2356"/>
    </row>
    <row r="15" spans="2:12" ht="18" customHeight="1">
      <c r="B15" s="62" t="s">
        <v>257</v>
      </c>
      <c r="C15" s="2355">
        <v>45</v>
      </c>
      <c r="D15" s="2355">
        <v>18</v>
      </c>
      <c r="E15" s="2355">
        <v>18</v>
      </c>
      <c r="F15" s="2355">
        <v>9</v>
      </c>
      <c r="G15" s="2355">
        <v>4660</v>
      </c>
      <c r="H15" s="2355">
        <v>4117</v>
      </c>
      <c r="I15" s="2355">
        <v>403</v>
      </c>
      <c r="J15" s="2355">
        <v>140</v>
      </c>
      <c r="K15" s="2356"/>
    </row>
    <row r="16" spans="2:12" ht="18" customHeight="1">
      <c r="B16" s="62" t="s">
        <v>258</v>
      </c>
      <c r="C16" s="2355">
        <v>19</v>
      </c>
      <c r="D16" s="2355">
        <v>2</v>
      </c>
      <c r="E16" s="2355">
        <v>11</v>
      </c>
      <c r="F16" s="2355">
        <v>6</v>
      </c>
      <c r="G16" s="2355">
        <v>766</v>
      </c>
      <c r="H16" s="2355" t="s">
        <v>1484</v>
      </c>
      <c r="I16" s="2355">
        <v>287</v>
      </c>
      <c r="J16" s="2355" t="s">
        <v>1484</v>
      </c>
      <c r="K16" s="2356"/>
    </row>
    <row r="17" spans="2:11" ht="18" customHeight="1">
      <c r="B17" s="62" t="s">
        <v>259</v>
      </c>
      <c r="C17" s="2355">
        <v>22</v>
      </c>
      <c r="D17" s="2355">
        <v>4</v>
      </c>
      <c r="E17" s="2355">
        <v>11</v>
      </c>
      <c r="F17" s="2355">
        <v>7</v>
      </c>
      <c r="G17" s="2355">
        <v>1037</v>
      </c>
      <c r="H17" s="2355">
        <v>620</v>
      </c>
      <c r="I17" s="2355">
        <v>179</v>
      </c>
      <c r="J17" s="2355">
        <v>238</v>
      </c>
      <c r="K17" s="2356"/>
    </row>
    <row r="18" spans="2:11" ht="18" customHeight="1">
      <c r="B18" s="62" t="s">
        <v>169</v>
      </c>
      <c r="C18" s="2355">
        <v>20</v>
      </c>
      <c r="D18" s="2355">
        <v>12</v>
      </c>
      <c r="E18" s="2355">
        <v>8</v>
      </c>
      <c r="F18" s="2355">
        <v>0</v>
      </c>
      <c r="G18" s="2355">
        <v>3713</v>
      </c>
      <c r="H18" s="2355">
        <v>3572</v>
      </c>
      <c r="I18" s="2355">
        <v>141</v>
      </c>
      <c r="J18" s="2355">
        <v>0</v>
      </c>
      <c r="K18" s="2354"/>
    </row>
    <row r="19" spans="2:11" ht="23.25" customHeight="1">
      <c r="B19" s="5240"/>
      <c r="C19" s="5247" t="s">
        <v>4191</v>
      </c>
      <c r="D19" s="5247"/>
      <c r="E19" s="5247"/>
      <c r="F19" s="5247"/>
      <c r="G19" s="5247" t="s">
        <v>4190</v>
      </c>
      <c r="H19" s="5247"/>
      <c r="I19" s="5247"/>
      <c r="J19" s="5248"/>
      <c r="K19" s="2353"/>
    </row>
    <row r="20" spans="2:11" ht="55.5" customHeight="1">
      <c r="B20" s="5240"/>
      <c r="C20" s="2337" t="s">
        <v>193</v>
      </c>
      <c r="D20" s="2337" t="s">
        <v>4175</v>
      </c>
      <c r="E20" s="2307" t="s">
        <v>4174</v>
      </c>
      <c r="F20" s="2307" t="s">
        <v>4173</v>
      </c>
      <c r="G20" s="2337" t="s">
        <v>193</v>
      </c>
      <c r="H20" s="2337" t="s">
        <v>4189</v>
      </c>
      <c r="I20" s="2307" t="s">
        <v>4174</v>
      </c>
      <c r="J20" s="2336" t="s">
        <v>4173</v>
      </c>
      <c r="K20" s="2352"/>
    </row>
    <row r="21" spans="2:11">
      <c r="B21" s="5250" t="s">
        <v>182</v>
      </c>
      <c r="C21" s="5250"/>
      <c r="D21" s="5250"/>
      <c r="E21" s="5250"/>
      <c r="F21" s="5250"/>
      <c r="G21" s="5250"/>
      <c r="H21" s="5250"/>
      <c r="I21" s="5250"/>
      <c r="J21" s="5250"/>
      <c r="K21" s="2352"/>
    </row>
    <row r="22" spans="2:11">
      <c r="B22" s="3908" t="s">
        <v>4149</v>
      </c>
      <c r="C22" s="3908"/>
      <c r="D22" s="3908"/>
      <c r="E22" s="3908"/>
      <c r="F22" s="3908"/>
      <c r="G22" s="3908"/>
      <c r="H22" s="3908"/>
      <c r="I22" s="3908"/>
      <c r="J22" s="3908"/>
      <c r="K22" s="271"/>
    </row>
    <row r="23" spans="2:11">
      <c r="B23" s="3908" t="s">
        <v>4148</v>
      </c>
      <c r="C23" s="3908"/>
      <c r="D23" s="3908"/>
      <c r="E23" s="3908"/>
      <c r="F23" s="3908"/>
      <c r="G23" s="3908"/>
      <c r="H23" s="3908"/>
      <c r="I23" s="3908"/>
      <c r="J23" s="3908"/>
      <c r="K23" s="2351"/>
    </row>
    <row r="24" spans="2:11" s="2350" customFormat="1" ht="30.75" customHeight="1">
      <c r="B24" s="3789" t="s">
        <v>4188</v>
      </c>
      <c r="C24" s="3789"/>
      <c r="D24" s="3789"/>
      <c r="E24" s="3789"/>
      <c r="F24" s="3789"/>
      <c r="G24" s="3789"/>
      <c r="H24" s="3789"/>
      <c r="I24" s="3789"/>
      <c r="J24" s="3789"/>
      <c r="K24" s="271"/>
    </row>
    <row r="25" spans="2:11" s="2350" customFormat="1" ht="30" customHeight="1">
      <c r="B25" s="3789" t="s">
        <v>4187</v>
      </c>
      <c r="C25" s="3789"/>
      <c r="D25" s="3789"/>
      <c r="E25" s="3789"/>
      <c r="F25" s="3789"/>
      <c r="G25" s="3789"/>
      <c r="H25" s="3789"/>
      <c r="I25" s="3789"/>
      <c r="J25" s="3789"/>
      <c r="K25" s="271"/>
    </row>
    <row r="26" spans="2:11">
      <c r="B26" s="4189" t="s">
        <v>240</v>
      </c>
      <c r="C26" s="4189"/>
      <c r="D26" s="4189"/>
      <c r="E26" s="4189"/>
      <c r="F26" s="4189"/>
      <c r="G26" s="4189"/>
      <c r="H26" s="4189"/>
      <c r="I26" s="4189"/>
      <c r="J26" s="4189"/>
      <c r="K26" s="48"/>
    </row>
    <row r="27" spans="2:11">
      <c r="B27" s="2323" t="s">
        <v>4186</v>
      </c>
      <c r="C27" s="2349"/>
      <c r="D27" s="317" t="s">
        <v>4185</v>
      </c>
      <c r="E27" s="2322"/>
      <c r="F27" s="2349"/>
      <c r="G27" s="2349"/>
      <c r="H27" s="2349"/>
      <c r="I27" s="2349"/>
      <c r="J27" s="2349"/>
      <c r="K27" s="2349"/>
    </row>
    <row r="28" spans="2:11">
      <c r="D28" s="2322"/>
      <c r="E28" s="2322"/>
      <c r="F28" s="2322"/>
      <c r="G28" s="2322"/>
      <c r="H28" s="2322"/>
      <c r="I28" s="2322"/>
      <c r="J28" s="2322"/>
      <c r="K28" s="2322"/>
    </row>
    <row r="30" spans="2:11">
      <c r="C30" s="2348"/>
      <c r="D30" s="2348"/>
      <c r="E30" s="2348"/>
      <c r="F30" s="2348"/>
      <c r="G30" s="2348"/>
      <c r="H30" s="2348"/>
      <c r="I30" s="2348"/>
      <c r="J30" s="2348"/>
      <c r="K30" s="2348"/>
    </row>
  </sheetData>
  <mergeCells count="14">
    <mergeCell ref="B19:B20"/>
    <mergeCell ref="C19:F19"/>
    <mergeCell ref="G19:J19"/>
    <mergeCell ref="B21:J21"/>
    <mergeCell ref="B1:J1"/>
    <mergeCell ref="B2:J2"/>
    <mergeCell ref="B4:B5"/>
    <mergeCell ref="C4:F4"/>
    <mergeCell ref="G4:J4"/>
    <mergeCell ref="B22:J22"/>
    <mergeCell ref="B23:J23"/>
    <mergeCell ref="B24:J24"/>
    <mergeCell ref="B25:J25"/>
    <mergeCell ref="B26:J26"/>
  </mergeCells>
  <conditionalFormatting sqref="K6:K17">
    <cfRule type="cellIs" dxfId="54" priority="3" stopIfTrue="1" operator="equal">
      <formula>"§"</formula>
    </cfRule>
    <cfRule type="cellIs" dxfId="53" priority="4" stopIfTrue="1" operator="between">
      <formula>0.000001</formula>
      <formula>0.05</formula>
    </cfRule>
  </conditionalFormatting>
  <conditionalFormatting sqref="K6:K18">
    <cfRule type="cellIs" dxfId="52" priority="1" operator="equal">
      <formula>"//"</formula>
    </cfRule>
    <cfRule type="cellIs" dxfId="51" priority="2" operator="between">
      <formula>0.000001</formula>
      <formula>0.05</formula>
    </cfRule>
  </conditionalFormatting>
  <hyperlinks>
    <hyperlink ref="B27" r:id="rId1" xr:uid="{22D2307E-F0FD-4FF0-B004-9FBDCC346272}"/>
    <hyperlink ref="C4:F4" r:id="rId2" display="Estabelecimentos" xr:uid="{1C139A5B-AAAE-42BE-B95D-210A4F908A65}"/>
    <hyperlink ref="C19:F19" r:id="rId3" display="Establishments" xr:uid="{0DF09CE9-BC6A-48D8-8ACE-D80E7F34BF3C}"/>
    <hyperlink ref="G4:J4" r:id="rId4" display="Capacidade de alojamento" xr:uid="{9D003DBC-A28E-4CA4-A877-F4F1819B31E6}"/>
    <hyperlink ref="G19:J19" r:id="rId5" display="Capacity on offer" xr:uid="{F9A31300-C003-4043-9327-5D137FF17CF6}"/>
    <hyperlink ref="D27" r:id="rId6" xr:uid="{3DC31F22-F929-44E3-AB30-F5E278DE6531}"/>
    <hyperlink ref="L3" location="Indice!A1" display="(Voltar ao Índice)" xr:uid="{4000CEA8-7872-4FDC-983C-02753145970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546C1-0BE1-49FD-9882-CA14F6486CA3}">
  <dimension ref="B1:L36"/>
  <sheetViews>
    <sheetView showGridLines="0" workbookViewId="0">
      <selection activeCell="B1" sqref="B1:J1"/>
    </sheetView>
  </sheetViews>
  <sheetFormatPr defaultColWidth="7.85546875" defaultRowHeight="11.25"/>
  <cols>
    <col min="1" max="1" width="6.7109375" style="6" customWidth="1"/>
    <col min="2" max="2" width="18.85546875" style="6" customWidth="1"/>
    <col min="3" max="3" width="17.28515625" style="19" customWidth="1"/>
    <col min="4" max="4" width="13.42578125" style="19" customWidth="1"/>
    <col min="5" max="5" width="17.28515625" style="19" customWidth="1"/>
    <col min="6" max="6" width="15.7109375" style="19" customWidth="1"/>
    <col min="7" max="7" width="17.28515625" style="19" customWidth="1"/>
    <col min="8" max="8" width="13.5703125" style="19" customWidth="1"/>
    <col min="9" max="9" width="17.28515625" style="19" customWidth="1"/>
    <col min="10" max="10" width="15.7109375" style="19" customWidth="1"/>
    <col min="11" max="11" width="6.7109375" style="6" customWidth="1"/>
    <col min="12" max="12" width="15.140625" style="6" bestFit="1" customWidth="1"/>
    <col min="13" max="179" width="7.85546875" style="6"/>
    <col min="180" max="180" width="10.42578125" style="6" customWidth="1"/>
    <col min="181" max="181" width="15.42578125" style="6" customWidth="1"/>
    <col min="182" max="182" width="8.85546875" style="6" customWidth="1"/>
    <col min="183" max="183" width="15.42578125" style="6" customWidth="1"/>
    <col min="184" max="184" width="8.85546875" style="6" customWidth="1"/>
    <col min="185" max="185" width="15.42578125" style="6" customWidth="1"/>
    <col min="186" max="186" width="8.85546875" style="6" customWidth="1"/>
    <col min="187" max="187" width="15.42578125" style="6" customWidth="1"/>
    <col min="188" max="188" width="8.85546875" style="6" customWidth="1"/>
    <col min="189" max="189" width="7.7109375" style="6" customWidth="1"/>
    <col min="190" max="190" width="8.7109375" style="6" customWidth="1"/>
    <col min="191" max="435" width="7.85546875" style="6"/>
    <col min="436" max="436" width="10.42578125" style="6" customWidth="1"/>
    <col min="437" max="437" width="15.42578125" style="6" customWidth="1"/>
    <col min="438" max="438" width="8.85546875" style="6" customWidth="1"/>
    <col min="439" max="439" width="15.42578125" style="6" customWidth="1"/>
    <col min="440" max="440" width="8.85546875" style="6" customWidth="1"/>
    <col min="441" max="441" width="15.42578125" style="6" customWidth="1"/>
    <col min="442" max="442" width="8.85546875" style="6" customWidth="1"/>
    <col min="443" max="443" width="15.42578125" style="6" customWidth="1"/>
    <col min="444" max="444" width="8.85546875" style="6" customWidth="1"/>
    <col min="445" max="445" width="7.7109375" style="6" customWidth="1"/>
    <col min="446" max="446" width="8.7109375" style="6" customWidth="1"/>
    <col min="447" max="691" width="7.85546875" style="6"/>
    <col min="692" max="692" width="10.42578125" style="6" customWidth="1"/>
    <col min="693" max="693" width="15.42578125" style="6" customWidth="1"/>
    <col min="694" max="694" width="8.85546875" style="6" customWidth="1"/>
    <col min="695" max="695" width="15.42578125" style="6" customWidth="1"/>
    <col min="696" max="696" width="8.85546875" style="6" customWidth="1"/>
    <col min="697" max="697" width="15.42578125" style="6" customWidth="1"/>
    <col min="698" max="698" width="8.85546875" style="6" customWidth="1"/>
    <col min="699" max="699" width="15.42578125" style="6" customWidth="1"/>
    <col min="700" max="700" width="8.85546875" style="6" customWidth="1"/>
    <col min="701" max="701" width="7.7109375" style="6" customWidth="1"/>
    <col min="702" max="702" width="8.7109375" style="6" customWidth="1"/>
    <col min="703" max="947" width="7.85546875" style="6"/>
    <col min="948" max="948" width="10.42578125" style="6" customWidth="1"/>
    <col min="949" max="949" width="15.42578125" style="6" customWidth="1"/>
    <col min="950" max="950" width="8.85546875" style="6" customWidth="1"/>
    <col min="951" max="951" width="15.42578125" style="6" customWidth="1"/>
    <col min="952" max="952" width="8.85546875" style="6" customWidth="1"/>
    <col min="953" max="953" width="15.42578125" style="6" customWidth="1"/>
    <col min="954" max="954" width="8.85546875" style="6" customWidth="1"/>
    <col min="955" max="955" width="15.42578125" style="6" customWidth="1"/>
    <col min="956" max="956" width="8.85546875" style="6" customWidth="1"/>
    <col min="957" max="957" width="7.7109375" style="6" customWidth="1"/>
    <col min="958" max="958" width="8.7109375" style="6" customWidth="1"/>
    <col min="959" max="1203" width="7.85546875" style="6"/>
    <col min="1204" max="1204" width="10.42578125" style="6" customWidth="1"/>
    <col min="1205" max="1205" width="15.42578125" style="6" customWidth="1"/>
    <col min="1206" max="1206" width="8.85546875" style="6" customWidth="1"/>
    <col min="1207" max="1207" width="15.42578125" style="6" customWidth="1"/>
    <col min="1208" max="1208" width="8.85546875" style="6" customWidth="1"/>
    <col min="1209" max="1209" width="15.42578125" style="6" customWidth="1"/>
    <col min="1210" max="1210" width="8.85546875" style="6" customWidth="1"/>
    <col min="1211" max="1211" width="15.42578125" style="6" customWidth="1"/>
    <col min="1212" max="1212" width="8.85546875" style="6" customWidth="1"/>
    <col min="1213" max="1213" width="7.7109375" style="6" customWidth="1"/>
    <col min="1214" max="1214" width="8.7109375" style="6" customWidth="1"/>
    <col min="1215" max="1459" width="7.85546875" style="6"/>
    <col min="1460" max="1460" width="10.42578125" style="6" customWidth="1"/>
    <col min="1461" max="1461" width="15.42578125" style="6" customWidth="1"/>
    <col min="1462" max="1462" width="8.85546875" style="6" customWidth="1"/>
    <col min="1463" max="1463" width="15.42578125" style="6" customWidth="1"/>
    <col min="1464" max="1464" width="8.85546875" style="6" customWidth="1"/>
    <col min="1465" max="1465" width="15.42578125" style="6" customWidth="1"/>
    <col min="1466" max="1466" width="8.85546875" style="6" customWidth="1"/>
    <col min="1467" max="1467" width="15.42578125" style="6" customWidth="1"/>
    <col min="1468" max="1468" width="8.85546875" style="6" customWidth="1"/>
    <col min="1469" max="1469" width="7.7109375" style="6" customWidth="1"/>
    <col min="1470" max="1470" width="8.7109375" style="6" customWidth="1"/>
    <col min="1471" max="1715" width="7.85546875" style="6"/>
    <col min="1716" max="1716" width="10.42578125" style="6" customWidth="1"/>
    <col min="1717" max="1717" width="15.42578125" style="6" customWidth="1"/>
    <col min="1718" max="1718" width="8.85546875" style="6" customWidth="1"/>
    <col min="1719" max="1719" width="15.42578125" style="6" customWidth="1"/>
    <col min="1720" max="1720" width="8.85546875" style="6" customWidth="1"/>
    <col min="1721" max="1721" width="15.42578125" style="6" customWidth="1"/>
    <col min="1722" max="1722" width="8.85546875" style="6" customWidth="1"/>
    <col min="1723" max="1723" width="15.42578125" style="6" customWidth="1"/>
    <col min="1724" max="1724" width="8.85546875" style="6" customWidth="1"/>
    <col min="1725" max="1725" width="7.7109375" style="6" customWidth="1"/>
    <col min="1726" max="1726" width="8.7109375" style="6" customWidth="1"/>
    <col min="1727" max="1971" width="7.85546875" style="6"/>
    <col min="1972" max="1972" width="10.42578125" style="6" customWidth="1"/>
    <col min="1973" max="1973" width="15.42578125" style="6" customWidth="1"/>
    <col min="1974" max="1974" width="8.85546875" style="6" customWidth="1"/>
    <col min="1975" max="1975" width="15.42578125" style="6" customWidth="1"/>
    <col min="1976" max="1976" width="8.85546875" style="6" customWidth="1"/>
    <col min="1977" max="1977" width="15.42578125" style="6" customWidth="1"/>
    <col min="1978" max="1978" width="8.85546875" style="6" customWidth="1"/>
    <col min="1979" max="1979" width="15.42578125" style="6" customWidth="1"/>
    <col min="1980" max="1980" width="8.85546875" style="6" customWidth="1"/>
    <col min="1981" max="1981" width="7.7109375" style="6" customWidth="1"/>
    <col min="1982" max="1982" width="8.7109375" style="6" customWidth="1"/>
    <col min="1983" max="2227" width="7.85546875" style="6"/>
    <col min="2228" max="2228" width="10.42578125" style="6" customWidth="1"/>
    <col min="2229" max="2229" width="15.42578125" style="6" customWidth="1"/>
    <col min="2230" max="2230" width="8.85546875" style="6" customWidth="1"/>
    <col min="2231" max="2231" width="15.42578125" style="6" customWidth="1"/>
    <col min="2232" max="2232" width="8.85546875" style="6" customWidth="1"/>
    <col min="2233" max="2233" width="15.42578125" style="6" customWidth="1"/>
    <col min="2234" max="2234" width="8.85546875" style="6" customWidth="1"/>
    <col min="2235" max="2235" width="15.42578125" style="6" customWidth="1"/>
    <col min="2236" max="2236" width="8.85546875" style="6" customWidth="1"/>
    <col min="2237" max="2237" width="7.7109375" style="6" customWidth="1"/>
    <col min="2238" max="2238" width="8.7109375" style="6" customWidth="1"/>
    <col min="2239" max="2483" width="7.85546875" style="6"/>
    <col min="2484" max="2484" width="10.42578125" style="6" customWidth="1"/>
    <col min="2485" max="2485" width="15.42578125" style="6" customWidth="1"/>
    <col min="2486" max="2486" width="8.85546875" style="6" customWidth="1"/>
    <col min="2487" max="2487" width="15.42578125" style="6" customWidth="1"/>
    <col min="2488" max="2488" width="8.85546875" style="6" customWidth="1"/>
    <col min="2489" max="2489" width="15.42578125" style="6" customWidth="1"/>
    <col min="2490" max="2490" width="8.85546875" style="6" customWidth="1"/>
    <col min="2491" max="2491" width="15.42578125" style="6" customWidth="1"/>
    <col min="2492" max="2492" width="8.85546875" style="6" customWidth="1"/>
    <col min="2493" max="2493" width="7.7109375" style="6" customWidth="1"/>
    <col min="2494" max="2494" width="8.7109375" style="6" customWidth="1"/>
    <col min="2495" max="2739" width="7.85546875" style="6"/>
    <col min="2740" max="2740" width="10.42578125" style="6" customWidth="1"/>
    <col min="2741" max="2741" width="15.42578125" style="6" customWidth="1"/>
    <col min="2742" max="2742" width="8.85546875" style="6" customWidth="1"/>
    <col min="2743" max="2743" width="15.42578125" style="6" customWidth="1"/>
    <col min="2744" max="2744" width="8.85546875" style="6" customWidth="1"/>
    <col min="2745" max="2745" width="15.42578125" style="6" customWidth="1"/>
    <col min="2746" max="2746" width="8.85546875" style="6" customWidth="1"/>
    <col min="2747" max="2747" width="15.42578125" style="6" customWidth="1"/>
    <col min="2748" max="2748" width="8.85546875" style="6" customWidth="1"/>
    <col min="2749" max="2749" width="7.7109375" style="6" customWidth="1"/>
    <col min="2750" max="2750" width="8.7109375" style="6" customWidth="1"/>
    <col min="2751" max="2995" width="7.85546875" style="6"/>
    <col min="2996" max="2996" width="10.42578125" style="6" customWidth="1"/>
    <col min="2997" max="2997" width="15.42578125" style="6" customWidth="1"/>
    <col min="2998" max="2998" width="8.85546875" style="6" customWidth="1"/>
    <col min="2999" max="2999" width="15.42578125" style="6" customWidth="1"/>
    <col min="3000" max="3000" width="8.85546875" style="6" customWidth="1"/>
    <col min="3001" max="3001" width="15.42578125" style="6" customWidth="1"/>
    <col min="3002" max="3002" width="8.85546875" style="6" customWidth="1"/>
    <col min="3003" max="3003" width="15.42578125" style="6" customWidth="1"/>
    <col min="3004" max="3004" width="8.85546875" style="6" customWidth="1"/>
    <col min="3005" max="3005" width="7.7109375" style="6" customWidth="1"/>
    <col min="3006" max="3006" width="8.7109375" style="6" customWidth="1"/>
    <col min="3007" max="3251" width="7.85546875" style="6"/>
    <col min="3252" max="3252" width="10.42578125" style="6" customWidth="1"/>
    <col min="3253" max="3253" width="15.42578125" style="6" customWidth="1"/>
    <col min="3254" max="3254" width="8.85546875" style="6" customWidth="1"/>
    <col min="3255" max="3255" width="15.42578125" style="6" customWidth="1"/>
    <col min="3256" max="3256" width="8.85546875" style="6" customWidth="1"/>
    <col min="3257" max="3257" width="15.42578125" style="6" customWidth="1"/>
    <col min="3258" max="3258" width="8.85546875" style="6" customWidth="1"/>
    <col min="3259" max="3259" width="15.42578125" style="6" customWidth="1"/>
    <col min="3260" max="3260" width="8.85546875" style="6" customWidth="1"/>
    <col min="3261" max="3261" width="7.7109375" style="6" customWidth="1"/>
    <col min="3262" max="3262" width="8.7109375" style="6" customWidth="1"/>
    <col min="3263" max="3507" width="7.85546875" style="6"/>
    <col min="3508" max="3508" width="10.42578125" style="6" customWidth="1"/>
    <col min="3509" max="3509" width="15.42578125" style="6" customWidth="1"/>
    <col min="3510" max="3510" width="8.85546875" style="6" customWidth="1"/>
    <col min="3511" max="3511" width="15.42578125" style="6" customWidth="1"/>
    <col min="3512" max="3512" width="8.85546875" style="6" customWidth="1"/>
    <col min="3513" max="3513" width="15.42578125" style="6" customWidth="1"/>
    <col min="3514" max="3514" width="8.85546875" style="6" customWidth="1"/>
    <col min="3515" max="3515" width="15.42578125" style="6" customWidth="1"/>
    <col min="3516" max="3516" width="8.85546875" style="6" customWidth="1"/>
    <col min="3517" max="3517" width="7.7109375" style="6" customWidth="1"/>
    <col min="3518" max="3518" width="8.7109375" style="6" customWidth="1"/>
    <col min="3519" max="3763" width="7.85546875" style="6"/>
    <col min="3764" max="3764" width="10.42578125" style="6" customWidth="1"/>
    <col min="3765" max="3765" width="15.42578125" style="6" customWidth="1"/>
    <col min="3766" max="3766" width="8.85546875" style="6" customWidth="1"/>
    <col min="3767" max="3767" width="15.42578125" style="6" customWidth="1"/>
    <col min="3768" max="3768" width="8.85546875" style="6" customWidth="1"/>
    <col min="3769" max="3769" width="15.42578125" style="6" customWidth="1"/>
    <col min="3770" max="3770" width="8.85546875" style="6" customWidth="1"/>
    <col min="3771" max="3771" width="15.42578125" style="6" customWidth="1"/>
    <col min="3772" max="3772" width="8.85546875" style="6" customWidth="1"/>
    <col min="3773" max="3773" width="7.7109375" style="6" customWidth="1"/>
    <col min="3774" max="3774" width="8.7109375" style="6" customWidth="1"/>
    <col min="3775" max="4019" width="7.85546875" style="6"/>
    <col min="4020" max="4020" width="10.42578125" style="6" customWidth="1"/>
    <col min="4021" max="4021" width="15.42578125" style="6" customWidth="1"/>
    <col min="4022" max="4022" width="8.85546875" style="6" customWidth="1"/>
    <col min="4023" max="4023" width="15.42578125" style="6" customWidth="1"/>
    <col min="4024" max="4024" width="8.85546875" style="6" customWidth="1"/>
    <col min="4025" max="4025" width="15.42578125" style="6" customWidth="1"/>
    <col min="4026" max="4026" width="8.85546875" style="6" customWidth="1"/>
    <col min="4027" max="4027" width="15.42578125" style="6" customWidth="1"/>
    <col min="4028" max="4028" width="8.85546875" style="6" customWidth="1"/>
    <col min="4029" max="4029" width="7.7109375" style="6" customWidth="1"/>
    <col min="4030" max="4030" width="8.7109375" style="6" customWidth="1"/>
    <col min="4031" max="4275" width="7.85546875" style="6"/>
    <col min="4276" max="4276" width="10.42578125" style="6" customWidth="1"/>
    <col min="4277" max="4277" width="15.42578125" style="6" customWidth="1"/>
    <col min="4278" max="4278" width="8.85546875" style="6" customWidth="1"/>
    <col min="4279" max="4279" width="15.42578125" style="6" customWidth="1"/>
    <col min="4280" max="4280" width="8.85546875" style="6" customWidth="1"/>
    <col min="4281" max="4281" width="15.42578125" style="6" customWidth="1"/>
    <col min="4282" max="4282" width="8.85546875" style="6" customWidth="1"/>
    <col min="4283" max="4283" width="15.42578125" style="6" customWidth="1"/>
    <col min="4284" max="4284" width="8.85546875" style="6" customWidth="1"/>
    <col min="4285" max="4285" width="7.7109375" style="6" customWidth="1"/>
    <col min="4286" max="4286" width="8.7109375" style="6" customWidth="1"/>
    <col min="4287" max="4531" width="7.85546875" style="6"/>
    <col min="4532" max="4532" width="10.42578125" style="6" customWidth="1"/>
    <col min="4533" max="4533" width="15.42578125" style="6" customWidth="1"/>
    <col min="4534" max="4534" width="8.85546875" style="6" customWidth="1"/>
    <col min="4535" max="4535" width="15.42578125" style="6" customWidth="1"/>
    <col min="4536" max="4536" width="8.85546875" style="6" customWidth="1"/>
    <col min="4537" max="4537" width="15.42578125" style="6" customWidth="1"/>
    <col min="4538" max="4538" width="8.85546875" style="6" customWidth="1"/>
    <col min="4539" max="4539" width="15.42578125" style="6" customWidth="1"/>
    <col min="4540" max="4540" width="8.85546875" style="6" customWidth="1"/>
    <col min="4541" max="4541" width="7.7109375" style="6" customWidth="1"/>
    <col min="4542" max="4542" width="8.7109375" style="6" customWidth="1"/>
    <col min="4543" max="4787" width="7.85546875" style="6"/>
    <col min="4788" max="4788" width="10.42578125" style="6" customWidth="1"/>
    <col min="4789" max="4789" width="15.42578125" style="6" customWidth="1"/>
    <col min="4790" max="4790" width="8.85546875" style="6" customWidth="1"/>
    <col min="4791" max="4791" width="15.42578125" style="6" customWidth="1"/>
    <col min="4792" max="4792" width="8.85546875" style="6" customWidth="1"/>
    <col min="4793" max="4793" width="15.42578125" style="6" customWidth="1"/>
    <col min="4794" max="4794" width="8.85546875" style="6" customWidth="1"/>
    <col min="4795" max="4795" width="15.42578125" style="6" customWidth="1"/>
    <col min="4796" max="4796" width="8.85546875" style="6" customWidth="1"/>
    <col min="4797" max="4797" width="7.7109375" style="6" customWidth="1"/>
    <col min="4798" max="4798" width="8.7109375" style="6" customWidth="1"/>
    <col min="4799" max="5043" width="7.85546875" style="6"/>
    <col min="5044" max="5044" width="10.42578125" style="6" customWidth="1"/>
    <col min="5045" max="5045" width="15.42578125" style="6" customWidth="1"/>
    <col min="5046" max="5046" width="8.85546875" style="6" customWidth="1"/>
    <col min="5047" max="5047" width="15.42578125" style="6" customWidth="1"/>
    <col min="5048" max="5048" width="8.85546875" style="6" customWidth="1"/>
    <col min="5049" max="5049" width="15.42578125" style="6" customWidth="1"/>
    <col min="5050" max="5050" width="8.85546875" style="6" customWidth="1"/>
    <col min="5051" max="5051" width="15.42578125" style="6" customWidth="1"/>
    <col min="5052" max="5052" width="8.85546875" style="6" customWidth="1"/>
    <col min="5053" max="5053" width="7.7109375" style="6" customWidth="1"/>
    <col min="5054" max="5054" width="8.7109375" style="6" customWidth="1"/>
    <col min="5055" max="5299" width="7.85546875" style="6"/>
    <col min="5300" max="5300" width="10.42578125" style="6" customWidth="1"/>
    <col min="5301" max="5301" width="15.42578125" style="6" customWidth="1"/>
    <col min="5302" max="5302" width="8.85546875" style="6" customWidth="1"/>
    <col min="5303" max="5303" width="15.42578125" style="6" customWidth="1"/>
    <col min="5304" max="5304" width="8.85546875" style="6" customWidth="1"/>
    <col min="5305" max="5305" width="15.42578125" style="6" customWidth="1"/>
    <col min="5306" max="5306" width="8.85546875" style="6" customWidth="1"/>
    <col min="5307" max="5307" width="15.42578125" style="6" customWidth="1"/>
    <col min="5308" max="5308" width="8.85546875" style="6" customWidth="1"/>
    <col min="5309" max="5309" width="7.7109375" style="6" customWidth="1"/>
    <col min="5310" max="5310" width="8.7109375" style="6" customWidth="1"/>
    <col min="5311" max="5555" width="7.85546875" style="6"/>
    <col min="5556" max="5556" width="10.42578125" style="6" customWidth="1"/>
    <col min="5557" max="5557" width="15.42578125" style="6" customWidth="1"/>
    <col min="5558" max="5558" width="8.85546875" style="6" customWidth="1"/>
    <col min="5559" max="5559" width="15.42578125" style="6" customWidth="1"/>
    <col min="5560" max="5560" width="8.85546875" style="6" customWidth="1"/>
    <col min="5561" max="5561" width="15.42578125" style="6" customWidth="1"/>
    <col min="5562" max="5562" width="8.85546875" style="6" customWidth="1"/>
    <col min="5563" max="5563" width="15.42578125" style="6" customWidth="1"/>
    <col min="5564" max="5564" width="8.85546875" style="6" customWidth="1"/>
    <col min="5565" max="5565" width="7.7109375" style="6" customWidth="1"/>
    <col min="5566" max="5566" width="8.7109375" style="6" customWidth="1"/>
    <col min="5567" max="5811" width="7.85546875" style="6"/>
    <col min="5812" max="5812" width="10.42578125" style="6" customWidth="1"/>
    <col min="5813" max="5813" width="15.42578125" style="6" customWidth="1"/>
    <col min="5814" max="5814" width="8.85546875" style="6" customWidth="1"/>
    <col min="5815" max="5815" width="15.42578125" style="6" customWidth="1"/>
    <col min="5816" max="5816" width="8.85546875" style="6" customWidth="1"/>
    <col min="5817" max="5817" width="15.42578125" style="6" customWidth="1"/>
    <col min="5818" max="5818" width="8.85546875" style="6" customWidth="1"/>
    <col min="5819" max="5819" width="15.42578125" style="6" customWidth="1"/>
    <col min="5820" max="5820" width="8.85546875" style="6" customWidth="1"/>
    <col min="5821" max="5821" width="7.7109375" style="6" customWidth="1"/>
    <col min="5822" max="5822" width="8.7109375" style="6" customWidth="1"/>
    <col min="5823" max="6067" width="7.85546875" style="6"/>
    <col min="6068" max="6068" width="10.42578125" style="6" customWidth="1"/>
    <col min="6069" max="6069" width="15.42578125" style="6" customWidth="1"/>
    <col min="6070" max="6070" width="8.85546875" style="6" customWidth="1"/>
    <col min="6071" max="6071" width="15.42578125" style="6" customWidth="1"/>
    <col min="6072" max="6072" width="8.85546875" style="6" customWidth="1"/>
    <col min="6073" max="6073" width="15.42578125" style="6" customWidth="1"/>
    <col min="6074" max="6074" width="8.85546875" style="6" customWidth="1"/>
    <col min="6075" max="6075" width="15.42578125" style="6" customWidth="1"/>
    <col min="6076" max="6076" width="8.85546875" style="6" customWidth="1"/>
    <col min="6077" max="6077" width="7.7109375" style="6" customWidth="1"/>
    <col min="6078" max="6078" width="8.7109375" style="6" customWidth="1"/>
    <col min="6079" max="6323" width="7.85546875" style="6"/>
    <col min="6324" max="6324" width="10.42578125" style="6" customWidth="1"/>
    <col min="6325" max="6325" width="15.42578125" style="6" customWidth="1"/>
    <col min="6326" max="6326" width="8.85546875" style="6" customWidth="1"/>
    <col min="6327" max="6327" width="15.42578125" style="6" customWidth="1"/>
    <col min="6328" max="6328" width="8.85546875" style="6" customWidth="1"/>
    <col min="6329" max="6329" width="15.42578125" style="6" customWidth="1"/>
    <col min="6330" max="6330" width="8.85546875" style="6" customWidth="1"/>
    <col min="6331" max="6331" width="15.42578125" style="6" customWidth="1"/>
    <col min="6332" max="6332" width="8.85546875" style="6" customWidth="1"/>
    <col min="6333" max="6333" width="7.7109375" style="6" customWidth="1"/>
    <col min="6334" max="6334" width="8.7109375" style="6" customWidth="1"/>
    <col min="6335" max="6579" width="7.85546875" style="6"/>
    <col min="6580" max="6580" width="10.42578125" style="6" customWidth="1"/>
    <col min="6581" max="6581" width="15.42578125" style="6" customWidth="1"/>
    <col min="6582" max="6582" width="8.85546875" style="6" customWidth="1"/>
    <col min="6583" max="6583" width="15.42578125" style="6" customWidth="1"/>
    <col min="6584" max="6584" width="8.85546875" style="6" customWidth="1"/>
    <col min="6585" max="6585" width="15.42578125" style="6" customWidth="1"/>
    <col min="6586" max="6586" width="8.85546875" style="6" customWidth="1"/>
    <col min="6587" max="6587" width="15.42578125" style="6" customWidth="1"/>
    <col min="6588" max="6588" width="8.85546875" style="6" customWidth="1"/>
    <col min="6589" max="6589" width="7.7109375" style="6" customWidth="1"/>
    <col min="6590" max="6590" width="8.7109375" style="6" customWidth="1"/>
    <col min="6591" max="6835" width="7.85546875" style="6"/>
    <col min="6836" max="6836" width="10.42578125" style="6" customWidth="1"/>
    <col min="6837" max="6837" width="15.42578125" style="6" customWidth="1"/>
    <col min="6838" max="6838" width="8.85546875" style="6" customWidth="1"/>
    <col min="6839" max="6839" width="15.42578125" style="6" customWidth="1"/>
    <col min="6840" max="6840" width="8.85546875" style="6" customWidth="1"/>
    <col min="6841" max="6841" width="15.42578125" style="6" customWidth="1"/>
    <col min="6842" max="6842" width="8.85546875" style="6" customWidth="1"/>
    <col min="6843" max="6843" width="15.42578125" style="6" customWidth="1"/>
    <col min="6844" max="6844" width="8.85546875" style="6" customWidth="1"/>
    <col min="6845" max="6845" width="7.7109375" style="6" customWidth="1"/>
    <col min="6846" max="6846" width="8.7109375" style="6" customWidth="1"/>
    <col min="6847" max="7091" width="7.85546875" style="6"/>
    <col min="7092" max="7092" width="10.42578125" style="6" customWidth="1"/>
    <col min="7093" max="7093" width="15.42578125" style="6" customWidth="1"/>
    <col min="7094" max="7094" width="8.85546875" style="6" customWidth="1"/>
    <col min="7095" max="7095" width="15.42578125" style="6" customWidth="1"/>
    <col min="7096" max="7096" width="8.85546875" style="6" customWidth="1"/>
    <col min="7097" max="7097" width="15.42578125" style="6" customWidth="1"/>
    <col min="7098" max="7098" width="8.85546875" style="6" customWidth="1"/>
    <col min="7099" max="7099" width="15.42578125" style="6" customWidth="1"/>
    <col min="7100" max="7100" width="8.85546875" style="6" customWidth="1"/>
    <col min="7101" max="7101" width="7.7109375" style="6" customWidth="1"/>
    <col min="7102" max="7102" width="8.7109375" style="6" customWidth="1"/>
    <col min="7103" max="7347" width="7.85546875" style="6"/>
    <col min="7348" max="7348" width="10.42578125" style="6" customWidth="1"/>
    <col min="7349" max="7349" width="15.42578125" style="6" customWidth="1"/>
    <col min="7350" max="7350" width="8.85546875" style="6" customWidth="1"/>
    <col min="7351" max="7351" width="15.42578125" style="6" customWidth="1"/>
    <col min="7352" max="7352" width="8.85546875" style="6" customWidth="1"/>
    <col min="7353" max="7353" width="15.42578125" style="6" customWidth="1"/>
    <col min="7354" max="7354" width="8.85546875" style="6" customWidth="1"/>
    <col min="7355" max="7355" width="15.42578125" style="6" customWidth="1"/>
    <col min="7356" max="7356" width="8.85546875" style="6" customWidth="1"/>
    <col min="7357" max="7357" width="7.7109375" style="6" customWidth="1"/>
    <col min="7358" max="7358" width="8.7109375" style="6" customWidth="1"/>
    <col min="7359" max="7603" width="7.85546875" style="6"/>
    <col min="7604" max="7604" width="10.42578125" style="6" customWidth="1"/>
    <col min="7605" max="7605" width="15.42578125" style="6" customWidth="1"/>
    <col min="7606" max="7606" width="8.85546875" style="6" customWidth="1"/>
    <col min="7607" max="7607" width="15.42578125" style="6" customWidth="1"/>
    <col min="7608" max="7608" width="8.85546875" style="6" customWidth="1"/>
    <col min="7609" max="7609" width="15.42578125" style="6" customWidth="1"/>
    <col min="7610" max="7610" width="8.85546875" style="6" customWidth="1"/>
    <col min="7611" max="7611" width="15.42578125" style="6" customWidth="1"/>
    <col min="7612" max="7612" width="8.85546875" style="6" customWidth="1"/>
    <col min="7613" max="7613" width="7.7109375" style="6" customWidth="1"/>
    <col min="7614" max="7614" width="8.7109375" style="6" customWidth="1"/>
    <col min="7615" max="7859" width="7.85546875" style="6"/>
    <col min="7860" max="7860" width="10.42578125" style="6" customWidth="1"/>
    <col min="7861" max="7861" width="15.42578125" style="6" customWidth="1"/>
    <col min="7862" max="7862" width="8.85546875" style="6" customWidth="1"/>
    <col min="7863" max="7863" width="15.42578125" style="6" customWidth="1"/>
    <col min="7864" max="7864" width="8.85546875" style="6" customWidth="1"/>
    <col min="7865" max="7865" width="15.42578125" style="6" customWidth="1"/>
    <col min="7866" max="7866" width="8.85546875" style="6" customWidth="1"/>
    <col min="7867" max="7867" width="15.42578125" style="6" customWidth="1"/>
    <col min="7868" max="7868" width="8.85546875" style="6" customWidth="1"/>
    <col min="7869" max="7869" width="7.7109375" style="6" customWidth="1"/>
    <col min="7870" max="7870" width="8.7109375" style="6" customWidth="1"/>
    <col min="7871" max="8115" width="7.85546875" style="6"/>
    <col min="8116" max="8116" width="10.42578125" style="6" customWidth="1"/>
    <col min="8117" max="8117" width="15.42578125" style="6" customWidth="1"/>
    <col min="8118" max="8118" width="8.85546875" style="6" customWidth="1"/>
    <col min="8119" max="8119" width="15.42578125" style="6" customWidth="1"/>
    <col min="8120" max="8120" width="8.85546875" style="6" customWidth="1"/>
    <col min="8121" max="8121" width="15.42578125" style="6" customWidth="1"/>
    <col min="8122" max="8122" width="8.85546875" style="6" customWidth="1"/>
    <col min="8123" max="8123" width="15.42578125" style="6" customWidth="1"/>
    <col min="8124" max="8124" width="8.85546875" style="6" customWidth="1"/>
    <col min="8125" max="8125" width="7.7109375" style="6" customWidth="1"/>
    <col min="8126" max="8126" width="8.7109375" style="6" customWidth="1"/>
    <col min="8127" max="8371" width="7.85546875" style="6"/>
    <col min="8372" max="8372" width="10.42578125" style="6" customWidth="1"/>
    <col min="8373" max="8373" width="15.42578125" style="6" customWidth="1"/>
    <col min="8374" max="8374" width="8.85546875" style="6" customWidth="1"/>
    <col min="8375" max="8375" width="15.42578125" style="6" customWidth="1"/>
    <col min="8376" max="8376" width="8.85546875" style="6" customWidth="1"/>
    <col min="8377" max="8377" width="15.42578125" style="6" customWidth="1"/>
    <col min="8378" max="8378" width="8.85546875" style="6" customWidth="1"/>
    <col min="8379" max="8379" width="15.42578125" style="6" customWidth="1"/>
    <col min="8380" max="8380" width="8.85546875" style="6" customWidth="1"/>
    <col min="8381" max="8381" width="7.7109375" style="6" customWidth="1"/>
    <col min="8382" max="8382" width="8.7109375" style="6" customWidth="1"/>
    <col min="8383" max="8627" width="7.85546875" style="6"/>
    <col min="8628" max="8628" width="10.42578125" style="6" customWidth="1"/>
    <col min="8629" max="8629" width="15.42578125" style="6" customWidth="1"/>
    <col min="8630" max="8630" width="8.85546875" style="6" customWidth="1"/>
    <col min="8631" max="8631" width="15.42578125" style="6" customWidth="1"/>
    <col min="8632" max="8632" width="8.85546875" style="6" customWidth="1"/>
    <col min="8633" max="8633" width="15.42578125" style="6" customWidth="1"/>
    <col min="8634" max="8634" width="8.85546875" style="6" customWidth="1"/>
    <col min="8635" max="8635" width="15.42578125" style="6" customWidth="1"/>
    <col min="8636" max="8636" width="8.85546875" style="6" customWidth="1"/>
    <col min="8637" max="8637" width="7.7109375" style="6" customWidth="1"/>
    <col min="8638" max="8638" width="8.7109375" style="6" customWidth="1"/>
    <col min="8639" max="8883" width="7.85546875" style="6"/>
    <col min="8884" max="8884" width="10.42578125" style="6" customWidth="1"/>
    <col min="8885" max="8885" width="15.42578125" style="6" customWidth="1"/>
    <col min="8886" max="8886" width="8.85546875" style="6" customWidth="1"/>
    <col min="8887" max="8887" width="15.42578125" style="6" customWidth="1"/>
    <col min="8888" max="8888" width="8.85546875" style="6" customWidth="1"/>
    <col min="8889" max="8889" width="15.42578125" style="6" customWidth="1"/>
    <col min="8890" max="8890" width="8.85546875" style="6" customWidth="1"/>
    <col min="8891" max="8891" width="15.42578125" style="6" customWidth="1"/>
    <col min="8892" max="8892" width="8.85546875" style="6" customWidth="1"/>
    <col min="8893" max="8893" width="7.7109375" style="6" customWidth="1"/>
    <col min="8894" max="8894" width="8.7109375" style="6" customWidth="1"/>
    <col min="8895" max="9139" width="7.85546875" style="6"/>
    <col min="9140" max="9140" width="10.42578125" style="6" customWidth="1"/>
    <col min="9141" max="9141" width="15.42578125" style="6" customWidth="1"/>
    <col min="9142" max="9142" width="8.85546875" style="6" customWidth="1"/>
    <col min="9143" max="9143" width="15.42578125" style="6" customWidth="1"/>
    <col min="9144" max="9144" width="8.85546875" style="6" customWidth="1"/>
    <col min="9145" max="9145" width="15.42578125" style="6" customWidth="1"/>
    <col min="9146" max="9146" width="8.85546875" style="6" customWidth="1"/>
    <col min="9147" max="9147" width="15.42578125" style="6" customWidth="1"/>
    <col min="9148" max="9148" width="8.85546875" style="6" customWidth="1"/>
    <col min="9149" max="9149" width="7.7109375" style="6" customWidth="1"/>
    <col min="9150" max="9150" width="8.7109375" style="6" customWidth="1"/>
    <col min="9151" max="9395" width="7.85546875" style="6"/>
    <col min="9396" max="9396" width="10.42578125" style="6" customWidth="1"/>
    <col min="9397" max="9397" width="15.42578125" style="6" customWidth="1"/>
    <col min="9398" max="9398" width="8.85546875" style="6" customWidth="1"/>
    <col min="9399" max="9399" width="15.42578125" style="6" customWidth="1"/>
    <col min="9400" max="9400" width="8.85546875" style="6" customWidth="1"/>
    <col min="9401" max="9401" width="15.42578125" style="6" customWidth="1"/>
    <col min="9402" max="9402" width="8.85546875" style="6" customWidth="1"/>
    <col min="9403" max="9403" width="15.42578125" style="6" customWidth="1"/>
    <col min="9404" max="9404" width="8.85546875" style="6" customWidth="1"/>
    <col min="9405" max="9405" width="7.7109375" style="6" customWidth="1"/>
    <col min="9406" max="9406" width="8.7109375" style="6" customWidth="1"/>
    <col min="9407" max="9651" width="7.85546875" style="6"/>
    <col min="9652" max="9652" width="10.42578125" style="6" customWidth="1"/>
    <col min="9653" max="9653" width="15.42578125" style="6" customWidth="1"/>
    <col min="9654" max="9654" width="8.85546875" style="6" customWidth="1"/>
    <col min="9655" max="9655" width="15.42578125" style="6" customWidth="1"/>
    <col min="9656" max="9656" width="8.85546875" style="6" customWidth="1"/>
    <col min="9657" max="9657" width="15.42578125" style="6" customWidth="1"/>
    <col min="9658" max="9658" width="8.85546875" style="6" customWidth="1"/>
    <col min="9659" max="9659" width="15.42578125" style="6" customWidth="1"/>
    <col min="9660" max="9660" width="8.85546875" style="6" customWidth="1"/>
    <col min="9661" max="9661" width="7.7109375" style="6" customWidth="1"/>
    <col min="9662" max="9662" width="8.7109375" style="6" customWidth="1"/>
    <col min="9663" max="9907" width="7.85546875" style="6"/>
    <col min="9908" max="9908" width="10.42578125" style="6" customWidth="1"/>
    <col min="9909" max="9909" width="15.42578125" style="6" customWidth="1"/>
    <col min="9910" max="9910" width="8.85546875" style="6" customWidth="1"/>
    <col min="9911" max="9911" width="15.42578125" style="6" customWidth="1"/>
    <col min="9912" max="9912" width="8.85546875" style="6" customWidth="1"/>
    <col min="9913" max="9913" width="15.42578125" style="6" customWidth="1"/>
    <col min="9914" max="9914" width="8.85546875" style="6" customWidth="1"/>
    <col min="9915" max="9915" width="15.42578125" style="6" customWidth="1"/>
    <col min="9916" max="9916" width="8.85546875" style="6" customWidth="1"/>
    <col min="9917" max="9917" width="7.7109375" style="6" customWidth="1"/>
    <col min="9918" max="9918" width="8.7109375" style="6" customWidth="1"/>
    <col min="9919" max="10163" width="7.85546875" style="6"/>
    <col min="10164" max="10164" width="10.42578125" style="6" customWidth="1"/>
    <col min="10165" max="10165" width="15.42578125" style="6" customWidth="1"/>
    <col min="10166" max="10166" width="8.85546875" style="6" customWidth="1"/>
    <col min="10167" max="10167" width="15.42578125" style="6" customWidth="1"/>
    <col min="10168" max="10168" width="8.85546875" style="6" customWidth="1"/>
    <col min="10169" max="10169" width="15.42578125" style="6" customWidth="1"/>
    <col min="10170" max="10170" width="8.85546875" style="6" customWidth="1"/>
    <col min="10171" max="10171" width="15.42578125" style="6" customWidth="1"/>
    <col min="10172" max="10172" width="8.85546875" style="6" customWidth="1"/>
    <col min="10173" max="10173" width="7.7109375" style="6" customWidth="1"/>
    <col min="10174" max="10174" width="8.7109375" style="6" customWidth="1"/>
    <col min="10175" max="10419" width="7.85546875" style="6"/>
    <col min="10420" max="10420" width="10.42578125" style="6" customWidth="1"/>
    <col min="10421" max="10421" width="15.42578125" style="6" customWidth="1"/>
    <col min="10422" max="10422" width="8.85546875" style="6" customWidth="1"/>
    <col min="10423" max="10423" width="15.42578125" style="6" customWidth="1"/>
    <col min="10424" max="10424" width="8.85546875" style="6" customWidth="1"/>
    <col min="10425" max="10425" width="15.42578125" style="6" customWidth="1"/>
    <col min="10426" max="10426" width="8.85546875" style="6" customWidth="1"/>
    <col min="10427" max="10427" width="15.42578125" style="6" customWidth="1"/>
    <col min="10428" max="10428" width="8.85546875" style="6" customWidth="1"/>
    <col min="10429" max="10429" width="7.7109375" style="6" customWidth="1"/>
    <col min="10430" max="10430" width="8.7109375" style="6" customWidth="1"/>
    <col min="10431" max="10675" width="7.85546875" style="6"/>
    <col min="10676" max="10676" width="10.42578125" style="6" customWidth="1"/>
    <col min="10677" max="10677" width="15.42578125" style="6" customWidth="1"/>
    <col min="10678" max="10678" width="8.85546875" style="6" customWidth="1"/>
    <col min="10679" max="10679" width="15.42578125" style="6" customWidth="1"/>
    <col min="10680" max="10680" width="8.85546875" style="6" customWidth="1"/>
    <col min="10681" max="10681" width="15.42578125" style="6" customWidth="1"/>
    <col min="10682" max="10682" width="8.85546875" style="6" customWidth="1"/>
    <col min="10683" max="10683" width="15.42578125" style="6" customWidth="1"/>
    <col min="10684" max="10684" width="8.85546875" style="6" customWidth="1"/>
    <col min="10685" max="10685" width="7.7109375" style="6" customWidth="1"/>
    <col min="10686" max="10686" width="8.7109375" style="6" customWidth="1"/>
    <col min="10687" max="10931" width="7.85546875" style="6"/>
    <col min="10932" max="10932" width="10.42578125" style="6" customWidth="1"/>
    <col min="10933" max="10933" width="15.42578125" style="6" customWidth="1"/>
    <col min="10934" max="10934" width="8.85546875" style="6" customWidth="1"/>
    <col min="10935" max="10935" width="15.42578125" style="6" customWidth="1"/>
    <col min="10936" max="10936" width="8.85546875" style="6" customWidth="1"/>
    <col min="10937" max="10937" width="15.42578125" style="6" customWidth="1"/>
    <col min="10938" max="10938" width="8.85546875" style="6" customWidth="1"/>
    <col min="10939" max="10939" width="15.42578125" style="6" customWidth="1"/>
    <col min="10940" max="10940" width="8.85546875" style="6" customWidth="1"/>
    <col min="10941" max="10941" width="7.7109375" style="6" customWidth="1"/>
    <col min="10942" max="10942" width="8.7109375" style="6" customWidth="1"/>
    <col min="10943" max="11187" width="7.85546875" style="6"/>
    <col min="11188" max="11188" width="10.42578125" style="6" customWidth="1"/>
    <col min="11189" max="11189" width="15.42578125" style="6" customWidth="1"/>
    <col min="11190" max="11190" width="8.85546875" style="6" customWidth="1"/>
    <col min="11191" max="11191" width="15.42578125" style="6" customWidth="1"/>
    <col min="11192" max="11192" width="8.85546875" style="6" customWidth="1"/>
    <col min="11193" max="11193" width="15.42578125" style="6" customWidth="1"/>
    <col min="11194" max="11194" width="8.85546875" style="6" customWidth="1"/>
    <col min="11195" max="11195" width="15.42578125" style="6" customWidth="1"/>
    <col min="11196" max="11196" width="8.85546875" style="6" customWidth="1"/>
    <col min="11197" max="11197" width="7.7109375" style="6" customWidth="1"/>
    <col min="11198" max="11198" width="8.7109375" style="6" customWidth="1"/>
    <col min="11199" max="11443" width="7.85546875" style="6"/>
    <col min="11444" max="11444" width="10.42578125" style="6" customWidth="1"/>
    <col min="11445" max="11445" width="15.42578125" style="6" customWidth="1"/>
    <col min="11446" max="11446" width="8.85546875" style="6" customWidth="1"/>
    <col min="11447" max="11447" width="15.42578125" style="6" customWidth="1"/>
    <col min="11448" max="11448" width="8.85546875" style="6" customWidth="1"/>
    <col min="11449" max="11449" width="15.42578125" style="6" customWidth="1"/>
    <col min="11450" max="11450" width="8.85546875" style="6" customWidth="1"/>
    <col min="11451" max="11451" width="15.42578125" style="6" customWidth="1"/>
    <col min="11452" max="11452" width="8.85546875" style="6" customWidth="1"/>
    <col min="11453" max="11453" width="7.7109375" style="6" customWidth="1"/>
    <col min="11454" max="11454" width="8.7109375" style="6" customWidth="1"/>
    <col min="11455" max="11699" width="7.85546875" style="6"/>
    <col min="11700" max="11700" width="10.42578125" style="6" customWidth="1"/>
    <col min="11701" max="11701" width="15.42578125" style="6" customWidth="1"/>
    <col min="11702" max="11702" width="8.85546875" style="6" customWidth="1"/>
    <col min="11703" max="11703" width="15.42578125" style="6" customWidth="1"/>
    <col min="11704" max="11704" width="8.85546875" style="6" customWidth="1"/>
    <col min="11705" max="11705" width="15.42578125" style="6" customWidth="1"/>
    <col min="11706" max="11706" width="8.85546875" style="6" customWidth="1"/>
    <col min="11707" max="11707" width="15.42578125" style="6" customWidth="1"/>
    <col min="11708" max="11708" width="8.85546875" style="6" customWidth="1"/>
    <col min="11709" max="11709" width="7.7109375" style="6" customWidth="1"/>
    <col min="11710" max="11710" width="8.7109375" style="6" customWidth="1"/>
    <col min="11711" max="11955" width="7.85546875" style="6"/>
    <col min="11956" max="11956" width="10.42578125" style="6" customWidth="1"/>
    <col min="11957" max="11957" width="15.42578125" style="6" customWidth="1"/>
    <col min="11958" max="11958" width="8.85546875" style="6" customWidth="1"/>
    <col min="11959" max="11959" width="15.42578125" style="6" customWidth="1"/>
    <col min="11960" max="11960" width="8.85546875" style="6" customWidth="1"/>
    <col min="11961" max="11961" width="15.42578125" style="6" customWidth="1"/>
    <col min="11962" max="11962" width="8.85546875" style="6" customWidth="1"/>
    <col min="11963" max="11963" width="15.42578125" style="6" customWidth="1"/>
    <col min="11964" max="11964" width="8.85546875" style="6" customWidth="1"/>
    <col min="11965" max="11965" width="7.7109375" style="6" customWidth="1"/>
    <col min="11966" max="11966" width="8.7109375" style="6" customWidth="1"/>
    <col min="11967" max="12211" width="7.85546875" style="6"/>
    <col min="12212" max="12212" width="10.42578125" style="6" customWidth="1"/>
    <col min="12213" max="12213" width="15.42578125" style="6" customWidth="1"/>
    <col min="12214" max="12214" width="8.85546875" style="6" customWidth="1"/>
    <col min="12215" max="12215" width="15.42578125" style="6" customWidth="1"/>
    <col min="12216" max="12216" width="8.85546875" style="6" customWidth="1"/>
    <col min="12217" max="12217" width="15.42578125" style="6" customWidth="1"/>
    <col min="12218" max="12218" width="8.85546875" style="6" customWidth="1"/>
    <col min="12219" max="12219" width="15.42578125" style="6" customWidth="1"/>
    <col min="12220" max="12220" width="8.85546875" style="6" customWidth="1"/>
    <col min="12221" max="12221" width="7.7109375" style="6" customWidth="1"/>
    <col min="12222" max="12222" width="8.7109375" style="6" customWidth="1"/>
    <col min="12223" max="12467" width="7.85546875" style="6"/>
    <col min="12468" max="12468" width="10.42578125" style="6" customWidth="1"/>
    <col min="12469" max="12469" width="15.42578125" style="6" customWidth="1"/>
    <col min="12470" max="12470" width="8.85546875" style="6" customWidth="1"/>
    <col min="12471" max="12471" width="15.42578125" style="6" customWidth="1"/>
    <col min="12472" max="12472" width="8.85546875" style="6" customWidth="1"/>
    <col min="12473" max="12473" width="15.42578125" style="6" customWidth="1"/>
    <col min="12474" max="12474" width="8.85546875" style="6" customWidth="1"/>
    <col min="12475" max="12475" width="15.42578125" style="6" customWidth="1"/>
    <col min="12476" max="12476" width="8.85546875" style="6" customWidth="1"/>
    <col min="12477" max="12477" width="7.7109375" style="6" customWidth="1"/>
    <col min="12478" max="12478" width="8.7109375" style="6" customWidth="1"/>
    <col min="12479" max="12723" width="7.85546875" style="6"/>
    <col min="12724" max="12724" width="10.42578125" style="6" customWidth="1"/>
    <col min="12725" max="12725" width="15.42578125" style="6" customWidth="1"/>
    <col min="12726" max="12726" width="8.85546875" style="6" customWidth="1"/>
    <col min="12727" max="12727" width="15.42578125" style="6" customWidth="1"/>
    <col min="12728" max="12728" width="8.85546875" style="6" customWidth="1"/>
    <col min="12729" max="12729" width="15.42578125" style="6" customWidth="1"/>
    <col min="12730" max="12730" width="8.85546875" style="6" customWidth="1"/>
    <col min="12731" max="12731" width="15.42578125" style="6" customWidth="1"/>
    <col min="12732" max="12732" width="8.85546875" style="6" customWidth="1"/>
    <col min="12733" max="12733" width="7.7109375" style="6" customWidth="1"/>
    <col min="12734" max="12734" width="8.7109375" style="6" customWidth="1"/>
    <col min="12735" max="12979" width="7.85546875" style="6"/>
    <col min="12980" max="12980" width="10.42578125" style="6" customWidth="1"/>
    <col min="12981" max="12981" width="15.42578125" style="6" customWidth="1"/>
    <col min="12982" max="12982" width="8.85546875" style="6" customWidth="1"/>
    <col min="12983" max="12983" width="15.42578125" style="6" customWidth="1"/>
    <col min="12984" max="12984" width="8.85546875" style="6" customWidth="1"/>
    <col min="12985" max="12985" width="15.42578125" style="6" customWidth="1"/>
    <col min="12986" max="12986" width="8.85546875" style="6" customWidth="1"/>
    <col min="12987" max="12987" width="15.42578125" style="6" customWidth="1"/>
    <col min="12988" max="12988" width="8.85546875" style="6" customWidth="1"/>
    <col min="12989" max="12989" width="7.7109375" style="6" customWidth="1"/>
    <col min="12990" max="12990" width="8.7109375" style="6" customWidth="1"/>
    <col min="12991" max="13235" width="7.85546875" style="6"/>
    <col min="13236" max="13236" width="10.42578125" style="6" customWidth="1"/>
    <col min="13237" max="13237" width="15.42578125" style="6" customWidth="1"/>
    <col min="13238" max="13238" width="8.85546875" style="6" customWidth="1"/>
    <col min="13239" max="13239" width="15.42578125" style="6" customWidth="1"/>
    <col min="13240" max="13240" width="8.85546875" style="6" customWidth="1"/>
    <col min="13241" max="13241" width="15.42578125" style="6" customWidth="1"/>
    <col min="13242" max="13242" width="8.85546875" style="6" customWidth="1"/>
    <col min="13243" max="13243" width="15.42578125" style="6" customWidth="1"/>
    <col min="13244" max="13244" width="8.85546875" style="6" customWidth="1"/>
    <col min="13245" max="13245" width="7.7109375" style="6" customWidth="1"/>
    <col min="13246" max="13246" width="8.7109375" style="6" customWidth="1"/>
    <col min="13247" max="13491" width="7.85546875" style="6"/>
    <col min="13492" max="13492" width="10.42578125" style="6" customWidth="1"/>
    <col min="13493" max="13493" width="15.42578125" style="6" customWidth="1"/>
    <col min="13494" max="13494" width="8.85546875" style="6" customWidth="1"/>
    <col min="13495" max="13495" width="15.42578125" style="6" customWidth="1"/>
    <col min="13496" max="13496" width="8.85546875" style="6" customWidth="1"/>
    <col min="13497" max="13497" width="15.42578125" style="6" customWidth="1"/>
    <col min="13498" max="13498" width="8.85546875" style="6" customWidth="1"/>
    <col min="13499" max="13499" width="15.42578125" style="6" customWidth="1"/>
    <col min="13500" max="13500" width="8.85546875" style="6" customWidth="1"/>
    <col min="13501" max="13501" width="7.7109375" style="6" customWidth="1"/>
    <col min="13502" max="13502" width="8.7109375" style="6" customWidth="1"/>
    <col min="13503" max="13747" width="7.85546875" style="6"/>
    <col min="13748" max="13748" width="10.42578125" style="6" customWidth="1"/>
    <col min="13749" max="13749" width="15.42578125" style="6" customWidth="1"/>
    <col min="13750" max="13750" width="8.85546875" style="6" customWidth="1"/>
    <col min="13751" max="13751" width="15.42578125" style="6" customWidth="1"/>
    <col min="13752" max="13752" width="8.85546875" style="6" customWidth="1"/>
    <col min="13753" max="13753" width="15.42578125" style="6" customWidth="1"/>
    <col min="13754" max="13754" width="8.85546875" style="6" customWidth="1"/>
    <col min="13755" max="13755" width="15.42578125" style="6" customWidth="1"/>
    <col min="13756" max="13756" width="8.85546875" style="6" customWidth="1"/>
    <col min="13757" max="13757" width="7.7109375" style="6" customWidth="1"/>
    <col min="13758" max="13758" width="8.7109375" style="6" customWidth="1"/>
    <col min="13759" max="14003" width="7.85546875" style="6"/>
    <col min="14004" max="14004" width="10.42578125" style="6" customWidth="1"/>
    <col min="14005" max="14005" width="15.42578125" style="6" customWidth="1"/>
    <col min="14006" max="14006" width="8.85546875" style="6" customWidth="1"/>
    <col min="14007" max="14007" width="15.42578125" style="6" customWidth="1"/>
    <col min="14008" max="14008" width="8.85546875" style="6" customWidth="1"/>
    <col min="14009" max="14009" width="15.42578125" style="6" customWidth="1"/>
    <col min="14010" max="14010" width="8.85546875" style="6" customWidth="1"/>
    <col min="14011" max="14011" width="15.42578125" style="6" customWidth="1"/>
    <col min="14012" max="14012" width="8.85546875" style="6" customWidth="1"/>
    <col min="14013" max="14013" width="7.7109375" style="6" customWidth="1"/>
    <col min="14014" max="14014" width="8.7109375" style="6" customWidth="1"/>
    <col min="14015" max="14259" width="7.85546875" style="6"/>
    <col min="14260" max="14260" width="10.42578125" style="6" customWidth="1"/>
    <col min="14261" max="14261" width="15.42578125" style="6" customWidth="1"/>
    <col min="14262" max="14262" width="8.85546875" style="6" customWidth="1"/>
    <col min="14263" max="14263" width="15.42578125" style="6" customWidth="1"/>
    <col min="14264" max="14264" width="8.85546875" style="6" customWidth="1"/>
    <col min="14265" max="14265" width="15.42578125" style="6" customWidth="1"/>
    <col min="14266" max="14266" width="8.85546875" style="6" customWidth="1"/>
    <col min="14267" max="14267" width="15.42578125" style="6" customWidth="1"/>
    <col min="14268" max="14268" width="8.85546875" style="6" customWidth="1"/>
    <col min="14269" max="14269" width="7.7109375" style="6" customWidth="1"/>
    <col min="14270" max="14270" width="8.7109375" style="6" customWidth="1"/>
    <col min="14271" max="14515" width="7.85546875" style="6"/>
    <col min="14516" max="14516" width="10.42578125" style="6" customWidth="1"/>
    <col min="14517" max="14517" width="15.42578125" style="6" customWidth="1"/>
    <col min="14518" max="14518" width="8.85546875" style="6" customWidth="1"/>
    <col min="14519" max="14519" width="15.42578125" style="6" customWidth="1"/>
    <col min="14520" max="14520" width="8.85546875" style="6" customWidth="1"/>
    <col min="14521" max="14521" width="15.42578125" style="6" customWidth="1"/>
    <col min="14522" max="14522" width="8.85546875" style="6" customWidth="1"/>
    <col min="14523" max="14523" width="15.42578125" style="6" customWidth="1"/>
    <col min="14524" max="14524" width="8.85546875" style="6" customWidth="1"/>
    <col min="14525" max="14525" width="7.7109375" style="6" customWidth="1"/>
    <col min="14526" max="14526" width="8.7109375" style="6" customWidth="1"/>
    <col min="14527" max="14771" width="7.85546875" style="6"/>
    <col min="14772" max="14772" width="10.42578125" style="6" customWidth="1"/>
    <col min="14773" max="14773" width="15.42578125" style="6" customWidth="1"/>
    <col min="14774" max="14774" width="8.85546875" style="6" customWidth="1"/>
    <col min="14775" max="14775" width="15.42578125" style="6" customWidth="1"/>
    <col min="14776" max="14776" width="8.85546875" style="6" customWidth="1"/>
    <col min="14777" max="14777" width="15.42578125" style="6" customWidth="1"/>
    <col min="14778" max="14778" width="8.85546875" style="6" customWidth="1"/>
    <col min="14779" max="14779" width="15.42578125" style="6" customWidth="1"/>
    <col min="14780" max="14780" width="8.85546875" style="6" customWidth="1"/>
    <col min="14781" max="14781" width="7.7109375" style="6" customWidth="1"/>
    <col min="14782" max="14782" width="8.7109375" style="6" customWidth="1"/>
    <col min="14783" max="15027" width="7.85546875" style="6"/>
    <col min="15028" max="15028" width="10.42578125" style="6" customWidth="1"/>
    <col min="15029" max="15029" width="15.42578125" style="6" customWidth="1"/>
    <col min="15030" max="15030" width="8.85546875" style="6" customWidth="1"/>
    <col min="15031" max="15031" width="15.42578125" style="6" customWidth="1"/>
    <col min="15032" max="15032" width="8.85546875" style="6" customWidth="1"/>
    <col min="15033" max="15033" width="15.42578125" style="6" customWidth="1"/>
    <col min="15034" max="15034" width="8.85546875" style="6" customWidth="1"/>
    <col min="15035" max="15035" width="15.42578125" style="6" customWidth="1"/>
    <col min="15036" max="15036" width="8.85546875" style="6" customWidth="1"/>
    <col min="15037" max="15037" width="7.7109375" style="6" customWidth="1"/>
    <col min="15038" max="15038" width="8.7109375" style="6" customWidth="1"/>
    <col min="15039" max="15283" width="7.85546875" style="6"/>
    <col min="15284" max="15284" width="10.42578125" style="6" customWidth="1"/>
    <col min="15285" max="15285" width="15.42578125" style="6" customWidth="1"/>
    <col min="15286" max="15286" width="8.85546875" style="6" customWidth="1"/>
    <col min="15287" max="15287" width="15.42578125" style="6" customWidth="1"/>
    <col min="15288" max="15288" width="8.85546875" style="6" customWidth="1"/>
    <col min="15289" max="15289" width="15.42578125" style="6" customWidth="1"/>
    <col min="15290" max="15290" width="8.85546875" style="6" customWidth="1"/>
    <col min="15291" max="15291" width="15.42578125" style="6" customWidth="1"/>
    <col min="15292" max="15292" width="8.85546875" style="6" customWidth="1"/>
    <col min="15293" max="15293" width="7.7109375" style="6" customWidth="1"/>
    <col min="15294" max="15294" width="8.7109375" style="6" customWidth="1"/>
    <col min="15295" max="15539" width="7.85546875" style="6"/>
    <col min="15540" max="15540" width="10.42578125" style="6" customWidth="1"/>
    <col min="15541" max="15541" width="15.42578125" style="6" customWidth="1"/>
    <col min="15542" max="15542" width="8.85546875" style="6" customWidth="1"/>
    <col min="15543" max="15543" width="15.42578125" style="6" customWidth="1"/>
    <col min="15544" max="15544" width="8.85546875" style="6" customWidth="1"/>
    <col min="15545" max="15545" width="15.42578125" style="6" customWidth="1"/>
    <col min="15546" max="15546" width="8.85546875" style="6" customWidth="1"/>
    <col min="15547" max="15547" width="15.42578125" style="6" customWidth="1"/>
    <col min="15548" max="15548" width="8.85546875" style="6" customWidth="1"/>
    <col min="15549" max="15549" width="7.7109375" style="6" customWidth="1"/>
    <col min="15550" max="15550" width="8.7109375" style="6" customWidth="1"/>
    <col min="15551" max="15795" width="7.85546875" style="6"/>
    <col min="15796" max="15796" width="10.42578125" style="6" customWidth="1"/>
    <col min="15797" max="15797" width="15.42578125" style="6" customWidth="1"/>
    <col min="15798" max="15798" width="8.85546875" style="6" customWidth="1"/>
    <col min="15799" max="15799" width="15.42578125" style="6" customWidth="1"/>
    <col min="15800" max="15800" width="8.85546875" style="6" customWidth="1"/>
    <col min="15801" max="15801" width="15.42578125" style="6" customWidth="1"/>
    <col min="15802" max="15802" width="8.85546875" style="6" customWidth="1"/>
    <col min="15803" max="15803" width="15.42578125" style="6" customWidth="1"/>
    <col min="15804" max="15804" width="8.85546875" style="6" customWidth="1"/>
    <col min="15805" max="15805" width="7.7109375" style="6" customWidth="1"/>
    <col min="15806" max="15806" width="8.7109375" style="6" customWidth="1"/>
    <col min="15807" max="16051" width="7.85546875" style="6"/>
    <col min="16052" max="16052" width="10.42578125" style="6" customWidth="1"/>
    <col min="16053" max="16053" width="15.42578125" style="6" customWidth="1"/>
    <col min="16054" max="16054" width="8.85546875" style="6" customWidth="1"/>
    <col min="16055" max="16055" width="15.42578125" style="6" customWidth="1"/>
    <col min="16056" max="16056" width="8.85546875" style="6" customWidth="1"/>
    <col min="16057" max="16057" width="15.42578125" style="6" customWidth="1"/>
    <col min="16058" max="16058" width="8.85546875" style="6" customWidth="1"/>
    <col min="16059" max="16059" width="15.42578125" style="6" customWidth="1"/>
    <col min="16060" max="16060" width="8.85546875" style="6" customWidth="1"/>
    <col min="16061" max="16061" width="7.7109375" style="6" customWidth="1"/>
    <col min="16062" max="16062" width="8.7109375" style="6" customWidth="1"/>
    <col min="16063" max="16384" width="7.85546875" style="6"/>
  </cols>
  <sheetData>
    <row r="1" spans="2:12" s="3" customFormat="1" ht="30" customHeight="1">
      <c r="B1" s="3631" t="s">
        <v>0</v>
      </c>
      <c r="C1" s="3631"/>
      <c r="D1" s="3631"/>
      <c r="E1" s="3631"/>
      <c r="F1" s="3631"/>
      <c r="G1" s="3631"/>
      <c r="H1" s="3631"/>
      <c r="I1" s="3631"/>
      <c r="J1" s="3631"/>
      <c r="K1" s="2"/>
    </row>
    <row r="2" spans="2:12" s="3" customFormat="1" ht="30" customHeight="1">
      <c r="B2" s="3631" t="s">
        <v>1</v>
      </c>
      <c r="C2" s="3631"/>
      <c r="D2" s="3631"/>
      <c r="E2" s="3631"/>
      <c r="F2" s="3631"/>
      <c r="G2" s="3631"/>
      <c r="H2" s="3631"/>
      <c r="I2" s="3631"/>
      <c r="J2" s="3631"/>
      <c r="K2" s="2"/>
    </row>
    <row r="3" spans="2:12" s="3" customFormat="1" ht="15">
      <c r="B3" s="3632" t="s">
        <v>2</v>
      </c>
      <c r="C3" s="3632"/>
      <c r="D3" s="4"/>
      <c r="E3" s="4"/>
      <c r="F3" s="4"/>
      <c r="G3" s="4"/>
      <c r="H3" s="4"/>
      <c r="I3" s="3633" t="s">
        <v>3</v>
      </c>
      <c r="J3" s="3633"/>
      <c r="K3" s="2"/>
      <c r="L3" s="255" t="s">
        <v>605</v>
      </c>
    </row>
    <row r="4" spans="2:12" ht="18" customHeight="1">
      <c r="B4" s="3625"/>
      <c r="C4" s="3628" t="s">
        <v>4</v>
      </c>
      <c r="D4" s="3629"/>
      <c r="E4" s="3629"/>
      <c r="F4" s="3630"/>
      <c r="G4" s="3628" t="s">
        <v>5</v>
      </c>
      <c r="H4" s="3629"/>
      <c r="I4" s="3629"/>
      <c r="J4" s="3629"/>
    </row>
    <row r="5" spans="2:12" ht="18" customHeight="1">
      <c r="B5" s="3626"/>
      <c r="C5" s="3628" t="s">
        <v>6</v>
      </c>
      <c r="D5" s="3630"/>
      <c r="E5" s="3628" t="s">
        <v>7</v>
      </c>
      <c r="F5" s="3630"/>
      <c r="G5" s="3628" t="s">
        <v>8</v>
      </c>
      <c r="H5" s="3630"/>
      <c r="I5" s="3628" t="s">
        <v>9</v>
      </c>
      <c r="J5" s="3629"/>
    </row>
    <row r="6" spans="2:12" ht="28.5" customHeight="1">
      <c r="B6" s="3627"/>
      <c r="C6" s="7" t="s">
        <v>10</v>
      </c>
      <c r="D6" s="7" t="s">
        <v>11</v>
      </c>
      <c r="E6" s="7" t="s">
        <v>10</v>
      </c>
      <c r="F6" s="7" t="s">
        <v>11</v>
      </c>
      <c r="G6" s="7" t="s">
        <v>10</v>
      </c>
      <c r="H6" s="7" t="s">
        <v>11</v>
      </c>
      <c r="I6" s="7" t="s">
        <v>10</v>
      </c>
      <c r="J6" s="5" t="s">
        <v>11</v>
      </c>
    </row>
    <row r="7" spans="2:12" s="11" customFormat="1" ht="33.75">
      <c r="B7" s="8" t="s">
        <v>12</v>
      </c>
      <c r="C7" s="9" t="s">
        <v>13</v>
      </c>
      <c r="D7" s="10" t="s">
        <v>14</v>
      </c>
      <c r="E7" s="9" t="s">
        <v>15</v>
      </c>
      <c r="F7" s="10" t="s">
        <v>16</v>
      </c>
      <c r="G7" s="9" t="s">
        <v>17</v>
      </c>
      <c r="H7" s="10" t="s">
        <v>18</v>
      </c>
      <c r="I7" s="9" t="s">
        <v>19</v>
      </c>
      <c r="J7" s="10" t="s">
        <v>20</v>
      </c>
    </row>
    <row r="8" spans="2:12" s="11" customFormat="1" ht="33.75">
      <c r="B8" s="8" t="s">
        <v>21</v>
      </c>
      <c r="C8" s="9" t="s">
        <v>13</v>
      </c>
      <c r="D8" s="10" t="s">
        <v>14</v>
      </c>
      <c r="E8" s="9" t="s">
        <v>22</v>
      </c>
      <c r="F8" s="10" t="s">
        <v>23</v>
      </c>
      <c r="G8" s="9" t="s">
        <v>17</v>
      </c>
      <c r="H8" s="12" t="s">
        <v>18</v>
      </c>
      <c r="I8" s="9" t="s">
        <v>24</v>
      </c>
      <c r="J8" s="10" t="s">
        <v>25</v>
      </c>
    </row>
    <row r="9" spans="2:12" s="11" customFormat="1" ht="45">
      <c r="B9" s="8" t="s">
        <v>6</v>
      </c>
      <c r="C9" s="9" t="s">
        <v>13</v>
      </c>
      <c r="D9" s="10" t="s">
        <v>14</v>
      </c>
      <c r="E9" s="9" t="s">
        <v>26</v>
      </c>
      <c r="F9" s="10" t="s">
        <v>27</v>
      </c>
      <c r="G9" s="9" t="s">
        <v>17</v>
      </c>
      <c r="H9" s="10" t="s">
        <v>18</v>
      </c>
      <c r="I9" s="9" t="s">
        <v>28</v>
      </c>
      <c r="J9" s="10" t="s">
        <v>29</v>
      </c>
    </row>
    <row r="10" spans="2:12" s="11" customFormat="1" ht="45">
      <c r="B10" s="13" t="s">
        <v>30</v>
      </c>
      <c r="C10" s="9" t="s">
        <v>31</v>
      </c>
      <c r="D10" s="10" t="s">
        <v>32</v>
      </c>
      <c r="E10" s="9" t="s">
        <v>33</v>
      </c>
      <c r="F10" s="10" t="s">
        <v>34</v>
      </c>
      <c r="G10" s="9" t="s">
        <v>35</v>
      </c>
      <c r="H10" s="10" t="s">
        <v>36</v>
      </c>
      <c r="I10" s="9" t="s">
        <v>37</v>
      </c>
      <c r="J10" s="10" t="s">
        <v>38</v>
      </c>
      <c r="K10" s="14"/>
    </row>
    <row r="11" spans="2:12" s="11" customFormat="1" ht="56.25">
      <c r="B11" s="13" t="s">
        <v>39</v>
      </c>
      <c r="C11" s="9" t="s">
        <v>40</v>
      </c>
      <c r="D11" s="10" t="s">
        <v>41</v>
      </c>
      <c r="E11" s="9" t="s">
        <v>42</v>
      </c>
      <c r="F11" s="10" t="s">
        <v>43</v>
      </c>
      <c r="G11" s="9" t="s">
        <v>44</v>
      </c>
      <c r="H11" s="10" t="s">
        <v>45</v>
      </c>
      <c r="I11" s="9" t="s">
        <v>24</v>
      </c>
      <c r="J11" s="10" t="s">
        <v>25</v>
      </c>
      <c r="K11" s="14"/>
    </row>
    <row r="12" spans="2:12" s="11" customFormat="1" ht="56.25">
      <c r="B12" s="13" t="s">
        <v>46</v>
      </c>
      <c r="C12" s="9" t="s">
        <v>47</v>
      </c>
      <c r="D12" s="10" t="s">
        <v>48</v>
      </c>
      <c r="E12" s="9" t="s">
        <v>49</v>
      </c>
      <c r="F12" s="10" t="s">
        <v>50</v>
      </c>
      <c r="G12" s="9" t="s">
        <v>51</v>
      </c>
      <c r="H12" s="10" t="s">
        <v>52</v>
      </c>
      <c r="I12" s="9" t="s">
        <v>53</v>
      </c>
      <c r="J12" s="10" t="s">
        <v>54</v>
      </c>
      <c r="K12" s="14"/>
    </row>
    <row r="13" spans="2:12" s="11" customFormat="1" ht="45">
      <c r="B13" s="13" t="s">
        <v>55</v>
      </c>
      <c r="C13" s="9" t="s">
        <v>56</v>
      </c>
      <c r="D13" s="10" t="s">
        <v>57</v>
      </c>
      <c r="E13" s="9" t="s">
        <v>58</v>
      </c>
      <c r="F13" s="10" t="s">
        <v>59</v>
      </c>
      <c r="G13" s="9" t="s">
        <v>60</v>
      </c>
      <c r="H13" s="10" t="s">
        <v>61</v>
      </c>
      <c r="I13" s="9" t="s">
        <v>62</v>
      </c>
      <c r="J13" s="10" t="s">
        <v>63</v>
      </c>
      <c r="K13" s="14"/>
    </row>
    <row r="14" spans="2:12" s="15" customFormat="1" ht="45">
      <c r="B14" s="8" t="s">
        <v>64</v>
      </c>
      <c r="C14" s="9" t="s">
        <v>65</v>
      </c>
      <c r="D14" s="10" t="s">
        <v>66</v>
      </c>
      <c r="E14" s="9" t="s">
        <v>67</v>
      </c>
      <c r="F14" s="10" t="s">
        <v>68</v>
      </c>
      <c r="G14" s="9" t="s">
        <v>69</v>
      </c>
      <c r="H14" s="10" t="s">
        <v>70</v>
      </c>
      <c r="I14" s="9" t="s">
        <v>71</v>
      </c>
      <c r="J14" s="10" t="s">
        <v>72</v>
      </c>
      <c r="K14" s="11"/>
    </row>
    <row r="15" spans="2:12" s="11" customFormat="1" ht="33.75">
      <c r="B15" s="8" t="s">
        <v>73</v>
      </c>
      <c r="C15" s="9" t="s">
        <v>74</v>
      </c>
      <c r="D15" s="10" t="s">
        <v>75</v>
      </c>
      <c r="E15" s="9" t="s">
        <v>22</v>
      </c>
      <c r="F15" s="10" t="s">
        <v>23</v>
      </c>
      <c r="G15" s="9" t="s">
        <v>76</v>
      </c>
      <c r="H15" s="10" t="s">
        <v>77</v>
      </c>
      <c r="I15" s="9" t="s">
        <v>78</v>
      </c>
      <c r="J15" s="10" t="s">
        <v>79</v>
      </c>
    </row>
    <row r="16" spans="2:12" s="11" customFormat="1" ht="22.5">
      <c r="B16" s="8" t="s">
        <v>80</v>
      </c>
      <c r="C16" s="9" t="s">
        <v>81</v>
      </c>
      <c r="D16" s="10" t="s">
        <v>82</v>
      </c>
      <c r="E16" s="9" t="s">
        <v>83</v>
      </c>
      <c r="F16" s="10" t="s">
        <v>84</v>
      </c>
      <c r="G16" s="9" t="s">
        <v>85</v>
      </c>
      <c r="H16" s="10" t="s">
        <v>86</v>
      </c>
      <c r="I16" s="9" t="s">
        <v>19</v>
      </c>
      <c r="J16" s="10" t="s">
        <v>20</v>
      </c>
    </row>
    <row r="17" spans="2:11" s="15" customFormat="1">
      <c r="B17" s="13" t="s">
        <v>87</v>
      </c>
      <c r="C17" s="9" t="s">
        <v>88</v>
      </c>
      <c r="D17" s="10" t="s">
        <v>89</v>
      </c>
      <c r="E17" s="9" t="s">
        <v>83</v>
      </c>
      <c r="F17" s="10" t="s">
        <v>84</v>
      </c>
      <c r="G17" s="9" t="s">
        <v>85</v>
      </c>
      <c r="H17" s="10" t="s">
        <v>86</v>
      </c>
      <c r="I17" s="9" t="s">
        <v>90</v>
      </c>
      <c r="J17" s="10" t="s">
        <v>91</v>
      </c>
      <c r="K17" s="14"/>
    </row>
    <row r="18" spans="2:11" s="15" customFormat="1">
      <c r="B18" s="13" t="s">
        <v>92</v>
      </c>
      <c r="C18" s="9" t="s">
        <v>93</v>
      </c>
      <c r="D18" s="10" t="s">
        <v>94</v>
      </c>
      <c r="E18" s="9" t="s">
        <v>95</v>
      </c>
      <c r="F18" s="10" t="s">
        <v>96</v>
      </c>
      <c r="G18" s="9" t="s">
        <v>97</v>
      </c>
      <c r="H18" s="10" t="s">
        <v>98</v>
      </c>
      <c r="I18" s="9" t="s">
        <v>99</v>
      </c>
      <c r="J18" s="10" t="s">
        <v>100</v>
      </c>
      <c r="K18" s="14"/>
    </row>
    <row r="19" spans="2:11" s="15" customFormat="1" ht="22.5">
      <c r="B19" s="13" t="s">
        <v>101</v>
      </c>
      <c r="C19" s="9" t="s">
        <v>102</v>
      </c>
      <c r="D19" s="10" t="s">
        <v>103</v>
      </c>
      <c r="E19" s="9" t="s">
        <v>104</v>
      </c>
      <c r="F19" s="10" t="s">
        <v>105</v>
      </c>
      <c r="G19" s="9" t="s">
        <v>106</v>
      </c>
      <c r="H19" s="10" t="s">
        <v>107</v>
      </c>
      <c r="I19" s="9" t="s">
        <v>108</v>
      </c>
      <c r="J19" s="10" t="s">
        <v>109</v>
      </c>
      <c r="K19" s="14"/>
    </row>
    <row r="20" spans="2:11" s="15" customFormat="1" ht="22.5">
      <c r="B20" s="13" t="s">
        <v>110</v>
      </c>
      <c r="C20" s="9" t="s">
        <v>111</v>
      </c>
      <c r="D20" s="10" t="s">
        <v>112</v>
      </c>
      <c r="E20" s="9" t="s">
        <v>113</v>
      </c>
      <c r="F20" s="10" t="s">
        <v>114</v>
      </c>
      <c r="G20" s="9" t="s">
        <v>115</v>
      </c>
      <c r="H20" s="10" t="s">
        <v>116</v>
      </c>
      <c r="I20" s="9" t="s">
        <v>117</v>
      </c>
      <c r="J20" s="10" t="s">
        <v>118</v>
      </c>
      <c r="K20" s="14"/>
    </row>
    <row r="21" spans="2:11" s="15" customFormat="1">
      <c r="B21" s="13" t="s">
        <v>119</v>
      </c>
      <c r="C21" s="9" t="s">
        <v>120</v>
      </c>
      <c r="D21" s="10" t="s">
        <v>121</v>
      </c>
      <c r="E21" s="9" t="s">
        <v>122</v>
      </c>
      <c r="F21" s="10" t="s">
        <v>123</v>
      </c>
      <c r="G21" s="9" t="s">
        <v>124</v>
      </c>
      <c r="H21" s="10" t="s">
        <v>125</v>
      </c>
      <c r="I21" s="9" t="s">
        <v>120</v>
      </c>
      <c r="J21" s="10" t="s">
        <v>126</v>
      </c>
      <c r="K21" s="14"/>
    </row>
    <row r="22" spans="2:11" s="15" customFormat="1" ht="22.5">
      <c r="B22" s="13" t="s">
        <v>127</v>
      </c>
      <c r="C22" s="9" t="s">
        <v>128</v>
      </c>
      <c r="D22" s="10" t="s">
        <v>129</v>
      </c>
      <c r="E22" s="9" t="s">
        <v>130</v>
      </c>
      <c r="F22" s="10" t="s">
        <v>131</v>
      </c>
      <c r="G22" s="9" t="s">
        <v>132</v>
      </c>
      <c r="H22" s="10" t="s">
        <v>133</v>
      </c>
      <c r="I22" s="9" t="s">
        <v>134</v>
      </c>
      <c r="J22" s="10" t="s">
        <v>135</v>
      </c>
      <c r="K22" s="14"/>
    </row>
    <row r="23" spans="2:11" s="15" customFormat="1">
      <c r="B23" s="13" t="s">
        <v>136</v>
      </c>
      <c r="C23" s="9" t="s">
        <v>137</v>
      </c>
      <c r="D23" s="10" t="s">
        <v>138</v>
      </c>
      <c r="E23" s="9" t="s">
        <v>139</v>
      </c>
      <c r="F23" s="10" t="s">
        <v>140</v>
      </c>
      <c r="G23" s="9" t="s">
        <v>141</v>
      </c>
      <c r="H23" s="10" t="s">
        <v>142</v>
      </c>
      <c r="I23" s="9" t="s">
        <v>143</v>
      </c>
      <c r="J23" s="10" t="s">
        <v>144</v>
      </c>
      <c r="K23" s="14"/>
    </row>
    <row r="24" spans="2:11" s="15" customFormat="1" ht="22.5">
      <c r="B24" s="13" t="s">
        <v>145</v>
      </c>
      <c r="C24" s="9" t="s">
        <v>146</v>
      </c>
      <c r="D24" s="10" t="s">
        <v>147</v>
      </c>
      <c r="E24" s="9" t="s">
        <v>148</v>
      </c>
      <c r="F24" s="10" t="s">
        <v>149</v>
      </c>
      <c r="G24" s="9" t="s">
        <v>150</v>
      </c>
      <c r="H24" s="10" t="s">
        <v>151</v>
      </c>
      <c r="I24" s="9" t="s">
        <v>19</v>
      </c>
      <c r="J24" s="10" t="s">
        <v>20</v>
      </c>
      <c r="K24" s="14"/>
    </row>
    <row r="25" spans="2:11" s="15" customFormat="1">
      <c r="B25" s="13" t="s">
        <v>152</v>
      </c>
      <c r="C25" s="9" t="s">
        <v>81</v>
      </c>
      <c r="D25" s="10" t="s">
        <v>82</v>
      </c>
      <c r="E25" s="9" t="s">
        <v>153</v>
      </c>
      <c r="F25" s="10" t="s">
        <v>154</v>
      </c>
      <c r="G25" s="9" t="s">
        <v>155</v>
      </c>
      <c r="H25" s="10" t="s">
        <v>156</v>
      </c>
      <c r="I25" s="9" t="s">
        <v>157</v>
      </c>
      <c r="J25" s="10" t="s">
        <v>158</v>
      </c>
      <c r="K25" s="14"/>
    </row>
    <row r="26" spans="2:11" s="11" customFormat="1" ht="22.5">
      <c r="B26" s="13" t="s">
        <v>159</v>
      </c>
      <c r="C26" s="9" t="s">
        <v>160</v>
      </c>
      <c r="D26" s="10" t="s">
        <v>161</v>
      </c>
      <c r="E26" s="9" t="s">
        <v>15</v>
      </c>
      <c r="F26" s="10" t="s">
        <v>16</v>
      </c>
      <c r="G26" s="9" t="s">
        <v>162</v>
      </c>
      <c r="H26" s="10" t="s">
        <v>163</v>
      </c>
      <c r="I26" s="9" t="s">
        <v>164</v>
      </c>
      <c r="J26" s="10" t="s">
        <v>165</v>
      </c>
      <c r="K26" s="14"/>
    </row>
    <row r="27" spans="2:11" s="15" customFormat="1" ht="22.5">
      <c r="B27" s="13" t="s">
        <v>166</v>
      </c>
      <c r="C27" s="9" t="s">
        <v>167</v>
      </c>
      <c r="D27" s="10" t="s">
        <v>168</v>
      </c>
      <c r="E27" s="9" t="s">
        <v>15</v>
      </c>
      <c r="F27" s="10" t="s">
        <v>16</v>
      </c>
      <c r="G27" s="9" t="s">
        <v>162</v>
      </c>
      <c r="H27" s="10" t="s">
        <v>163</v>
      </c>
      <c r="I27" s="9" t="s">
        <v>164</v>
      </c>
      <c r="J27" s="10" t="s">
        <v>165</v>
      </c>
      <c r="K27" s="14"/>
    </row>
    <row r="28" spans="2:11" s="15" customFormat="1" ht="22.5">
      <c r="B28" s="13" t="s">
        <v>169</v>
      </c>
      <c r="C28" s="9" t="s">
        <v>160</v>
      </c>
      <c r="D28" s="10" t="s">
        <v>161</v>
      </c>
      <c r="E28" s="9" t="s">
        <v>170</v>
      </c>
      <c r="F28" s="10" t="s">
        <v>171</v>
      </c>
      <c r="G28" s="9" t="s">
        <v>172</v>
      </c>
      <c r="H28" s="10" t="s">
        <v>173</v>
      </c>
      <c r="I28" s="9" t="s">
        <v>174</v>
      </c>
      <c r="J28" s="10" t="s">
        <v>175</v>
      </c>
      <c r="K28" s="14"/>
    </row>
    <row r="29" spans="2:11" ht="18" customHeight="1">
      <c r="B29" s="3625"/>
      <c r="C29" s="3628" t="s">
        <v>4</v>
      </c>
      <c r="D29" s="3629"/>
      <c r="E29" s="3629"/>
      <c r="F29" s="3630"/>
      <c r="G29" s="3628" t="s">
        <v>5</v>
      </c>
      <c r="H29" s="3629"/>
      <c r="I29" s="3629"/>
      <c r="J29" s="3629"/>
    </row>
    <row r="30" spans="2:11" ht="18" customHeight="1">
      <c r="B30" s="3626"/>
      <c r="C30" s="3628" t="s">
        <v>176</v>
      </c>
      <c r="D30" s="3630"/>
      <c r="E30" s="3628" t="s">
        <v>177</v>
      </c>
      <c r="F30" s="3630"/>
      <c r="G30" s="3628" t="s">
        <v>178</v>
      </c>
      <c r="H30" s="3630"/>
      <c r="I30" s="3628" t="s">
        <v>179</v>
      </c>
      <c r="J30" s="3629"/>
    </row>
    <row r="31" spans="2:11" ht="26.25" customHeight="1">
      <c r="B31" s="3627"/>
      <c r="C31" s="7" t="s">
        <v>180</v>
      </c>
      <c r="D31" s="7" t="s">
        <v>181</v>
      </c>
      <c r="E31" s="7" t="s">
        <v>180</v>
      </c>
      <c r="F31" s="7" t="s">
        <v>181</v>
      </c>
      <c r="G31" s="7" t="s">
        <v>180</v>
      </c>
      <c r="H31" s="7" t="s">
        <v>181</v>
      </c>
      <c r="I31" s="7" t="s">
        <v>180</v>
      </c>
      <c r="J31" s="5" t="s">
        <v>181</v>
      </c>
    </row>
    <row r="32" spans="2:11">
      <c r="B32" s="3622" t="s">
        <v>182</v>
      </c>
      <c r="C32" s="3622"/>
      <c r="D32" s="3622"/>
      <c r="E32" s="3622"/>
      <c r="F32" s="3622"/>
      <c r="G32" s="3622"/>
      <c r="H32" s="3622"/>
      <c r="I32" s="3622"/>
      <c r="J32" s="3622"/>
    </row>
    <row r="33" spans="2:11" s="17" customFormat="1" ht="16.5" customHeight="1">
      <c r="B33" s="3623" t="s">
        <v>183</v>
      </c>
      <c r="C33" s="3623"/>
      <c r="D33" s="3623"/>
      <c r="E33" s="3623"/>
      <c r="F33" s="3623"/>
      <c r="G33" s="3623"/>
      <c r="H33" s="3623"/>
      <c r="I33" s="3623"/>
      <c r="J33" s="3623"/>
      <c r="K33" s="16"/>
    </row>
    <row r="34" spans="2:11" s="17" customFormat="1" ht="15.75" customHeight="1">
      <c r="B34" s="3623" t="s">
        <v>184</v>
      </c>
      <c r="C34" s="3623"/>
      <c r="D34" s="3623"/>
      <c r="E34" s="3623"/>
      <c r="F34" s="3623"/>
      <c r="G34" s="3623"/>
      <c r="H34" s="3623"/>
      <c r="I34" s="3623"/>
      <c r="J34" s="3623"/>
      <c r="K34" s="16"/>
    </row>
    <row r="35" spans="2:11" s="18" customFormat="1" ht="29.25" customHeight="1">
      <c r="B35" s="3624" t="s">
        <v>185</v>
      </c>
      <c r="C35" s="3624"/>
      <c r="D35" s="3624"/>
      <c r="E35" s="3624"/>
      <c r="F35" s="3624"/>
      <c r="G35" s="3624"/>
      <c r="H35" s="3624"/>
      <c r="I35" s="3624"/>
      <c r="J35" s="3624"/>
      <c r="K35" s="16"/>
    </row>
    <row r="36" spans="2:11" s="18" customFormat="1" ht="34.5" customHeight="1">
      <c r="B36" s="3624" t="s">
        <v>186</v>
      </c>
      <c r="C36" s="3624"/>
      <c r="D36" s="3624"/>
      <c r="E36" s="3624"/>
      <c r="F36" s="3624"/>
      <c r="G36" s="3624"/>
      <c r="H36" s="3624"/>
      <c r="I36" s="3624"/>
      <c r="J36" s="3624"/>
      <c r="K36" s="16"/>
    </row>
  </sheetData>
  <mergeCells count="23">
    <mergeCell ref="B1:J1"/>
    <mergeCell ref="B2:J2"/>
    <mergeCell ref="B3:C3"/>
    <mergeCell ref="I3:J3"/>
    <mergeCell ref="B4:B6"/>
    <mergeCell ref="C4:F4"/>
    <mergeCell ref="G4:J4"/>
    <mergeCell ref="C5:D5"/>
    <mergeCell ref="E5:F5"/>
    <mergeCell ref="G5:H5"/>
    <mergeCell ref="I5:J5"/>
    <mergeCell ref="B29:B31"/>
    <mergeCell ref="C29:F29"/>
    <mergeCell ref="G29:J29"/>
    <mergeCell ref="C30:D30"/>
    <mergeCell ref="E30:F30"/>
    <mergeCell ref="G30:H30"/>
    <mergeCell ref="I30:J30"/>
    <mergeCell ref="B32:J32"/>
    <mergeCell ref="B33:J33"/>
    <mergeCell ref="B34:J34"/>
    <mergeCell ref="B35:J35"/>
    <mergeCell ref="B36:J36"/>
  </mergeCells>
  <hyperlinks>
    <hyperlink ref="L3" location="Indice!A1" display="(Voltar ao Índice)" xr:uid="{2003D13B-C8E8-4A97-89AA-1303CA96CDF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DDEC8-962E-4AEA-8E6C-9BC818B09FA6}">
  <dimension ref="B1:Q29"/>
  <sheetViews>
    <sheetView showGridLines="0" workbookViewId="0">
      <selection activeCell="B1" sqref="B1:O1"/>
    </sheetView>
  </sheetViews>
  <sheetFormatPr defaultColWidth="7.85546875" defaultRowHeight="11.25"/>
  <cols>
    <col min="1" max="1" width="6.7109375" style="270" customWidth="1"/>
    <col min="2" max="2" width="18.7109375" style="270" customWidth="1"/>
    <col min="3" max="6" width="7.7109375" style="270" customWidth="1"/>
    <col min="7" max="7" width="9.28515625" style="270" customWidth="1"/>
    <col min="8" max="8" width="7.7109375" style="270" customWidth="1"/>
    <col min="9" max="9" width="10.7109375" style="270" customWidth="1"/>
    <col min="10" max="12" width="7.7109375" style="270" customWidth="1"/>
    <col min="13" max="13" width="8.7109375" style="270" customWidth="1"/>
    <col min="14" max="14" width="6.7109375" style="270" customWidth="1"/>
    <col min="15" max="15" width="10.7109375" style="270" customWidth="1"/>
    <col min="16" max="16" width="6.7109375" style="270" customWidth="1"/>
    <col min="17" max="17" width="14.28515625" style="270" bestFit="1" customWidth="1"/>
    <col min="18" max="16384" width="7.85546875" style="270"/>
  </cols>
  <sheetData>
    <row r="1" spans="2:17" s="300" customFormat="1" ht="30" customHeight="1">
      <c r="B1" s="3835" t="s">
        <v>775</v>
      </c>
      <c r="C1" s="3835"/>
      <c r="D1" s="3835"/>
      <c r="E1" s="3835"/>
      <c r="F1" s="3835"/>
      <c r="G1" s="3835"/>
      <c r="H1" s="3835"/>
      <c r="I1" s="3835"/>
      <c r="J1" s="3835"/>
      <c r="K1" s="3835"/>
      <c r="L1" s="3835"/>
      <c r="M1" s="3835"/>
      <c r="N1" s="3835"/>
      <c r="O1" s="3835"/>
      <c r="P1" s="342"/>
    </row>
    <row r="2" spans="2:17" s="300" customFormat="1" ht="30" customHeight="1">
      <c r="B2" s="3835" t="s">
        <v>774</v>
      </c>
      <c r="C2" s="3835"/>
      <c r="D2" s="3835"/>
      <c r="E2" s="3835"/>
      <c r="F2" s="3835"/>
      <c r="G2" s="3835"/>
      <c r="H2" s="3835"/>
      <c r="I2" s="3835"/>
      <c r="J2" s="3835"/>
      <c r="K2" s="3835"/>
      <c r="L2" s="3835"/>
      <c r="M2" s="3835"/>
      <c r="N2" s="3835"/>
      <c r="O2" s="3835"/>
      <c r="P2" s="342"/>
    </row>
    <row r="3" spans="2:17" s="327" customFormat="1" ht="12">
      <c r="B3" s="341" t="s">
        <v>532</v>
      </c>
      <c r="C3" s="328"/>
      <c r="D3" s="328"/>
      <c r="E3" s="328"/>
      <c r="F3" s="328"/>
      <c r="G3" s="328"/>
      <c r="H3" s="328"/>
      <c r="I3" s="328"/>
      <c r="J3" s="328"/>
      <c r="K3" s="328"/>
      <c r="L3" s="328"/>
      <c r="O3" s="340" t="s">
        <v>533</v>
      </c>
      <c r="P3" s="339"/>
      <c r="Q3" s="284" t="s">
        <v>605</v>
      </c>
    </row>
    <row r="4" spans="2:17" s="300" customFormat="1" ht="19.5" customHeight="1">
      <c r="B4" s="3813"/>
      <c r="C4" s="3833" t="s">
        <v>193</v>
      </c>
      <c r="D4" s="3833" t="s">
        <v>773</v>
      </c>
      <c r="E4" s="3833"/>
      <c r="F4" s="3833"/>
      <c r="G4" s="3833"/>
      <c r="H4" s="3833"/>
      <c r="I4" s="3833"/>
      <c r="J4" s="3833" t="s">
        <v>772</v>
      </c>
      <c r="K4" s="3833"/>
      <c r="L4" s="3833"/>
      <c r="M4" s="3833"/>
      <c r="N4" s="3833"/>
      <c r="O4" s="3834"/>
      <c r="P4" s="336"/>
    </row>
    <row r="5" spans="2:17" s="300" customFormat="1" ht="19.5" customHeight="1">
      <c r="B5" s="3813"/>
      <c r="C5" s="3833"/>
      <c r="D5" s="3829" t="s">
        <v>193</v>
      </c>
      <c r="E5" s="3829" t="s">
        <v>771</v>
      </c>
      <c r="F5" s="3829"/>
      <c r="G5" s="3829"/>
      <c r="H5" s="3829"/>
      <c r="I5" s="3829" t="s">
        <v>770</v>
      </c>
      <c r="J5" s="3829" t="s">
        <v>193</v>
      </c>
      <c r="K5" s="3829" t="s">
        <v>771</v>
      </c>
      <c r="L5" s="3829"/>
      <c r="M5" s="3829"/>
      <c r="N5" s="3829"/>
      <c r="O5" s="3830" t="s">
        <v>770</v>
      </c>
      <c r="P5" s="333"/>
    </row>
    <row r="6" spans="2:17" s="300" customFormat="1" ht="19.5" customHeight="1">
      <c r="B6" s="3813"/>
      <c r="C6" s="3833"/>
      <c r="D6" s="3829"/>
      <c r="E6" s="334" t="s">
        <v>769</v>
      </c>
      <c r="F6" s="334" t="s">
        <v>768</v>
      </c>
      <c r="G6" s="334" t="s">
        <v>767</v>
      </c>
      <c r="H6" s="334" t="s">
        <v>766</v>
      </c>
      <c r="I6" s="3829"/>
      <c r="J6" s="3829"/>
      <c r="K6" s="334" t="s">
        <v>769</v>
      </c>
      <c r="L6" s="334" t="s">
        <v>768</v>
      </c>
      <c r="M6" s="334" t="s">
        <v>767</v>
      </c>
      <c r="N6" s="334" t="s">
        <v>766</v>
      </c>
      <c r="O6" s="3830"/>
      <c r="P6" s="333"/>
    </row>
    <row r="7" spans="2:17" s="309" customFormat="1" ht="21" customHeight="1">
      <c r="B7" s="59" t="s">
        <v>12</v>
      </c>
      <c r="C7" s="281">
        <v>667</v>
      </c>
      <c r="D7" s="281">
        <v>158</v>
      </c>
      <c r="E7" s="281">
        <v>107</v>
      </c>
      <c r="F7" s="281">
        <v>35</v>
      </c>
      <c r="G7" s="281">
        <v>5</v>
      </c>
      <c r="H7" s="281">
        <v>0</v>
      </c>
      <c r="I7" s="281">
        <v>11</v>
      </c>
      <c r="J7" s="281">
        <v>509</v>
      </c>
      <c r="K7" s="281">
        <v>468</v>
      </c>
      <c r="L7" s="281">
        <v>22</v>
      </c>
      <c r="M7" s="281">
        <v>6</v>
      </c>
      <c r="N7" s="281">
        <v>3</v>
      </c>
      <c r="O7" s="281">
        <v>10</v>
      </c>
      <c r="P7" s="338"/>
    </row>
    <row r="8" spans="2:17" s="305" customFormat="1" ht="21" customHeight="1">
      <c r="B8" s="61" t="s">
        <v>223</v>
      </c>
      <c r="C8" s="281">
        <v>61</v>
      </c>
      <c r="D8" s="281">
        <v>0</v>
      </c>
      <c r="E8" s="281">
        <v>0</v>
      </c>
      <c r="F8" s="281">
        <v>0</v>
      </c>
      <c r="G8" s="281">
        <v>0</v>
      </c>
      <c r="H8" s="281">
        <v>0</v>
      </c>
      <c r="I8" s="281">
        <v>0</v>
      </c>
      <c r="J8" s="281">
        <v>61</v>
      </c>
      <c r="K8" s="281">
        <v>51</v>
      </c>
      <c r="L8" s="281">
        <v>4</v>
      </c>
      <c r="M8" s="281">
        <v>0</v>
      </c>
      <c r="N8" s="281">
        <v>2</v>
      </c>
      <c r="O8" s="281">
        <v>4</v>
      </c>
      <c r="P8" s="338"/>
    </row>
    <row r="9" spans="2:17" s="305" customFormat="1" ht="21" customHeight="1">
      <c r="B9" s="62" t="s">
        <v>250</v>
      </c>
      <c r="C9" s="279">
        <v>5</v>
      </c>
      <c r="D9" s="279">
        <v>0</v>
      </c>
      <c r="E9" s="279">
        <v>0</v>
      </c>
      <c r="F9" s="279">
        <v>0</v>
      </c>
      <c r="G9" s="279">
        <v>0</v>
      </c>
      <c r="H9" s="279">
        <v>0</v>
      </c>
      <c r="I9" s="279">
        <v>0</v>
      </c>
      <c r="J9" s="279">
        <v>5</v>
      </c>
      <c r="K9" s="279">
        <v>5</v>
      </c>
      <c r="L9" s="279">
        <v>0</v>
      </c>
      <c r="M9" s="279">
        <v>0</v>
      </c>
      <c r="N9" s="279">
        <v>0</v>
      </c>
      <c r="O9" s="279">
        <v>0</v>
      </c>
      <c r="P9" s="338"/>
    </row>
    <row r="10" spans="2:17" s="305" customFormat="1" ht="21" customHeight="1">
      <c r="B10" s="62" t="s">
        <v>251</v>
      </c>
      <c r="C10" s="279">
        <v>4</v>
      </c>
      <c r="D10" s="279">
        <v>0</v>
      </c>
      <c r="E10" s="279">
        <v>0</v>
      </c>
      <c r="F10" s="279">
        <v>0</v>
      </c>
      <c r="G10" s="279">
        <v>0</v>
      </c>
      <c r="H10" s="279">
        <v>0</v>
      </c>
      <c r="I10" s="279">
        <v>0</v>
      </c>
      <c r="J10" s="279">
        <v>4</v>
      </c>
      <c r="K10" s="279">
        <v>3</v>
      </c>
      <c r="L10" s="279">
        <v>0</v>
      </c>
      <c r="M10" s="279">
        <v>0</v>
      </c>
      <c r="N10" s="279">
        <v>1</v>
      </c>
      <c r="O10" s="279">
        <v>0</v>
      </c>
      <c r="P10" s="338"/>
    </row>
    <row r="11" spans="2:17" s="305" customFormat="1" ht="21" customHeight="1">
      <c r="B11" s="62" t="s">
        <v>252</v>
      </c>
      <c r="C11" s="279">
        <v>13</v>
      </c>
      <c r="D11" s="279">
        <v>0</v>
      </c>
      <c r="E11" s="279">
        <v>0</v>
      </c>
      <c r="F11" s="279">
        <v>0</v>
      </c>
      <c r="G11" s="279">
        <v>0</v>
      </c>
      <c r="H11" s="279">
        <v>0</v>
      </c>
      <c r="I11" s="279">
        <v>0</v>
      </c>
      <c r="J11" s="279">
        <v>13</v>
      </c>
      <c r="K11" s="279">
        <v>9</v>
      </c>
      <c r="L11" s="279">
        <v>1</v>
      </c>
      <c r="M11" s="279">
        <v>0</v>
      </c>
      <c r="N11" s="279">
        <v>1</v>
      </c>
      <c r="O11" s="279">
        <v>2</v>
      </c>
      <c r="P11" s="338"/>
    </row>
    <row r="12" spans="2:17" s="305" customFormat="1" ht="21" customHeight="1">
      <c r="B12" s="62" t="s">
        <v>253</v>
      </c>
      <c r="C12" s="279">
        <v>7</v>
      </c>
      <c r="D12" s="279">
        <v>0</v>
      </c>
      <c r="E12" s="279">
        <v>0</v>
      </c>
      <c r="F12" s="279">
        <v>0</v>
      </c>
      <c r="G12" s="279">
        <v>0</v>
      </c>
      <c r="H12" s="279">
        <v>0</v>
      </c>
      <c r="I12" s="279">
        <v>0</v>
      </c>
      <c r="J12" s="279">
        <v>7</v>
      </c>
      <c r="K12" s="279">
        <v>5</v>
      </c>
      <c r="L12" s="279">
        <v>1</v>
      </c>
      <c r="M12" s="279">
        <v>0</v>
      </c>
      <c r="N12" s="279">
        <v>0</v>
      </c>
      <c r="O12" s="279">
        <v>1</v>
      </c>
      <c r="P12" s="338"/>
    </row>
    <row r="13" spans="2:17" s="305" customFormat="1" ht="21" customHeight="1">
      <c r="B13" s="62" t="s">
        <v>254</v>
      </c>
      <c r="C13" s="279">
        <v>4</v>
      </c>
      <c r="D13" s="279">
        <v>0</v>
      </c>
      <c r="E13" s="279">
        <v>0</v>
      </c>
      <c r="F13" s="279">
        <v>0</v>
      </c>
      <c r="G13" s="279">
        <v>0</v>
      </c>
      <c r="H13" s="279">
        <v>0</v>
      </c>
      <c r="I13" s="279">
        <v>0</v>
      </c>
      <c r="J13" s="279">
        <v>4</v>
      </c>
      <c r="K13" s="279">
        <v>4</v>
      </c>
      <c r="L13" s="279">
        <v>0</v>
      </c>
      <c r="M13" s="279">
        <v>0</v>
      </c>
      <c r="N13" s="279">
        <v>0</v>
      </c>
      <c r="O13" s="279">
        <v>0</v>
      </c>
      <c r="P13" s="338"/>
    </row>
    <row r="14" spans="2:17" s="309" customFormat="1" ht="21" customHeight="1">
      <c r="B14" s="62" t="s">
        <v>255</v>
      </c>
      <c r="C14" s="279">
        <v>4</v>
      </c>
      <c r="D14" s="279">
        <v>0</v>
      </c>
      <c r="E14" s="279">
        <v>0</v>
      </c>
      <c r="F14" s="279">
        <v>0</v>
      </c>
      <c r="G14" s="279">
        <v>0</v>
      </c>
      <c r="H14" s="279">
        <v>0</v>
      </c>
      <c r="I14" s="279">
        <v>0</v>
      </c>
      <c r="J14" s="279">
        <v>4</v>
      </c>
      <c r="K14" s="279">
        <v>4</v>
      </c>
      <c r="L14" s="279">
        <v>0</v>
      </c>
      <c r="M14" s="279">
        <v>0</v>
      </c>
      <c r="N14" s="279">
        <v>0</v>
      </c>
      <c r="O14" s="279">
        <v>0</v>
      </c>
      <c r="P14" s="338"/>
    </row>
    <row r="15" spans="2:17" s="305" customFormat="1" ht="21" customHeight="1">
      <c r="B15" s="62" t="s">
        <v>256</v>
      </c>
      <c r="C15" s="279">
        <v>4</v>
      </c>
      <c r="D15" s="279">
        <v>0</v>
      </c>
      <c r="E15" s="279">
        <v>0</v>
      </c>
      <c r="F15" s="279">
        <v>0</v>
      </c>
      <c r="G15" s="279">
        <v>0</v>
      </c>
      <c r="H15" s="279">
        <v>0</v>
      </c>
      <c r="I15" s="279">
        <v>0</v>
      </c>
      <c r="J15" s="279">
        <v>4</v>
      </c>
      <c r="K15" s="279">
        <v>3</v>
      </c>
      <c r="L15" s="279">
        <v>0</v>
      </c>
      <c r="M15" s="279">
        <v>0</v>
      </c>
      <c r="N15" s="279">
        <v>0</v>
      </c>
      <c r="O15" s="279">
        <v>1</v>
      </c>
      <c r="P15" s="338"/>
    </row>
    <row r="16" spans="2:17" s="305" customFormat="1" ht="21" customHeight="1">
      <c r="B16" s="62" t="s">
        <v>257</v>
      </c>
      <c r="C16" s="279">
        <v>8</v>
      </c>
      <c r="D16" s="279">
        <v>0</v>
      </c>
      <c r="E16" s="279">
        <v>0</v>
      </c>
      <c r="F16" s="279">
        <v>0</v>
      </c>
      <c r="G16" s="279">
        <v>0</v>
      </c>
      <c r="H16" s="279">
        <v>0</v>
      </c>
      <c r="I16" s="279">
        <v>0</v>
      </c>
      <c r="J16" s="279">
        <v>8</v>
      </c>
      <c r="K16" s="279">
        <v>7</v>
      </c>
      <c r="L16" s="279">
        <v>1</v>
      </c>
      <c r="M16" s="279">
        <v>0</v>
      </c>
      <c r="N16" s="279">
        <v>0</v>
      </c>
      <c r="O16" s="279">
        <v>0</v>
      </c>
      <c r="P16" s="338"/>
    </row>
    <row r="17" spans="2:16" s="305" customFormat="1" ht="21" customHeight="1">
      <c r="B17" s="62" t="s">
        <v>258</v>
      </c>
      <c r="C17" s="279">
        <v>1</v>
      </c>
      <c r="D17" s="279">
        <v>0</v>
      </c>
      <c r="E17" s="279">
        <v>0</v>
      </c>
      <c r="F17" s="279">
        <v>0</v>
      </c>
      <c r="G17" s="279">
        <v>0</v>
      </c>
      <c r="H17" s="279">
        <v>0</v>
      </c>
      <c r="I17" s="279">
        <v>0</v>
      </c>
      <c r="J17" s="279">
        <v>1</v>
      </c>
      <c r="K17" s="279">
        <v>1</v>
      </c>
      <c r="L17" s="279">
        <v>0</v>
      </c>
      <c r="M17" s="279">
        <v>0</v>
      </c>
      <c r="N17" s="279">
        <v>0</v>
      </c>
      <c r="O17" s="279">
        <v>0</v>
      </c>
      <c r="P17" s="338"/>
    </row>
    <row r="18" spans="2:16" s="305" customFormat="1" ht="21" customHeight="1">
      <c r="B18" s="62" t="s">
        <v>259</v>
      </c>
      <c r="C18" s="279">
        <v>2</v>
      </c>
      <c r="D18" s="279">
        <v>0</v>
      </c>
      <c r="E18" s="279">
        <v>0</v>
      </c>
      <c r="F18" s="279">
        <v>0</v>
      </c>
      <c r="G18" s="279">
        <v>0</v>
      </c>
      <c r="H18" s="279">
        <v>0</v>
      </c>
      <c r="I18" s="279">
        <v>0</v>
      </c>
      <c r="J18" s="279">
        <v>2</v>
      </c>
      <c r="K18" s="279">
        <v>2</v>
      </c>
      <c r="L18" s="279">
        <v>0</v>
      </c>
      <c r="M18" s="279">
        <v>0</v>
      </c>
      <c r="N18" s="279">
        <v>0</v>
      </c>
      <c r="O18" s="279">
        <v>0</v>
      </c>
      <c r="P18" s="338"/>
    </row>
    <row r="19" spans="2:16" s="305" customFormat="1" ht="21" customHeight="1">
      <c r="B19" s="62" t="s">
        <v>169</v>
      </c>
      <c r="C19" s="279">
        <v>9</v>
      </c>
      <c r="D19" s="279">
        <v>0</v>
      </c>
      <c r="E19" s="279">
        <v>0</v>
      </c>
      <c r="F19" s="279">
        <v>0</v>
      </c>
      <c r="G19" s="279">
        <v>0</v>
      </c>
      <c r="H19" s="279">
        <v>0</v>
      </c>
      <c r="I19" s="279">
        <v>0</v>
      </c>
      <c r="J19" s="279">
        <v>9</v>
      </c>
      <c r="K19" s="279">
        <v>8</v>
      </c>
      <c r="L19" s="279">
        <v>1</v>
      </c>
      <c r="M19" s="279">
        <v>0</v>
      </c>
      <c r="N19" s="279">
        <v>0</v>
      </c>
      <c r="O19" s="279">
        <v>0</v>
      </c>
      <c r="P19" s="338"/>
    </row>
    <row r="20" spans="2:16" s="300" customFormat="1" ht="22.5" customHeight="1">
      <c r="B20" s="3813"/>
      <c r="C20" s="3833" t="s">
        <v>193</v>
      </c>
      <c r="D20" s="3833" t="s">
        <v>765</v>
      </c>
      <c r="E20" s="3833"/>
      <c r="F20" s="3833"/>
      <c r="G20" s="3833"/>
      <c r="H20" s="3833"/>
      <c r="I20" s="3833"/>
      <c r="J20" s="3833" t="s">
        <v>764</v>
      </c>
      <c r="K20" s="3833"/>
      <c r="L20" s="3833"/>
      <c r="M20" s="3833"/>
      <c r="N20" s="3833"/>
      <c r="O20" s="3834"/>
      <c r="P20" s="336"/>
    </row>
    <row r="21" spans="2:16" s="300" customFormat="1" ht="22.5" customHeight="1">
      <c r="B21" s="3813"/>
      <c r="C21" s="3833"/>
      <c r="D21" s="3829" t="s">
        <v>193</v>
      </c>
      <c r="E21" s="3829" t="s">
        <v>763</v>
      </c>
      <c r="F21" s="3829"/>
      <c r="G21" s="3829"/>
      <c r="H21" s="3829"/>
      <c r="I21" s="3829" t="s">
        <v>758</v>
      </c>
      <c r="J21" s="3829" t="s">
        <v>193</v>
      </c>
      <c r="K21" s="3829" t="s">
        <v>763</v>
      </c>
      <c r="L21" s="3829"/>
      <c r="M21" s="3829"/>
      <c r="N21" s="3829"/>
      <c r="O21" s="3830" t="s">
        <v>758</v>
      </c>
      <c r="P21" s="333"/>
    </row>
    <row r="22" spans="2:16" s="300" customFormat="1" ht="22.5" customHeight="1">
      <c r="B22" s="3813"/>
      <c r="C22" s="3833"/>
      <c r="D22" s="3829"/>
      <c r="E22" s="334" t="s">
        <v>762</v>
      </c>
      <c r="F22" s="334" t="s">
        <v>761</v>
      </c>
      <c r="G22" s="334" t="s">
        <v>760</v>
      </c>
      <c r="H22" s="334" t="s">
        <v>759</v>
      </c>
      <c r="I22" s="3829" t="s">
        <v>758</v>
      </c>
      <c r="J22" s="3829"/>
      <c r="K22" s="334" t="s">
        <v>762</v>
      </c>
      <c r="L22" s="334" t="s">
        <v>761</v>
      </c>
      <c r="M22" s="334" t="s">
        <v>760</v>
      </c>
      <c r="N22" s="334" t="s">
        <v>759</v>
      </c>
      <c r="O22" s="3830" t="s">
        <v>758</v>
      </c>
      <c r="P22" s="333"/>
    </row>
    <row r="23" spans="2:16" s="300" customFormat="1" ht="15">
      <c r="B23" s="3831" t="s">
        <v>182</v>
      </c>
      <c r="C23" s="3831"/>
      <c r="D23" s="3831"/>
      <c r="E23" s="3831"/>
      <c r="F23" s="3831"/>
      <c r="G23" s="3831"/>
      <c r="H23" s="3831"/>
      <c r="I23" s="3831"/>
      <c r="J23" s="3831"/>
      <c r="K23" s="3831"/>
      <c r="L23" s="3831"/>
      <c r="M23" s="3831"/>
      <c r="N23" s="3831"/>
      <c r="O23" s="3831"/>
      <c r="P23" s="333"/>
    </row>
    <row r="24" spans="2:16" s="299" customFormat="1" ht="16.5" customHeight="1">
      <c r="B24" s="3832" t="s">
        <v>757</v>
      </c>
      <c r="C24" s="3832"/>
      <c r="D24" s="3832"/>
      <c r="E24" s="3832"/>
      <c r="F24" s="3832"/>
      <c r="G24" s="3832"/>
      <c r="H24" s="3832"/>
      <c r="I24" s="3832"/>
      <c r="J24" s="3832"/>
      <c r="K24" s="3832"/>
      <c r="L24" s="3832"/>
      <c r="M24" s="3832"/>
      <c r="N24" s="3832"/>
      <c r="O24" s="3832"/>
      <c r="P24" s="332"/>
    </row>
    <row r="25" spans="2:16" ht="16.5" customHeight="1">
      <c r="B25" s="3832" t="s">
        <v>756</v>
      </c>
      <c r="C25" s="3832"/>
      <c r="D25" s="3832"/>
      <c r="E25" s="3832"/>
      <c r="F25" s="3832"/>
      <c r="G25" s="3832"/>
      <c r="H25" s="3832"/>
      <c r="I25" s="3832"/>
      <c r="J25" s="3832"/>
      <c r="K25" s="3832"/>
      <c r="L25" s="3832"/>
      <c r="M25" s="3832"/>
      <c r="N25" s="3832"/>
      <c r="O25" s="3832"/>
      <c r="P25" s="332"/>
    </row>
    <row r="26" spans="2:16" s="318" customFormat="1" ht="24" customHeight="1">
      <c r="B26" s="3828" t="s">
        <v>755</v>
      </c>
      <c r="C26" s="3828"/>
      <c r="D26" s="3828"/>
      <c r="E26" s="3828"/>
      <c r="F26" s="3828"/>
      <c r="G26" s="3828"/>
      <c r="H26" s="3828"/>
      <c r="I26" s="3828"/>
      <c r="J26" s="3828"/>
      <c r="K26" s="3828"/>
      <c r="L26" s="3828"/>
      <c r="M26" s="3828"/>
      <c r="N26" s="3828"/>
      <c r="O26" s="3828"/>
      <c r="P26" s="331"/>
    </row>
    <row r="27" spans="2:16" s="318" customFormat="1" ht="20.25" customHeight="1">
      <c r="B27" s="3828" t="s">
        <v>754</v>
      </c>
      <c r="C27" s="3828"/>
      <c r="D27" s="3828"/>
      <c r="E27" s="3828"/>
      <c r="F27" s="3828"/>
      <c r="G27" s="3828"/>
      <c r="H27" s="3828"/>
      <c r="I27" s="3828"/>
      <c r="J27" s="3828"/>
      <c r="K27" s="3828"/>
      <c r="L27" s="3828"/>
      <c r="M27" s="3828"/>
      <c r="N27" s="3828"/>
      <c r="O27" s="3828"/>
      <c r="P27" s="331"/>
    </row>
    <row r="28" spans="2:16">
      <c r="B28" s="3636" t="s">
        <v>240</v>
      </c>
      <c r="C28" s="3636"/>
      <c r="D28" s="3636"/>
      <c r="E28" s="3636"/>
      <c r="F28" s="3636"/>
      <c r="G28" s="3636"/>
      <c r="H28" s="3636"/>
      <c r="I28" s="3636"/>
      <c r="J28" s="3636"/>
      <c r="K28" s="3636"/>
      <c r="L28" s="3636"/>
      <c r="M28" s="3636"/>
      <c r="N28" s="3636"/>
      <c r="O28" s="3636"/>
    </row>
    <row r="29" spans="2:16">
      <c r="B29" s="287" t="s">
        <v>753</v>
      </c>
      <c r="C29" s="315"/>
      <c r="D29" s="315"/>
      <c r="E29" s="315"/>
      <c r="F29" s="313"/>
      <c r="G29" s="313"/>
      <c r="H29" s="313"/>
      <c r="I29" s="313"/>
      <c r="J29" s="313"/>
      <c r="K29" s="313"/>
      <c r="L29" s="313"/>
      <c r="M29" s="313"/>
      <c r="N29" s="313"/>
      <c r="O29" s="313"/>
      <c r="P29" s="313"/>
    </row>
  </sheetData>
  <mergeCells count="28">
    <mergeCell ref="B1:O1"/>
    <mergeCell ref="B2:O2"/>
    <mergeCell ref="B4:B6"/>
    <mergeCell ref="C4:C6"/>
    <mergeCell ref="D4:I4"/>
    <mergeCell ref="J4:O4"/>
    <mergeCell ref="D5:D6"/>
    <mergeCell ref="E5:H5"/>
    <mergeCell ref="I5:I6"/>
    <mergeCell ref="J5:J6"/>
    <mergeCell ref="K5:N5"/>
    <mergeCell ref="O5:O6"/>
    <mergeCell ref="B27:O27"/>
    <mergeCell ref="B28:O28"/>
    <mergeCell ref="K21:N21"/>
    <mergeCell ref="O21:O22"/>
    <mergeCell ref="B23:O23"/>
    <mergeCell ref="B24:O24"/>
    <mergeCell ref="B25:O25"/>
    <mergeCell ref="B26:O26"/>
    <mergeCell ref="B20:B22"/>
    <mergeCell ref="C20:C22"/>
    <mergeCell ref="D20:I20"/>
    <mergeCell ref="J20:O20"/>
    <mergeCell ref="D21:D22"/>
    <mergeCell ref="E21:H21"/>
    <mergeCell ref="I21:I22"/>
    <mergeCell ref="J21:J22"/>
  </mergeCells>
  <hyperlinks>
    <hyperlink ref="I22" r:id="rId1" xr:uid="{EAACB8F6-845C-4C5E-BCDA-42814B15AA94}"/>
    <hyperlink ref="O22" r:id="rId2" xr:uid="{32E9D947-EB97-47C5-976A-300EC5DA6D83}"/>
    <hyperlink ref="B29" r:id="rId3" xr:uid="{A9A692BA-AAF6-49E7-900F-6F6ED72F6F70}"/>
    <hyperlink ref="C20:C22" r:id="rId4" display="Total" xr:uid="{12F871CD-A79B-4596-8E5A-73500E5305C2}"/>
    <hyperlink ref="D20:I20" r:id="rId5" display="Inside" xr:uid="{62F6C9EA-B38B-4FCF-BF51-CDB0252345C3}"/>
    <hyperlink ref="J20:O20" r:id="rId6" display="Coastal / Transition" xr:uid="{5ADF629A-346E-4361-A5B2-F71DD1394960}"/>
    <hyperlink ref="C4:C6" r:id="rId7" display="Total" xr:uid="{3989E771-AB8E-470F-8132-CEBFB3932B84}"/>
    <hyperlink ref="D4:I4" r:id="rId8" display="Interiores" xr:uid="{23DBEE63-9CD7-4DC3-8E9F-2F0F651FFD31}"/>
    <hyperlink ref="J4:O4" r:id="rId9" display="Costeiras / Transição" xr:uid="{DB0DBF49-A75B-4F6A-9468-ACC51ADA3207}"/>
    <hyperlink ref="Q3" location="Indice!A1" display="(Voltar ao Índice)" xr:uid="{8BA33133-4D92-4748-880A-5A50F2505E92}"/>
  </hyperlinks>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CA0BF-4455-411F-B08E-66601A9F5BF0}">
  <dimension ref="B1:P32"/>
  <sheetViews>
    <sheetView showGridLines="0" workbookViewId="0">
      <selection activeCell="B1" sqref="B1:N1"/>
    </sheetView>
  </sheetViews>
  <sheetFormatPr defaultColWidth="9.28515625" defaultRowHeight="11.25"/>
  <cols>
    <col min="1" max="1" width="6.7109375" style="403" customWidth="1"/>
    <col min="2" max="2" width="16.140625" style="403" customWidth="1"/>
    <col min="3" max="3" width="9.42578125" style="2362" customWidth="1"/>
    <col min="4" max="4" width="12.42578125" style="2362" customWidth="1"/>
    <col min="5" max="5" width="11.7109375" style="2362" customWidth="1"/>
    <col min="6" max="7" width="9.42578125" style="2362" customWidth="1"/>
    <col min="8" max="8" width="11.7109375" style="2362" customWidth="1"/>
    <col min="9" max="9" width="12" style="2362" customWidth="1"/>
    <col min="10" max="10" width="9.42578125" style="2362" customWidth="1"/>
    <col min="11" max="11" width="9.42578125" style="2361" customWidth="1"/>
    <col min="12" max="12" width="12.28515625" style="2361" customWidth="1"/>
    <col min="13" max="13" width="12.85546875" style="2361" customWidth="1"/>
    <col min="14" max="14" width="9.42578125" style="2361" customWidth="1"/>
    <col min="15" max="15" width="6.7109375" style="403" customWidth="1"/>
    <col min="16" max="16" width="14.28515625" style="403" bestFit="1" customWidth="1"/>
    <col min="17" max="16384" width="9.28515625" style="403"/>
  </cols>
  <sheetData>
    <row r="1" spans="2:16" s="361" customFormat="1" ht="30" customHeight="1">
      <c r="B1" s="3850" t="s">
        <v>4207</v>
      </c>
      <c r="C1" s="3850"/>
      <c r="D1" s="3850"/>
      <c r="E1" s="3850"/>
      <c r="F1" s="3850"/>
      <c r="G1" s="3850"/>
      <c r="H1" s="3850"/>
      <c r="I1" s="3850"/>
      <c r="J1" s="3850"/>
      <c r="K1" s="3850"/>
      <c r="L1" s="3850"/>
      <c r="M1" s="3850"/>
      <c r="N1" s="3850"/>
    </row>
    <row r="2" spans="2:16" s="361" customFormat="1" ht="30" customHeight="1">
      <c r="B2" s="3850" t="s">
        <v>4206</v>
      </c>
      <c r="C2" s="3850"/>
      <c r="D2" s="3850"/>
      <c r="E2" s="3850"/>
      <c r="F2" s="3850"/>
      <c r="G2" s="3850"/>
      <c r="H2" s="3850"/>
      <c r="I2" s="3850"/>
      <c r="J2" s="3850"/>
      <c r="K2" s="3850"/>
      <c r="L2" s="3850"/>
      <c r="M2" s="3850"/>
      <c r="N2" s="3850"/>
      <c r="O2" s="2378"/>
    </row>
    <row r="3" spans="2:16" ht="24" customHeight="1">
      <c r="B3" s="2373"/>
      <c r="C3" s="5254" t="s">
        <v>4205</v>
      </c>
      <c r="D3" s="5255"/>
      <c r="E3" s="5255"/>
      <c r="F3" s="5256"/>
      <c r="G3" s="5254" t="s">
        <v>4204</v>
      </c>
      <c r="H3" s="5255"/>
      <c r="I3" s="5255"/>
      <c r="J3" s="5256"/>
      <c r="K3" s="4848" t="s">
        <v>4203</v>
      </c>
      <c r="L3" s="4849"/>
      <c r="M3" s="4849"/>
      <c r="N3" s="4849"/>
      <c r="O3" s="2378"/>
      <c r="P3" s="1844" t="s">
        <v>605</v>
      </c>
    </row>
    <row r="4" spans="2:16" ht="51.75" customHeight="1">
      <c r="B4" s="2372"/>
      <c r="C4" s="2370" t="s">
        <v>193</v>
      </c>
      <c r="D4" s="2370" t="s">
        <v>4192</v>
      </c>
      <c r="E4" s="2370" t="s">
        <v>4179</v>
      </c>
      <c r="F4" s="2370" t="s">
        <v>4178</v>
      </c>
      <c r="G4" s="2370" t="s">
        <v>193</v>
      </c>
      <c r="H4" s="2370" t="s">
        <v>4192</v>
      </c>
      <c r="I4" s="2370" t="s">
        <v>4179</v>
      </c>
      <c r="J4" s="2370" t="s">
        <v>4178</v>
      </c>
      <c r="K4" s="2370" t="s">
        <v>193</v>
      </c>
      <c r="L4" s="2370" t="s">
        <v>4180</v>
      </c>
      <c r="M4" s="2370" t="s">
        <v>4179</v>
      </c>
      <c r="N4" s="2336" t="s">
        <v>4178</v>
      </c>
      <c r="O4" s="2377"/>
    </row>
    <row r="5" spans="2:16" ht="24.75" customHeight="1">
      <c r="B5" s="2369"/>
      <c r="C5" s="5089" t="s">
        <v>445</v>
      </c>
      <c r="D5" s="5090"/>
      <c r="E5" s="5090"/>
      <c r="F5" s="5090"/>
      <c r="G5" s="5090"/>
      <c r="H5" s="5090"/>
      <c r="I5" s="5090"/>
      <c r="J5" s="5243"/>
      <c r="K5" s="5252" t="s">
        <v>2781</v>
      </c>
      <c r="L5" s="5253"/>
      <c r="M5" s="5253"/>
      <c r="N5" s="5253"/>
      <c r="O5" s="2376"/>
    </row>
    <row r="6" spans="2:16" s="296" customFormat="1" ht="18.75" customHeight="1">
      <c r="B6" s="59" t="s">
        <v>12</v>
      </c>
      <c r="C6" s="2375">
        <v>30028890</v>
      </c>
      <c r="D6" s="2375">
        <v>23824595</v>
      </c>
      <c r="E6" s="2375">
        <v>4860219</v>
      </c>
      <c r="F6" s="2375">
        <v>1344076</v>
      </c>
      <c r="G6" s="2375">
        <v>77179150</v>
      </c>
      <c r="H6" s="2375">
        <v>62861313</v>
      </c>
      <c r="I6" s="2375">
        <v>11412906</v>
      </c>
      <c r="J6" s="2375">
        <v>2904931</v>
      </c>
      <c r="K6" s="2375">
        <v>4622622</v>
      </c>
      <c r="L6" s="2375">
        <v>3934868</v>
      </c>
      <c r="M6" s="2375">
        <v>507056</v>
      </c>
      <c r="N6" s="2375">
        <v>180698</v>
      </c>
      <c r="O6" s="2344"/>
    </row>
    <row r="7" spans="2:16" s="296" customFormat="1" ht="18.75" customHeight="1">
      <c r="B7" s="61" t="s">
        <v>223</v>
      </c>
      <c r="C7" s="2375">
        <v>2018537</v>
      </c>
      <c r="D7" s="2375">
        <v>1705771</v>
      </c>
      <c r="E7" s="2375">
        <v>239264</v>
      </c>
      <c r="F7" s="2375">
        <v>73502</v>
      </c>
      <c r="G7" s="2375">
        <v>9243970</v>
      </c>
      <c r="H7" s="2375">
        <v>8101086</v>
      </c>
      <c r="I7" s="2375">
        <v>887738</v>
      </c>
      <c r="J7" s="2375">
        <v>255146</v>
      </c>
      <c r="K7" s="2375">
        <v>462727</v>
      </c>
      <c r="L7" s="2375">
        <v>414794</v>
      </c>
      <c r="M7" s="2375">
        <v>35610</v>
      </c>
      <c r="N7" s="2375">
        <v>12323</v>
      </c>
      <c r="O7" s="2344"/>
    </row>
    <row r="8" spans="2:16" s="296" customFormat="1" ht="18.75" customHeight="1">
      <c r="B8" s="62" t="s">
        <v>250</v>
      </c>
      <c r="C8" s="2374">
        <v>91121</v>
      </c>
      <c r="D8" s="2374">
        <v>55978</v>
      </c>
      <c r="E8" s="2374">
        <v>17063</v>
      </c>
      <c r="F8" s="2374">
        <v>18080</v>
      </c>
      <c r="G8" s="2374">
        <v>406043</v>
      </c>
      <c r="H8" s="2374">
        <v>255213</v>
      </c>
      <c r="I8" s="2374">
        <v>73676</v>
      </c>
      <c r="J8" s="2374">
        <v>77154</v>
      </c>
      <c r="K8" s="2374">
        <v>23411</v>
      </c>
      <c r="L8" s="2374">
        <v>15834</v>
      </c>
      <c r="M8" s="2374">
        <v>2838</v>
      </c>
      <c r="N8" s="2374">
        <v>4739</v>
      </c>
      <c r="O8" s="2340"/>
    </row>
    <row r="9" spans="2:16" s="296" customFormat="1" ht="18.75" customHeight="1">
      <c r="B9" s="62" t="s">
        <v>251</v>
      </c>
      <c r="C9" s="2374">
        <v>48519</v>
      </c>
      <c r="D9" s="2374">
        <v>31195</v>
      </c>
      <c r="E9" s="2374">
        <v>7751</v>
      </c>
      <c r="F9" s="2374">
        <v>9573</v>
      </c>
      <c r="G9" s="2374">
        <v>219434</v>
      </c>
      <c r="H9" s="2374">
        <v>159155</v>
      </c>
      <c r="I9" s="2374">
        <v>34039</v>
      </c>
      <c r="J9" s="2374">
        <v>26240</v>
      </c>
      <c r="K9" s="2374">
        <v>9902</v>
      </c>
      <c r="L9" s="2374">
        <v>7486</v>
      </c>
      <c r="M9" s="2374">
        <v>1084</v>
      </c>
      <c r="N9" s="2374">
        <v>1333</v>
      </c>
      <c r="O9" s="2340"/>
    </row>
    <row r="10" spans="2:16" s="296" customFormat="1" ht="18.75" customHeight="1">
      <c r="B10" s="62" t="s">
        <v>252</v>
      </c>
      <c r="C10" s="2374">
        <v>1266340</v>
      </c>
      <c r="D10" s="2374">
        <v>1120027</v>
      </c>
      <c r="E10" s="2374" t="s">
        <v>1484</v>
      </c>
      <c r="F10" s="2374" t="s">
        <v>1484</v>
      </c>
      <c r="G10" s="2374">
        <v>6130179</v>
      </c>
      <c r="H10" s="2374">
        <v>5575827</v>
      </c>
      <c r="I10" s="2374" t="s">
        <v>1484</v>
      </c>
      <c r="J10" s="2374" t="s">
        <v>1484</v>
      </c>
      <c r="K10" s="2374">
        <v>323189</v>
      </c>
      <c r="L10" s="2374">
        <v>300028</v>
      </c>
      <c r="M10" s="2374" t="s">
        <v>1484</v>
      </c>
      <c r="N10" s="2374" t="s">
        <v>1484</v>
      </c>
      <c r="O10" s="2340"/>
    </row>
    <row r="11" spans="2:16" s="296" customFormat="1" ht="18.75" customHeight="1">
      <c r="B11" s="62" t="s">
        <v>253</v>
      </c>
      <c r="C11" s="2374">
        <v>55206</v>
      </c>
      <c r="D11" s="2374" t="s">
        <v>1484</v>
      </c>
      <c r="E11" s="2374">
        <v>9631</v>
      </c>
      <c r="F11" s="2374" t="s">
        <v>1484</v>
      </c>
      <c r="G11" s="2374">
        <v>175008</v>
      </c>
      <c r="H11" s="2374" t="s">
        <v>1484</v>
      </c>
      <c r="I11" s="2374">
        <v>26470</v>
      </c>
      <c r="J11" s="2374" t="s">
        <v>1484</v>
      </c>
      <c r="K11" s="2374">
        <v>5793</v>
      </c>
      <c r="L11" s="2374" t="s">
        <v>1484</v>
      </c>
      <c r="M11" s="2374">
        <v>983</v>
      </c>
      <c r="N11" s="2374" t="s">
        <v>1484</v>
      </c>
      <c r="O11" s="2340"/>
    </row>
    <row r="12" spans="2:16" s="296" customFormat="1" ht="18.75" customHeight="1">
      <c r="B12" s="62" t="s">
        <v>254</v>
      </c>
      <c r="C12" s="2374">
        <v>23530</v>
      </c>
      <c r="D12" s="2374">
        <v>18682</v>
      </c>
      <c r="E12" s="2374">
        <v>3554</v>
      </c>
      <c r="F12" s="2374">
        <v>1294</v>
      </c>
      <c r="G12" s="2374">
        <v>103405</v>
      </c>
      <c r="H12" s="2374">
        <v>82013</v>
      </c>
      <c r="I12" s="2374">
        <v>16223</v>
      </c>
      <c r="J12" s="2374">
        <v>5169</v>
      </c>
      <c r="K12" s="2374">
        <v>5874</v>
      </c>
      <c r="L12" s="2374">
        <v>4196</v>
      </c>
      <c r="M12" s="2374">
        <v>1391</v>
      </c>
      <c r="N12" s="2374">
        <v>287</v>
      </c>
      <c r="O12" s="2340"/>
    </row>
    <row r="13" spans="2:16" s="296" customFormat="1" ht="18.75" customHeight="1">
      <c r="B13" s="62" t="s">
        <v>255</v>
      </c>
      <c r="C13" s="2374">
        <v>42775</v>
      </c>
      <c r="D13" s="2374">
        <v>35245</v>
      </c>
      <c r="E13" s="2374">
        <v>5144</v>
      </c>
      <c r="F13" s="2374">
        <v>2386</v>
      </c>
      <c r="G13" s="2374">
        <v>96506</v>
      </c>
      <c r="H13" s="2374">
        <v>78996</v>
      </c>
      <c r="I13" s="2374">
        <v>12834</v>
      </c>
      <c r="J13" s="2374">
        <v>4676</v>
      </c>
      <c r="K13" s="2374">
        <v>4065</v>
      </c>
      <c r="L13" s="2374">
        <v>3450</v>
      </c>
      <c r="M13" s="2374">
        <v>454</v>
      </c>
      <c r="N13" s="2374">
        <v>161</v>
      </c>
      <c r="O13" s="2340"/>
    </row>
    <row r="14" spans="2:16" s="296" customFormat="1" ht="18.75" customHeight="1">
      <c r="B14" s="62" t="s">
        <v>256</v>
      </c>
      <c r="C14" s="2374">
        <v>25754</v>
      </c>
      <c r="D14" s="2374">
        <v>17493</v>
      </c>
      <c r="E14" s="2374">
        <v>6744</v>
      </c>
      <c r="F14" s="2374">
        <v>1517</v>
      </c>
      <c r="G14" s="2374">
        <v>86553</v>
      </c>
      <c r="H14" s="2374">
        <v>51300</v>
      </c>
      <c r="I14" s="2374">
        <v>27743</v>
      </c>
      <c r="J14" s="2374">
        <v>7510</v>
      </c>
      <c r="K14" s="2374">
        <v>3189</v>
      </c>
      <c r="L14" s="2374">
        <v>1636</v>
      </c>
      <c r="M14" s="2374">
        <v>1154</v>
      </c>
      <c r="N14" s="2374">
        <v>399</v>
      </c>
      <c r="O14" s="2340"/>
    </row>
    <row r="15" spans="2:16" s="296" customFormat="1" ht="18.75" customHeight="1">
      <c r="B15" s="62" t="s">
        <v>257</v>
      </c>
      <c r="C15" s="2374">
        <v>238313</v>
      </c>
      <c r="D15" s="2374">
        <v>216757</v>
      </c>
      <c r="E15" s="2374">
        <v>16619</v>
      </c>
      <c r="F15" s="2374">
        <v>4937</v>
      </c>
      <c r="G15" s="2374">
        <v>1146300</v>
      </c>
      <c r="H15" s="2374">
        <v>1066893</v>
      </c>
      <c r="I15" s="2374">
        <v>60716</v>
      </c>
      <c r="J15" s="2374">
        <v>18691</v>
      </c>
      <c r="K15" s="2374">
        <v>50271</v>
      </c>
      <c r="L15" s="2374">
        <v>47359</v>
      </c>
      <c r="M15" s="2374">
        <v>2239</v>
      </c>
      <c r="N15" s="2374">
        <v>674</v>
      </c>
      <c r="O15" s="2340"/>
    </row>
    <row r="16" spans="2:16" s="296" customFormat="1" ht="18.75" customHeight="1">
      <c r="B16" s="62" t="s">
        <v>258</v>
      </c>
      <c r="C16" s="2374">
        <v>53958</v>
      </c>
      <c r="D16" s="2374" t="s">
        <v>1484</v>
      </c>
      <c r="E16" s="2374" t="s">
        <v>1484</v>
      </c>
      <c r="F16" s="2374" t="s">
        <v>1484</v>
      </c>
      <c r="G16" s="2374">
        <v>155794</v>
      </c>
      <c r="H16" s="2374" t="s">
        <v>1484</v>
      </c>
      <c r="I16" s="2374" t="s">
        <v>1484</v>
      </c>
      <c r="J16" s="2374" t="s">
        <v>1484</v>
      </c>
      <c r="K16" s="2374">
        <v>5396</v>
      </c>
      <c r="L16" s="2374" t="s">
        <v>1484</v>
      </c>
      <c r="M16" s="2374" t="s">
        <v>1484</v>
      </c>
      <c r="N16" s="2374" t="s">
        <v>1484</v>
      </c>
      <c r="O16" s="2340"/>
    </row>
    <row r="17" spans="2:15" s="296" customFormat="1" ht="18.75" customHeight="1">
      <c r="B17" s="62" t="s">
        <v>259</v>
      </c>
      <c r="C17" s="2374">
        <v>54141</v>
      </c>
      <c r="D17" s="2374">
        <v>29528</v>
      </c>
      <c r="E17" s="2374">
        <v>6062</v>
      </c>
      <c r="F17" s="2374">
        <v>18551</v>
      </c>
      <c r="G17" s="2374">
        <v>209804</v>
      </c>
      <c r="H17" s="2374">
        <v>136403</v>
      </c>
      <c r="I17" s="2374">
        <v>22548</v>
      </c>
      <c r="J17" s="2374">
        <v>50853</v>
      </c>
      <c r="K17" s="2374">
        <v>5978</v>
      </c>
      <c r="L17" s="2374">
        <v>3334</v>
      </c>
      <c r="M17" s="2374">
        <v>618</v>
      </c>
      <c r="N17" s="2374">
        <v>2026</v>
      </c>
      <c r="O17" s="2340"/>
    </row>
    <row r="18" spans="2:15" s="296" customFormat="1" ht="18.75" customHeight="1">
      <c r="B18" s="62" t="s">
        <v>169</v>
      </c>
      <c r="C18" s="2374">
        <v>118880</v>
      </c>
      <c r="D18" s="2374">
        <v>114298</v>
      </c>
      <c r="E18" s="2374">
        <v>4582</v>
      </c>
      <c r="F18" s="2374">
        <v>0</v>
      </c>
      <c r="G18" s="2374">
        <v>514944</v>
      </c>
      <c r="H18" s="2374">
        <v>496670</v>
      </c>
      <c r="I18" s="2374">
        <v>18274</v>
      </c>
      <c r="J18" s="2374">
        <v>0</v>
      </c>
      <c r="K18" s="2374">
        <v>25658</v>
      </c>
      <c r="L18" s="2374">
        <v>25109</v>
      </c>
      <c r="M18" s="2374">
        <v>550</v>
      </c>
      <c r="N18" s="2374">
        <v>0</v>
      </c>
      <c r="O18" s="2340"/>
    </row>
    <row r="19" spans="2:15" ht="25.5" customHeight="1">
      <c r="B19" s="5257"/>
      <c r="C19" s="5260" t="s">
        <v>4202</v>
      </c>
      <c r="D19" s="5261"/>
      <c r="E19" s="5261"/>
      <c r="F19" s="5262"/>
      <c r="G19" s="5254" t="s">
        <v>4201</v>
      </c>
      <c r="H19" s="5255"/>
      <c r="I19" s="5255"/>
      <c r="J19" s="5256"/>
      <c r="K19" s="4848" t="s">
        <v>4200</v>
      </c>
      <c r="L19" s="4849"/>
      <c r="M19" s="4849"/>
      <c r="N19" s="4849"/>
    </row>
    <row r="20" spans="2:15" ht="45">
      <c r="B20" s="5258"/>
      <c r="C20" s="2370" t="s">
        <v>193</v>
      </c>
      <c r="D20" s="2371" t="s">
        <v>4175</v>
      </c>
      <c r="E20" s="2370" t="s">
        <v>4174</v>
      </c>
      <c r="F20" s="2370" t="s">
        <v>4173</v>
      </c>
      <c r="G20" s="2370" t="s">
        <v>193</v>
      </c>
      <c r="H20" s="2371" t="s">
        <v>4175</v>
      </c>
      <c r="I20" s="2370" t="s">
        <v>4174</v>
      </c>
      <c r="J20" s="2370" t="s">
        <v>4173</v>
      </c>
      <c r="K20" s="2370" t="s">
        <v>193</v>
      </c>
      <c r="L20" s="2371" t="s">
        <v>4175</v>
      </c>
      <c r="M20" s="2370" t="s">
        <v>4174</v>
      </c>
      <c r="N20" s="2336" t="s">
        <v>4173</v>
      </c>
    </row>
    <row r="21" spans="2:15" ht="21.75" customHeight="1">
      <c r="B21" s="5259"/>
      <c r="C21" s="5089" t="s">
        <v>426</v>
      </c>
      <c r="D21" s="5090"/>
      <c r="E21" s="5090"/>
      <c r="F21" s="5090"/>
      <c r="G21" s="5090"/>
      <c r="H21" s="5090"/>
      <c r="I21" s="5090"/>
      <c r="J21" s="5243"/>
      <c r="K21" s="5263" t="s">
        <v>2778</v>
      </c>
      <c r="L21" s="5264"/>
      <c r="M21" s="5264"/>
      <c r="N21" s="5265"/>
    </row>
    <row r="22" spans="2:15">
      <c r="B22" s="5249" t="s">
        <v>182</v>
      </c>
      <c r="C22" s="5249"/>
      <c r="D22" s="5249"/>
      <c r="E22" s="5249"/>
      <c r="F22" s="5249"/>
      <c r="G22" s="5249"/>
      <c r="H22" s="5249"/>
      <c r="I22" s="5249"/>
      <c r="J22" s="5249"/>
      <c r="K22" s="5249"/>
      <c r="L22" s="5249"/>
      <c r="M22" s="5249"/>
      <c r="N22" s="5249"/>
    </row>
    <row r="23" spans="2:15">
      <c r="B23" s="3908" t="s">
        <v>4172</v>
      </c>
      <c r="C23" s="3908"/>
      <c r="D23" s="3908"/>
      <c r="E23" s="3908"/>
      <c r="F23" s="3908"/>
      <c r="G23" s="3908"/>
      <c r="H23" s="3908"/>
      <c r="I23" s="3908"/>
      <c r="J23" s="3908"/>
      <c r="K23" s="3908"/>
      <c r="L23" s="3908"/>
      <c r="M23" s="3908"/>
      <c r="N23" s="3908"/>
    </row>
    <row r="24" spans="2:15">
      <c r="B24" s="3908" t="s">
        <v>4171</v>
      </c>
      <c r="C24" s="3908"/>
      <c r="D24" s="3908"/>
      <c r="E24" s="3908"/>
      <c r="F24" s="3908"/>
      <c r="G24" s="3908"/>
      <c r="H24" s="3908"/>
      <c r="I24" s="3908"/>
      <c r="J24" s="3908"/>
      <c r="K24" s="3908"/>
      <c r="L24" s="3908"/>
      <c r="M24" s="3908"/>
      <c r="N24" s="3908"/>
    </row>
    <row r="25" spans="2:15" ht="30" customHeight="1">
      <c r="B25" s="3789" t="s">
        <v>4188</v>
      </c>
      <c r="C25" s="3789"/>
      <c r="D25" s="3789"/>
      <c r="E25" s="3789"/>
      <c r="F25" s="3789"/>
      <c r="G25" s="3789"/>
      <c r="H25" s="3789"/>
      <c r="I25" s="3789"/>
      <c r="J25" s="3789"/>
      <c r="K25" s="3789"/>
      <c r="L25" s="3789"/>
      <c r="M25" s="3789"/>
      <c r="N25" s="3789"/>
    </row>
    <row r="26" spans="2:15" ht="30.75" customHeight="1">
      <c r="B26" s="3789" t="s">
        <v>4199</v>
      </c>
      <c r="C26" s="3789"/>
      <c r="D26" s="3789"/>
      <c r="E26" s="3789"/>
      <c r="F26" s="3789"/>
      <c r="G26" s="3789"/>
      <c r="H26" s="3789"/>
      <c r="I26" s="3789"/>
      <c r="J26" s="3789"/>
      <c r="K26" s="3789"/>
      <c r="L26" s="3789"/>
      <c r="M26" s="3789"/>
      <c r="N26" s="3789"/>
    </row>
    <row r="27" spans="2:15">
      <c r="B27" s="3718" t="s">
        <v>240</v>
      </c>
      <c r="C27" s="3718"/>
      <c r="D27" s="3718"/>
      <c r="E27" s="3718"/>
      <c r="F27" s="3718"/>
      <c r="G27" s="3718"/>
      <c r="H27" s="3718"/>
      <c r="I27" s="3718"/>
      <c r="J27" s="3718"/>
      <c r="K27" s="3718"/>
      <c r="L27" s="3718"/>
      <c r="M27" s="3718"/>
      <c r="N27" s="3718"/>
    </row>
    <row r="28" spans="2:15">
      <c r="B28" s="2323" t="s">
        <v>4198</v>
      </c>
      <c r="C28" s="2367"/>
      <c r="D28" s="2323" t="s">
        <v>4197</v>
      </c>
      <c r="E28" s="2367"/>
      <c r="F28" s="403"/>
      <c r="G28" s="2323" t="s">
        <v>4196</v>
      </c>
      <c r="H28" s="2367"/>
      <c r="I28" s="2366"/>
      <c r="J28" s="403"/>
      <c r="K28" s="2366"/>
      <c r="L28" s="2366"/>
      <c r="M28" s="2366"/>
      <c r="N28" s="2366"/>
    </row>
    <row r="29" spans="2:15">
      <c r="C29" s="403"/>
      <c r="D29" s="2367"/>
      <c r="E29" s="2368"/>
      <c r="F29" s="2367"/>
      <c r="G29" s="2366"/>
      <c r="H29" s="2366"/>
      <c r="I29" s="2366"/>
      <c r="J29" s="2366"/>
      <c r="K29" s="2366"/>
      <c r="L29" s="2366"/>
      <c r="M29" s="2366"/>
      <c r="N29" s="2366"/>
    </row>
    <row r="30" spans="2:15">
      <c r="B30" s="2256"/>
      <c r="C30" s="2333"/>
      <c r="D30" s="2333"/>
      <c r="E30" s="2365"/>
      <c r="F30" s="2333"/>
      <c r="G30" s="2364"/>
      <c r="H30" s="2364"/>
      <c r="I30" s="2364"/>
      <c r="J30" s="2364"/>
      <c r="K30" s="2364"/>
      <c r="L30" s="2364"/>
      <c r="M30" s="2364"/>
      <c r="N30" s="2364"/>
    </row>
    <row r="31" spans="2:15">
      <c r="B31" s="2363"/>
      <c r="C31" s="403"/>
      <c r="K31" s="2362"/>
      <c r="L31" s="2362"/>
      <c r="M31" s="2362"/>
      <c r="N31" s="2362"/>
    </row>
    <row r="32" spans="2:15">
      <c r="B32" s="2363"/>
      <c r="K32" s="2362"/>
      <c r="L32" s="2362"/>
      <c r="M32" s="2362"/>
      <c r="N32" s="2362"/>
    </row>
  </sheetData>
  <mergeCells count="19">
    <mergeCell ref="B27:N27"/>
    <mergeCell ref="B19:B21"/>
    <mergeCell ref="C19:F19"/>
    <mergeCell ref="G19:J19"/>
    <mergeCell ref="K19:N19"/>
    <mergeCell ref="C21:J21"/>
    <mergeCell ref="K21:N21"/>
    <mergeCell ref="B22:N22"/>
    <mergeCell ref="B23:N23"/>
    <mergeCell ref="B24:N24"/>
    <mergeCell ref="B25:N25"/>
    <mergeCell ref="B26:N26"/>
    <mergeCell ref="C5:J5"/>
    <mergeCell ref="K5:N5"/>
    <mergeCell ref="B1:N1"/>
    <mergeCell ref="B2:N2"/>
    <mergeCell ref="C3:F3"/>
    <mergeCell ref="G3:J3"/>
    <mergeCell ref="K3:N3"/>
  </mergeCells>
  <conditionalFormatting sqref="C32:N32">
    <cfRule type="cellIs" dxfId="50" priority="1" operator="equal">
      <formula>1</formula>
    </cfRule>
  </conditionalFormatting>
  <conditionalFormatting sqref="D31:N31">
    <cfRule type="cellIs" dxfId="49" priority="2" operator="equal">
      <formula>1</formula>
    </cfRule>
  </conditionalFormatting>
  <hyperlinks>
    <hyperlink ref="D28" r:id="rId1" xr:uid="{A5B3A9E1-7BCE-41EF-8DAC-6AF6A7551362}"/>
    <hyperlink ref="G28" r:id="rId2" xr:uid="{DFB3D599-8708-4AB2-B73F-FC6EE9F57B74}"/>
    <hyperlink ref="C19:F19" r:id="rId3" display="Guests" xr:uid="{E98E7223-19EE-4C72-81BF-8836690CD8CE}"/>
    <hyperlink ref="G19:J19" r:id="rId4" display="Nights" xr:uid="{8AD1EA7E-DA58-43A8-B7D7-271A26B0040F}"/>
    <hyperlink ref="C3:F3" r:id="rId5" display="Hóspedes" xr:uid="{549101A0-8710-46D0-A5F1-A5A1D6DF5AE8}"/>
    <hyperlink ref="G3:J3" r:id="rId6" display="Dormidas" xr:uid="{A69B96D2-A23D-4AEA-ABFE-076308B38DA4}"/>
    <hyperlink ref="B28" r:id="rId7" xr:uid="{92D6DA1D-FDC9-48E4-97DB-6696E006866A}"/>
    <hyperlink ref="K19:N19" r:id="rId8" display="Revenue from accommodation" xr:uid="{24F4D396-BB55-4873-ACB4-A1B9AD1B155B}"/>
    <hyperlink ref="K3:N3" r:id="rId9" display="Proveitos de aposento" xr:uid="{1A1921A1-3967-451B-88C4-4B719B64828B}"/>
    <hyperlink ref="P3" location="Indice!A1" display="(Voltar ao Índice)" xr:uid="{A75A53B0-BB01-4804-B9F8-143E2BBE796D}"/>
  </hyperlinks>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71C69-D82D-4CA2-ADF4-56A0FBAD3726}">
  <dimension ref="B1:N29"/>
  <sheetViews>
    <sheetView showGridLines="0" workbookViewId="0">
      <selection activeCell="B1" sqref="B1:L1"/>
    </sheetView>
  </sheetViews>
  <sheetFormatPr defaultColWidth="9.28515625" defaultRowHeight="11.25"/>
  <cols>
    <col min="1" max="1" width="6.7109375" style="403" customWidth="1"/>
    <col min="2" max="2" width="15.5703125" style="403" customWidth="1"/>
    <col min="3" max="8" width="9.7109375" style="403" customWidth="1"/>
    <col min="9" max="9" width="11.5703125" style="403" customWidth="1"/>
    <col min="10" max="10" width="9.85546875" style="403" customWidth="1"/>
    <col min="11" max="11" width="10.5703125" style="403" customWidth="1"/>
    <col min="12" max="12" width="11.5703125" style="403" customWidth="1"/>
    <col min="13" max="13" width="6.7109375" style="403" customWidth="1"/>
    <col min="14" max="14" width="14.28515625" style="403" bestFit="1" customWidth="1"/>
    <col min="15" max="16384" width="9.28515625" style="403"/>
  </cols>
  <sheetData>
    <row r="1" spans="2:14" s="361" customFormat="1" ht="30" customHeight="1">
      <c r="B1" s="3835" t="s">
        <v>4213</v>
      </c>
      <c r="C1" s="3835"/>
      <c r="D1" s="3835"/>
      <c r="E1" s="3835"/>
      <c r="F1" s="3835"/>
      <c r="G1" s="3835"/>
      <c r="H1" s="3835"/>
      <c r="I1" s="3835"/>
      <c r="J1" s="3835"/>
      <c r="K1" s="3835"/>
      <c r="L1" s="3835"/>
      <c r="M1" s="439"/>
    </row>
    <row r="2" spans="2:14" s="361" customFormat="1" ht="30" customHeight="1">
      <c r="B2" s="3835" t="s">
        <v>4212</v>
      </c>
      <c r="C2" s="3835"/>
      <c r="D2" s="3835"/>
      <c r="E2" s="3835"/>
      <c r="F2" s="3835"/>
      <c r="G2" s="3835"/>
      <c r="H2" s="3835"/>
      <c r="I2" s="3835"/>
      <c r="J2" s="3835"/>
      <c r="K2" s="3835"/>
      <c r="L2" s="3835"/>
      <c r="M2" s="439"/>
    </row>
    <row r="3" spans="2:14" s="361" customFormat="1" ht="15">
      <c r="B3" s="481" t="s">
        <v>532</v>
      </c>
      <c r="C3" s="342"/>
      <c r="D3" s="342"/>
      <c r="E3" s="342"/>
      <c r="F3" s="342"/>
      <c r="G3" s="342"/>
      <c r="H3" s="342"/>
      <c r="I3" s="342"/>
      <c r="J3" s="342"/>
      <c r="K3" s="342"/>
      <c r="L3" s="511" t="s">
        <v>533</v>
      </c>
      <c r="M3" s="511"/>
      <c r="N3" s="1844" t="s">
        <v>605</v>
      </c>
    </row>
    <row r="4" spans="2:14" ht="21" customHeight="1">
      <c r="B4" s="5246"/>
      <c r="C4" s="5266" t="s">
        <v>193</v>
      </c>
      <c r="D4" s="5266" t="s">
        <v>12</v>
      </c>
      <c r="E4" s="5269" t="s">
        <v>4023</v>
      </c>
      <c r="F4" s="5270"/>
      <c r="G4" s="5270"/>
      <c r="H4" s="5270"/>
      <c r="I4" s="5270"/>
      <c r="J4" s="5270"/>
      <c r="K4" s="5270"/>
      <c r="L4" s="5270"/>
      <c r="M4" s="2386"/>
    </row>
    <row r="5" spans="2:14" ht="21" customHeight="1">
      <c r="B5" s="4353"/>
      <c r="C5" s="5267"/>
      <c r="D5" s="5267"/>
      <c r="E5" s="5271" t="s">
        <v>193</v>
      </c>
      <c r="F5" s="5273" t="s">
        <v>1128</v>
      </c>
      <c r="G5" s="5274"/>
      <c r="H5" s="5274"/>
      <c r="I5" s="5274"/>
      <c r="J5" s="5274"/>
      <c r="K5" s="5274"/>
      <c r="L5" s="5274"/>
      <c r="M5" s="2386"/>
    </row>
    <row r="6" spans="2:14" ht="45">
      <c r="B6" s="4328"/>
      <c r="C6" s="5268"/>
      <c r="D6" s="5268"/>
      <c r="E6" s="5272"/>
      <c r="F6" s="2049" t="s">
        <v>3241</v>
      </c>
      <c r="G6" s="2049" t="s">
        <v>3180</v>
      </c>
      <c r="H6" s="2382" t="s">
        <v>3223</v>
      </c>
      <c r="I6" s="2049" t="s">
        <v>3177</v>
      </c>
      <c r="J6" s="2382" t="s">
        <v>3217</v>
      </c>
      <c r="K6" s="2049" t="s">
        <v>3200</v>
      </c>
      <c r="L6" s="2047" t="s">
        <v>3167</v>
      </c>
      <c r="M6" s="2385"/>
    </row>
    <row r="7" spans="2:14" s="296" customFormat="1" ht="18" customHeight="1">
      <c r="B7" s="59" t="s">
        <v>12</v>
      </c>
      <c r="C7" s="2375">
        <v>30028890</v>
      </c>
      <c r="D7" s="2375">
        <v>11790515</v>
      </c>
      <c r="E7" s="2375">
        <v>18238375</v>
      </c>
      <c r="F7" s="2375">
        <v>1623132</v>
      </c>
      <c r="G7" s="2375">
        <v>1101323</v>
      </c>
      <c r="H7" s="2375">
        <v>2375573</v>
      </c>
      <c r="I7" s="2375">
        <v>2049880</v>
      </c>
      <c r="J7" s="2375">
        <v>1689787</v>
      </c>
      <c r="K7" s="2375">
        <v>649232</v>
      </c>
      <c r="L7" s="2375">
        <v>2358637</v>
      </c>
      <c r="M7" s="2384"/>
    </row>
    <row r="8" spans="2:14" s="296" customFormat="1" ht="18" customHeight="1">
      <c r="B8" s="61" t="s">
        <v>223</v>
      </c>
      <c r="C8" s="2375">
        <v>2018537</v>
      </c>
      <c r="D8" s="2375">
        <v>475974</v>
      </c>
      <c r="E8" s="2375">
        <v>1542563</v>
      </c>
      <c r="F8" s="2375">
        <v>327628</v>
      </c>
      <c r="G8" s="2375">
        <v>11446</v>
      </c>
      <c r="H8" s="2375">
        <v>55475</v>
      </c>
      <c r="I8" s="2375">
        <v>44423</v>
      </c>
      <c r="J8" s="2375">
        <v>157559</v>
      </c>
      <c r="K8" s="2375">
        <v>67690</v>
      </c>
      <c r="L8" s="2375">
        <v>336476</v>
      </c>
      <c r="M8" s="2381"/>
    </row>
    <row r="9" spans="2:14" s="296" customFormat="1" ht="18" customHeight="1">
      <c r="B9" s="62" t="s">
        <v>250</v>
      </c>
      <c r="C9" s="2374">
        <v>91121</v>
      </c>
      <c r="D9" s="2374">
        <v>13549</v>
      </c>
      <c r="E9" s="2374">
        <v>77572</v>
      </c>
      <c r="F9" s="2374">
        <v>22377</v>
      </c>
      <c r="G9" s="2374">
        <v>181</v>
      </c>
      <c r="H9" s="2374">
        <v>1608</v>
      </c>
      <c r="I9" s="2374">
        <v>2657</v>
      </c>
      <c r="J9" s="2374">
        <v>11558</v>
      </c>
      <c r="K9" s="2374">
        <v>5367</v>
      </c>
      <c r="L9" s="2374">
        <v>9484</v>
      </c>
      <c r="M9" s="2381"/>
    </row>
    <row r="10" spans="2:14" s="296" customFormat="1" ht="18" customHeight="1">
      <c r="B10" s="62" t="s">
        <v>251</v>
      </c>
      <c r="C10" s="2374">
        <v>48519</v>
      </c>
      <c r="D10" s="2374">
        <v>7232</v>
      </c>
      <c r="E10" s="2374">
        <v>41287</v>
      </c>
      <c r="F10" s="2374">
        <v>9833</v>
      </c>
      <c r="G10" s="2374">
        <v>141</v>
      </c>
      <c r="H10" s="2374">
        <v>1366</v>
      </c>
      <c r="I10" s="2374">
        <v>893</v>
      </c>
      <c r="J10" s="2374">
        <v>5022</v>
      </c>
      <c r="K10" s="2374">
        <v>2892</v>
      </c>
      <c r="L10" s="2374">
        <v>10196</v>
      </c>
      <c r="M10" s="2381"/>
    </row>
    <row r="11" spans="2:14" s="296" customFormat="1" ht="18" customHeight="1">
      <c r="B11" s="62" t="s">
        <v>252</v>
      </c>
      <c r="C11" s="2374">
        <v>1266340</v>
      </c>
      <c r="D11" s="2374">
        <v>293262</v>
      </c>
      <c r="E11" s="2374">
        <v>973078</v>
      </c>
      <c r="F11" s="2374">
        <v>171363</v>
      </c>
      <c r="G11" s="2374">
        <v>9244</v>
      </c>
      <c r="H11" s="2374">
        <v>38214</v>
      </c>
      <c r="I11" s="2374">
        <v>32396</v>
      </c>
      <c r="J11" s="2374">
        <v>79994</v>
      </c>
      <c r="K11" s="2374">
        <v>34427</v>
      </c>
      <c r="L11" s="2374">
        <v>269009</v>
      </c>
      <c r="M11" s="2381"/>
    </row>
    <row r="12" spans="2:14" s="296" customFormat="1" ht="18" customHeight="1">
      <c r="B12" s="62" t="s">
        <v>253</v>
      </c>
      <c r="C12" s="2374">
        <v>55206</v>
      </c>
      <c r="D12" s="2374">
        <v>8136</v>
      </c>
      <c r="E12" s="2374">
        <v>47070</v>
      </c>
      <c r="F12" s="2374">
        <v>7746</v>
      </c>
      <c r="G12" s="2374">
        <v>251</v>
      </c>
      <c r="H12" s="2374">
        <v>1533</v>
      </c>
      <c r="I12" s="2374">
        <v>936</v>
      </c>
      <c r="J12" s="2374">
        <v>9267</v>
      </c>
      <c r="K12" s="2374">
        <v>2121</v>
      </c>
      <c r="L12" s="2374">
        <v>3820</v>
      </c>
      <c r="M12" s="2381"/>
    </row>
    <row r="13" spans="2:14" s="296" customFormat="1" ht="18" customHeight="1">
      <c r="B13" s="62" t="s">
        <v>254</v>
      </c>
      <c r="C13" s="2374">
        <v>23530</v>
      </c>
      <c r="D13" s="2374">
        <v>3516</v>
      </c>
      <c r="E13" s="2374">
        <v>20014</v>
      </c>
      <c r="F13" s="2374">
        <v>7620</v>
      </c>
      <c r="G13" s="2374">
        <v>79</v>
      </c>
      <c r="H13" s="2374">
        <v>394</v>
      </c>
      <c r="I13" s="2374">
        <v>916</v>
      </c>
      <c r="J13" s="2374">
        <v>2273</v>
      </c>
      <c r="K13" s="2374">
        <v>1049</v>
      </c>
      <c r="L13" s="2374">
        <v>1510</v>
      </c>
      <c r="M13" s="2381"/>
    </row>
    <row r="14" spans="2:14" s="296" customFormat="1" ht="18" customHeight="1">
      <c r="B14" s="62" t="s">
        <v>255</v>
      </c>
      <c r="C14" s="2374">
        <v>42775</v>
      </c>
      <c r="D14" s="2374">
        <v>7684</v>
      </c>
      <c r="E14" s="2374">
        <v>35091</v>
      </c>
      <c r="F14" s="2374">
        <v>6729</v>
      </c>
      <c r="G14" s="2374">
        <v>179</v>
      </c>
      <c r="H14" s="2374">
        <v>1239</v>
      </c>
      <c r="I14" s="2374">
        <v>1170</v>
      </c>
      <c r="J14" s="2374">
        <v>7633</v>
      </c>
      <c r="K14" s="2374">
        <v>1948</v>
      </c>
      <c r="L14" s="2374">
        <v>2428</v>
      </c>
      <c r="M14" s="2381"/>
    </row>
    <row r="15" spans="2:14" s="296" customFormat="1" ht="18" customHeight="1">
      <c r="B15" s="62" t="s">
        <v>256</v>
      </c>
      <c r="C15" s="2374">
        <v>25754</v>
      </c>
      <c r="D15" s="2374">
        <v>5571</v>
      </c>
      <c r="E15" s="2374">
        <v>20183</v>
      </c>
      <c r="F15" s="2374">
        <v>6955</v>
      </c>
      <c r="G15" s="2374">
        <v>64</v>
      </c>
      <c r="H15" s="2374">
        <v>973</v>
      </c>
      <c r="I15" s="2374">
        <v>323</v>
      </c>
      <c r="J15" s="2374">
        <v>3487</v>
      </c>
      <c r="K15" s="2374">
        <v>941</v>
      </c>
      <c r="L15" s="2374">
        <v>1324</v>
      </c>
      <c r="M15" s="2381"/>
    </row>
    <row r="16" spans="2:14" s="296" customFormat="1" ht="18" customHeight="1">
      <c r="B16" s="62" t="s">
        <v>257</v>
      </c>
      <c r="C16" s="2374">
        <v>238313</v>
      </c>
      <c r="D16" s="2374">
        <v>40120</v>
      </c>
      <c r="E16" s="2374">
        <v>198193</v>
      </c>
      <c r="F16" s="2374">
        <v>69259</v>
      </c>
      <c r="G16" s="2374">
        <v>905</v>
      </c>
      <c r="H16" s="2374">
        <v>5794</v>
      </c>
      <c r="I16" s="2374">
        <v>3253</v>
      </c>
      <c r="J16" s="2374">
        <v>18408</v>
      </c>
      <c r="K16" s="2374">
        <v>11182</v>
      </c>
      <c r="L16" s="2374">
        <v>22304</v>
      </c>
      <c r="M16" s="2381"/>
    </row>
    <row r="17" spans="2:13" s="296" customFormat="1" ht="18" customHeight="1">
      <c r="B17" s="62" t="s">
        <v>258</v>
      </c>
      <c r="C17" s="2374">
        <v>53958</v>
      </c>
      <c r="D17" s="2374">
        <v>7791</v>
      </c>
      <c r="E17" s="2374">
        <v>46167</v>
      </c>
      <c r="F17" s="2374">
        <v>12771</v>
      </c>
      <c r="G17" s="2374">
        <v>106</v>
      </c>
      <c r="H17" s="2374">
        <v>1884</v>
      </c>
      <c r="I17" s="2374">
        <v>804</v>
      </c>
      <c r="J17" s="2374">
        <v>9955</v>
      </c>
      <c r="K17" s="2374">
        <v>4339</v>
      </c>
      <c r="L17" s="2374">
        <v>2580</v>
      </c>
      <c r="M17" s="2381"/>
    </row>
    <row r="18" spans="2:13" s="296" customFormat="1" ht="18" customHeight="1">
      <c r="B18" s="62" t="s">
        <v>259</v>
      </c>
      <c r="C18" s="2374">
        <v>54141</v>
      </c>
      <c r="D18" s="2374">
        <v>11075</v>
      </c>
      <c r="E18" s="2374">
        <v>43066</v>
      </c>
      <c r="F18" s="2374">
        <v>7349</v>
      </c>
      <c r="G18" s="2374">
        <v>81</v>
      </c>
      <c r="H18" s="2374">
        <v>1620</v>
      </c>
      <c r="I18" s="2374">
        <v>634</v>
      </c>
      <c r="J18" s="2374">
        <v>7868</v>
      </c>
      <c r="K18" s="2374">
        <v>2831</v>
      </c>
      <c r="L18" s="2374">
        <v>2289</v>
      </c>
      <c r="M18" s="2381"/>
    </row>
    <row r="19" spans="2:13" s="296" customFormat="1" ht="18" customHeight="1">
      <c r="B19" s="62" t="s">
        <v>169</v>
      </c>
      <c r="C19" s="2374">
        <v>118880</v>
      </c>
      <c r="D19" s="2374">
        <v>78038</v>
      </c>
      <c r="E19" s="2374">
        <v>40842</v>
      </c>
      <c r="F19" s="2374">
        <v>5626</v>
      </c>
      <c r="G19" s="2374">
        <v>215</v>
      </c>
      <c r="H19" s="2374">
        <v>850</v>
      </c>
      <c r="I19" s="2374">
        <v>441</v>
      </c>
      <c r="J19" s="2374">
        <v>2094</v>
      </c>
      <c r="K19" s="2374">
        <v>593</v>
      </c>
      <c r="L19" s="2374">
        <v>11532</v>
      </c>
      <c r="M19" s="2381"/>
    </row>
    <row r="20" spans="2:13" ht="23.25" customHeight="1">
      <c r="B20" s="5246"/>
      <c r="C20" s="5266" t="s">
        <v>193</v>
      </c>
      <c r="D20" s="5266" t="s">
        <v>12</v>
      </c>
      <c r="E20" s="5260" t="s">
        <v>4211</v>
      </c>
      <c r="F20" s="5261"/>
      <c r="G20" s="5261"/>
      <c r="H20" s="5261"/>
      <c r="I20" s="5261"/>
      <c r="J20" s="5261"/>
      <c r="K20" s="5261"/>
      <c r="L20" s="5261"/>
      <c r="M20" s="2383"/>
    </row>
    <row r="21" spans="2:13" ht="23.25" customHeight="1">
      <c r="B21" s="4353"/>
      <c r="C21" s="5267"/>
      <c r="D21" s="5267"/>
      <c r="E21" s="5275" t="s">
        <v>193</v>
      </c>
      <c r="F21" s="5273" t="s">
        <v>1115</v>
      </c>
      <c r="G21" s="5274"/>
      <c r="H21" s="5274"/>
      <c r="I21" s="5274"/>
      <c r="J21" s="5274"/>
      <c r="K21" s="5274"/>
      <c r="L21" s="5274"/>
      <c r="M21" s="2381"/>
    </row>
    <row r="22" spans="2:13" ht="45">
      <c r="B22" s="4328"/>
      <c r="C22" s="5268"/>
      <c r="D22" s="5268"/>
      <c r="E22" s="5276"/>
      <c r="F22" s="2049" t="s">
        <v>3240</v>
      </c>
      <c r="G22" s="2049" t="s">
        <v>1151</v>
      </c>
      <c r="H22" s="2382" t="s">
        <v>3222</v>
      </c>
      <c r="I22" s="2049" t="s">
        <v>4210</v>
      </c>
      <c r="J22" s="2049" t="s">
        <v>3216</v>
      </c>
      <c r="K22" s="2049" t="s">
        <v>3199</v>
      </c>
      <c r="L22" s="2047" t="s">
        <v>4209</v>
      </c>
      <c r="M22" s="2381"/>
    </row>
    <row r="23" spans="2:13">
      <c r="B23" s="4174" t="s">
        <v>182</v>
      </c>
      <c r="C23" s="4174"/>
      <c r="D23" s="4174"/>
      <c r="E23" s="4174"/>
      <c r="F23" s="4174"/>
      <c r="G23" s="4174"/>
      <c r="H23" s="4174"/>
      <c r="I23" s="4174"/>
      <c r="J23" s="4174"/>
      <c r="K23" s="4174"/>
      <c r="L23" s="4174"/>
      <c r="M23" s="2381"/>
    </row>
    <row r="24" spans="2:13">
      <c r="B24" s="3908" t="s">
        <v>4172</v>
      </c>
      <c r="C24" s="3908"/>
      <c r="D24" s="3908"/>
      <c r="E24" s="3908"/>
      <c r="F24" s="3908"/>
      <c r="G24" s="3908"/>
      <c r="H24" s="3908"/>
      <c r="I24" s="3908"/>
      <c r="J24" s="3908"/>
      <c r="K24" s="3908"/>
      <c r="L24" s="3908"/>
    </row>
    <row r="25" spans="2:13">
      <c r="B25" s="3908" t="s">
        <v>4171</v>
      </c>
      <c r="C25" s="3908"/>
      <c r="D25" s="3908"/>
      <c r="E25" s="3908"/>
      <c r="F25" s="3908"/>
      <c r="G25" s="3908"/>
      <c r="H25" s="3908"/>
      <c r="I25" s="3908"/>
      <c r="J25" s="3908"/>
      <c r="K25" s="3908"/>
      <c r="L25" s="3908"/>
    </row>
    <row r="26" spans="2:13" ht="30.75" customHeight="1">
      <c r="B26" s="3774" t="s">
        <v>4170</v>
      </c>
      <c r="C26" s="3774"/>
      <c r="D26" s="3774"/>
      <c r="E26" s="3774"/>
      <c r="F26" s="3774"/>
      <c r="G26" s="3774"/>
      <c r="H26" s="3774"/>
      <c r="I26" s="3774"/>
      <c r="J26" s="3774"/>
      <c r="K26" s="3774"/>
      <c r="L26" s="3774"/>
      <c r="M26" s="289"/>
    </row>
    <row r="27" spans="2:13" ht="28.5" customHeight="1">
      <c r="B27" s="3789" t="s">
        <v>4199</v>
      </c>
      <c r="C27" s="3789"/>
      <c r="D27" s="3789"/>
      <c r="E27" s="3789"/>
      <c r="F27" s="3789"/>
      <c r="G27" s="3789"/>
      <c r="H27" s="3789"/>
      <c r="I27" s="3789"/>
      <c r="J27" s="3789"/>
      <c r="K27" s="3789"/>
      <c r="L27" s="3789"/>
    </row>
    <row r="28" spans="2:13">
      <c r="B28" s="3737" t="s">
        <v>240</v>
      </c>
      <c r="C28" s="3737"/>
      <c r="D28" s="3737"/>
      <c r="E28" s="3737"/>
      <c r="F28" s="3737"/>
      <c r="G28" s="3737"/>
      <c r="H28" s="3737"/>
      <c r="I28" s="3737"/>
      <c r="J28" s="3737"/>
      <c r="K28" s="3737"/>
      <c r="L28" s="3737"/>
      <c r="M28" s="2380"/>
    </row>
    <row r="29" spans="2:13">
      <c r="B29" s="2323" t="s">
        <v>4208</v>
      </c>
      <c r="C29" s="2379"/>
      <c r="D29" s="2379"/>
      <c r="E29" s="2256"/>
      <c r="F29" s="2256"/>
      <c r="G29" s="2331"/>
      <c r="H29" s="2332"/>
      <c r="I29" s="2332"/>
      <c r="J29" s="2331"/>
      <c r="K29" s="2331"/>
      <c r="L29" s="2331"/>
      <c r="M29" s="2330"/>
    </row>
  </sheetData>
  <mergeCells count="20">
    <mergeCell ref="B28:L28"/>
    <mergeCell ref="B20:B22"/>
    <mergeCell ref="C20:C22"/>
    <mergeCell ref="D20:D22"/>
    <mergeCell ref="E20:L20"/>
    <mergeCell ref="E21:E22"/>
    <mergeCell ref="F21:L21"/>
    <mergeCell ref="B23:L23"/>
    <mergeCell ref="B24:L24"/>
    <mergeCell ref="B25:L25"/>
    <mergeCell ref="B26:L26"/>
    <mergeCell ref="B27:L27"/>
    <mergeCell ref="B1:L1"/>
    <mergeCell ref="B2:L2"/>
    <mergeCell ref="B4:B6"/>
    <mergeCell ref="C4:C6"/>
    <mergeCell ref="D4:D6"/>
    <mergeCell ref="E4:L4"/>
    <mergeCell ref="E5:E6"/>
    <mergeCell ref="F5:L5"/>
  </mergeCells>
  <conditionalFormatting sqref="M7">
    <cfRule type="cellIs" dxfId="48" priority="1" stopIfTrue="1" operator="equal">
      <formula>"§"</formula>
    </cfRule>
    <cfRule type="cellIs" dxfId="47" priority="2" stopIfTrue="1" operator="between">
      <formula>0.000001</formula>
      <formula>0.05</formula>
    </cfRule>
  </conditionalFormatting>
  <hyperlinks>
    <hyperlink ref="B29" r:id="rId1" xr:uid="{A1E3E28B-E1A1-4316-8699-88B916FF0003}"/>
    <hyperlink ref="C4:C6" r:id="rId2" display="Total" xr:uid="{B082B458-FAF7-4830-BF59-794BD04F2700}"/>
    <hyperlink ref="D4:D6" r:id="rId3" display="Portugal" xr:uid="{43096D16-0089-4394-8CDB-A9FA1F5F45E3}"/>
    <hyperlink ref="E4:L4" r:id="rId4" display="Estrangeiro" xr:uid="{1CF52CC5-ACEB-4121-A1C8-B69D99479C7B}"/>
    <hyperlink ref="C20:C22" r:id="rId5" display="Total" xr:uid="{3C7F821F-04E2-463E-9A1F-C0E0B1773203}"/>
    <hyperlink ref="D20:D22" r:id="rId6" display="Portugal" xr:uid="{D87A896E-4764-4148-BCB7-33B0EA30C68B}"/>
    <hyperlink ref="E20:L20" r:id="rId7" display="Foreign countries" xr:uid="{7ECB45FF-E9A7-4DF3-B586-DA494130355B}"/>
    <hyperlink ref="N3" location="Indice!A1" display="(Voltar ao Índice)" xr:uid="{C9417DD9-8505-4BD3-B032-0AC491593796}"/>
  </hyperlinks>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474BA-E260-49EE-BCA3-2719C3F3D3F6}">
  <dimension ref="B1:N29"/>
  <sheetViews>
    <sheetView showGridLines="0" workbookViewId="0">
      <selection activeCell="B1" sqref="B1:L1"/>
    </sheetView>
  </sheetViews>
  <sheetFormatPr defaultColWidth="9.28515625" defaultRowHeight="11.25"/>
  <cols>
    <col min="1" max="1" width="6.7109375" style="403" customWidth="1"/>
    <col min="2" max="2" width="18.7109375" style="403" customWidth="1"/>
    <col min="3" max="8" width="9.85546875" style="403" customWidth="1"/>
    <col min="9" max="11" width="9.7109375" style="403" customWidth="1"/>
    <col min="12" max="12" width="13.5703125" style="403" bestFit="1" customWidth="1"/>
    <col min="13" max="13" width="6.7109375" style="403" customWidth="1"/>
    <col min="14" max="14" width="14.28515625" style="403" bestFit="1" customWidth="1"/>
    <col min="15" max="16384" width="9.28515625" style="403"/>
  </cols>
  <sheetData>
    <row r="1" spans="2:14" s="361" customFormat="1" ht="30" customHeight="1">
      <c r="B1" s="3835" t="s">
        <v>4216</v>
      </c>
      <c r="C1" s="3835"/>
      <c r="D1" s="3835"/>
      <c r="E1" s="3835"/>
      <c r="F1" s="3835"/>
      <c r="G1" s="3835"/>
      <c r="H1" s="3835"/>
      <c r="I1" s="3835"/>
      <c r="J1" s="3835"/>
      <c r="K1" s="3835"/>
      <c r="L1" s="3835"/>
      <c r="M1" s="439"/>
    </row>
    <row r="2" spans="2:14" s="361" customFormat="1" ht="30" customHeight="1">
      <c r="B2" s="3835" t="s">
        <v>4215</v>
      </c>
      <c r="C2" s="3835"/>
      <c r="D2" s="3835"/>
      <c r="E2" s="3835"/>
      <c r="F2" s="3835"/>
      <c r="G2" s="3835"/>
      <c r="H2" s="3835"/>
      <c r="I2" s="3835"/>
      <c r="J2" s="3835"/>
      <c r="K2" s="3835"/>
      <c r="L2" s="3835"/>
      <c r="M2" s="439"/>
    </row>
    <row r="3" spans="2:14" s="361" customFormat="1" ht="15">
      <c r="B3" s="481" t="s">
        <v>532</v>
      </c>
      <c r="C3" s="342"/>
      <c r="D3" s="342"/>
      <c r="E3" s="342"/>
      <c r="F3" s="342"/>
      <c r="G3" s="342"/>
      <c r="H3" s="342"/>
      <c r="I3" s="342"/>
      <c r="J3" s="342"/>
      <c r="K3" s="511"/>
      <c r="L3" s="511"/>
      <c r="M3" s="511"/>
      <c r="N3" s="1844" t="s">
        <v>605</v>
      </c>
    </row>
    <row r="4" spans="2:14" ht="18" customHeight="1">
      <c r="B4" s="5246"/>
      <c r="C4" s="5266" t="s">
        <v>193</v>
      </c>
      <c r="D4" s="5266" t="s">
        <v>12</v>
      </c>
      <c r="E4" s="5269" t="s">
        <v>4023</v>
      </c>
      <c r="F4" s="5270"/>
      <c r="G4" s="5270"/>
      <c r="H4" s="5270"/>
      <c r="I4" s="5270"/>
      <c r="J4" s="5270"/>
      <c r="K4" s="5270"/>
      <c r="L4" s="5270"/>
      <c r="M4" s="2386"/>
    </row>
    <row r="5" spans="2:14" ht="18" customHeight="1">
      <c r="B5" s="4353"/>
      <c r="C5" s="5267"/>
      <c r="D5" s="5267"/>
      <c r="E5" s="5271" t="s">
        <v>193</v>
      </c>
      <c r="F5" s="5273" t="s">
        <v>1128</v>
      </c>
      <c r="G5" s="5274"/>
      <c r="H5" s="5274"/>
      <c r="I5" s="5274"/>
      <c r="J5" s="5274"/>
      <c r="K5" s="5274"/>
      <c r="L5" s="5274"/>
      <c r="M5" s="2386"/>
    </row>
    <row r="6" spans="2:14" ht="45.75" customHeight="1">
      <c r="B6" s="4328"/>
      <c r="C6" s="5277"/>
      <c r="D6" s="5277"/>
      <c r="E6" s="5272"/>
      <c r="F6" s="2049" t="s">
        <v>3241</v>
      </c>
      <c r="G6" s="2049" t="s">
        <v>3180</v>
      </c>
      <c r="H6" s="2382" t="s">
        <v>3223</v>
      </c>
      <c r="I6" s="2049" t="s">
        <v>3177</v>
      </c>
      <c r="J6" s="2049" t="s">
        <v>3217</v>
      </c>
      <c r="K6" s="2049" t="s">
        <v>3200</v>
      </c>
      <c r="L6" s="2047" t="s">
        <v>3167</v>
      </c>
      <c r="M6" s="2385"/>
    </row>
    <row r="7" spans="2:14" s="296" customFormat="1" ht="18" customHeight="1">
      <c r="B7" s="59" t="s">
        <v>12</v>
      </c>
      <c r="C7" s="2388">
        <v>77179150</v>
      </c>
      <c r="D7" s="2388">
        <v>23319057</v>
      </c>
      <c r="E7" s="2388">
        <v>53860093</v>
      </c>
      <c r="F7" s="2388">
        <v>6086971</v>
      </c>
      <c r="G7" s="2388">
        <v>2570655</v>
      </c>
      <c r="H7" s="2388">
        <v>5468599</v>
      </c>
      <c r="I7" s="2388">
        <v>4630418</v>
      </c>
      <c r="J7" s="2388">
        <v>4659330</v>
      </c>
      <c r="K7" s="2388">
        <v>2385520</v>
      </c>
      <c r="L7" s="2388">
        <v>9926962</v>
      </c>
      <c r="M7" s="2381"/>
    </row>
    <row r="8" spans="2:14" s="296" customFormat="1" ht="18" customHeight="1">
      <c r="B8" s="61" t="s">
        <v>223</v>
      </c>
      <c r="C8" s="2388">
        <v>9243970</v>
      </c>
      <c r="D8" s="2388">
        <v>1465688</v>
      </c>
      <c r="E8" s="2388">
        <v>7778282</v>
      </c>
      <c r="F8" s="2388">
        <v>1897436</v>
      </c>
      <c r="G8" s="2388">
        <v>40903</v>
      </c>
      <c r="H8" s="2388">
        <v>229274</v>
      </c>
      <c r="I8" s="2388">
        <v>151905</v>
      </c>
      <c r="J8" s="2388">
        <v>607123</v>
      </c>
      <c r="K8" s="2388">
        <v>320948</v>
      </c>
      <c r="L8" s="2388">
        <v>1967204</v>
      </c>
      <c r="M8" s="2381"/>
    </row>
    <row r="9" spans="2:14" s="296" customFormat="1" ht="18" customHeight="1">
      <c r="B9" s="62" t="s">
        <v>250</v>
      </c>
      <c r="C9" s="2387">
        <v>406043</v>
      </c>
      <c r="D9" s="2387">
        <v>35850</v>
      </c>
      <c r="E9" s="2387">
        <v>370193</v>
      </c>
      <c r="F9" s="2387">
        <v>133538</v>
      </c>
      <c r="G9" s="2387">
        <v>642</v>
      </c>
      <c r="H9" s="2387">
        <v>6675</v>
      </c>
      <c r="I9" s="2387">
        <v>8821</v>
      </c>
      <c r="J9" s="2387">
        <v>45462</v>
      </c>
      <c r="K9" s="2387">
        <v>24540</v>
      </c>
      <c r="L9" s="2387">
        <v>46078</v>
      </c>
      <c r="M9" s="2381"/>
    </row>
    <row r="10" spans="2:14" s="296" customFormat="1" ht="18" customHeight="1">
      <c r="B10" s="62" t="s">
        <v>251</v>
      </c>
      <c r="C10" s="2387">
        <v>219434</v>
      </c>
      <c r="D10" s="2387">
        <v>19145</v>
      </c>
      <c r="E10" s="2387">
        <v>200289</v>
      </c>
      <c r="F10" s="2387">
        <v>47801</v>
      </c>
      <c r="G10" s="2387">
        <v>467</v>
      </c>
      <c r="H10" s="2387">
        <v>5763</v>
      </c>
      <c r="I10" s="2387">
        <v>2705</v>
      </c>
      <c r="J10" s="2387">
        <v>21741</v>
      </c>
      <c r="K10" s="2387">
        <v>12475</v>
      </c>
      <c r="L10" s="2387">
        <v>62570</v>
      </c>
      <c r="M10" s="2381"/>
    </row>
    <row r="11" spans="2:14" s="296" customFormat="1" ht="18" customHeight="1">
      <c r="B11" s="62" t="s">
        <v>252</v>
      </c>
      <c r="C11" s="2387">
        <v>6130179</v>
      </c>
      <c r="D11" s="2387">
        <v>891170</v>
      </c>
      <c r="E11" s="2387">
        <v>5239009</v>
      </c>
      <c r="F11" s="2387">
        <v>1053244</v>
      </c>
      <c r="G11" s="2387">
        <v>34022</v>
      </c>
      <c r="H11" s="2387">
        <v>169425</v>
      </c>
      <c r="I11" s="2387">
        <v>116447</v>
      </c>
      <c r="J11" s="2387">
        <v>354446</v>
      </c>
      <c r="K11" s="2387">
        <v>184388</v>
      </c>
      <c r="L11" s="2387">
        <v>1624756</v>
      </c>
      <c r="M11" s="2381"/>
    </row>
    <row r="12" spans="2:14" s="296" customFormat="1" ht="18" customHeight="1">
      <c r="B12" s="62" t="s">
        <v>253</v>
      </c>
      <c r="C12" s="2387">
        <v>175008</v>
      </c>
      <c r="D12" s="2387">
        <v>21049</v>
      </c>
      <c r="E12" s="2387">
        <v>153959</v>
      </c>
      <c r="F12" s="2387">
        <v>25026</v>
      </c>
      <c r="G12" s="2387">
        <v>815</v>
      </c>
      <c r="H12" s="2387">
        <v>4525</v>
      </c>
      <c r="I12" s="2387">
        <v>2300</v>
      </c>
      <c r="J12" s="2387">
        <v>29766</v>
      </c>
      <c r="K12" s="2387">
        <v>5571</v>
      </c>
      <c r="L12" s="2387">
        <v>12863</v>
      </c>
      <c r="M12" s="2381"/>
    </row>
    <row r="13" spans="2:14" s="296" customFormat="1" ht="18" customHeight="1">
      <c r="B13" s="62" t="s">
        <v>254</v>
      </c>
      <c r="C13" s="2387">
        <v>103405</v>
      </c>
      <c r="D13" s="2387">
        <v>8239</v>
      </c>
      <c r="E13" s="2387">
        <v>95166</v>
      </c>
      <c r="F13" s="2387">
        <v>44162</v>
      </c>
      <c r="G13" s="2387">
        <v>344</v>
      </c>
      <c r="H13" s="2387">
        <v>1170</v>
      </c>
      <c r="I13" s="2387">
        <v>4376</v>
      </c>
      <c r="J13" s="2387">
        <v>8097</v>
      </c>
      <c r="K13" s="2387">
        <v>4112</v>
      </c>
      <c r="L13" s="2387">
        <v>6324</v>
      </c>
      <c r="M13" s="2381"/>
    </row>
    <row r="14" spans="2:14" s="296" customFormat="1" ht="18" customHeight="1">
      <c r="B14" s="62" t="s">
        <v>255</v>
      </c>
      <c r="C14" s="2387">
        <v>96506</v>
      </c>
      <c r="D14" s="2387">
        <v>13643</v>
      </c>
      <c r="E14" s="2387">
        <v>82863</v>
      </c>
      <c r="F14" s="2387">
        <v>21221</v>
      </c>
      <c r="G14" s="2387">
        <v>342</v>
      </c>
      <c r="H14" s="2387">
        <v>2664</v>
      </c>
      <c r="I14" s="2387">
        <v>2349</v>
      </c>
      <c r="J14" s="2387">
        <v>15173</v>
      </c>
      <c r="K14" s="2387">
        <v>4236</v>
      </c>
      <c r="L14" s="2387">
        <v>5627</v>
      </c>
      <c r="M14" s="2381"/>
    </row>
    <row r="15" spans="2:14" s="296" customFormat="1" ht="18" customHeight="1">
      <c r="B15" s="62" t="s">
        <v>256</v>
      </c>
      <c r="C15" s="2387">
        <v>86553</v>
      </c>
      <c r="D15" s="2387">
        <v>11992</v>
      </c>
      <c r="E15" s="2387">
        <v>74561</v>
      </c>
      <c r="F15" s="2387">
        <v>27654</v>
      </c>
      <c r="G15" s="2387">
        <v>217</v>
      </c>
      <c r="H15" s="2387">
        <v>3740</v>
      </c>
      <c r="I15" s="2387">
        <v>1167</v>
      </c>
      <c r="J15" s="2387">
        <v>10447</v>
      </c>
      <c r="K15" s="2387">
        <v>3317</v>
      </c>
      <c r="L15" s="2387">
        <v>4377</v>
      </c>
      <c r="M15" s="2381"/>
    </row>
    <row r="16" spans="2:14" s="296" customFormat="1" ht="18" customHeight="1">
      <c r="B16" s="62" t="s">
        <v>257</v>
      </c>
      <c r="C16" s="2387">
        <v>1146300</v>
      </c>
      <c r="D16" s="2387">
        <v>115607</v>
      </c>
      <c r="E16" s="2387">
        <v>1030693</v>
      </c>
      <c r="F16" s="2387">
        <v>429815</v>
      </c>
      <c r="G16" s="2387">
        <v>2917</v>
      </c>
      <c r="H16" s="2387">
        <v>20122</v>
      </c>
      <c r="I16" s="2387">
        <v>9296</v>
      </c>
      <c r="J16" s="2387">
        <v>67048</v>
      </c>
      <c r="K16" s="2387">
        <v>58267</v>
      </c>
      <c r="L16" s="2387">
        <v>120647</v>
      </c>
      <c r="M16" s="2381"/>
    </row>
    <row r="17" spans="2:13" s="296" customFormat="1" ht="18" customHeight="1">
      <c r="B17" s="62" t="s">
        <v>258</v>
      </c>
      <c r="C17" s="2387">
        <v>155794</v>
      </c>
      <c r="D17" s="2387">
        <v>15563</v>
      </c>
      <c r="E17" s="2387">
        <v>140231</v>
      </c>
      <c r="F17" s="2387">
        <v>51449</v>
      </c>
      <c r="G17" s="2387">
        <v>239</v>
      </c>
      <c r="H17" s="2387">
        <v>5547</v>
      </c>
      <c r="I17" s="2387">
        <v>1844</v>
      </c>
      <c r="J17" s="2387">
        <v>23121</v>
      </c>
      <c r="K17" s="2387">
        <v>13329</v>
      </c>
      <c r="L17" s="2387">
        <v>6180</v>
      </c>
      <c r="M17" s="2381"/>
    </row>
    <row r="18" spans="2:13" s="296" customFormat="1" ht="18" customHeight="1">
      <c r="B18" s="62" t="s">
        <v>259</v>
      </c>
      <c r="C18" s="2387">
        <v>209804</v>
      </c>
      <c r="D18" s="2387">
        <v>24036</v>
      </c>
      <c r="E18" s="2387">
        <v>185768</v>
      </c>
      <c r="F18" s="2387">
        <v>34433</v>
      </c>
      <c r="G18" s="2387">
        <v>229</v>
      </c>
      <c r="H18" s="2387">
        <v>6975</v>
      </c>
      <c r="I18" s="2387">
        <v>1545</v>
      </c>
      <c r="J18" s="2387">
        <v>25658</v>
      </c>
      <c r="K18" s="2387">
        <v>8620</v>
      </c>
      <c r="L18" s="2387">
        <v>9742</v>
      </c>
      <c r="M18" s="2381"/>
    </row>
    <row r="19" spans="2:13" s="296" customFormat="1" ht="18" customHeight="1">
      <c r="B19" s="62" t="s">
        <v>169</v>
      </c>
      <c r="C19" s="2387">
        <v>514944</v>
      </c>
      <c r="D19" s="2387">
        <v>309394</v>
      </c>
      <c r="E19" s="2387">
        <v>205550</v>
      </c>
      <c r="F19" s="2387">
        <v>29093</v>
      </c>
      <c r="G19" s="2387">
        <v>669</v>
      </c>
      <c r="H19" s="2387">
        <v>2668</v>
      </c>
      <c r="I19" s="2387">
        <v>1055</v>
      </c>
      <c r="J19" s="2387">
        <v>6164</v>
      </c>
      <c r="K19" s="2387">
        <v>2093</v>
      </c>
      <c r="L19" s="2387">
        <v>68040</v>
      </c>
      <c r="M19" s="2381"/>
    </row>
    <row r="20" spans="2:13" ht="18" customHeight="1">
      <c r="B20" s="5246"/>
      <c r="C20" s="5266" t="s">
        <v>193</v>
      </c>
      <c r="D20" s="5266" t="s">
        <v>12</v>
      </c>
      <c r="E20" s="5260" t="s">
        <v>4211</v>
      </c>
      <c r="F20" s="5261"/>
      <c r="G20" s="5261"/>
      <c r="H20" s="5261"/>
      <c r="I20" s="5261"/>
      <c r="J20" s="5261"/>
      <c r="K20" s="5261"/>
      <c r="L20" s="5261"/>
      <c r="M20" s="2381"/>
    </row>
    <row r="21" spans="2:13" ht="18" customHeight="1">
      <c r="B21" s="4353"/>
      <c r="C21" s="5267"/>
      <c r="D21" s="5267"/>
      <c r="E21" s="5275" t="s">
        <v>193</v>
      </c>
      <c r="F21" s="5273" t="s">
        <v>1115</v>
      </c>
      <c r="G21" s="5274"/>
      <c r="H21" s="5274"/>
      <c r="I21" s="5274"/>
      <c r="J21" s="5274"/>
      <c r="K21" s="5274"/>
      <c r="L21" s="5274"/>
      <c r="M21" s="2381"/>
    </row>
    <row r="22" spans="2:13" ht="37.5" customHeight="1">
      <c r="B22" s="4328"/>
      <c r="C22" s="5268"/>
      <c r="D22" s="5268"/>
      <c r="E22" s="5276"/>
      <c r="F22" s="2049" t="s">
        <v>3240</v>
      </c>
      <c r="G22" s="2049" t="s">
        <v>1151</v>
      </c>
      <c r="H22" s="2382" t="s">
        <v>3222</v>
      </c>
      <c r="I22" s="2049" t="s">
        <v>4210</v>
      </c>
      <c r="J22" s="2049" t="s">
        <v>3216</v>
      </c>
      <c r="K22" s="2049" t="s">
        <v>3199</v>
      </c>
      <c r="L22" s="2047" t="s">
        <v>4209</v>
      </c>
      <c r="M22" s="2381"/>
    </row>
    <row r="23" spans="2:13" ht="15.75" customHeight="1">
      <c r="B23" s="4174" t="s">
        <v>182</v>
      </c>
      <c r="C23" s="4174"/>
      <c r="D23" s="4174"/>
      <c r="E23" s="4174"/>
      <c r="F23" s="4174"/>
      <c r="G23" s="4174"/>
      <c r="H23" s="4174"/>
      <c r="I23" s="4174"/>
      <c r="J23" s="4174"/>
      <c r="K23" s="4174"/>
      <c r="L23" s="4174"/>
      <c r="M23" s="2381"/>
    </row>
    <row r="24" spans="2:13" ht="15.75" customHeight="1">
      <c r="B24" s="3871" t="s">
        <v>4149</v>
      </c>
      <c r="C24" s="3871"/>
      <c r="D24" s="3871"/>
      <c r="E24" s="3871"/>
      <c r="F24" s="3871"/>
      <c r="G24" s="3871"/>
      <c r="H24" s="3871"/>
      <c r="I24" s="3871"/>
      <c r="J24" s="3871"/>
      <c r="K24" s="3871"/>
      <c r="L24" s="3871"/>
    </row>
    <row r="25" spans="2:13" ht="12" customHeight="1">
      <c r="B25" s="3871" t="s">
        <v>4148</v>
      </c>
      <c r="C25" s="3871"/>
      <c r="D25" s="3871"/>
      <c r="E25" s="3871"/>
      <c r="F25" s="3871"/>
      <c r="G25" s="3871"/>
      <c r="H25" s="3871"/>
      <c r="I25" s="3871"/>
      <c r="J25" s="3871"/>
      <c r="K25" s="3871"/>
      <c r="L25" s="3871"/>
    </row>
    <row r="26" spans="2:13" ht="32.25" customHeight="1">
      <c r="B26" s="3862" t="s">
        <v>4147</v>
      </c>
      <c r="C26" s="3862"/>
      <c r="D26" s="3862"/>
      <c r="E26" s="3862"/>
      <c r="F26" s="3862"/>
      <c r="G26" s="3862"/>
      <c r="H26" s="3862"/>
      <c r="I26" s="3862"/>
      <c r="J26" s="3862"/>
      <c r="K26" s="3862"/>
      <c r="L26" s="3862"/>
      <c r="M26" s="289"/>
    </row>
    <row r="27" spans="2:13" ht="33" customHeight="1">
      <c r="B27" s="3862" t="s">
        <v>4146</v>
      </c>
      <c r="C27" s="3862"/>
      <c r="D27" s="3862"/>
      <c r="E27" s="3862"/>
      <c r="F27" s="3862"/>
      <c r="G27" s="3862"/>
      <c r="H27" s="3862"/>
      <c r="I27" s="3862"/>
      <c r="J27" s="3862"/>
      <c r="K27" s="3862"/>
      <c r="L27" s="3862"/>
    </row>
    <row r="28" spans="2:13">
      <c r="B28" s="48" t="s">
        <v>240</v>
      </c>
      <c r="C28" s="48"/>
      <c r="D28" s="48"/>
      <c r="E28" s="48"/>
      <c r="F28" s="48"/>
      <c r="G28" s="48"/>
      <c r="H28" s="48"/>
      <c r="I28" s="48"/>
      <c r="J28" s="48"/>
      <c r="K28" s="48"/>
      <c r="L28" s="48"/>
      <c r="M28" s="2380"/>
    </row>
    <row r="29" spans="2:13">
      <c r="B29" s="2323" t="s">
        <v>4214</v>
      </c>
      <c r="C29" s="2332"/>
      <c r="D29" s="2332"/>
      <c r="E29" s="2256"/>
      <c r="F29" s="2256"/>
      <c r="G29" s="2331"/>
      <c r="H29" s="2332"/>
      <c r="I29" s="2331"/>
      <c r="J29" s="2332"/>
      <c r="K29" s="2332"/>
      <c r="L29" s="2331"/>
      <c r="M29" s="2330"/>
    </row>
  </sheetData>
  <mergeCells count="19">
    <mergeCell ref="B23:L23"/>
    <mergeCell ref="B24:L24"/>
    <mergeCell ref="B25:L25"/>
    <mergeCell ref="B26:L26"/>
    <mergeCell ref="B27:L27"/>
    <mergeCell ref="F21:L21"/>
    <mergeCell ref="B1:L1"/>
    <mergeCell ref="B2:L2"/>
    <mergeCell ref="B4:B6"/>
    <mergeCell ref="C4:C6"/>
    <mergeCell ref="D4:D6"/>
    <mergeCell ref="E4:L4"/>
    <mergeCell ref="E5:E6"/>
    <mergeCell ref="F5:L5"/>
    <mergeCell ref="B20:B22"/>
    <mergeCell ref="C20:C22"/>
    <mergeCell ref="D20:D22"/>
    <mergeCell ref="E20:L20"/>
    <mergeCell ref="E21:E22"/>
  </mergeCells>
  <hyperlinks>
    <hyperlink ref="B29" r:id="rId1" xr:uid="{78675B47-DBA3-49E5-82FE-F55518F798E3}"/>
    <hyperlink ref="C4:C6" r:id="rId2" display="Total" xr:uid="{FE1CB47B-A469-47B9-AB89-6B2DC688E0A7}"/>
    <hyperlink ref="D4:D6" r:id="rId3" display="Portugal" xr:uid="{4BB1E722-7349-4D62-A9D4-3F0AC7A17205}"/>
    <hyperlink ref="E4:L4" r:id="rId4" display="Estrangeiro" xr:uid="{BA4272D1-8253-4963-8868-E16A824191C2}"/>
    <hyperlink ref="C20:C22" r:id="rId5" display="Total" xr:uid="{0FFCB0C1-98D8-4A80-9C13-E55F49B03ABD}"/>
    <hyperlink ref="D20:D22" r:id="rId6" display="Portugal" xr:uid="{8054A88E-3C7D-44D1-8D01-DADE0FA2D169}"/>
    <hyperlink ref="E20:L20" r:id="rId7" display="Foreign countries" xr:uid="{807D629A-7130-439E-AC98-824992827037}"/>
    <hyperlink ref="N3" location="Indice!A1" display="(Voltar ao Índice)" xr:uid="{8D34B01A-689C-4B08-8476-34298D4A7EAE}"/>
  </hyperlinks>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2AB6-8461-41F0-88AE-03CC8FD88A33}">
  <dimension ref="B1:J17"/>
  <sheetViews>
    <sheetView showGridLines="0" workbookViewId="0">
      <selection activeCell="B1" sqref="B1:H1"/>
    </sheetView>
  </sheetViews>
  <sheetFormatPr defaultColWidth="9.140625" defaultRowHeight="11.25"/>
  <cols>
    <col min="1" max="1" width="6.7109375" style="403" customWidth="1"/>
    <col min="2" max="2" width="21.85546875" style="403" customWidth="1"/>
    <col min="3" max="7" width="12.5703125" style="403" customWidth="1"/>
    <col min="8" max="8" width="18.28515625" style="403" customWidth="1"/>
    <col min="9" max="9" width="6.7109375" style="403" customWidth="1"/>
    <col min="10" max="10" width="14.28515625" style="403" bestFit="1" customWidth="1"/>
    <col min="11" max="16384" width="9.140625" style="403"/>
  </cols>
  <sheetData>
    <row r="1" spans="2:10" s="361" customFormat="1" ht="30" customHeight="1">
      <c r="B1" s="5242" t="s">
        <v>4233</v>
      </c>
      <c r="C1" s="5242"/>
      <c r="D1" s="5242"/>
      <c r="E1" s="5242"/>
      <c r="F1" s="5242"/>
      <c r="G1" s="5242"/>
      <c r="H1" s="5242"/>
      <c r="I1" s="342"/>
    </row>
    <row r="2" spans="2:10" s="361" customFormat="1" ht="30" customHeight="1">
      <c r="B2" s="5278" t="s">
        <v>4232</v>
      </c>
      <c r="C2" s="5242"/>
      <c r="D2" s="5242"/>
      <c r="E2" s="5242"/>
      <c r="F2" s="5242"/>
      <c r="G2" s="5242"/>
      <c r="H2" s="5242"/>
      <c r="I2" s="2400"/>
    </row>
    <row r="3" spans="2:10" ht="35.25" customHeight="1">
      <c r="B3" s="5246"/>
      <c r="C3" s="2370" t="s">
        <v>4231</v>
      </c>
      <c r="D3" s="2370" t="s">
        <v>4230</v>
      </c>
      <c r="E3" s="2370" t="s">
        <v>4229</v>
      </c>
      <c r="F3" s="2370" t="s">
        <v>4228</v>
      </c>
      <c r="G3" s="2370" t="s">
        <v>4227</v>
      </c>
      <c r="H3" s="2336" t="s">
        <v>4226</v>
      </c>
      <c r="J3" s="1592" t="s">
        <v>605</v>
      </c>
    </row>
    <row r="4" spans="2:10" ht="24" customHeight="1">
      <c r="B4" s="4328"/>
      <c r="C4" s="4575" t="s">
        <v>445</v>
      </c>
      <c r="D4" s="4576"/>
      <c r="E4" s="4577"/>
      <c r="F4" s="2394" t="s">
        <v>512</v>
      </c>
      <c r="G4" s="4575" t="s">
        <v>4062</v>
      </c>
      <c r="H4" s="4576"/>
      <c r="I4" s="2392"/>
    </row>
    <row r="5" spans="2:10" ht="20.25" customHeight="1">
      <c r="B5" s="2399" t="s">
        <v>2697</v>
      </c>
      <c r="C5" s="2398">
        <v>3</v>
      </c>
      <c r="D5" s="2397">
        <v>253156</v>
      </c>
      <c r="E5" s="916">
        <v>75072</v>
      </c>
      <c r="F5" s="2327">
        <v>29.654442320150419</v>
      </c>
      <c r="G5" s="916">
        <v>3752.027</v>
      </c>
      <c r="H5" s="916">
        <v>1088.5809999999999</v>
      </c>
      <c r="I5" s="2396"/>
    </row>
    <row r="6" spans="2:10" ht="33.75">
      <c r="B6" s="5246"/>
      <c r="C6" s="2370" t="s">
        <v>4225</v>
      </c>
      <c r="D6" s="2370" t="s">
        <v>4224</v>
      </c>
      <c r="E6" s="2370" t="s">
        <v>4223</v>
      </c>
      <c r="F6" s="2370" t="s">
        <v>4222</v>
      </c>
      <c r="G6" s="2370" t="s">
        <v>4221</v>
      </c>
      <c r="H6" s="2336" t="s">
        <v>4220</v>
      </c>
    </row>
    <row r="7" spans="2:10" ht="24" customHeight="1">
      <c r="B7" s="4328"/>
      <c r="C7" s="4575" t="s">
        <v>4219</v>
      </c>
      <c r="D7" s="4576"/>
      <c r="E7" s="4577"/>
      <c r="F7" s="2395" t="s">
        <v>512</v>
      </c>
      <c r="G7" s="4575" t="s">
        <v>4057</v>
      </c>
      <c r="H7" s="4576"/>
      <c r="I7" s="2392"/>
    </row>
    <row r="8" spans="2:10" ht="6.75" customHeight="1">
      <c r="B8" s="3774"/>
      <c r="C8" s="3774"/>
      <c r="D8" s="3774"/>
      <c r="E8" s="3774"/>
      <c r="F8" s="3774"/>
      <c r="G8" s="3774"/>
      <c r="H8" s="3774"/>
      <c r="I8" s="2392"/>
    </row>
    <row r="9" spans="2:10">
      <c r="B9" s="3871" t="s">
        <v>4218</v>
      </c>
      <c r="C9" s="3871"/>
      <c r="D9" s="3871"/>
      <c r="E9" s="3871"/>
      <c r="F9" s="3871"/>
      <c r="G9" s="3871"/>
      <c r="H9" s="3871"/>
    </row>
    <row r="10" spans="2:10">
      <c r="B10" s="3871" t="s">
        <v>4217</v>
      </c>
      <c r="C10" s="3871"/>
      <c r="D10" s="3871"/>
      <c r="E10" s="3871"/>
      <c r="F10" s="3871"/>
      <c r="G10" s="3871"/>
      <c r="H10" s="3871"/>
    </row>
    <row r="11" spans="2:10">
      <c r="B11" s="409"/>
      <c r="C11" s="2390"/>
      <c r="D11" s="2390"/>
      <c r="E11" s="2390"/>
      <c r="F11" s="2391"/>
      <c r="G11" s="2390"/>
      <c r="H11" s="2390"/>
    </row>
    <row r="12" spans="2:10">
      <c r="B12" s="2256"/>
      <c r="C12" s="409"/>
      <c r="D12" s="2256"/>
      <c r="E12" s="409"/>
      <c r="F12" s="409"/>
    </row>
    <row r="13" spans="2:10">
      <c r="B13" s="2256"/>
      <c r="C13" s="2256"/>
      <c r="D13" s="2256"/>
      <c r="E13" s="2256"/>
      <c r="F13" s="409"/>
    </row>
    <row r="14" spans="2:10">
      <c r="B14" s="2256"/>
      <c r="C14" s="409"/>
      <c r="D14" s="2256"/>
      <c r="E14" s="2256"/>
      <c r="F14" s="409"/>
    </row>
    <row r="15" spans="2:10">
      <c r="B15" s="2256"/>
      <c r="C15" s="409"/>
      <c r="D15" s="409"/>
      <c r="E15" s="2256"/>
      <c r="F15" s="409"/>
    </row>
    <row r="16" spans="2:10" ht="12.75">
      <c r="B16" s="2389"/>
    </row>
    <row r="17" spans="8:8">
      <c r="H17" s="2321"/>
    </row>
  </sheetData>
  <mergeCells count="11">
    <mergeCell ref="G7:H7"/>
    <mergeCell ref="B8:H8"/>
    <mergeCell ref="B9:H9"/>
    <mergeCell ref="B10:H10"/>
    <mergeCell ref="B1:H1"/>
    <mergeCell ref="B2:H2"/>
    <mergeCell ref="B3:B4"/>
    <mergeCell ref="C4:E4"/>
    <mergeCell ref="G4:H4"/>
    <mergeCell ref="B6:B7"/>
    <mergeCell ref="C7:E7"/>
  </mergeCells>
  <conditionalFormatting sqref="C5:D5 F5:H5">
    <cfRule type="cellIs" dxfId="46" priority="3" operator="between">
      <formula>0.000001</formula>
      <formula>0.05</formula>
    </cfRule>
  </conditionalFormatting>
  <conditionalFormatting sqref="D5:E5">
    <cfRule type="cellIs" dxfId="45" priority="1" stopIfTrue="1" operator="equal">
      <formula>"§"</formula>
    </cfRule>
    <cfRule type="cellIs" dxfId="44" priority="2" stopIfTrue="1" operator="between">
      <formula>0.000001</formula>
      <formula>0.05</formula>
    </cfRule>
  </conditionalFormatting>
  <hyperlinks>
    <hyperlink ref="J3" location="Indice!A1" display="(Voltar ao Índice)" xr:uid="{A6CC5BC2-CBCE-4204-8651-94A02C8998B8}"/>
  </hyperlinks>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E8AAA-7A01-402D-B71C-8475DBCDFB78}">
  <dimension ref="B1:M32"/>
  <sheetViews>
    <sheetView showGridLines="0" workbookViewId="0">
      <selection activeCell="B1" sqref="B1:K1"/>
    </sheetView>
  </sheetViews>
  <sheetFormatPr defaultColWidth="7.7109375" defaultRowHeight="11.25"/>
  <cols>
    <col min="1" max="1" width="6.7109375" style="270" customWidth="1"/>
    <col min="2" max="2" width="16.7109375" style="270" customWidth="1"/>
    <col min="3" max="3" width="15.42578125" style="270" customWidth="1"/>
    <col min="4" max="5" width="9.42578125" style="270" customWidth="1"/>
    <col min="6" max="6" width="9.42578125" style="2403" customWidth="1"/>
    <col min="7" max="7" width="11.7109375" style="2402" customWidth="1"/>
    <col min="8" max="8" width="10.5703125" style="2401" customWidth="1"/>
    <col min="9" max="9" width="9.42578125" style="270" customWidth="1"/>
    <col min="10" max="10" width="10.28515625" style="270" customWidth="1"/>
    <col min="11" max="11" width="13.28515625" style="270" customWidth="1"/>
    <col min="12" max="12" width="6.7109375" style="270" customWidth="1"/>
    <col min="13" max="13" width="14.28515625" style="270" bestFit="1" customWidth="1"/>
    <col min="14" max="16384" width="7.7109375" style="270"/>
  </cols>
  <sheetData>
    <row r="1" spans="2:13" s="300" customFormat="1" ht="30" customHeight="1">
      <c r="B1" s="4692" t="s">
        <v>4266</v>
      </c>
      <c r="C1" s="4692"/>
      <c r="D1" s="4692"/>
      <c r="E1" s="4692"/>
      <c r="F1" s="4692"/>
      <c r="G1" s="4692"/>
      <c r="H1" s="4692"/>
      <c r="I1" s="4692"/>
      <c r="J1" s="4692"/>
      <c r="K1" s="4692"/>
      <c r="L1" s="1647"/>
    </row>
    <row r="2" spans="2:13" s="300" customFormat="1" ht="30" customHeight="1">
      <c r="B2" s="4692" t="s">
        <v>4265</v>
      </c>
      <c r="C2" s="4692"/>
      <c r="D2" s="4692"/>
      <c r="E2" s="4692"/>
      <c r="F2" s="4692"/>
      <c r="G2" s="4692"/>
      <c r="H2" s="4692"/>
      <c r="I2" s="4692"/>
      <c r="J2" s="4692"/>
      <c r="K2" s="4692"/>
      <c r="L2" s="1647"/>
      <c r="M2" s="1844"/>
    </row>
    <row r="3" spans="2:13" s="2420" customFormat="1" ht="24.75" customHeight="1">
      <c r="B3" s="5288"/>
      <c r="C3" s="5291" t="s">
        <v>4264</v>
      </c>
      <c r="D3" s="5292" t="s">
        <v>4263</v>
      </c>
      <c r="E3" s="5291" t="s">
        <v>4262</v>
      </c>
      <c r="F3" s="5293" t="s">
        <v>4261</v>
      </c>
      <c r="G3" s="5293" t="s">
        <v>4260</v>
      </c>
      <c r="H3" s="5295" t="s">
        <v>4259</v>
      </c>
      <c r="I3" s="5295"/>
      <c r="J3" s="5295"/>
      <c r="K3" s="5296"/>
      <c r="L3" s="2421"/>
      <c r="M3" s="1844" t="s">
        <v>605</v>
      </c>
    </row>
    <row r="4" spans="2:13" s="300" customFormat="1" ht="56.25">
      <c r="B4" s="5289"/>
      <c r="C4" s="5291"/>
      <c r="D4" s="3925"/>
      <c r="E4" s="5291"/>
      <c r="F4" s="5294"/>
      <c r="G4" s="5294"/>
      <c r="H4" s="2433" t="s">
        <v>4258</v>
      </c>
      <c r="I4" s="2432" t="s">
        <v>4257</v>
      </c>
      <c r="J4" s="2432" t="s">
        <v>4256</v>
      </c>
      <c r="K4" s="1578" t="s">
        <v>4255</v>
      </c>
      <c r="L4" s="302"/>
    </row>
    <row r="5" spans="2:13" s="300" customFormat="1" ht="21" customHeight="1">
      <c r="B5" s="5289"/>
      <c r="C5" s="2431" t="s">
        <v>445</v>
      </c>
      <c r="D5" s="5279" t="s">
        <v>512</v>
      </c>
      <c r="E5" s="5279"/>
      <c r="F5" s="5280" t="s">
        <v>654</v>
      </c>
      <c r="G5" s="5281"/>
      <c r="H5" s="5279" t="s">
        <v>445</v>
      </c>
      <c r="I5" s="5279"/>
      <c r="J5" s="5282" t="s">
        <v>654</v>
      </c>
      <c r="K5" s="5283"/>
      <c r="L5" s="2418"/>
    </row>
    <row r="6" spans="2:13" s="300" customFormat="1" ht="21" customHeight="1">
      <c r="B6" s="5290"/>
      <c r="C6" s="5284">
        <v>2022</v>
      </c>
      <c r="D6" s="5285"/>
      <c r="E6" s="5285"/>
      <c r="F6" s="5285"/>
      <c r="G6" s="5286"/>
      <c r="H6" s="5287">
        <v>2023</v>
      </c>
      <c r="I6" s="5287"/>
      <c r="J6" s="5287"/>
      <c r="K6" s="5284"/>
      <c r="L6" s="2430"/>
    </row>
    <row r="7" spans="2:13" s="309" customFormat="1" ht="18" customHeight="1">
      <c r="B7" s="532" t="s">
        <v>12</v>
      </c>
      <c r="C7" s="2428">
        <v>3.4</v>
      </c>
      <c r="D7" s="2429">
        <v>2.17</v>
      </c>
      <c r="E7" s="2429">
        <v>42.13</v>
      </c>
      <c r="F7" s="2427">
        <v>9685</v>
      </c>
      <c r="G7" s="2427">
        <v>874</v>
      </c>
      <c r="H7" s="2428">
        <v>11.7</v>
      </c>
      <c r="I7" s="2427">
        <v>71</v>
      </c>
      <c r="J7" s="2427">
        <v>2721</v>
      </c>
      <c r="K7" s="2427">
        <v>6737</v>
      </c>
      <c r="L7" s="2426"/>
    </row>
    <row r="8" spans="2:13" s="305" customFormat="1" ht="18" customHeight="1">
      <c r="B8" s="529" t="s">
        <v>223</v>
      </c>
      <c r="C8" s="2428">
        <v>3.2</v>
      </c>
      <c r="D8" s="2429">
        <v>3.2</v>
      </c>
      <c r="E8" s="2429">
        <v>59.22</v>
      </c>
      <c r="F8" s="2427">
        <v>7081</v>
      </c>
      <c r="G8" s="2427">
        <v>226</v>
      </c>
      <c r="H8" s="2428">
        <v>12.7</v>
      </c>
      <c r="I8" s="2427">
        <v>69</v>
      </c>
      <c r="J8" s="2427">
        <v>2701</v>
      </c>
      <c r="K8" s="2427">
        <v>7514</v>
      </c>
      <c r="L8" s="2426"/>
    </row>
    <row r="9" spans="2:13" s="305" customFormat="1" ht="18" customHeight="1">
      <c r="B9" s="527" t="s">
        <v>250</v>
      </c>
      <c r="C9" s="2424">
        <v>4.5999999999999996</v>
      </c>
      <c r="D9" s="2425">
        <v>4.8600000000000003</v>
      </c>
      <c r="E9" s="2425">
        <v>81.709999999999994</v>
      </c>
      <c r="F9" s="2423">
        <v>5526</v>
      </c>
      <c r="G9" s="2423">
        <v>0</v>
      </c>
      <c r="H9" s="2424">
        <v>10.8</v>
      </c>
      <c r="I9" s="2423">
        <v>42</v>
      </c>
      <c r="J9" s="2423">
        <v>2134</v>
      </c>
      <c r="K9" s="2423">
        <v>3761</v>
      </c>
      <c r="L9" s="2422"/>
    </row>
    <row r="10" spans="2:13" s="305" customFormat="1" ht="18" customHeight="1">
      <c r="B10" s="527" t="s">
        <v>251</v>
      </c>
      <c r="C10" s="2424">
        <v>1.5</v>
      </c>
      <c r="D10" s="2425">
        <v>5.51</v>
      </c>
      <c r="E10" s="2425">
        <v>70.94</v>
      </c>
      <c r="F10" s="2423">
        <v>3431</v>
      </c>
      <c r="G10" s="2423">
        <v>0</v>
      </c>
      <c r="H10" s="2424">
        <v>6.1</v>
      </c>
      <c r="I10" s="2423">
        <v>32</v>
      </c>
      <c r="J10" s="2423">
        <v>1467</v>
      </c>
      <c r="K10" s="2423">
        <v>2205</v>
      </c>
      <c r="L10" s="2422"/>
    </row>
    <row r="11" spans="2:13" s="305" customFormat="1" ht="18" customHeight="1">
      <c r="B11" s="527" t="s">
        <v>252</v>
      </c>
      <c r="C11" s="2424">
        <v>4.0999999999999996</v>
      </c>
      <c r="D11" s="2425">
        <v>2.04</v>
      </c>
      <c r="E11" s="2425">
        <v>53.71</v>
      </c>
      <c r="F11" s="2423">
        <v>11030</v>
      </c>
      <c r="G11" s="2423" t="s">
        <v>1483</v>
      </c>
      <c r="H11" s="2424">
        <v>16.8</v>
      </c>
      <c r="I11" s="2423">
        <v>96</v>
      </c>
      <c r="J11" s="2423">
        <v>3503</v>
      </c>
      <c r="K11" s="2423">
        <v>11531</v>
      </c>
      <c r="L11" s="2422"/>
    </row>
    <row r="12" spans="2:13" s="305" customFormat="1" ht="18" customHeight="1">
      <c r="B12" s="527" t="s">
        <v>253</v>
      </c>
      <c r="C12" s="2424">
        <v>2</v>
      </c>
      <c r="D12" s="2425">
        <v>4.49</v>
      </c>
      <c r="E12" s="2425">
        <v>73.84</v>
      </c>
      <c r="F12" s="2423">
        <v>4961</v>
      </c>
      <c r="G12" s="2423">
        <v>0</v>
      </c>
      <c r="H12" s="2424">
        <v>10.7</v>
      </c>
      <c r="I12" s="2423">
        <v>65</v>
      </c>
      <c r="J12" s="2423">
        <v>2906</v>
      </c>
      <c r="K12" s="2423">
        <v>6361</v>
      </c>
      <c r="L12" s="2422"/>
    </row>
    <row r="13" spans="2:13" s="305" customFormat="1" ht="18" customHeight="1">
      <c r="B13" s="527" t="s">
        <v>254</v>
      </c>
      <c r="C13" s="2424">
        <v>1.2</v>
      </c>
      <c r="D13" s="2425" t="s">
        <v>1483</v>
      </c>
      <c r="E13" s="2425" t="s">
        <v>1483</v>
      </c>
      <c r="F13" s="2423" t="s">
        <v>1483</v>
      </c>
      <c r="G13" s="2423">
        <v>0</v>
      </c>
      <c r="H13" s="2424">
        <v>10.3</v>
      </c>
      <c r="I13" s="2423">
        <v>42</v>
      </c>
      <c r="J13" s="2423">
        <v>2190</v>
      </c>
      <c r="K13" s="2423">
        <v>3029</v>
      </c>
      <c r="L13" s="2422"/>
    </row>
    <row r="14" spans="2:13" s="309" customFormat="1" ht="18" customHeight="1">
      <c r="B14" s="527" t="s">
        <v>255</v>
      </c>
      <c r="C14" s="2424">
        <v>12</v>
      </c>
      <c r="D14" s="2425">
        <v>6.79</v>
      </c>
      <c r="E14" s="2425">
        <v>72.53</v>
      </c>
      <c r="F14" s="2423">
        <v>3278</v>
      </c>
      <c r="G14" s="2423">
        <v>0</v>
      </c>
      <c r="H14" s="2424">
        <v>15.8</v>
      </c>
      <c r="I14" s="2423">
        <v>45</v>
      </c>
      <c r="J14" s="2423">
        <v>1893</v>
      </c>
      <c r="K14" s="2423">
        <v>6080</v>
      </c>
      <c r="L14" s="2422"/>
    </row>
    <row r="15" spans="2:13" s="305" customFormat="1" ht="18" customHeight="1">
      <c r="B15" s="527" t="s">
        <v>256</v>
      </c>
      <c r="C15" s="2424">
        <v>3.9</v>
      </c>
      <c r="D15" s="2425">
        <v>6</v>
      </c>
      <c r="E15" s="2425">
        <v>74.069999999999993</v>
      </c>
      <c r="F15" s="2423">
        <v>6802</v>
      </c>
      <c r="G15" s="2423">
        <v>0</v>
      </c>
      <c r="H15" s="2424">
        <v>12.2</v>
      </c>
      <c r="I15" s="2423">
        <v>56</v>
      </c>
      <c r="J15" s="2423">
        <v>2626</v>
      </c>
      <c r="K15" s="2423">
        <v>4878</v>
      </c>
      <c r="L15" s="2422"/>
    </row>
    <row r="16" spans="2:13" s="305" customFormat="1" ht="18" customHeight="1">
      <c r="B16" s="527" t="s">
        <v>257</v>
      </c>
      <c r="C16" s="2424">
        <v>1.6</v>
      </c>
      <c r="D16" s="2425">
        <v>3.31</v>
      </c>
      <c r="E16" s="2425">
        <v>70.680000000000007</v>
      </c>
      <c r="F16" s="2423">
        <v>3501</v>
      </c>
      <c r="G16" s="2423" t="s">
        <v>1483</v>
      </c>
      <c r="H16" s="2424">
        <v>7.5</v>
      </c>
      <c r="I16" s="2423">
        <v>49</v>
      </c>
      <c r="J16" s="2423">
        <v>1881</v>
      </c>
      <c r="K16" s="2423">
        <v>5448</v>
      </c>
      <c r="L16" s="2422"/>
    </row>
    <row r="17" spans="2:12" s="305" customFormat="1" ht="18" customHeight="1">
      <c r="B17" s="527" t="s">
        <v>258</v>
      </c>
      <c r="C17" s="2424">
        <v>4.5999999999999996</v>
      </c>
      <c r="D17" s="2425">
        <v>8.19</v>
      </c>
      <c r="E17" s="2425">
        <v>79.98</v>
      </c>
      <c r="F17" s="2423">
        <v>5453</v>
      </c>
      <c r="G17" s="2423">
        <v>0</v>
      </c>
      <c r="H17" s="2424">
        <v>17</v>
      </c>
      <c r="I17" s="2423">
        <v>49</v>
      </c>
      <c r="J17" s="2423">
        <v>2124</v>
      </c>
      <c r="K17" s="2423">
        <v>4479</v>
      </c>
      <c r="L17" s="2422"/>
    </row>
    <row r="18" spans="2:12" s="305" customFormat="1" ht="18" customHeight="1">
      <c r="B18" s="527" t="s">
        <v>259</v>
      </c>
      <c r="C18" s="2424">
        <v>4.0999999999999996</v>
      </c>
      <c r="D18" s="2425" t="s">
        <v>1483</v>
      </c>
      <c r="E18" s="2425" t="s">
        <v>1483</v>
      </c>
      <c r="F18" s="2423" t="s">
        <v>1483</v>
      </c>
      <c r="G18" s="2423">
        <v>0</v>
      </c>
      <c r="H18" s="2424">
        <v>16.100000000000001</v>
      </c>
      <c r="I18" s="2423">
        <v>60</v>
      </c>
      <c r="J18" s="2423">
        <v>2566</v>
      </c>
      <c r="K18" s="2423">
        <v>4078</v>
      </c>
      <c r="L18" s="2422"/>
    </row>
    <row r="19" spans="2:12" s="305" customFormat="1" ht="18" customHeight="1">
      <c r="B19" s="527" t="s">
        <v>169</v>
      </c>
      <c r="C19" s="2424">
        <v>5.7</v>
      </c>
      <c r="D19" s="2425">
        <v>1.44</v>
      </c>
      <c r="E19" s="2425">
        <v>69.02</v>
      </c>
      <c r="F19" s="2423">
        <v>5279</v>
      </c>
      <c r="G19" s="2423">
        <v>0</v>
      </c>
      <c r="H19" s="2424">
        <v>19.8</v>
      </c>
      <c r="I19" s="2423">
        <v>96</v>
      </c>
      <c r="J19" s="2423">
        <v>3501</v>
      </c>
      <c r="K19" s="2423">
        <v>9342</v>
      </c>
      <c r="L19" s="2422"/>
    </row>
    <row r="20" spans="2:12" s="2420" customFormat="1" ht="27.75" customHeight="1">
      <c r="B20" s="5305"/>
      <c r="C20" s="3825" t="s">
        <v>4254</v>
      </c>
      <c r="D20" s="5308" t="s">
        <v>4253</v>
      </c>
      <c r="E20" s="3825" t="s">
        <v>4252</v>
      </c>
      <c r="F20" s="5310" t="s">
        <v>4251</v>
      </c>
      <c r="G20" s="5297" t="s">
        <v>4250</v>
      </c>
      <c r="H20" s="5298" t="s">
        <v>4249</v>
      </c>
      <c r="I20" s="5298"/>
      <c r="J20" s="5298"/>
      <c r="K20" s="5299"/>
      <c r="L20" s="2421"/>
    </row>
    <row r="21" spans="2:12" s="300" customFormat="1" ht="67.5">
      <c r="B21" s="5306"/>
      <c r="C21" s="3825"/>
      <c r="D21" s="5309"/>
      <c r="E21" s="3825"/>
      <c r="F21" s="5311"/>
      <c r="G21" s="5297"/>
      <c r="H21" s="613" t="s">
        <v>4248</v>
      </c>
      <c r="I21" s="322" t="s">
        <v>4247</v>
      </c>
      <c r="J21" s="322" t="s">
        <v>4246</v>
      </c>
      <c r="K21" s="321" t="s">
        <v>4245</v>
      </c>
      <c r="L21" s="302"/>
    </row>
    <row r="22" spans="2:12" s="300" customFormat="1" ht="21" customHeight="1">
      <c r="B22" s="5306"/>
      <c r="C22" s="2419" t="s">
        <v>426</v>
      </c>
      <c r="D22" s="5300" t="s">
        <v>512</v>
      </c>
      <c r="E22" s="5300"/>
      <c r="F22" s="5301" t="s">
        <v>654</v>
      </c>
      <c r="G22" s="5302"/>
      <c r="H22" s="5300" t="s">
        <v>426</v>
      </c>
      <c r="I22" s="5300"/>
      <c r="J22" s="5303" t="s">
        <v>654</v>
      </c>
      <c r="K22" s="5304"/>
      <c r="L22" s="2418"/>
    </row>
    <row r="23" spans="2:12" s="300" customFormat="1" ht="21" customHeight="1">
      <c r="B23" s="5307"/>
      <c r="C23" s="5284">
        <v>2022</v>
      </c>
      <c r="D23" s="5285"/>
      <c r="E23" s="5285"/>
      <c r="F23" s="5285"/>
      <c r="G23" s="5286"/>
      <c r="H23" s="5312">
        <v>2023</v>
      </c>
      <c r="I23" s="5312"/>
      <c r="J23" s="5312"/>
      <c r="K23" s="5313"/>
      <c r="L23" s="2415"/>
    </row>
    <row r="24" spans="2:12" s="300" customFormat="1" ht="21" customHeight="1">
      <c r="B24" s="4678" t="s">
        <v>182</v>
      </c>
      <c r="C24" s="4678"/>
      <c r="D24" s="4678"/>
      <c r="E24" s="4678"/>
      <c r="F24" s="4678"/>
      <c r="G24" s="4678"/>
      <c r="H24" s="4678"/>
      <c r="I24" s="4678"/>
      <c r="J24" s="4678"/>
      <c r="K24" s="4678"/>
      <c r="L24" s="2415"/>
    </row>
    <row r="25" spans="2:12" s="314" customFormat="1" ht="16.5" customHeight="1">
      <c r="B25" s="4678" t="s">
        <v>4244</v>
      </c>
      <c r="C25" s="4678"/>
      <c r="D25" s="4678"/>
      <c r="E25" s="4678"/>
      <c r="F25" s="4678"/>
      <c r="G25" s="4678"/>
      <c r="H25" s="4678"/>
      <c r="I25" s="4678"/>
      <c r="J25" s="4678"/>
      <c r="K25" s="4678"/>
      <c r="L25" s="2414"/>
    </row>
    <row r="26" spans="2:12" s="314" customFormat="1" ht="16.5" customHeight="1">
      <c r="B26" s="4678" t="s">
        <v>4243</v>
      </c>
      <c r="C26" s="4678"/>
      <c r="D26" s="4678"/>
      <c r="E26" s="4678"/>
      <c r="F26" s="4678"/>
      <c r="G26" s="4678"/>
      <c r="H26" s="4678"/>
      <c r="I26" s="4678"/>
      <c r="J26" s="4678"/>
      <c r="K26" s="4678"/>
      <c r="L26" s="2414"/>
    </row>
    <row r="27" spans="2:12">
      <c r="B27" s="4713" t="s">
        <v>240</v>
      </c>
      <c r="C27" s="4713"/>
      <c r="D27" s="4713"/>
      <c r="E27" s="4713"/>
      <c r="F27" s="4713"/>
      <c r="G27" s="4713"/>
      <c r="H27" s="4713"/>
      <c r="I27" s="4713"/>
      <c r="J27" s="4713"/>
      <c r="K27" s="4713"/>
      <c r="L27" s="2404"/>
    </row>
    <row r="28" spans="2:12" s="354" customFormat="1">
      <c r="B28" s="1654" t="s">
        <v>4242</v>
      </c>
      <c r="C28" s="2410"/>
      <c r="D28" s="1654" t="s">
        <v>4241</v>
      </c>
      <c r="E28" s="2410"/>
      <c r="F28" s="2413"/>
      <c r="G28" s="2412"/>
      <c r="H28" s="2411" t="s">
        <v>4240</v>
      </c>
      <c r="I28" s="2410"/>
      <c r="J28" s="2410"/>
      <c r="K28" s="2409"/>
      <c r="L28" s="2409"/>
    </row>
    <row r="29" spans="2:12" s="354" customFormat="1">
      <c r="B29" s="1654" t="s">
        <v>4239</v>
      </c>
      <c r="C29" s="2410"/>
      <c r="D29" s="1654" t="s">
        <v>4238</v>
      </c>
      <c r="E29" s="2410"/>
      <c r="F29" s="2413"/>
      <c r="G29" s="2412"/>
      <c r="H29" s="2411" t="s">
        <v>4237</v>
      </c>
      <c r="I29" s="2410"/>
      <c r="J29" s="2410"/>
      <c r="K29" s="2409"/>
      <c r="L29" s="2409"/>
    </row>
    <row r="30" spans="2:12" s="354" customFormat="1">
      <c r="B30" s="1654" t="s">
        <v>4236</v>
      </c>
      <c r="C30" s="2410"/>
      <c r="D30" s="1654" t="s">
        <v>4235</v>
      </c>
      <c r="E30" s="2410"/>
      <c r="F30" s="2413"/>
      <c r="G30" s="2412"/>
      <c r="H30" s="2411" t="s">
        <v>4234</v>
      </c>
      <c r="I30" s="2410"/>
      <c r="J30" s="2410"/>
      <c r="K30" s="2409"/>
      <c r="L30" s="2409"/>
    </row>
    <row r="31" spans="2:12">
      <c r="B31" s="1614"/>
      <c r="C31" s="2405"/>
      <c r="D31" s="1614"/>
      <c r="E31" s="2405"/>
      <c r="F31" s="2408"/>
      <c r="G31" s="2407"/>
      <c r="H31" s="2406"/>
      <c r="I31" s="2405"/>
      <c r="J31" s="2405"/>
      <c r="K31" s="2404"/>
      <c r="L31" s="2404"/>
    </row>
    <row r="32" spans="2:12">
      <c r="B32" s="287"/>
      <c r="F32" s="270"/>
      <c r="G32" s="270"/>
      <c r="H32" s="270"/>
    </row>
  </sheetData>
  <mergeCells count="32">
    <mergeCell ref="B26:K26"/>
    <mergeCell ref="B27:K27"/>
    <mergeCell ref="G20:G21"/>
    <mergeCell ref="H20:K20"/>
    <mergeCell ref="D22:E22"/>
    <mergeCell ref="F22:G22"/>
    <mergeCell ref="H22:I22"/>
    <mergeCell ref="J22:K22"/>
    <mergeCell ref="B20:B23"/>
    <mergeCell ref="C20:C21"/>
    <mergeCell ref="B25:K25"/>
    <mergeCell ref="D20:D21"/>
    <mergeCell ref="E20:E21"/>
    <mergeCell ref="F20:F21"/>
    <mergeCell ref="C23:G23"/>
    <mergeCell ref="H23:K23"/>
    <mergeCell ref="B1:K1"/>
    <mergeCell ref="B2:K2"/>
    <mergeCell ref="B3:B6"/>
    <mergeCell ref="C3:C4"/>
    <mergeCell ref="D3:D4"/>
    <mergeCell ref="E3:E4"/>
    <mergeCell ref="F3:F4"/>
    <mergeCell ref="G3:G4"/>
    <mergeCell ref="H3:K3"/>
    <mergeCell ref="B24:K24"/>
    <mergeCell ref="D5:E5"/>
    <mergeCell ref="F5:G5"/>
    <mergeCell ref="H5:I5"/>
    <mergeCell ref="J5:K5"/>
    <mergeCell ref="C6:G6"/>
    <mergeCell ref="H6:K6"/>
  </mergeCells>
  <hyperlinks>
    <hyperlink ref="C3:C4" r:id="rId1" display="Estabelecimentos de bancos, caixas económicas e caixas de crédito agrícola mútuo por 10 000 habitantes" xr:uid="{F51EDDD7-816B-4280-91B4-A62F9D519F04}"/>
    <hyperlink ref="D3:D4" r:id="rId2" display="Taxa de depósitos de emigrantes" xr:uid="{BF00DD9A-0E70-4CFF-AB24-CDBB1E1152AE}"/>
    <hyperlink ref="E3:E4" r:id="rId3" display="Taxa de crédito à habitação " xr:uid="{F4830FD5-88C8-4171-83FB-FD6D685FD742}"/>
    <hyperlink ref="H4" r:id="rId4" display="http://www.ine.pt/xurl/ind/0012723" xr:uid="{262FD62D-DBA6-4346-80E9-D9031D585EA9}"/>
    <hyperlink ref="I4" r:id="rId5" xr:uid="{F97F5BB8-54E9-4514-8E1C-0B02BE48C3D1}"/>
    <hyperlink ref="J4" r:id="rId6" xr:uid="{9A98F124-936D-43A8-A7CD-FBB6405309A1}"/>
    <hyperlink ref="K4" r:id="rId7" xr:uid="{18AFA68E-1CF9-42E9-8E94-FCBB482C05A8}"/>
    <hyperlink ref="F3:F4" r:id="rId8" display="Crédito à habitação por habitante" xr:uid="{66FC9381-03F0-4F5C-A8A0-35928DBEED6A}"/>
    <hyperlink ref="C20:C21" r:id="rId9" display="Banks and saving banks per 10 000 inhabitants" xr:uid="{552E5ECB-A260-4A63-A89D-481EC243E117}"/>
    <hyperlink ref="D20:D21" r:id="rId10" display="Rate on emigrant deposits" xr:uid="{828B2828-2D14-457D-9EDF-CD669D622016}"/>
    <hyperlink ref="E20:E21" r:id="rId11" display="Rate on housing credit " xr:uid="{BE10C9A8-E19D-4204-BC3D-B04FC3307FA4}"/>
    <hyperlink ref="H21" r:id="rId12" display="http://www.ine.pt/xurl/ind/0012723" xr:uid="{F6B4DB0D-6421-4EEB-BB9B-AD9ED2055B8F}"/>
    <hyperlink ref="I21" r:id="rId13" xr:uid="{583418B7-C871-427A-AD5B-3913C65F73C9}"/>
    <hyperlink ref="J21" r:id="rId14" xr:uid="{5BE6B398-51B3-430E-82AD-2F20CFF2CA5A}"/>
    <hyperlink ref="K21" r:id="rId15" xr:uid="{BC34BCCB-AC49-4EA7-83A1-4DF3A3082828}"/>
    <hyperlink ref="F20:F21" r:id="rId16" display="Housing credit per inhabitant" xr:uid="{A46406FB-AA28-4565-B863-84516C1FE851}"/>
    <hyperlink ref="B28" r:id="rId17" xr:uid="{F881F942-8B2F-4EAD-9C4F-1A4260BDE87A}"/>
    <hyperlink ref="B29" r:id="rId18" xr:uid="{E832A6B1-6C92-4D6F-B596-54DD8DBE64C0}"/>
    <hyperlink ref="B30" r:id="rId19" xr:uid="{A113938A-B609-49BE-B2B9-DFFA49AB08E7}"/>
    <hyperlink ref="D29" r:id="rId20" xr:uid="{C3EFFAAE-6786-4B8E-B56B-161343F051C7}"/>
    <hyperlink ref="D30" r:id="rId21" xr:uid="{E926260B-508B-4259-A8E2-7C9D8380A235}"/>
    <hyperlink ref="H28" r:id="rId22" xr:uid="{BA505D36-3149-466C-B9A8-6B3D9E63881C}"/>
    <hyperlink ref="D28" r:id="rId23" xr:uid="{26512F45-CAA7-4F81-9093-08837109B783}"/>
    <hyperlink ref="H30" r:id="rId24" xr:uid="{9F139F0F-897E-498A-919F-2AC38A05CAC9}"/>
    <hyperlink ref="H29" r:id="rId25" xr:uid="{E48DDB94-5928-45D7-ABF3-5D7CF3C38B14}"/>
    <hyperlink ref="G3:G4" r:id="rId26" display="Prémios brutos emitidos pelas empresas de seguros por habitante" xr:uid="{5F093300-73CD-450C-B9FA-7730C679940A}"/>
    <hyperlink ref="G20:G21" r:id="rId27" display="Gross premiums issued by insurance enterprises per inhabitant" xr:uid="{EF2E89FD-A083-4927-A5DD-C2458C003E1D}"/>
    <hyperlink ref="M3" location="Indice!A1" display="(Voltar ao Índice)" xr:uid="{D493CA20-7CE8-4DC1-8730-F0B097F405DC}"/>
  </hyperlinks>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2741-28D5-4962-B5A7-C62777E79216}">
  <dimension ref="B1:M35"/>
  <sheetViews>
    <sheetView showGridLines="0" workbookViewId="0">
      <selection activeCell="B1" sqref="B1:K1"/>
    </sheetView>
  </sheetViews>
  <sheetFormatPr defaultColWidth="7.7109375" defaultRowHeight="11.25"/>
  <cols>
    <col min="1" max="1" width="6.7109375" style="270" customWidth="1"/>
    <col min="2" max="2" width="18.7109375" style="2434" customWidth="1"/>
    <col min="3" max="3" width="12.85546875" style="2434" customWidth="1"/>
    <col min="4" max="5" width="9.7109375" style="2434" customWidth="1"/>
    <col min="6" max="6" width="13" style="2434" customWidth="1"/>
    <col min="7" max="8" width="9.7109375" style="2434" customWidth="1"/>
    <col min="9" max="9" width="12.7109375" style="2434" customWidth="1"/>
    <col min="10" max="11" width="9.7109375" style="2434" customWidth="1"/>
    <col min="12" max="12" width="6.7109375" style="270" customWidth="1"/>
    <col min="13" max="13" width="14.28515625" style="270" bestFit="1" customWidth="1"/>
    <col min="14" max="16384" width="7.7109375" style="270"/>
  </cols>
  <sheetData>
    <row r="1" spans="2:13" s="300" customFormat="1" ht="30" customHeight="1">
      <c r="B1" s="4692" t="s">
        <v>4292</v>
      </c>
      <c r="C1" s="4692"/>
      <c r="D1" s="4692"/>
      <c r="E1" s="4692"/>
      <c r="F1" s="4692"/>
      <c r="G1" s="4692"/>
      <c r="H1" s="4692"/>
      <c r="I1" s="4692"/>
      <c r="J1" s="4692"/>
      <c r="K1" s="4692"/>
      <c r="L1" s="1183"/>
    </row>
    <row r="2" spans="2:13" s="300" customFormat="1" ht="30" customHeight="1">
      <c r="B2" s="4692" t="s">
        <v>4291</v>
      </c>
      <c r="C2" s="4692"/>
      <c r="D2" s="4692"/>
      <c r="E2" s="4692"/>
      <c r="F2" s="4692"/>
      <c r="G2" s="4692"/>
      <c r="H2" s="4692"/>
      <c r="I2" s="4692"/>
      <c r="J2" s="4692"/>
      <c r="K2" s="4692"/>
      <c r="L2" s="1183"/>
    </row>
    <row r="3" spans="2:13" s="300" customFormat="1" ht="26.25" customHeight="1">
      <c r="B3" s="5314"/>
      <c r="C3" s="5312" t="s">
        <v>4290</v>
      </c>
      <c r="D3" s="5312"/>
      <c r="E3" s="5312"/>
      <c r="F3" s="5312"/>
      <c r="G3" s="5312"/>
      <c r="H3" s="5312"/>
      <c r="I3" s="5312" t="s">
        <v>4289</v>
      </c>
      <c r="J3" s="5312"/>
      <c r="K3" s="5313"/>
      <c r="L3" s="325"/>
      <c r="M3" s="1844" t="s">
        <v>605</v>
      </c>
    </row>
    <row r="4" spans="2:13" s="300" customFormat="1" ht="26.25" customHeight="1">
      <c r="B4" s="5315"/>
      <c r="C4" s="5312" t="s">
        <v>4288</v>
      </c>
      <c r="D4" s="5312"/>
      <c r="E4" s="5312"/>
      <c r="F4" s="5312" t="s">
        <v>4287</v>
      </c>
      <c r="G4" s="5312"/>
      <c r="H4" s="5312"/>
      <c r="I4" s="5312"/>
      <c r="J4" s="5312"/>
      <c r="K4" s="5313"/>
      <c r="L4" s="325"/>
    </row>
    <row r="5" spans="2:13" s="300" customFormat="1" ht="29.25" customHeight="1">
      <c r="B5" s="5315"/>
      <c r="C5" s="2433" t="s">
        <v>1378</v>
      </c>
      <c r="D5" s="2433" t="s">
        <v>1802</v>
      </c>
      <c r="E5" s="2433" t="s">
        <v>4286</v>
      </c>
      <c r="F5" s="2433" t="s">
        <v>1378</v>
      </c>
      <c r="G5" s="2433" t="s">
        <v>1802</v>
      </c>
      <c r="H5" s="2433" t="s">
        <v>4286</v>
      </c>
      <c r="I5" s="2433" t="s">
        <v>1378</v>
      </c>
      <c r="J5" s="2433" t="s">
        <v>1802</v>
      </c>
      <c r="K5" s="1726" t="s">
        <v>4286</v>
      </c>
      <c r="L5" s="302"/>
    </row>
    <row r="6" spans="2:13" s="300" customFormat="1" ht="22.5">
      <c r="B6" s="5316"/>
      <c r="C6" s="5312" t="s">
        <v>445</v>
      </c>
      <c r="D6" s="5312"/>
      <c r="E6" s="2417" t="s">
        <v>2781</v>
      </c>
      <c r="F6" s="5312" t="s">
        <v>445</v>
      </c>
      <c r="G6" s="5312"/>
      <c r="H6" s="2417" t="s">
        <v>2781</v>
      </c>
      <c r="I6" s="5312" t="s">
        <v>445</v>
      </c>
      <c r="J6" s="5312"/>
      <c r="K6" s="2416" t="s">
        <v>2781</v>
      </c>
      <c r="L6" s="325"/>
    </row>
    <row r="7" spans="2:13" s="309" customFormat="1" ht="18" customHeight="1">
      <c r="B7" s="532" t="s">
        <v>12</v>
      </c>
      <c r="C7" s="2427">
        <v>2917</v>
      </c>
      <c r="D7" s="2427">
        <v>42667</v>
      </c>
      <c r="E7" s="2427">
        <v>2595045</v>
      </c>
      <c r="F7" s="2427">
        <v>681</v>
      </c>
      <c r="G7" s="2427">
        <v>4184</v>
      </c>
      <c r="H7" s="2427">
        <v>193615</v>
      </c>
      <c r="I7" s="2427">
        <v>475</v>
      </c>
      <c r="J7" s="2427">
        <v>11025</v>
      </c>
      <c r="K7" s="2427">
        <v>604930</v>
      </c>
      <c r="L7" s="2441"/>
    </row>
    <row r="8" spans="2:13" ht="18" customHeight="1">
      <c r="B8" s="529" t="s">
        <v>223</v>
      </c>
      <c r="C8" s="2427">
        <v>81</v>
      </c>
      <c r="D8" s="2427">
        <v>464</v>
      </c>
      <c r="E8" s="2427">
        <v>25963</v>
      </c>
      <c r="F8" s="2427">
        <v>1</v>
      </c>
      <c r="G8" s="2427" t="s">
        <v>1483</v>
      </c>
      <c r="H8" s="2427" t="s">
        <v>1483</v>
      </c>
      <c r="I8" s="2427">
        <v>11</v>
      </c>
      <c r="J8" s="2427">
        <v>43</v>
      </c>
      <c r="K8" s="2427">
        <v>1912</v>
      </c>
      <c r="L8" s="2441"/>
    </row>
    <row r="9" spans="2:13" ht="18" customHeight="1">
      <c r="B9" s="527" t="s">
        <v>250</v>
      </c>
      <c r="C9" s="2423">
        <v>5</v>
      </c>
      <c r="D9" s="2423">
        <v>22</v>
      </c>
      <c r="E9" s="2423">
        <v>967</v>
      </c>
      <c r="F9" s="2423">
        <v>0</v>
      </c>
      <c r="G9" s="2423">
        <v>0</v>
      </c>
      <c r="H9" s="2423">
        <v>0</v>
      </c>
      <c r="I9" s="2423">
        <v>0</v>
      </c>
      <c r="J9" s="2423">
        <v>0</v>
      </c>
      <c r="K9" s="2423">
        <v>0</v>
      </c>
      <c r="L9" s="2440"/>
    </row>
    <row r="10" spans="2:13" ht="18" customHeight="1">
      <c r="B10" s="527" t="s">
        <v>251</v>
      </c>
      <c r="C10" s="2423">
        <v>5</v>
      </c>
      <c r="D10" s="2423">
        <v>25</v>
      </c>
      <c r="E10" s="2423">
        <v>1153</v>
      </c>
      <c r="F10" s="2423">
        <v>0</v>
      </c>
      <c r="G10" s="2423">
        <v>0</v>
      </c>
      <c r="H10" s="2423">
        <v>0</v>
      </c>
      <c r="I10" s="2423">
        <v>0</v>
      </c>
      <c r="J10" s="2423">
        <v>0</v>
      </c>
      <c r="K10" s="2423">
        <v>0</v>
      </c>
      <c r="L10" s="2440"/>
    </row>
    <row r="11" spans="2:13" ht="18" customHeight="1">
      <c r="B11" s="527" t="s">
        <v>252</v>
      </c>
      <c r="C11" s="2423">
        <v>43</v>
      </c>
      <c r="D11" s="2423">
        <v>290</v>
      </c>
      <c r="E11" s="2423">
        <v>18307</v>
      </c>
      <c r="F11" s="2423">
        <v>1</v>
      </c>
      <c r="G11" s="2423" t="s">
        <v>1483</v>
      </c>
      <c r="H11" s="2423" t="s">
        <v>1483</v>
      </c>
      <c r="I11" s="2423">
        <v>10</v>
      </c>
      <c r="J11" s="2423" t="s">
        <v>1483</v>
      </c>
      <c r="K11" s="2423" t="s">
        <v>1483</v>
      </c>
      <c r="L11" s="2440"/>
    </row>
    <row r="12" spans="2:13" ht="18" customHeight="1">
      <c r="B12" s="527" t="s">
        <v>253</v>
      </c>
      <c r="C12" s="2423">
        <v>4</v>
      </c>
      <c r="D12" s="2423">
        <v>23</v>
      </c>
      <c r="E12" s="2423">
        <v>1032</v>
      </c>
      <c r="F12" s="2423">
        <v>0</v>
      </c>
      <c r="G12" s="2423">
        <v>0</v>
      </c>
      <c r="H12" s="2423">
        <v>0</v>
      </c>
      <c r="I12" s="2423">
        <v>0</v>
      </c>
      <c r="J12" s="2423">
        <v>0</v>
      </c>
      <c r="K12" s="2423">
        <v>0</v>
      </c>
      <c r="L12" s="2440"/>
    </row>
    <row r="13" spans="2:13" ht="18" customHeight="1">
      <c r="B13" s="527" t="s">
        <v>254</v>
      </c>
      <c r="C13" s="2423">
        <v>1</v>
      </c>
      <c r="D13" s="2423" t="s">
        <v>1483</v>
      </c>
      <c r="E13" s="2423" t="s">
        <v>1483</v>
      </c>
      <c r="F13" s="2423">
        <v>0</v>
      </c>
      <c r="G13" s="2423">
        <v>0</v>
      </c>
      <c r="H13" s="2423">
        <v>0</v>
      </c>
      <c r="I13" s="2423">
        <v>0</v>
      </c>
      <c r="J13" s="2423">
        <v>0</v>
      </c>
      <c r="K13" s="2423">
        <v>0</v>
      </c>
      <c r="L13" s="2440"/>
    </row>
    <row r="14" spans="2:13" ht="18" customHeight="1">
      <c r="B14" s="527" t="s">
        <v>255</v>
      </c>
      <c r="C14" s="2423">
        <v>3</v>
      </c>
      <c r="D14" s="2423">
        <v>6</v>
      </c>
      <c r="E14" s="2423">
        <v>243</v>
      </c>
      <c r="F14" s="2423">
        <v>0</v>
      </c>
      <c r="G14" s="2423">
        <v>0</v>
      </c>
      <c r="H14" s="2423">
        <v>0</v>
      </c>
      <c r="I14" s="2423">
        <v>0</v>
      </c>
      <c r="J14" s="2423">
        <v>0</v>
      </c>
      <c r="K14" s="2423">
        <v>0</v>
      </c>
      <c r="L14" s="2440"/>
    </row>
    <row r="15" spans="2:13" ht="18" customHeight="1">
      <c r="B15" s="527" t="s">
        <v>256</v>
      </c>
      <c r="C15" s="2423">
        <v>5</v>
      </c>
      <c r="D15" s="2423">
        <v>33</v>
      </c>
      <c r="E15" s="2423">
        <v>1423</v>
      </c>
      <c r="F15" s="2423">
        <v>0</v>
      </c>
      <c r="G15" s="2423">
        <v>0</v>
      </c>
      <c r="H15" s="2423">
        <v>0</v>
      </c>
      <c r="I15" s="2423">
        <v>0</v>
      </c>
      <c r="J15" s="2423">
        <v>0</v>
      </c>
      <c r="K15" s="2423">
        <v>0</v>
      </c>
      <c r="L15" s="2440"/>
    </row>
    <row r="16" spans="2:13" ht="18" customHeight="1">
      <c r="B16" s="527" t="s">
        <v>257</v>
      </c>
      <c r="C16" s="2423">
        <v>7</v>
      </c>
      <c r="D16" s="2423">
        <v>33</v>
      </c>
      <c r="E16" s="2423">
        <v>1388</v>
      </c>
      <c r="F16" s="2423">
        <v>0</v>
      </c>
      <c r="G16" s="2423">
        <v>0</v>
      </c>
      <c r="H16" s="2423">
        <v>0</v>
      </c>
      <c r="I16" s="2423">
        <v>1</v>
      </c>
      <c r="J16" s="2423" t="s">
        <v>1483</v>
      </c>
      <c r="K16" s="2423" t="s">
        <v>1483</v>
      </c>
      <c r="L16" s="2440"/>
    </row>
    <row r="17" spans="2:12" ht="18" customHeight="1">
      <c r="B17" s="527" t="s">
        <v>258</v>
      </c>
      <c r="C17" s="2423">
        <v>3</v>
      </c>
      <c r="D17" s="2423">
        <v>10</v>
      </c>
      <c r="E17" s="2423">
        <v>485</v>
      </c>
      <c r="F17" s="2423">
        <v>0</v>
      </c>
      <c r="G17" s="2423">
        <v>0</v>
      </c>
      <c r="H17" s="2423">
        <v>0</v>
      </c>
      <c r="I17" s="2423">
        <v>0</v>
      </c>
      <c r="J17" s="2423">
        <v>0</v>
      </c>
      <c r="K17" s="2423">
        <v>0</v>
      </c>
      <c r="L17" s="2440"/>
    </row>
    <row r="18" spans="2:12" ht="18" customHeight="1">
      <c r="B18" s="527" t="s">
        <v>259</v>
      </c>
      <c r="C18" s="2423">
        <v>2</v>
      </c>
      <c r="D18" s="2423" t="s">
        <v>1483</v>
      </c>
      <c r="E18" s="2423" t="s">
        <v>1483</v>
      </c>
      <c r="F18" s="2423">
        <v>0</v>
      </c>
      <c r="G18" s="2423">
        <v>0</v>
      </c>
      <c r="H18" s="2423">
        <v>0</v>
      </c>
      <c r="I18" s="2423">
        <v>0</v>
      </c>
      <c r="J18" s="2423">
        <v>0</v>
      </c>
      <c r="K18" s="2423">
        <v>0</v>
      </c>
      <c r="L18" s="2440"/>
    </row>
    <row r="19" spans="2:12" ht="18" customHeight="1">
      <c r="B19" s="527" t="s">
        <v>169</v>
      </c>
      <c r="C19" s="2423">
        <v>3</v>
      </c>
      <c r="D19" s="2423">
        <v>9</v>
      </c>
      <c r="E19" s="2423">
        <v>382</v>
      </c>
      <c r="F19" s="2423">
        <v>0</v>
      </c>
      <c r="G19" s="2423">
        <v>0</v>
      </c>
      <c r="H19" s="2423">
        <v>0</v>
      </c>
      <c r="I19" s="2423">
        <v>0</v>
      </c>
      <c r="J19" s="2423">
        <v>0</v>
      </c>
      <c r="K19" s="2423">
        <v>0</v>
      </c>
      <c r="L19" s="2440"/>
    </row>
    <row r="20" spans="2:12" ht="17.25" customHeight="1">
      <c r="B20" s="5314"/>
      <c r="C20" s="5317" t="s">
        <v>4285</v>
      </c>
      <c r="D20" s="5317"/>
      <c r="E20" s="5317"/>
      <c r="F20" s="5317"/>
      <c r="G20" s="5317"/>
      <c r="H20" s="5317"/>
      <c r="I20" s="5317" t="s">
        <v>4284</v>
      </c>
      <c r="J20" s="5317"/>
      <c r="K20" s="5318"/>
      <c r="L20" s="2439"/>
    </row>
    <row r="21" spans="2:12" ht="17.25" customHeight="1">
      <c r="B21" s="5315"/>
      <c r="C21" s="5312" t="s">
        <v>4283</v>
      </c>
      <c r="D21" s="5312"/>
      <c r="E21" s="5312"/>
      <c r="F21" s="5312" t="s">
        <v>4282</v>
      </c>
      <c r="G21" s="5312"/>
      <c r="H21" s="5312"/>
      <c r="I21" s="5317"/>
      <c r="J21" s="5317"/>
      <c r="K21" s="5318"/>
      <c r="L21" s="2439"/>
    </row>
    <row r="22" spans="2:12" ht="24" customHeight="1">
      <c r="B22" s="5315"/>
      <c r="C22" s="2433" t="s">
        <v>4191</v>
      </c>
      <c r="D22" s="2438" t="s">
        <v>4281</v>
      </c>
      <c r="E22" s="2438" t="s">
        <v>4280</v>
      </c>
      <c r="F22" s="2433" t="s">
        <v>4191</v>
      </c>
      <c r="G22" s="2438" t="s">
        <v>4281</v>
      </c>
      <c r="H22" s="2438" t="s">
        <v>4280</v>
      </c>
      <c r="I22" s="2433" t="s">
        <v>4191</v>
      </c>
      <c r="J22" s="2438" t="s">
        <v>4281</v>
      </c>
      <c r="K22" s="2437" t="s">
        <v>4280</v>
      </c>
      <c r="L22" s="2436"/>
    </row>
    <row r="23" spans="2:12" ht="22.5">
      <c r="B23" s="5316"/>
      <c r="C23" s="5312" t="s">
        <v>426</v>
      </c>
      <c r="D23" s="5312"/>
      <c r="E23" s="2417" t="s">
        <v>2778</v>
      </c>
      <c r="F23" s="5312" t="s">
        <v>426</v>
      </c>
      <c r="G23" s="5312"/>
      <c r="H23" s="2417" t="s">
        <v>2778</v>
      </c>
      <c r="I23" s="5312" t="s">
        <v>426</v>
      </c>
      <c r="J23" s="5312"/>
      <c r="K23" s="2416" t="s">
        <v>2778</v>
      </c>
      <c r="L23" s="325"/>
    </row>
    <row r="24" spans="2:12" ht="15.75" customHeight="1">
      <c r="B24" s="5319" t="s">
        <v>182</v>
      </c>
      <c r="C24" s="5319"/>
      <c r="D24" s="5319"/>
      <c r="E24" s="5319"/>
      <c r="F24" s="5319"/>
      <c r="G24" s="5319"/>
      <c r="H24" s="5319"/>
      <c r="I24" s="5319"/>
      <c r="J24" s="5319"/>
      <c r="K24" s="5319"/>
      <c r="L24" s="325"/>
    </row>
    <row r="25" spans="2:12" ht="15.75" customHeight="1">
      <c r="B25" s="4731" t="s">
        <v>4279</v>
      </c>
      <c r="C25" s="4731"/>
      <c r="D25" s="4731"/>
      <c r="E25" s="4731"/>
      <c r="F25" s="4731"/>
      <c r="G25" s="4731"/>
      <c r="H25" s="4731"/>
      <c r="I25" s="4731"/>
      <c r="J25" s="4731"/>
      <c r="K25" s="4731"/>
      <c r="L25" s="2435"/>
    </row>
    <row r="26" spans="2:12" ht="15.75" customHeight="1">
      <c r="B26" s="4731" t="s">
        <v>4278</v>
      </c>
      <c r="C26" s="4731"/>
      <c r="D26" s="4731"/>
      <c r="E26" s="4731"/>
      <c r="F26" s="4731"/>
      <c r="G26" s="4731"/>
      <c r="H26" s="4731"/>
      <c r="I26" s="4731"/>
      <c r="J26" s="4731"/>
      <c r="K26" s="4731"/>
      <c r="L26" s="2435"/>
    </row>
    <row r="27" spans="2:12" ht="15.75" customHeight="1">
      <c r="B27" s="4731" t="s">
        <v>4277</v>
      </c>
      <c r="C27" s="4731"/>
      <c r="D27" s="4731"/>
      <c r="E27" s="4731"/>
      <c r="F27" s="4731"/>
      <c r="G27" s="4731"/>
      <c r="H27" s="4731"/>
      <c r="I27" s="4731"/>
      <c r="J27" s="4731"/>
      <c r="K27" s="4731"/>
      <c r="L27" s="1656"/>
    </row>
    <row r="28" spans="2:12" ht="15.75" customHeight="1">
      <c r="B28" s="4731" t="s">
        <v>4276</v>
      </c>
      <c r="C28" s="4731"/>
      <c r="D28" s="4731"/>
      <c r="E28" s="4731"/>
      <c r="F28" s="4731"/>
      <c r="G28" s="4731"/>
      <c r="H28" s="4731"/>
      <c r="I28" s="4731"/>
      <c r="J28" s="4731"/>
      <c r="K28" s="4731"/>
      <c r="L28" s="1656"/>
    </row>
    <row r="29" spans="2:12">
      <c r="B29" s="4713" t="s">
        <v>240</v>
      </c>
      <c r="C29" s="4713"/>
      <c r="D29" s="4713"/>
      <c r="E29" s="4713"/>
      <c r="F29" s="4713"/>
      <c r="G29" s="4713"/>
      <c r="H29" s="4713"/>
      <c r="I29" s="4713"/>
      <c r="J29" s="4713"/>
      <c r="K29" s="4713"/>
      <c r="L29" s="314"/>
    </row>
    <row r="30" spans="2:12">
      <c r="B30" s="1654" t="s">
        <v>4275</v>
      </c>
      <c r="C30" s="2410"/>
      <c r="D30" s="1654" t="s">
        <v>4274</v>
      </c>
      <c r="E30" s="2410"/>
      <c r="F30" s="2410"/>
      <c r="G30" s="1654" t="s">
        <v>4273</v>
      </c>
      <c r="H30" s="2410"/>
      <c r="I30" s="2410"/>
      <c r="J30" s="2410"/>
      <c r="K30" s="2410"/>
      <c r="L30" s="314"/>
    </row>
    <row r="31" spans="2:12">
      <c r="B31" s="1654" t="s">
        <v>4272</v>
      </c>
      <c r="C31" s="2410"/>
      <c r="D31" s="1654" t="s">
        <v>4271</v>
      </c>
      <c r="E31" s="2410"/>
      <c r="F31" s="2410"/>
      <c r="G31" s="1654" t="s">
        <v>4270</v>
      </c>
      <c r="H31" s="2410"/>
      <c r="I31" s="2410"/>
      <c r="J31" s="2410"/>
      <c r="K31" s="2410"/>
      <c r="L31" s="314"/>
    </row>
    <row r="32" spans="2:12" s="2434" customFormat="1">
      <c r="B32" s="1654" t="s">
        <v>4269</v>
      </c>
      <c r="C32" s="2410"/>
      <c r="D32" s="1654" t="s">
        <v>4268</v>
      </c>
      <c r="E32" s="2410"/>
      <c r="F32" s="2410"/>
      <c r="G32" s="1654" t="s">
        <v>4267</v>
      </c>
      <c r="H32" s="2410"/>
      <c r="I32" s="2410"/>
      <c r="J32" s="2410"/>
      <c r="K32" s="2410"/>
      <c r="L32" s="314"/>
    </row>
    <row r="35" spans="3:12" s="2434" customFormat="1">
      <c r="C35" s="2032"/>
      <c r="D35" s="2032"/>
      <c r="E35" s="2032"/>
      <c r="F35" s="2032"/>
      <c r="G35" s="2032"/>
      <c r="H35" s="2032"/>
      <c r="I35" s="2032"/>
      <c r="J35" s="2032"/>
      <c r="K35" s="2032"/>
      <c r="L35" s="2032"/>
    </row>
  </sheetData>
  <mergeCells count="24">
    <mergeCell ref="B29:K29"/>
    <mergeCell ref="B20:B23"/>
    <mergeCell ref="C20:H20"/>
    <mergeCell ref="I20:K21"/>
    <mergeCell ref="C21:E21"/>
    <mergeCell ref="F21:H21"/>
    <mergeCell ref="C23:D23"/>
    <mergeCell ref="F23:G23"/>
    <mergeCell ref="I23:J23"/>
    <mergeCell ref="B24:K24"/>
    <mergeCell ref="B26:K26"/>
    <mergeCell ref="B27:K27"/>
    <mergeCell ref="B28:K28"/>
    <mergeCell ref="B25:K25"/>
    <mergeCell ref="B1:K1"/>
    <mergeCell ref="B2:K2"/>
    <mergeCell ref="B3:B6"/>
    <mergeCell ref="C3:H3"/>
    <mergeCell ref="I3:K4"/>
    <mergeCell ref="C4:E4"/>
    <mergeCell ref="F4:H4"/>
    <mergeCell ref="C6:D6"/>
    <mergeCell ref="F6:G6"/>
    <mergeCell ref="I6:J6"/>
  </mergeCells>
  <conditionalFormatting sqref="C7:K19">
    <cfRule type="cellIs" dxfId="43" priority="1" operator="between">
      <formula>0.000000000001</formula>
      <formula>0.499999999999999</formula>
    </cfRule>
    <cfRule type="cellIs" dxfId="42" priority="2" operator="between">
      <formula>0.00000001</formula>
      <formula>0.49</formula>
    </cfRule>
  </conditionalFormatting>
  <conditionalFormatting sqref="L7:L19">
    <cfRule type="cellIs" dxfId="41" priority="3" operator="between">
      <formula>0.0000001</formula>
      <formula>0.4999999999999</formula>
    </cfRule>
  </conditionalFormatting>
  <hyperlinks>
    <hyperlink ref="B31" r:id="rId1" xr:uid="{38EDB3C3-C009-4FE8-902F-642DA9EE2F0B}"/>
    <hyperlink ref="B32" r:id="rId2" xr:uid="{BD7D7307-C80B-44A4-8FC9-78145782B055}"/>
    <hyperlink ref="D30" r:id="rId3" xr:uid="{13969429-623C-46B3-81E3-D040C21FCE3A}"/>
    <hyperlink ref="D31" r:id="rId4" xr:uid="{E0BD5FB8-C5D5-414B-9F49-F6C63C4B9764}"/>
    <hyperlink ref="B30" r:id="rId5" xr:uid="{388A697E-C04E-43FB-BEDB-0902652207C3}"/>
    <hyperlink ref="D32" r:id="rId6" xr:uid="{F20CB3B0-1E2B-4875-AAFD-CF1C08E6D095}"/>
    <hyperlink ref="C5" r:id="rId7" xr:uid="{9BB4C045-06D2-47C5-826B-A311038CF5D2}"/>
    <hyperlink ref="D5" r:id="rId8" xr:uid="{A029BD41-0A0B-481C-82EB-D5A89AB79BE6}"/>
    <hyperlink ref="E5" r:id="rId9" xr:uid="{57D23393-81D1-477B-930E-A4E349BDDE11}"/>
    <hyperlink ref="F5" r:id="rId10" xr:uid="{3FE4A90F-F50A-4F3A-8FD8-8248061EA7D7}"/>
    <hyperlink ref="G5" r:id="rId11" xr:uid="{D1B00B51-33FA-4B8F-BBAD-3B36D7066CDB}"/>
    <hyperlink ref="H5" r:id="rId12" xr:uid="{46D155DB-E14D-458E-82EB-967F03CDF51D}"/>
    <hyperlink ref="C22" r:id="rId13" xr:uid="{62635053-73E6-4E31-8D6E-A4B9485A2AAB}"/>
    <hyperlink ref="D22" r:id="rId14" xr:uid="{51864A0A-30A3-484E-9541-B53D82011E0F}"/>
    <hyperlink ref="E22" r:id="rId15" xr:uid="{311CBC6E-B3FE-45F8-8E21-09BDF2B30120}"/>
    <hyperlink ref="F22" r:id="rId16" xr:uid="{C355DC00-EBAD-4132-9B8C-F102834BE059}"/>
    <hyperlink ref="G22" r:id="rId17" xr:uid="{84CC6961-455F-4519-ABA0-C8291FF86908}"/>
    <hyperlink ref="H22" r:id="rId18" xr:uid="{0925FBC6-E859-4649-AE18-22C1D5B21E69}"/>
    <hyperlink ref="I5" r:id="rId19" xr:uid="{89FFAFE4-01D2-42B1-8DF5-C3DA1E9C36E6}"/>
    <hyperlink ref="J5" r:id="rId20" xr:uid="{86576FE5-D43F-462A-AB4D-E2F8DD29FF7B}"/>
    <hyperlink ref="K5" r:id="rId21" xr:uid="{591DC40A-13D0-48F2-8F87-5B7481A35ED2}"/>
    <hyperlink ref="I22" r:id="rId22" xr:uid="{71F2606B-FDF6-4E46-9C19-3C02D157793A}"/>
    <hyperlink ref="J22" r:id="rId23" xr:uid="{F6A857A1-E5C1-4343-95FF-96CA62FBED32}"/>
    <hyperlink ref="K22" r:id="rId24" xr:uid="{C067C113-2C84-419A-A2E3-3F53414CD5D6}"/>
    <hyperlink ref="G30" r:id="rId25" xr:uid="{859884B0-8DC2-403A-A52A-948B334A521C}"/>
    <hyperlink ref="G31" r:id="rId26" xr:uid="{4634D1A8-5D15-4540-B6E2-9F269ACFF654}"/>
    <hyperlink ref="G32" r:id="rId27" xr:uid="{910A975A-CA6F-4681-A82A-7662A364830C}"/>
    <hyperlink ref="M3" location="Indice!A1" display="(Voltar ao Índice)" xr:uid="{EB24D842-E607-4CF9-81EC-4EC12CD2BD31}"/>
  </hyperlinks>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D73CB-4A51-475B-98C9-242A76A31B60}">
  <dimension ref="B1:N34"/>
  <sheetViews>
    <sheetView showGridLines="0" workbookViewId="0">
      <selection activeCell="B1" sqref="B1:L1"/>
    </sheetView>
  </sheetViews>
  <sheetFormatPr defaultColWidth="7.7109375" defaultRowHeight="11.25"/>
  <cols>
    <col min="1" max="1" width="6.7109375" style="270" customWidth="1"/>
    <col min="2" max="2" width="17.28515625" style="2434" customWidth="1"/>
    <col min="3" max="4" width="10.7109375" style="2434" customWidth="1"/>
    <col min="5" max="5" width="10.7109375" style="2442" customWidth="1"/>
    <col min="6" max="12" width="10.7109375" style="2434" customWidth="1"/>
    <col min="13" max="13" width="6.7109375" style="2434" customWidth="1"/>
    <col min="14" max="14" width="14.28515625" style="270" bestFit="1" customWidth="1"/>
    <col min="15" max="16384" width="7.7109375" style="270"/>
  </cols>
  <sheetData>
    <row r="1" spans="2:14" s="300" customFormat="1" ht="30" customHeight="1">
      <c r="B1" s="5321" t="s">
        <v>4328</v>
      </c>
      <c r="C1" s="5321"/>
      <c r="D1" s="5321"/>
      <c r="E1" s="5321"/>
      <c r="F1" s="5321"/>
      <c r="G1" s="5321"/>
      <c r="H1" s="5321"/>
      <c r="I1" s="5321"/>
      <c r="J1" s="5321"/>
      <c r="K1" s="5321"/>
      <c r="L1" s="5321"/>
      <c r="M1" s="2452"/>
    </row>
    <row r="2" spans="2:14" s="300" customFormat="1" ht="30" customHeight="1">
      <c r="B2" s="5321" t="s">
        <v>4327</v>
      </c>
      <c r="C2" s="5321"/>
      <c r="D2" s="5321"/>
      <c r="E2" s="5321"/>
      <c r="F2" s="5321"/>
      <c r="G2" s="5321"/>
      <c r="H2" s="5321"/>
      <c r="I2" s="5321"/>
      <c r="J2" s="5321"/>
      <c r="K2" s="5321"/>
      <c r="L2" s="5321"/>
      <c r="M2" s="2452"/>
    </row>
    <row r="3" spans="2:14" s="327" customFormat="1" ht="12">
      <c r="B3" s="2451" t="s">
        <v>831</v>
      </c>
      <c r="C3" s="2449"/>
      <c r="D3" s="2449"/>
      <c r="E3" s="2450"/>
      <c r="F3" s="2449"/>
      <c r="G3" s="2449"/>
      <c r="H3" s="2449"/>
      <c r="I3" s="2449"/>
      <c r="J3" s="2448"/>
      <c r="K3" s="2448"/>
      <c r="L3" s="2447" t="s">
        <v>830</v>
      </c>
      <c r="M3" s="2447"/>
      <c r="N3" s="1844" t="s">
        <v>605</v>
      </c>
    </row>
    <row r="4" spans="2:14" ht="30" customHeight="1">
      <c r="B4" s="5322"/>
      <c r="C4" s="5325" t="s">
        <v>4290</v>
      </c>
      <c r="D4" s="5326"/>
      <c r="E4" s="5326"/>
      <c r="F4" s="5326"/>
      <c r="G4" s="5326"/>
      <c r="H4" s="5326"/>
      <c r="I4" s="5326"/>
      <c r="J4" s="5326"/>
      <c r="K4" s="5326"/>
      <c r="L4" s="2446" t="s">
        <v>4289</v>
      </c>
      <c r="M4" s="2445"/>
    </row>
    <row r="5" spans="2:14" ht="21" customHeight="1">
      <c r="B5" s="5323"/>
      <c r="C5" s="4775" t="s">
        <v>4326</v>
      </c>
      <c r="D5" s="5327" t="s">
        <v>4325</v>
      </c>
      <c r="E5" s="5328" t="s">
        <v>4324</v>
      </c>
      <c r="F5" s="5329" t="s">
        <v>4323</v>
      </c>
      <c r="G5" s="5329"/>
      <c r="H5" s="5329"/>
      <c r="I5" s="5320" t="s">
        <v>4322</v>
      </c>
      <c r="J5" s="5320"/>
      <c r="K5" s="5320"/>
      <c r="L5" s="4771" t="s">
        <v>4321</v>
      </c>
      <c r="M5" s="2278"/>
    </row>
    <row r="6" spans="2:14" ht="21" customHeight="1">
      <c r="B6" s="5323"/>
      <c r="C6" s="4775"/>
      <c r="D6" s="5327"/>
      <c r="E6" s="5328"/>
      <c r="F6" s="5329" t="s">
        <v>4320</v>
      </c>
      <c r="G6" s="5329"/>
      <c r="H6" s="5336" t="s">
        <v>4319</v>
      </c>
      <c r="I6" s="5336" t="s">
        <v>193</v>
      </c>
      <c r="J6" s="5320" t="s">
        <v>4318</v>
      </c>
      <c r="K6" s="5320"/>
      <c r="L6" s="4771"/>
      <c r="M6" s="2278"/>
    </row>
    <row r="7" spans="2:14" ht="27.75" customHeight="1">
      <c r="B7" s="5324"/>
      <c r="C7" s="4775"/>
      <c r="D7" s="5327"/>
      <c r="E7" s="5328"/>
      <c r="F7" s="2433" t="s">
        <v>193</v>
      </c>
      <c r="G7" s="2444" t="s">
        <v>4317</v>
      </c>
      <c r="H7" s="5336"/>
      <c r="I7" s="5336"/>
      <c r="J7" s="2433" t="s">
        <v>193</v>
      </c>
      <c r="K7" s="2433" t="s">
        <v>4316</v>
      </c>
      <c r="L7" s="4771"/>
      <c r="M7" s="2278"/>
    </row>
    <row r="8" spans="2:14" s="309" customFormat="1" ht="18" customHeight="1">
      <c r="B8" s="532" t="s">
        <v>12</v>
      </c>
      <c r="C8" s="2427">
        <v>1512309</v>
      </c>
      <c r="D8" s="2427">
        <v>6850438</v>
      </c>
      <c r="E8" s="2427">
        <v>3391391</v>
      </c>
      <c r="F8" s="2427">
        <v>278818428</v>
      </c>
      <c r="G8" s="2427">
        <v>6058984</v>
      </c>
      <c r="H8" s="2427">
        <v>138556</v>
      </c>
      <c r="I8" s="2427">
        <v>261384194</v>
      </c>
      <c r="J8" s="2427">
        <v>240120287</v>
      </c>
      <c r="K8" s="2427">
        <v>101152783</v>
      </c>
      <c r="L8" s="2427">
        <v>9125758</v>
      </c>
      <c r="M8" s="2441"/>
    </row>
    <row r="9" spans="2:14" s="305" customFormat="1" ht="18" customHeight="1">
      <c r="B9" s="529" t="s">
        <v>223</v>
      </c>
      <c r="C9" s="2427">
        <v>5471</v>
      </c>
      <c r="D9" s="2427">
        <v>47024</v>
      </c>
      <c r="E9" s="2427">
        <v>31442</v>
      </c>
      <c r="F9" s="2427">
        <v>5302572</v>
      </c>
      <c r="G9" s="2427">
        <v>169478</v>
      </c>
      <c r="H9" s="2427">
        <v>2613</v>
      </c>
      <c r="I9" s="2427">
        <v>3026564</v>
      </c>
      <c r="J9" s="2427">
        <v>3024559</v>
      </c>
      <c r="K9" s="2427">
        <v>1791259</v>
      </c>
      <c r="L9" s="2427">
        <v>57084</v>
      </c>
      <c r="M9" s="2441"/>
    </row>
    <row r="10" spans="2:14" s="309" customFormat="1" ht="18" customHeight="1">
      <c r="B10" s="527" t="s">
        <v>250</v>
      </c>
      <c r="C10" s="2423">
        <v>322</v>
      </c>
      <c r="D10" s="2423">
        <v>1295</v>
      </c>
      <c r="E10" s="2423">
        <v>1342</v>
      </c>
      <c r="F10" s="2423">
        <v>266377</v>
      </c>
      <c r="G10" s="2423">
        <v>12956</v>
      </c>
      <c r="H10" s="2423">
        <v>124</v>
      </c>
      <c r="I10" s="2423">
        <v>74155</v>
      </c>
      <c r="J10" s="2423">
        <v>74155</v>
      </c>
      <c r="K10" s="2423">
        <v>60589</v>
      </c>
      <c r="L10" s="2423">
        <v>0</v>
      </c>
      <c r="M10" s="2440"/>
    </row>
    <row r="11" spans="2:14" s="305" customFormat="1" ht="18" customHeight="1">
      <c r="B11" s="527" t="s">
        <v>251</v>
      </c>
      <c r="C11" s="2423">
        <v>229</v>
      </c>
      <c r="D11" s="2423">
        <v>2638</v>
      </c>
      <c r="E11" s="2423">
        <v>1774</v>
      </c>
      <c r="F11" s="2423">
        <v>195434</v>
      </c>
      <c r="G11" s="2423">
        <v>10772</v>
      </c>
      <c r="H11" s="2423">
        <v>28</v>
      </c>
      <c r="I11" s="2423">
        <v>156610</v>
      </c>
      <c r="J11" s="2423">
        <v>156609</v>
      </c>
      <c r="K11" s="2423">
        <v>111097</v>
      </c>
      <c r="L11" s="2423">
        <v>0</v>
      </c>
      <c r="M11" s="2440"/>
    </row>
    <row r="12" spans="2:14" s="305" customFormat="1" ht="18" customHeight="1">
      <c r="B12" s="527" t="s">
        <v>252</v>
      </c>
      <c r="C12" s="2423">
        <v>3483</v>
      </c>
      <c r="D12" s="2423">
        <v>33814</v>
      </c>
      <c r="E12" s="2423">
        <v>20580</v>
      </c>
      <c r="F12" s="2423">
        <v>3571692</v>
      </c>
      <c r="G12" s="2423">
        <v>73008</v>
      </c>
      <c r="H12" s="2423">
        <v>1986</v>
      </c>
      <c r="I12" s="2423">
        <v>2187266</v>
      </c>
      <c r="J12" s="2423">
        <v>2185262</v>
      </c>
      <c r="K12" s="2423">
        <v>1173739</v>
      </c>
      <c r="L12" s="2423" t="s">
        <v>1483</v>
      </c>
      <c r="M12" s="2440"/>
    </row>
    <row r="13" spans="2:14" s="309" customFormat="1" ht="18" customHeight="1">
      <c r="B13" s="527" t="s">
        <v>253</v>
      </c>
      <c r="C13" s="2423">
        <v>205</v>
      </c>
      <c r="D13" s="2423">
        <v>1867</v>
      </c>
      <c r="E13" s="2423">
        <v>1444</v>
      </c>
      <c r="F13" s="2423">
        <v>247136</v>
      </c>
      <c r="G13" s="2423">
        <v>11090</v>
      </c>
      <c r="H13" s="2423">
        <v>61</v>
      </c>
      <c r="I13" s="2423">
        <v>131428</v>
      </c>
      <c r="J13" s="2423">
        <v>131428</v>
      </c>
      <c r="K13" s="2423">
        <v>97040</v>
      </c>
      <c r="L13" s="2423">
        <v>0</v>
      </c>
      <c r="M13" s="2440"/>
    </row>
    <row r="14" spans="2:14" s="305" customFormat="1" ht="18" customHeight="1">
      <c r="B14" s="527" t="s">
        <v>254</v>
      </c>
      <c r="C14" s="2423" t="s">
        <v>1483</v>
      </c>
      <c r="D14" s="2423" t="s">
        <v>1483</v>
      </c>
      <c r="E14" s="2423" t="s">
        <v>1483</v>
      </c>
      <c r="F14" s="2423" t="s">
        <v>1483</v>
      </c>
      <c r="G14" s="2423" t="s">
        <v>1483</v>
      </c>
      <c r="H14" s="2423" t="s">
        <v>1483</v>
      </c>
      <c r="I14" s="2423" t="s">
        <v>1483</v>
      </c>
      <c r="J14" s="2423" t="s">
        <v>1483</v>
      </c>
      <c r="K14" s="2423" t="s">
        <v>1483</v>
      </c>
      <c r="L14" s="2423">
        <v>0</v>
      </c>
      <c r="M14" s="2440"/>
    </row>
    <row r="15" spans="2:14" s="309" customFormat="1" ht="18" customHeight="1">
      <c r="B15" s="527" t="s">
        <v>255</v>
      </c>
      <c r="C15" s="2423">
        <v>68</v>
      </c>
      <c r="D15" s="2423">
        <v>309</v>
      </c>
      <c r="E15" s="2423">
        <v>363</v>
      </c>
      <c r="F15" s="2423">
        <v>38387</v>
      </c>
      <c r="G15" s="2423">
        <v>2606</v>
      </c>
      <c r="H15" s="2423">
        <v>12</v>
      </c>
      <c r="I15" s="2423">
        <v>11280</v>
      </c>
      <c r="J15" s="2423">
        <v>11280</v>
      </c>
      <c r="K15" s="2423">
        <v>8181</v>
      </c>
      <c r="L15" s="2423">
        <v>0</v>
      </c>
      <c r="M15" s="2440"/>
    </row>
    <row r="16" spans="2:14" s="305" customFormat="1" ht="18" customHeight="1">
      <c r="B16" s="527" t="s">
        <v>256</v>
      </c>
      <c r="C16" s="2423">
        <v>499</v>
      </c>
      <c r="D16" s="2423">
        <v>2024</v>
      </c>
      <c r="E16" s="2423">
        <v>1933</v>
      </c>
      <c r="F16" s="2423">
        <v>376577</v>
      </c>
      <c r="G16" s="2423">
        <v>22607</v>
      </c>
      <c r="H16" s="2423">
        <v>241</v>
      </c>
      <c r="I16" s="2423">
        <v>117911</v>
      </c>
      <c r="J16" s="2423">
        <v>117911</v>
      </c>
      <c r="K16" s="2423">
        <v>87341</v>
      </c>
      <c r="L16" s="2423">
        <v>0</v>
      </c>
      <c r="M16" s="2440"/>
    </row>
    <row r="17" spans="2:13" s="305" customFormat="1" ht="18" customHeight="1">
      <c r="B17" s="527" t="s">
        <v>257</v>
      </c>
      <c r="C17" s="2423">
        <v>331</v>
      </c>
      <c r="D17" s="2423">
        <v>2685</v>
      </c>
      <c r="E17" s="2423">
        <v>2167</v>
      </c>
      <c r="F17" s="2423">
        <v>263359</v>
      </c>
      <c r="G17" s="2423">
        <v>8723</v>
      </c>
      <c r="H17" s="2423">
        <v>90</v>
      </c>
      <c r="I17" s="2423">
        <v>213942</v>
      </c>
      <c r="J17" s="2423">
        <v>213942</v>
      </c>
      <c r="K17" s="2423">
        <v>151211</v>
      </c>
      <c r="L17" s="2423" t="s">
        <v>1483</v>
      </c>
      <c r="M17" s="2440"/>
    </row>
    <row r="18" spans="2:13" s="305" customFormat="1" ht="18" customHeight="1">
      <c r="B18" s="527" t="s">
        <v>258</v>
      </c>
      <c r="C18" s="2423">
        <v>100</v>
      </c>
      <c r="D18" s="2423">
        <v>774</v>
      </c>
      <c r="E18" s="2423">
        <v>537</v>
      </c>
      <c r="F18" s="2423">
        <v>129048</v>
      </c>
      <c r="G18" s="2423">
        <v>10574</v>
      </c>
      <c r="H18" s="2423">
        <v>25</v>
      </c>
      <c r="I18" s="2423">
        <v>44249</v>
      </c>
      <c r="J18" s="2423">
        <v>44249</v>
      </c>
      <c r="K18" s="2423">
        <v>35389</v>
      </c>
      <c r="L18" s="2423">
        <v>0</v>
      </c>
      <c r="M18" s="2440"/>
    </row>
    <row r="19" spans="2:13" s="305" customFormat="1" ht="18" customHeight="1">
      <c r="B19" s="527" t="s">
        <v>259</v>
      </c>
      <c r="C19" s="2423" t="s">
        <v>1483</v>
      </c>
      <c r="D19" s="2423" t="s">
        <v>1483</v>
      </c>
      <c r="E19" s="2423" t="s">
        <v>1483</v>
      </c>
      <c r="F19" s="2423" t="s">
        <v>1483</v>
      </c>
      <c r="G19" s="2423" t="s">
        <v>1483</v>
      </c>
      <c r="H19" s="2423" t="s">
        <v>1483</v>
      </c>
      <c r="I19" s="2423" t="s">
        <v>1483</v>
      </c>
      <c r="J19" s="2423" t="s">
        <v>1483</v>
      </c>
      <c r="K19" s="2423" t="s">
        <v>1483</v>
      </c>
      <c r="L19" s="2423">
        <v>0</v>
      </c>
      <c r="M19" s="2440"/>
    </row>
    <row r="20" spans="2:13" s="305" customFormat="1" ht="18" customHeight="1">
      <c r="B20" s="527" t="s">
        <v>169</v>
      </c>
      <c r="C20" s="2423">
        <v>52</v>
      </c>
      <c r="D20" s="2423">
        <v>704</v>
      </c>
      <c r="E20" s="2423">
        <v>395</v>
      </c>
      <c r="F20" s="2423">
        <v>50881</v>
      </c>
      <c r="G20" s="2423">
        <v>731</v>
      </c>
      <c r="H20" s="2423">
        <v>18</v>
      </c>
      <c r="I20" s="2423">
        <v>40363</v>
      </c>
      <c r="J20" s="2423">
        <v>40363</v>
      </c>
      <c r="K20" s="2423">
        <v>27858</v>
      </c>
      <c r="L20" s="2423">
        <v>0</v>
      </c>
      <c r="M20" s="2440"/>
    </row>
    <row r="21" spans="2:13" ht="30" customHeight="1">
      <c r="B21" s="5341"/>
      <c r="C21" s="5344" t="s">
        <v>4315</v>
      </c>
      <c r="D21" s="5066"/>
      <c r="E21" s="5066"/>
      <c r="F21" s="5066"/>
      <c r="G21" s="5066"/>
      <c r="H21" s="5066"/>
      <c r="I21" s="5066"/>
      <c r="J21" s="5066"/>
      <c r="K21" s="5325"/>
      <c r="L21" s="2446" t="s">
        <v>4284</v>
      </c>
      <c r="M21" s="2445"/>
    </row>
    <row r="22" spans="2:13" ht="18" customHeight="1">
      <c r="B22" s="5342"/>
      <c r="C22" s="5345" t="s">
        <v>4314</v>
      </c>
      <c r="D22" s="5345" t="s">
        <v>4313</v>
      </c>
      <c r="E22" s="5330" t="s">
        <v>4312</v>
      </c>
      <c r="F22" s="5333" t="s">
        <v>4311</v>
      </c>
      <c r="G22" s="5334"/>
      <c r="H22" s="5335"/>
      <c r="I22" s="4989" t="s">
        <v>4310</v>
      </c>
      <c r="J22" s="5337"/>
      <c r="K22" s="5338"/>
      <c r="L22" s="5339" t="s">
        <v>4309</v>
      </c>
      <c r="M22" s="2278"/>
    </row>
    <row r="23" spans="2:13" ht="18" customHeight="1">
      <c r="B23" s="5342"/>
      <c r="C23" s="5346"/>
      <c r="D23" s="5346"/>
      <c r="E23" s="5331"/>
      <c r="F23" s="5333" t="s">
        <v>4308</v>
      </c>
      <c r="G23" s="5335"/>
      <c r="H23" s="5330" t="s">
        <v>4307</v>
      </c>
      <c r="I23" s="5330" t="s">
        <v>193</v>
      </c>
      <c r="J23" s="4989" t="s">
        <v>4306</v>
      </c>
      <c r="K23" s="5338"/>
      <c r="L23" s="4017"/>
      <c r="M23" s="2278"/>
    </row>
    <row r="24" spans="2:13" ht="25.5" customHeight="1">
      <c r="B24" s="5343"/>
      <c r="C24" s="3943"/>
      <c r="D24" s="3943"/>
      <c r="E24" s="5332"/>
      <c r="F24" s="2433" t="s">
        <v>193</v>
      </c>
      <c r="G24" s="2444" t="s">
        <v>4305</v>
      </c>
      <c r="H24" s="5332"/>
      <c r="I24" s="5332"/>
      <c r="J24" s="2433" t="s">
        <v>193</v>
      </c>
      <c r="K24" s="2433" t="s">
        <v>4304</v>
      </c>
      <c r="L24" s="3938"/>
      <c r="M24" s="2278"/>
    </row>
    <row r="25" spans="2:13">
      <c r="B25" s="5319" t="s">
        <v>182</v>
      </c>
      <c r="C25" s="5319"/>
      <c r="D25" s="5319"/>
      <c r="E25" s="5319"/>
      <c r="F25" s="5319"/>
      <c r="G25" s="5319"/>
      <c r="H25" s="5319"/>
      <c r="I25" s="5319"/>
      <c r="J25" s="5319"/>
      <c r="K25" s="5319"/>
      <c r="L25" s="5319"/>
      <c r="M25" s="2278"/>
    </row>
    <row r="26" spans="2:13" s="314" customFormat="1" ht="9">
      <c r="B26" s="4731" t="s">
        <v>4303</v>
      </c>
      <c r="C26" s="4731"/>
      <c r="D26" s="4731"/>
      <c r="E26" s="4731"/>
      <c r="F26" s="4731"/>
      <c r="G26" s="4731"/>
      <c r="H26" s="4731"/>
      <c r="I26" s="4731"/>
      <c r="J26" s="4731"/>
      <c r="K26" s="4731"/>
      <c r="L26" s="4731"/>
      <c r="M26" s="1621"/>
    </row>
    <row r="27" spans="2:13">
      <c r="B27" s="4731" t="s">
        <v>4302</v>
      </c>
      <c r="C27" s="4731"/>
      <c r="D27" s="4731"/>
      <c r="E27" s="4731"/>
      <c r="F27" s="4731"/>
      <c r="G27" s="4731"/>
      <c r="H27" s="4731"/>
      <c r="I27" s="4731"/>
      <c r="J27" s="4731"/>
      <c r="K27" s="4731"/>
      <c r="L27" s="4731"/>
      <c r="M27" s="1621"/>
    </row>
    <row r="28" spans="2:13" ht="41.25" customHeight="1">
      <c r="B28" s="5340" t="s">
        <v>4301</v>
      </c>
      <c r="C28" s="5340"/>
      <c r="D28" s="5340"/>
      <c r="E28" s="5340"/>
      <c r="F28" s="5340"/>
      <c r="G28" s="5340"/>
      <c r="H28" s="5340"/>
      <c r="I28" s="5340"/>
      <c r="J28" s="5340"/>
      <c r="K28" s="5340"/>
      <c r="L28" s="5340"/>
      <c r="M28" s="2443"/>
    </row>
    <row r="29" spans="2:13" ht="30.75" customHeight="1">
      <c r="B29" s="5340" t="s">
        <v>4300</v>
      </c>
      <c r="C29" s="5340"/>
      <c r="D29" s="5340"/>
      <c r="E29" s="5340"/>
      <c r="F29" s="5340"/>
      <c r="G29" s="5340"/>
      <c r="H29" s="5340"/>
      <c r="I29" s="5340"/>
      <c r="J29" s="5340"/>
      <c r="K29" s="5340"/>
      <c r="L29" s="5340"/>
      <c r="M29" s="2443"/>
    </row>
    <row r="30" spans="2:13">
      <c r="B30" s="4713" t="s">
        <v>240</v>
      </c>
      <c r="C30" s="4713"/>
      <c r="D30" s="4713"/>
      <c r="E30" s="4713"/>
      <c r="F30" s="4713"/>
      <c r="G30" s="4713"/>
      <c r="H30" s="4713"/>
      <c r="I30" s="4713"/>
      <c r="J30" s="4713"/>
      <c r="K30" s="4713"/>
      <c r="L30" s="4713"/>
      <c r="M30" s="2405"/>
    </row>
    <row r="31" spans="2:13" s="314" customFormat="1" ht="9">
      <c r="B31" s="1654" t="s">
        <v>4299</v>
      </c>
      <c r="C31" s="2410"/>
      <c r="D31" s="1654" t="s">
        <v>4298</v>
      </c>
      <c r="E31" s="2410"/>
      <c r="G31" s="1654" t="s">
        <v>4297</v>
      </c>
      <c r="H31" s="2410"/>
      <c r="J31" s="522" t="s">
        <v>4296</v>
      </c>
      <c r="K31" s="2410"/>
      <c r="L31" s="2410"/>
      <c r="M31" s="2405"/>
    </row>
    <row r="32" spans="2:13" s="314" customFormat="1" ht="9">
      <c r="B32" s="1654" t="s">
        <v>4295</v>
      </c>
      <c r="C32" s="2410"/>
      <c r="D32" s="1654" t="s">
        <v>4294</v>
      </c>
      <c r="E32" s="2410"/>
      <c r="G32" s="1654" t="s">
        <v>4293</v>
      </c>
      <c r="H32" s="2410"/>
      <c r="K32" s="2410"/>
      <c r="L32" s="2410"/>
      <c r="M32" s="2405"/>
    </row>
    <row r="33" spans="6:13" s="314" customFormat="1" ht="9">
      <c r="F33" s="2410"/>
      <c r="G33" s="1654"/>
      <c r="H33" s="522"/>
      <c r="I33" s="2410"/>
      <c r="J33" s="2410"/>
      <c r="K33" s="2410"/>
      <c r="L33" s="2410"/>
      <c r="M33" s="2405"/>
    </row>
    <row r="34" spans="6:13" s="314" customFormat="1" ht="9">
      <c r="F34" s="2410"/>
      <c r="G34" s="2410"/>
      <c r="H34" s="2410"/>
      <c r="I34" s="2410"/>
      <c r="J34" s="2410"/>
      <c r="K34" s="2410"/>
      <c r="L34" s="2410"/>
      <c r="M34" s="2405"/>
    </row>
  </sheetData>
  <mergeCells count="32">
    <mergeCell ref="B30:L30"/>
    <mergeCell ref="I22:K22"/>
    <mergeCell ref="L22:L24"/>
    <mergeCell ref="F23:G23"/>
    <mergeCell ref="H23:H24"/>
    <mergeCell ref="I23:I24"/>
    <mergeCell ref="J23:K23"/>
    <mergeCell ref="B25:L25"/>
    <mergeCell ref="B26:L26"/>
    <mergeCell ref="B27:L27"/>
    <mergeCell ref="B28:L28"/>
    <mergeCell ref="B29:L29"/>
    <mergeCell ref="B21:B24"/>
    <mergeCell ref="C21:K21"/>
    <mergeCell ref="C22:C24"/>
    <mergeCell ref="D22:D24"/>
    <mergeCell ref="E22:E24"/>
    <mergeCell ref="F22:H22"/>
    <mergeCell ref="F6:G6"/>
    <mergeCell ref="H6:H7"/>
    <mergeCell ref="I6:I7"/>
    <mergeCell ref="J6:K6"/>
    <mergeCell ref="B1:L1"/>
    <mergeCell ref="B2:L2"/>
    <mergeCell ref="B4:B7"/>
    <mergeCell ref="C4:K4"/>
    <mergeCell ref="C5:C7"/>
    <mergeCell ref="D5:D7"/>
    <mergeCell ref="E5:E7"/>
    <mergeCell ref="F5:H5"/>
    <mergeCell ref="I5:K5"/>
    <mergeCell ref="L5:L7"/>
  </mergeCells>
  <conditionalFormatting sqref="C8:L20">
    <cfRule type="cellIs" dxfId="40" priority="1" operator="between">
      <formula>0.000000000001</formula>
      <formula>0.499999999999999</formula>
    </cfRule>
    <cfRule type="cellIs" dxfId="39" priority="2" operator="between">
      <formula>0.00000001</formula>
      <formula>0.49</formula>
    </cfRule>
  </conditionalFormatting>
  <conditionalFormatting sqref="M8:M20">
    <cfRule type="cellIs" dxfId="38" priority="3" operator="between">
      <formula>0.0000000001</formula>
      <formula>0.499999999</formula>
    </cfRule>
    <cfRule type="cellIs" dxfId="37" priority="4" operator="between">
      <formula>0.00000001</formula>
      <formula>0.5</formula>
    </cfRule>
    <cfRule type="cellIs" dxfId="36" priority="5" stopIfTrue="1" operator="between">
      <formula>0.0001</formula>
      <formula>0.05</formula>
    </cfRule>
    <cfRule type="cellIs" priority="6" operator="between">
      <formula>0.00000001</formula>
      <formula>0.45555</formula>
    </cfRule>
    <cfRule type="cellIs" dxfId="35" priority="7" stopIfTrue="1" operator="between">
      <formula>0.001</formula>
      <formula>0.5</formula>
    </cfRule>
  </conditionalFormatting>
  <hyperlinks>
    <hyperlink ref="B32" r:id="rId1" xr:uid="{E1BCA7E9-E4CD-4BB2-8355-13DDB864B873}"/>
    <hyperlink ref="D32" r:id="rId2" xr:uid="{64B808C0-D83E-47A2-A15E-EF22970C882F}"/>
    <hyperlink ref="B31" r:id="rId3" xr:uid="{790FD57C-AA09-4E41-87C5-5CA71733329D}"/>
    <hyperlink ref="C5:C7" r:id="rId4" display="Juros e custos equiparados" xr:uid="{02520567-B1EB-450C-9CA4-D939EC073654}"/>
    <hyperlink ref="D5:D7" r:id="rId5" display="Juros e proveitos equiparados" xr:uid="{4F541EDF-84D9-4A36-B9A5-9275B26B355E}"/>
    <hyperlink ref="F6:G6" r:id="rId6" display="Depósitos" xr:uid="{6ACABE47-968C-4E21-A7D6-DAC844974849}"/>
    <hyperlink ref="H6:H7" r:id="rId7" display="Juros de depósitos" xr:uid="{9E62D852-0DEF-4264-9937-1FF107A75FAD}"/>
    <hyperlink ref="I5:K5" r:id="rId8" display="Crédito concedido" xr:uid="{DC937FC0-EBE8-45E2-A722-C291DC93D10F}"/>
    <hyperlink ref="L5:L7" r:id="rId9" display="Prémios brutos emitidos" xr:uid="{2F6AF1F5-21EC-47A5-9963-CF3E24BB7216}"/>
    <hyperlink ref="F7" r:id="rId10" xr:uid="{0F7C5DCE-854C-4F02-B21F-EEC8B0D4A686}"/>
    <hyperlink ref="G7" r:id="rId11" xr:uid="{4718FBC0-FD37-4B0D-B63B-1C1DC1FCF0B2}"/>
    <hyperlink ref="I6:I7" r:id="rId12" display="Total" xr:uid="{F8286F50-3B56-4641-876A-C08A8034B63F}"/>
    <hyperlink ref="J7" r:id="rId13" xr:uid="{DF023428-A8D9-4B54-AD9A-ABDA54629281}"/>
    <hyperlink ref="K7" r:id="rId14" xr:uid="{5F88055C-5817-4DD2-B276-9C5716C6A43F}"/>
    <hyperlink ref="C22:C24" r:id="rId15" display="Interests and similar costs" xr:uid="{E21440A8-B3B4-4DC0-9303-FA5653669CBB}"/>
    <hyperlink ref="D22:D24" r:id="rId16" display="Interests and similar profits" xr:uid="{80BBD34E-F741-4130-9837-48AC696114CF}"/>
    <hyperlink ref="F23:G23" r:id="rId17" display="Deposits" xr:uid="{DF22CA6A-A171-4627-862D-00554E714CDB}"/>
    <hyperlink ref="H23:H24" r:id="rId18" display="Deposit interests" xr:uid="{D3B5C688-7308-44F1-A175-30165930B6AC}"/>
    <hyperlink ref="I22:K22" r:id="rId19" display="Credit conceded" xr:uid="{65B2D7A0-1008-423C-9BC0-D199F937A8A0}"/>
    <hyperlink ref="L22:L24" r:id="rId20" display="Gross premiums issued" xr:uid="{82E043C4-28E0-44C2-B011-EFF8D0DC22E5}"/>
    <hyperlink ref="F24" r:id="rId21" xr:uid="{C59F7833-A4C4-4D51-B83E-F98CD1D30E98}"/>
    <hyperlink ref="G24" r:id="rId22" xr:uid="{1B4607F4-1E2C-4AE3-A7FA-CE56D75CB38B}"/>
    <hyperlink ref="I23:I24" r:id="rId23" display="Total" xr:uid="{7421EFBC-7648-4A10-92E4-8B5ED38C8EB5}"/>
    <hyperlink ref="J24" r:id="rId24" xr:uid="{0426BFF4-2293-49FF-A14E-4D81B2768293}"/>
    <hyperlink ref="K24" r:id="rId25" xr:uid="{56009AF9-ECC6-44D7-959F-60BD1F98BA2C}"/>
    <hyperlink ref="E5:E7" r:id="rId26" display="Comissões (recebidas)" xr:uid="{4E67DE3E-6D23-47ED-8B5B-6ADC5B60D38A}"/>
    <hyperlink ref="E22:E24" r:id="rId27" display="Commissions (received)" xr:uid="{687B8292-0F7A-4211-8B92-70D145864F51}"/>
    <hyperlink ref="G31" r:id="rId28" xr:uid="{2751B01C-D0D2-4AA8-8E67-84AE69562EAD}"/>
    <hyperlink ref="D31" r:id="rId29" display="http://www.ine.pt/xurl/ind/0013053" xr:uid="{93B2589E-1696-4A25-AD42-804A6740A83F}"/>
    <hyperlink ref="G32" r:id="rId30" display="Commissions (received)" xr:uid="{9BB0BF38-A526-4EFD-9940-87473C8AA952}"/>
    <hyperlink ref="N3" location="Indice!A1" display="(Voltar ao Índice)" xr:uid="{477DC140-95A2-42B2-B8DC-8C3086380C75}"/>
  </hyperlinks>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365C1-581E-4A38-9386-59F78296BB6B}">
  <dimension ref="B1:N36"/>
  <sheetViews>
    <sheetView showGridLines="0" workbookViewId="0">
      <selection activeCell="B1" sqref="B1:L1"/>
    </sheetView>
  </sheetViews>
  <sheetFormatPr defaultColWidth="7.7109375" defaultRowHeight="11.25"/>
  <cols>
    <col min="1" max="1" width="6.7109375" style="270" customWidth="1"/>
    <col min="2" max="2" width="18.7109375" style="2434" customWidth="1"/>
    <col min="3" max="11" width="10.7109375" style="2434" customWidth="1"/>
    <col min="12" max="12" width="10.7109375" style="2453" customWidth="1"/>
    <col min="13" max="13" width="6.7109375" style="270" customWidth="1"/>
    <col min="14" max="14" width="14.28515625" style="270" bestFit="1" customWidth="1"/>
    <col min="15" max="16384" width="7.7109375" style="270"/>
  </cols>
  <sheetData>
    <row r="1" spans="2:14" s="300" customFormat="1" ht="30" customHeight="1">
      <c r="B1" s="5321" t="s">
        <v>4357</v>
      </c>
      <c r="C1" s="5321"/>
      <c r="D1" s="5321"/>
      <c r="E1" s="5321"/>
      <c r="F1" s="5321"/>
      <c r="G1" s="5321"/>
      <c r="H1" s="5321"/>
      <c r="I1" s="5321"/>
      <c r="J1" s="5321"/>
      <c r="K1" s="5321"/>
      <c r="L1" s="5321"/>
    </row>
    <row r="2" spans="2:14" s="300" customFormat="1" ht="30" customHeight="1">
      <c r="B2" s="5321" t="s">
        <v>4356</v>
      </c>
      <c r="C2" s="5321"/>
      <c r="D2" s="5321"/>
      <c r="E2" s="5321"/>
      <c r="F2" s="5321"/>
      <c r="G2" s="5321"/>
      <c r="H2" s="5321"/>
      <c r="I2" s="5321"/>
      <c r="J2" s="5321"/>
      <c r="K2" s="5321"/>
      <c r="L2" s="5321"/>
    </row>
    <row r="3" spans="2:14" s="300" customFormat="1" ht="18" customHeight="1">
      <c r="B3" s="5347"/>
      <c r="C3" s="5327" t="s">
        <v>4355</v>
      </c>
      <c r="D3" s="5348" t="s">
        <v>4354</v>
      </c>
      <c r="E3" s="5348"/>
      <c r="F3" s="5348"/>
      <c r="G3" s="5348"/>
      <c r="H3" s="5348"/>
      <c r="I3" s="5348"/>
      <c r="J3" s="5348"/>
      <c r="K3" s="5348"/>
      <c r="L3" s="5349"/>
      <c r="N3" s="1844" t="s">
        <v>605</v>
      </c>
    </row>
    <row r="4" spans="2:14" s="300" customFormat="1" ht="18" customHeight="1">
      <c r="B4" s="5347"/>
      <c r="C4" s="5327"/>
      <c r="D4" s="5320" t="s">
        <v>193</v>
      </c>
      <c r="E4" s="5320"/>
      <c r="F4" s="5348" t="s">
        <v>1304</v>
      </c>
      <c r="G4" s="5348"/>
      <c r="H4" s="5348"/>
      <c r="I4" s="5348"/>
      <c r="J4" s="5348"/>
      <c r="K4" s="5348"/>
      <c r="L4" s="5349"/>
    </row>
    <row r="5" spans="2:14" ht="18" customHeight="1">
      <c r="B5" s="5347"/>
      <c r="C5" s="5327"/>
      <c r="D5" s="5320"/>
      <c r="E5" s="5320"/>
      <c r="F5" s="5327" t="s">
        <v>4353</v>
      </c>
      <c r="G5" s="5320" t="s">
        <v>4352</v>
      </c>
      <c r="H5" s="5320"/>
      <c r="I5" s="5320"/>
      <c r="J5" s="5320"/>
      <c r="K5" s="5287" t="s">
        <v>4351</v>
      </c>
      <c r="L5" s="5284"/>
    </row>
    <row r="6" spans="2:14" ht="18" customHeight="1">
      <c r="B6" s="5347"/>
      <c r="C6" s="5327"/>
      <c r="D6" s="5320"/>
      <c r="E6" s="5320"/>
      <c r="F6" s="5327"/>
      <c r="G6" s="5329" t="s">
        <v>4350</v>
      </c>
      <c r="H6" s="5329"/>
      <c r="I6" s="5329" t="s">
        <v>4349</v>
      </c>
      <c r="J6" s="5329"/>
      <c r="K6" s="5287"/>
      <c r="L6" s="5284"/>
    </row>
    <row r="7" spans="2:14" ht="27" customHeight="1">
      <c r="B7" s="5347"/>
      <c r="C7" s="2462" t="s">
        <v>445</v>
      </c>
      <c r="D7" s="2433" t="s">
        <v>4348</v>
      </c>
      <c r="E7" s="2433" t="s">
        <v>2781</v>
      </c>
      <c r="F7" s="2462" t="s">
        <v>4348</v>
      </c>
      <c r="G7" s="2433" t="s">
        <v>4348</v>
      </c>
      <c r="H7" s="2459" t="s">
        <v>2781</v>
      </c>
      <c r="I7" s="2433" t="s">
        <v>4348</v>
      </c>
      <c r="J7" s="2459" t="s">
        <v>2781</v>
      </c>
      <c r="K7" s="2432" t="s">
        <v>4348</v>
      </c>
      <c r="L7" s="1578" t="s">
        <v>2781</v>
      </c>
    </row>
    <row r="8" spans="2:14" s="309" customFormat="1" ht="18" customHeight="1">
      <c r="B8" s="532" t="s">
        <v>12</v>
      </c>
      <c r="C8" s="2427">
        <v>12501</v>
      </c>
      <c r="D8" s="2427">
        <v>748038</v>
      </c>
      <c r="E8" s="2427">
        <v>89591095</v>
      </c>
      <c r="F8" s="2427">
        <v>186785</v>
      </c>
      <c r="G8" s="2427">
        <v>374264</v>
      </c>
      <c r="H8" s="2427">
        <v>28785701</v>
      </c>
      <c r="I8" s="2427">
        <v>14532</v>
      </c>
      <c r="J8" s="2427">
        <v>1777506</v>
      </c>
      <c r="K8" s="2427">
        <v>55676</v>
      </c>
      <c r="L8" s="2427">
        <v>6858537</v>
      </c>
      <c r="M8" s="2461"/>
    </row>
    <row r="9" spans="2:14" s="309" customFormat="1" ht="18" customHeight="1">
      <c r="B9" s="529" t="s">
        <v>223</v>
      </c>
      <c r="C9" s="2427">
        <v>326</v>
      </c>
      <c r="D9" s="2427">
        <v>17552</v>
      </c>
      <c r="E9" s="2427">
        <v>1769234</v>
      </c>
      <c r="F9" s="2427">
        <v>3918</v>
      </c>
      <c r="G9" s="2427">
        <v>9952</v>
      </c>
      <c r="H9" s="2427">
        <v>689792</v>
      </c>
      <c r="I9" s="2427">
        <v>550</v>
      </c>
      <c r="J9" s="2427">
        <v>65629</v>
      </c>
      <c r="K9" s="2427">
        <v>1163</v>
      </c>
      <c r="L9" s="2427">
        <v>125845</v>
      </c>
    </row>
    <row r="10" spans="2:14" s="309" customFormat="1" ht="18" customHeight="1">
      <c r="B10" s="527" t="s">
        <v>250</v>
      </c>
      <c r="C10" s="2423">
        <v>12</v>
      </c>
      <c r="D10" s="2423">
        <v>470</v>
      </c>
      <c r="E10" s="2423">
        <v>63583</v>
      </c>
      <c r="F10" s="2423">
        <v>81</v>
      </c>
      <c r="G10" s="2423">
        <v>261</v>
      </c>
      <c r="H10" s="2423">
        <v>23616</v>
      </c>
      <c r="I10" s="2423">
        <v>29</v>
      </c>
      <c r="J10" s="2423">
        <v>3726</v>
      </c>
      <c r="K10" s="2423">
        <v>40</v>
      </c>
      <c r="L10" s="2423">
        <v>3417</v>
      </c>
    </row>
    <row r="11" spans="2:14" s="305" customFormat="1" ht="18" customHeight="1">
      <c r="B11" s="527" t="s">
        <v>251</v>
      </c>
      <c r="C11" s="2423">
        <v>20</v>
      </c>
      <c r="D11" s="2423">
        <v>1049</v>
      </c>
      <c r="E11" s="2423">
        <v>93317</v>
      </c>
      <c r="F11" s="2423">
        <v>243</v>
      </c>
      <c r="G11" s="2423">
        <v>629</v>
      </c>
      <c r="H11" s="2423">
        <v>47835</v>
      </c>
      <c r="I11" s="2423">
        <v>22</v>
      </c>
      <c r="J11" s="2423">
        <v>2480</v>
      </c>
      <c r="K11" s="2423">
        <v>64</v>
      </c>
      <c r="L11" s="2423">
        <v>6206</v>
      </c>
    </row>
    <row r="12" spans="2:14" s="305" customFormat="1" ht="18" customHeight="1">
      <c r="B12" s="527" t="s">
        <v>252</v>
      </c>
      <c r="C12" s="2423">
        <v>181</v>
      </c>
      <c r="D12" s="2423">
        <v>10275</v>
      </c>
      <c r="E12" s="2423">
        <v>1029185</v>
      </c>
      <c r="F12" s="2423">
        <v>2382</v>
      </c>
      <c r="G12" s="2423">
        <v>5706</v>
      </c>
      <c r="H12" s="2423">
        <v>375778</v>
      </c>
      <c r="I12" s="2423">
        <v>331</v>
      </c>
      <c r="J12" s="2423">
        <v>38866</v>
      </c>
      <c r="K12" s="2423">
        <v>659</v>
      </c>
      <c r="L12" s="2423">
        <v>76907</v>
      </c>
    </row>
    <row r="13" spans="2:14" s="309" customFormat="1" ht="18" customHeight="1">
      <c r="B13" s="527" t="s">
        <v>253</v>
      </c>
      <c r="C13" s="2423">
        <v>21</v>
      </c>
      <c r="D13" s="2423">
        <v>1276</v>
      </c>
      <c r="E13" s="2423">
        <v>121043</v>
      </c>
      <c r="F13" s="2423">
        <v>273</v>
      </c>
      <c r="G13" s="2423">
        <v>766</v>
      </c>
      <c r="H13" s="2423">
        <v>56872</v>
      </c>
      <c r="I13" s="2423">
        <v>35</v>
      </c>
      <c r="J13" s="2423">
        <v>4021</v>
      </c>
      <c r="K13" s="2423">
        <v>86</v>
      </c>
      <c r="L13" s="2423">
        <v>7597</v>
      </c>
    </row>
    <row r="14" spans="2:14" s="305" customFormat="1" ht="18" customHeight="1">
      <c r="B14" s="527" t="s">
        <v>254</v>
      </c>
      <c r="C14" s="2423">
        <v>9</v>
      </c>
      <c r="D14" s="2423">
        <v>364</v>
      </c>
      <c r="E14" s="2423">
        <v>40954</v>
      </c>
      <c r="F14" s="2423">
        <v>69</v>
      </c>
      <c r="G14" s="2423">
        <v>223</v>
      </c>
      <c r="H14" s="2423">
        <v>18884</v>
      </c>
      <c r="I14" s="2423">
        <v>13</v>
      </c>
      <c r="J14" s="2423">
        <v>1648</v>
      </c>
      <c r="K14" s="2423">
        <v>26</v>
      </c>
      <c r="L14" s="2423">
        <v>2323</v>
      </c>
    </row>
    <row r="15" spans="2:14" s="309" customFormat="1" ht="18" customHeight="1">
      <c r="B15" s="527" t="s">
        <v>255</v>
      </c>
      <c r="C15" s="2423">
        <v>4</v>
      </c>
      <c r="D15" s="2423">
        <v>112</v>
      </c>
      <c r="E15" s="2423">
        <v>10447</v>
      </c>
      <c r="F15" s="2423">
        <v>24</v>
      </c>
      <c r="G15" s="2423">
        <v>62</v>
      </c>
      <c r="H15" s="2423">
        <v>4759</v>
      </c>
      <c r="I15" s="2423">
        <v>8</v>
      </c>
      <c r="J15" s="2423">
        <v>1017</v>
      </c>
      <c r="K15" s="2423">
        <v>8</v>
      </c>
      <c r="L15" s="2423">
        <v>689</v>
      </c>
    </row>
    <row r="16" spans="2:14" s="305" customFormat="1" ht="18" customHeight="1">
      <c r="B16" s="527" t="s">
        <v>256</v>
      </c>
      <c r="C16" s="2423">
        <v>16</v>
      </c>
      <c r="D16" s="2423">
        <v>723</v>
      </c>
      <c r="E16" s="2423">
        <v>75898</v>
      </c>
      <c r="F16" s="2423">
        <v>159</v>
      </c>
      <c r="G16" s="2423">
        <v>421</v>
      </c>
      <c r="H16" s="2423">
        <v>34062</v>
      </c>
      <c r="I16" s="2423">
        <v>22</v>
      </c>
      <c r="J16" s="2423">
        <v>2948</v>
      </c>
      <c r="K16" s="2423">
        <v>51</v>
      </c>
      <c r="L16" s="2423">
        <v>4644</v>
      </c>
    </row>
    <row r="17" spans="2:12" s="305" customFormat="1" ht="18" customHeight="1">
      <c r="B17" s="527" t="s">
        <v>257</v>
      </c>
      <c r="C17" s="2423">
        <v>33</v>
      </c>
      <c r="D17" s="2423">
        <v>2149</v>
      </c>
      <c r="E17" s="2423">
        <v>215122</v>
      </c>
      <c r="F17" s="2423">
        <v>454</v>
      </c>
      <c r="G17" s="2423">
        <v>1243</v>
      </c>
      <c r="H17" s="2423">
        <v>82488</v>
      </c>
      <c r="I17" s="2423">
        <v>50</v>
      </c>
      <c r="J17" s="2423">
        <v>6498</v>
      </c>
      <c r="K17" s="2423">
        <v>158</v>
      </c>
      <c r="L17" s="2423">
        <v>16517</v>
      </c>
    </row>
    <row r="18" spans="2:12" s="305" customFormat="1" ht="18" customHeight="1">
      <c r="B18" s="527" t="s">
        <v>258</v>
      </c>
      <c r="C18" s="2423">
        <v>11</v>
      </c>
      <c r="D18" s="2423">
        <v>316</v>
      </c>
      <c r="E18" s="2423">
        <v>34719</v>
      </c>
      <c r="F18" s="2423">
        <v>69</v>
      </c>
      <c r="G18" s="2423">
        <v>167</v>
      </c>
      <c r="H18" s="2423">
        <v>13750</v>
      </c>
      <c r="I18" s="2423">
        <v>15</v>
      </c>
      <c r="J18" s="2423">
        <v>1682</v>
      </c>
      <c r="K18" s="2423">
        <v>24</v>
      </c>
      <c r="L18" s="2423">
        <v>1940</v>
      </c>
    </row>
    <row r="19" spans="2:12" s="305" customFormat="1" ht="18" customHeight="1">
      <c r="B19" s="527" t="s">
        <v>259</v>
      </c>
      <c r="C19" s="2423">
        <v>8</v>
      </c>
      <c r="D19" s="2423">
        <v>293</v>
      </c>
      <c r="E19" s="2423">
        <v>34474</v>
      </c>
      <c r="F19" s="2423">
        <v>55</v>
      </c>
      <c r="G19" s="2423">
        <v>167</v>
      </c>
      <c r="H19" s="2423">
        <v>12625</v>
      </c>
      <c r="I19" s="2423">
        <v>12</v>
      </c>
      <c r="J19" s="2423">
        <v>1309</v>
      </c>
      <c r="K19" s="2423">
        <v>20</v>
      </c>
      <c r="L19" s="2423">
        <v>1746</v>
      </c>
    </row>
    <row r="20" spans="2:12" s="305" customFormat="1" ht="18" customHeight="1">
      <c r="B20" s="527" t="s">
        <v>169</v>
      </c>
      <c r="C20" s="2423">
        <v>11</v>
      </c>
      <c r="D20" s="2423">
        <v>523</v>
      </c>
      <c r="E20" s="2423">
        <v>50494</v>
      </c>
      <c r="F20" s="2423">
        <v>110</v>
      </c>
      <c r="G20" s="2423">
        <v>307</v>
      </c>
      <c r="H20" s="2423">
        <v>19121</v>
      </c>
      <c r="I20" s="2423">
        <v>12</v>
      </c>
      <c r="J20" s="2423">
        <v>1434</v>
      </c>
      <c r="K20" s="2423">
        <v>27</v>
      </c>
      <c r="L20" s="2423">
        <v>3860</v>
      </c>
    </row>
    <row r="21" spans="2:12" s="299" customFormat="1" ht="16.5" customHeight="1">
      <c r="B21" s="5352"/>
      <c r="C21" s="5345" t="s">
        <v>4347</v>
      </c>
      <c r="D21" s="5353" t="s">
        <v>4346</v>
      </c>
      <c r="E21" s="5353"/>
      <c r="F21" s="5353"/>
      <c r="G21" s="5353"/>
      <c r="H21" s="5353"/>
      <c r="I21" s="5353"/>
      <c r="J21" s="5353"/>
      <c r="K21" s="5353"/>
      <c r="L21" s="5354"/>
    </row>
    <row r="22" spans="2:12" s="299" customFormat="1" ht="16.5" customHeight="1">
      <c r="B22" s="5352"/>
      <c r="C22" s="5346"/>
      <c r="D22" s="5355" t="s">
        <v>193</v>
      </c>
      <c r="E22" s="5355"/>
      <c r="F22" s="5353" t="s">
        <v>1115</v>
      </c>
      <c r="G22" s="5353"/>
      <c r="H22" s="5353"/>
      <c r="I22" s="5353"/>
      <c r="J22" s="5353"/>
      <c r="K22" s="5353"/>
      <c r="L22" s="5354"/>
    </row>
    <row r="23" spans="2:12" s="1616" customFormat="1" ht="16.5" customHeight="1">
      <c r="B23" s="5352"/>
      <c r="C23" s="5346"/>
      <c r="D23" s="5355"/>
      <c r="E23" s="5355"/>
      <c r="F23" s="5327" t="s">
        <v>4345</v>
      </c>
      <c r="G23" s="5355" t="s">
        <v>4344</v>
      </c>
      <c r="H23" s="5355"/>
      <c r="I23" s="5355"/>
      <c r="J23" s="5355"/>
      <c r="K23" s="5356" t="s">
        <v>4343</v>
      </c>
      <c r="L23" s="5357"/>
    </row>
    <row r="24" spans="2:12" s="1616" customFormat="1" ht="16.5" customHeight="1">
      <c r="B24" s="5352"/>
      <c r="C24" s="5346"/>
      <c r="D24" s="5355"/>
      <c r="E24" s="5355"/>
      <c r="F24" s="5327"/>
      <c r="G24" s="5355"/>
      <c r="H24" s="5355"/>
      <c r="I24" s="5355"/>
      <c r="J24" s="5355"/>
      <c r="K24" s="5358"/>
      <c r="L24" s="5359"/>
    </row>
    <row r="25" spans="2:12" s="1616" customFormat="1" ht="16.5" customHeight="1">
      <c r="B25" s="5352"/>
      <c r="C25" s="3943"/>
      <c r="D25" s="5355"/>
      <c r="E25" s="5355"/>
      <c r="F25" s="5327"/>
      <c r="G25" s="5350" t="s">
        <v>4342</v>
      </c>
      <c r="H25" s="5350"/>
      <c r="I25" s="5350" t="s">
        <v>235</v>
      </c>
      <c r="J25" s="5350"/>
      <c r="K25" s="5360"/>
      <c r="L25" s="5361"/>
    </row>
    <row r="26" spans="2:12" ht="22.5">
      <c r="B26" s="5352"/>
      <c r="C26" s="2460" t="s">
        <v>426</v>
      </c>
      <c r="D26" s="2433" t="s">
        <v>4341</v>
      </c>
      <c r="E26" s="2433" t="s">
        <v>2778</v>
      </c>
      <c r="F26" s="2460" t="s">
        <v>4341</v>
      </c>
      <c r="G26" s="2433" t="s">
        <v>4341</v>
      </c>
      <c r="H26" s="2459" t="s">
        <v>2778</v>
      </c>
      <c r="I26" s="2433" t="s">
        <v>4341</v>
      </c>
      <c r="J26" s="2459" t="s">
        <v>2778</v>
      </c>
      <c r="K26" s="2433" t="s">
        <v>4341</v>
      </c>
      <c r="L26" s="2458" t="s">
        <v>2778</v>
      </c>
    </row>
    <row r="27" spans="2:12">
      <c r="B27" s="5351" t="s">
        <v>182</v>
      </c>
      <c r="C27" s="5351"/>
      <c r="D27" s="5351"/>
      <c r="E27" s="5351"/>
      <c r="F27" s="5351"/>
      <c r="G27" s="5351"/>
      <c r="H27" s="5351"/>
      <c r="I27" s="5351"/>
      <c r="J27" s="5351"/>
      <c r="K27" s="5351"/>
      <c r="L27" s="5351"/>
    </row>
    <row r="28" spans="2:12">
      <c r="B28" s="4731" t="s">
        <v>4340</v>
      </c>
      <c r="C28" s="4731"/>
      <c r="D28" s="4731"/>
      <c r="E28" s="4731"/>
      <c r="F28" s="4731"/>
      <c r="G28" s="4731"/>
      <c r="H28" s="4731"/>
      <c r="I28" s="4731"/>
      <c r="J28" s="4731"/>
      <c r="K28" s="4731"/>
      <c r="L28" s="4731"/>
    </row>
    <row r="29" spans="2:12">
      <c r="B29" s="4731" t="s">
        <v>4339</v>
      </c>
      <c r="C29" s="4731"/>
      <c r="D29" s="4731"/>
      <c r="E29" s="4731"/>
      <c r="F29" s="4731"/>
      <c r="G29" s="4731"/>
      <c r="H29" s="4731"/>
      <c r="I29" s="4731"/>
      <c r="J29" s="4731"/>
      <c r="K29" s="4731"/>
      <c r="L29" s="4731"/>
    </row>
    <row r="30" spans="2:12" ht="21.75" customHeight="1">
      <c r="B30" s="5340" t="s">
        <v>4338</v>
      </c>
      <c r="C30" s="5340"/>
      <c r="D30" s="5340"/>
      <c r="E30" s="5340"/>
      <c r="F30" s="5340"/>
      <c r="G30" s="5340"/>
      <c r="H30" s="5340"/>
      <c r="I30" s="5340"/>
      <c r="J30" s="5340"/>
      <c r="K30" s="5340"/>
      <c r="L30" s="5340"/>
    </row>
    <row r="31" spans="2:12" ht="21" customHeight="1">
      <c r="B31" s="5340" t="s">
        <v>4337</v>
      </c>
      <c r="C31" s="5340"/>
      <c r="D31" s="5340"/>
      <c r="E31" s="5340"/>
      <c r="F31" s="5340"/>
      <c r="G31" s="5340"/>
      <c r="H31" s="5340"/>
      <c r="I31" s="5340"/>
      <c r="J31" s="5340"/>
      <c r="K31" s="5340"/>
      <c r="L31" s="5340"/>
    </row>
    <row r="32" spans="2:12">
      <c r="B32" s="4713" t="s">
        <v>240</v>
      </c>
      <c r="C32" s="4713"/>
      <c r="D32" s="4713"/>
      <c r="E32" s="4713"/>
      <c r="F32" s="4713"/>
      <c r="G32" s="4713"/>
      <c r="H32" s="4713"/>
      <c r="I32" s="4713"/>
      <c r="J32" s="4713"/>
      <c r="K32" s="4713"/>
      <c r="L32" s="4713"/>
    </row>
    <row r="33" spans="2:12" s="314" customFormat="1" ht="9">
      <c r="B33" s="1654" t="s">
        <v>4336</v>
      </c>
      <c r="C33" s="2457"/>
      <c r="D33" s="1654" t="s">
        <v>4335</v>
      </c>
      <c r="E33" s="2457"/>
      <c r="F33" s="2457"/>
      <c r="G33" s="1654" t="s">
        <v>4334</v>
      </c>
      <c r="H33" s="2457"/>
      <c r="I33" s="2457"/>
      <c r="J33" s="1654" t="s">
        <v>4333</v>
      </c>
      <c r="K33" s="2457"/>
      <c r="L33" s="2456"/>
    </row>
    <row r="34" spans="2:12" s="314" customFormat="1" ht="9">
      <c r="B34" s="1654" t="s">
        <v>4332</v>
      </c>
      <c r="C34" s="2457"/>
      <c r="D34" s="1654" t="s">
        <v>4331</v>
      </c>
      <c r="E34" s="2457"/>
      <c r="F34" s="2457"/>
      <c r="G34" s="1654" t="s">
        <v>4330</v>
      </c>
      <c r="H34" s="2457"/>
      <c r="I34" s="2457"/>
      <c r="J34" s="1654" t="s">
        <v>4329</v>
      </c>
      <c r="K34" s="2457"/>
      <c r="L34" s="2456"/>
    </row>
    <row r="35" spans="2:12" s="314" customFormat="1" ht="9">
      <c r="F35" s="2457"/>
      <c r="G35" s="2410"/>
      <c r="H35" s="2457"/>
      <c r="I35" s="2457"/>
      <c r="J35" s="2457"/>
      <c r="K35" s="2457"/>
      <c r="L35" s="2456"/>
    </row>
    <row r="36" spans="2:12" s="314" customFormat="1" ht="9">
      <c r="B36" s="1614"/>
      <c r="C36" s="2455"/>
      <c r="D36" s="1614"/>
      <c r="E36" s="2455"/>
      <c r="F36" s="2455"/>
      <c r="G36" s="2405"/>
      <c r="H36" s="2455"/>
      <c r="I36" s="2455"/>
      <c r="J36" s="2455"/>
      <c r="K36" s="2455"/>
      <c r="L36" s="2454"/>
    </row>
  </sheetData>
  <mergeCells count="28">
    <mergeCell ref="B31:L31"/>
    <mergeCell ref="B32:L32"/>
    <mergeCell ref="G25:H25"/>
    <mergeCell ref="I25:J25"/>
    <mergeCell ref="B27:L27"/>
    <mergeCell ref="B28:L28"/>
    <mergeCell ref="B29:L29"/>
    <mergeCell ref="B30:L30"/>
    <mergeCell ref="B21:B26"/>
    <mergeCell ref="C21:C25"/>
    <mergeCell ref="D21:L21"/>
    <mergeCell ref="D22:E25"/>
    <mergeCell ref="F22:L22"/>
    <mergeCell ref="F23:F25"/>
    <mergeCell ref="G23:J24"/>
    <mergeCell ref="K23:L25"/>
    <mergeCell ref="G6:H6"/>
    <mergeCell ref="I6:J6"/>
    <mergeCell ref="B1:L1"/>
    <mergeCell ref="B2:L2"/>
    <mergeCell ref="B3:B7"/>
    <mergeCell ref="C3:C6"/>
    <mergeCell ref="D3:L3"/>
    <mergeCell ref="D4:E6"/>
    <mergeCell ref="F4:L4"/>
    <mergeCell ref="F5:F6"/>
    <mergeCell ref="G5:J5"/>
    <mergeCell ref="K5:L6"/>
  </mergeCells>
  <conditionalFormatting sqref="C8:L20">
    <cfRule type="cellIs" dxfId="34" priority="1" operator="between">
      <formula>0.000000000001</formula>
      <formula>0.499999999999999</formula>
    </cfRule>
    <cfRule type="cellIs" dxfId="33" priority="2" operator="between">
      <formula>0.00000001</formula>
      <formula>0.49</formula>
    </cfRule>
  </conditionalFormatting>
  <hyperlinks>
    <hyperlink ref="C3:C6" r:id="rId1" display="Terminais de caixa automático Multibanco" xr:uid="{244540A1-A2B7-43F8-B860-5044D2B5306D}"/>
    <hyperlink ref="C21:C25" r:id="rId2" display="ATM" xr:uid="{F00FE667-9A66-4662-996A-112BDC7BFE14}"/>
    <hyperlink ref="D7" r:id="rId3" xr:uid="{325CB491-22F2-4153-AEC6-34B0BD134C26}"/>
    <hyperlink ref="E7" r:id="rId4" xr:uid="{ACAFCE0F-9623-4390-BCA8-7C764A12301E}"/>
    <hyperlink ref="G7" r:id="rId5" xr:uid="{443B6BBE-7B90-4D66-B879-6823FE2CDCA3}"/>
    <hyperlink ref="H7" r:id="rId6" xr:uid="{654992C7-A5BF-484D-9BE1-25ACACC7E3F8}"/>
    <hyperlink ref="I7" r:id="rId7" xr:uid="{2DFE3940-59F9-44DC-AD04-6FF0E5302CD3}"/>
    <hyperlink ref="J7" r:id="rId8" xr:uid="{437E39CF-8826-4EEC-B718-B7C4054F359B}"/>
    <hyperlink ref="L7" r:id="rId9" xr:uid="{7CE4E363-5F53-4AF2-8357-547B21D328E7}"/>
    <hyperlink ref="D26" r:id="rId10" xr:uid="{1378E185-636D-4D28-AE4E-9191CDDF3D7B}"/>
    <hyperlink ref="E26" r:id="rId11" xr:uid="{73944B78-AA97-40B0-B07D-51787E64D7D4}"/>
    <hyperlink ref="G26" r:id="rId12" xr:uid="{FF2F9BBF-7328-496F-BDF4-08D020A9EAB9}"/>
    <hyperlink ref="H26" r:id="rId13" xr:uid="{70E2A756-0BA1-417F-A9DE-D7D7639A3209}"/>
    <hyperlink ref="I26" r:id="rId14" xr:uid="{7E58122B-D4DE-4D9F-B2C9-95E62A0245B0}"/>
    <hyperlink ref="J26" r:id="rId15" xr:uid="{07619013-E0E7-48C1-8B74-F664A5A71FB5}"/>
    <hyperlink ref="K26" r:id="rId16" xr:uid="{169DC36A-CFEA-4267-AC2A-674BB77001A9}"/>
    <hyperlink ref="L26" r:id="rId17" xr:uid="{BCB194F1-0388-4EC4-9BC4-1BC85C5AE012}"/>
    <hyperlink ref="B33" r:id="rId18" xr:uid="{CA87E9A9-3C6F-4A3F-BBD3-A1A00872CEA1}"/>
    <hyperlink ref="B34" r:id="rId19" xr:uid="{410512D4-1E69-4987-A758-9F9B22417E46}"/>
    <hyperlink ref="D34" r:id="rId20" xr:uid="{04F8C474-B7CB-4A46-B1C9-E32A7E13200E}"/>
    <hyperlink ref="G33" r:id="rId21" xr:uid="{F8C7D851-82C1-408A-9295-F39FFBC0146C}"/>
    <hyperlink ref="G34" r:id="rId22" xr:uid="{E7F63EFF-2F73-4B3A-A787-3F6EA608ABAE}"/>
    <hyperlink ref="J33" r:id="rId23" xr:uid="{DF3D641C-3827-4F84-B349-1D6EFBD6A287}"/>
    <hyperlink ref="J34" r:id="rId24" xr:uid="{666C098F-DA89-4A82-B4E4-A6510FB48B58}"/>
    <hyperlink ref="F5:F6" r:id="rId25" display="Consultas" xr:uid="{F27D664D-59AD-4000-BE27-982E2C25FBAD}"/>
    <hyperlink ref="F23:F25" r:id="rId26" display="Consultations" xr:uid="{67424AEB-E707-4B11-AE5F-D06A5F0E6176}"/>
    <hyperlink ref="D33" r:id="rId27" xr:uid="{7ED23AD3-1CF8-4A0E-96C7-8611AD1618A8}"/>
    <hyperlink ref="K7" r:id="rId28" xr:uid="{8E9225B1-1EC8-482C-B0B3-BD50527D2773}"/>
    <hyperlink ref="N3" location="Indice!A1" display="(Voltar ao Índice)" xr:uid="{8D8D3FBB-1503-4AF6-B81D-C03DD9AAE402}"/>
  </hyperlinks>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8C988-3F84-4142-91E1-2BC7B624C594}">
  <dimension ref="B1:M33"/>
  <sheetViews>
    <sheetView showGridLines="0" workbookViewId="0">
      <selection activeCell="B1" sqref="B1:K1"/>
    </sheetView>
  </sheetViews>
  <sheetFormatPr defaultColWidth="7.7109375" defaultRowHeight="11.25"/>
  <cols>
    <col min="1" max="1" width="6.7109375" style="270" customWidth="1"/>
    <col min="2" max="2" width="18.7109375" style="2434" customWidth="1"/>
    <col min="3" max="5" width="10.7109375" style="2434" customWidth="1"/>
    <col min="6" max="6" width="8.28515625" style="2434" bestFit="1" customWidth="1"/>
    <col min="7" max="11" width="10.7109375" style="2434" customWidth="1"/>
    <col min="12" max="12" width="6.7109375" style="270" customWidth="1"/>
    <col min="13" max="13" width="14.28515625" style="270" bestFit="1" customWidth="1"/>
    <col min="14" max="16384" width="7.7109375" style="270"/>
  </cols>
  <sheetData>
    <row r="1" spans="2:13" s="300" customFormat="1" ht="30" customHeight="1">
      <c r="B1" s="5321" t="s">
        <v>4371</v>
      </c>
      <c r="C1" s="5321"/>
      <c r="D1" s="5321"/>
      <c r="E1" s="5321"/>
      <c r="F1" s="5321"/>
      <c r="G1" s="5321"/>
      <c r="H1" s="5321"/>
      <c r="I1" s="5321"/>
      <c r="J1" s="5321"/>
      <c r="K1" s="5321"/>
      <c r="L1" s="2472"/>
    </row>
    <row r="2" spans="2:13" s="300" customFormat="1" ht="30" customHeight="1">
      <c r="B2" s="5321" t="s">
        <v>4370</v>
      </c>
      <c r="C2" s="5321"/>
      <c r="D2" s="5321"/>
      <c r="E2" s="5321"/>
      <c r="F2" s="5321"/>
      <c r="G2" s="5321"/>
      <c r="H2" s="5321"/>
      <c r="I2" s="5321"/>
      <c r="J2" s="5321"/>
      <c r="K2" s="5321"/>
      <c r="L2" s="2472"/>
    </row>
    <row r="3" spans="2:13" s="300" customFormat="1" ht="15" customHeight="1">
      <c r="B3" s="5347"/>
      <c r="C3" s="5362" t="s">
        <v>4369</v>
      </c>
      <c r="D3" s="5348" t="s">
        <v>4354</v>
      </c>
      <c r="E3" s="5348"/>
      <c r="F3" s="5348"/>
      <c r="G3" s="5348"/>
      <c r="H3" s="5348"/>
      <c r="I3" s="5348"/>
      <c r="J3" s="5348"/>
      <c r="K3" s="5349"/>
      <c r="L3" s="1020"/>
      <c r="M3" s="1844" t="s">
        <v>605</v>
      </c>
    </row>
    <row r="4" spans="2:13" ht="15" customHeight="1">
      <c r="B4" s="5347"/>
      <c r="C4" s="5362"/>
      <c r="D4" s="5363" t="s">
        <v>193</v>
      </c>
      <c r="E4" s="5364"/>
      <c r="F4" s="4989" t="s">
        <v>4368</v>
      </c>
      <c r="G4" s="5337"/>
      <c r="H4" s="5337"/>
      <c r="I4" s="5337"/>
      <c r="J4" s="5337"/>
      <c r="K4" s="5337"/>
      <c r="L4" s="2386"/>
    </row>
    <row r="5" spans="2:13" ht="15" customHeight="1">
      <c r="B5" s="5347"/>
      <c r="C5" s="5362"/>
      <c r="D5" s="5365"/>
      <c r="E5" s="5366"/>
      <c r="F5" s="5333" t="s">
        <v>193</v>
      </c>
      <c r="G5" s="5334"/>
      <c r="H5" s="5329" t="s">
        <v>4350</v>
      </c>
      <c r="I5" s="5329"/>
      <c r="J5" s="5329" t="s">
        <v>4349</v>
      </c>
      <c r="K5" s="5333"/>
      <c r="L5" s="2467"/>
    </row>
    <row r="6" spans="2:13" ht="27" customHeight="1">
      <c r="B6" s="5347"/>
      <c r="C6" s="2462" t="s">
        <v>445</v>
      </c>
      <c r="D6" s="2433" t="s">
        <v>4348</v>
      </c>
      <c r="E6" s="2459" t="s">
        <v>2781</v>
      </c>
      <c r="F6" s="1726" t="s">
        <v>4348</v>
      </c>
      <c r="G6" s="2458" t="s">
        <v>2781</v>
      </c>
      <c r="H6" s="1726" t="s">
        <v>4348</v>
      </c>
      <c r="I6" s="2458" t="s">
        <v>2781</v>
      </c>
      <c r="J6" s="1726" t="s">
        <v>4348</v>
      </c>
      <c r="K6" s="2458" t="s">
        <v>2781</v>
      </c>
      <c r="L6" s="2466"/>
    </row>
    <row r="7" spans="2:13" s="309" customFormat="1" ht="18" customHeight="1">
      <c r="B7" s="532" t="s">
        <v>12</v>
      </c>
      <c r="C7" s="2427">
        <v>485431</v>
      </c>
      <c r="D7" s="2427">
        <v>2143189</v>
      </c>
      <c r="E7" s="2427">
        <v>80109757</v>
      </c>
      <c r="F7" s="2427">
        <v>2098950</v>
      </c>
      <c r="G7" s="2427">
        <v>71263058</v>
      </c>
      <c r="H7" s="2427">
        <v>1880349</v>
      </c>
      <c r="I7" s="2427">
        <v>62016033</v>
      </c>
      <c r="J7" s="2427">
        <v>218601</v>
      </c>
      <c r="K7" s="2427">
        <v>9247025</v>
      </c>
      <c r="L7" s="2471"/>
    </row>
    <row r="8" spans="2:13" ht="18" customHeight="1">
      <c r="B8" s="529" t="s">
        <v>223</v>
      </c>
      <c r="C8" s="2427">
        <v>11586</v>
      </c>
      <c r="D8" s="2427">
        <v>50925</v>
      </c>
      <c r="E8" s="2427">
        <v>2029551</v>
      </c>
      <c r="F8" s="2427">
        <v>50560</v>
      </c>
      <c r="G8" s="2427">
        <v>1918792</v>
      </c>
      <c r="H8" s="2427">
        <v>39073</v>
      </c>
      <c r="I8" s="2427">
        <v>1398503</v>
      </c>
      <c r="J8" s="2427">
        <v>11487</v>
      </c>
      <c r="K8" s="2427">
        <v>520289</v>
      </c>
      <c r="L8" s="2470"/>
    </row>
    <row r="9" spans="2:13" ht="18" customHeight="1">
      <c r="B9" s="527" t="s">
        <v>250</v>
      </c>
      <c r="C9" s="2423">
        <v>339</v>
      </c>
      <c r="D9" s="2423">
        <v>1049</v>
      </c>
      <c r="E9" s="2423">
        <v>44537</v>
      </c>
      <c r="F9" s="2423">
        <v>1038</v>
      </c>
      <c r="G9" s="2423">
        <v>41627</v>
      </c>
      <c r="H9" s="2423">
        <v>639</v>
      </c>
      <c r="I9" s="2423">
        <v>24434</v>
      </c>
      <c r="J9" s="2423">
        <v>399</v>
      </c>
      <c r="K9" s="2423">
        <v>17192</v>
      </c>
      <c r="L9" s="2469"/>
    </row>
    <row r="10" spans="2:13" ht="18" customHeight="1">
      <c r="B10" s="527" t="s">
        <v>251</v>
      </c>
      <c r="C10" s="2423">
        <v>586</v>
      </c>
      <c r="D10" s="2423">
        <v>1790</v>
      </c>
      <c r="E10" s="2423">
        <v>73749</v>
      </c>
      <c r="F10" s="2423">
        <v>1779</v>
      </c>
      <c r="G10" s="2423">
        <v>71906</v>
      </c>
      <c r="H10" s="2423">
        <v>1427</v>
      </c>
      <c r="I10" s="2423">
        <v>55661</v>
      </c>
      <c r="J10" s="2423">
        <v>352</v>
      </c>
      <c r="K10" s="2423">
        <v>16245</v>
      </c>
      <c r="L10" s="2469"/>
    </row>
    <row r="11" spans="2:13" ht="18" customHeight="1">
      <c r="B11" s="527" t="s">
        <v>252</v>
      </c>
      <c r="C11" s="2423">
        <v>7153</v>
      </c>
      <c r="D11" s="2423">
        <v>31657</v>
      </c>
      <c r="E11" s="2423">
        <v>1312406</v>
      </c>
      <c r="F11" s="2423">
        <v>31426</v>
      </c>
      <c r="G11" s="2423">
        <v>1237092</v>
      </c>
      <c r="H11" s="2423">
        <v>24332</v>
      </c>
      <c r="I11" s="2423">
        <v>887528</v>
      </c>
      <c r="J11" s="2423">
        <v>7094</v>
      </c>
      <c r="K11" s="2423">
        <v>349564</v>
      </c>
      <c r="L11" s="2469"/>
    </row>
    <row r="12" spans="2:13" ht="18" customHeight="1">
      <c r="B12" s="527" t="s">
        <v>253</v>
      </c>
      <c r="C12" s="2423">
        <v>529</v>
      </c>
      <c r="D12" s="2423">
        <v>3345</v>
      </c>
      <c r="E12" s="2423">
        <v>128888</v>
      </c>
      <c r="F12" s="2423">
        <v>3318</v>
      </c>
      <c r="G12" s="2423">
        <v>124495</v>
      </c>
      <c r="H12" s="2423">
        <v>2820</v>
      </c>
      <c r="I12" s="2423">
        <v>105501</v>
      </c>
      <c r="J12" s="2423">
        <v>498</v>
      </c>
      <c r="K12" s="2423">
        <v>18994</v>
      </c>
      <c r="L12" s="2469"/>
    </row>
    <row r="13" spans="2:13" ht="18" customHeight="1">
      <c r="B13" s="527" t="s">
        <v>254</v>
      </c>
      <c r="C13" s="2423">
        <v>187</v>
      </c>
      <c r="D13" s="2423">
        <v>675</v>
      </c>
      <c r="E13" s="2423">
        <v>27371</v>
      </c>
      <c r="F13" s="2423">
        <v>672</v>
      </c>
      <c r="G13" s="2423">
        <v>26119</v>
      </c>
      <c r="H13" s="2423">
        <v>449</v>
      </c>
      <c r="I13" s="2423">
        <v>15423</v>
      </c>
      <c r="J13" s="2423">
        <v>222</v>
      </c>
      <c r="K13" s="2423">
        <v>10697</v>
      </c>
      <c r="L13" s="2469"/>
    </row>
    <row r="14" spans="2:13" ht="18" customHeight="1">
      <c r="B14" s="527" t="s">
        <v>255</v>
      </c>
      <c r="C14" s="2423">
        <v>88</v>
      </c>
      <c r="D14" s="2423">
        <v>501</v>
      </c>
      <c r="E14" s="2423">
        <v>15422</v>
      </c>
      <c r="F14" s="2423">
        <v>500</v>
      </c>
      <c r="G14" s="2423">
        <v>15285</v>
      </c>
      <c r="H14" s="2423">
        <v>154</v>
      </c>
      <c r="I14" s="2423">
        <v>4879</v>
      </c>
      <c r="J14" s="2423">
        <v>346</v>
      </c>
      <c r="K14" s="2423">
        <v>10406</v>
      </c>
      <c r="L14" s="2469"/>
    </row>
    <row r="15" spans="2:13" ht="18" customHeight="1">
      <c r="B15" s="527" t="s">
        <v>256</v>
      </c>
      <c r="C15" s="2423">
        <v>754</v>
      </c>
      <c r="D15" s="2423">
        <v>2642</v>
      </c>
      <c r="E15" s="2423">
        <v>65491</v>
      </c>
      <c r="F15" s="2423">
        <v>2619</v>
      </c>
      <c r="G15" s="2423">
        <v>63284</v>
      </c>
      <c r="H15" s="2423">
        <v>2224</v>
      </c>
      <c r="I15" s="2423">
        <v>53576</v>
      </c>
      <c r="J15" s="2423">
        <v>396</v>
      </c>
      <c r="K15" s="2423">
        <v>9708</v>
      </c>
      <c r="L15" s="2469"/>
    </row>
    <row r="16" spans="2:13" ht="18" customHeight="1">
      <c r="B16" s="527" t="s">
        <v>257</v>
      </c>
      <c r="C16" s="2423">
        <v>1201</v>
      </c>
      <c r="D16" s="2423">
        <v>6469</v>
      </c>
      <c r="E16" s="2423">
        <v>258854</v>
      </c>
      <c r="F16" s="2423">
        <v>6427</v>
      </c>
      <c r="G16" s="2423">
        <v>238915</v>
      </c>
      <c r="H16" s="2423">
        <v>4894</v>
      </c>
      <c r="I16" s="2423">
        <v>175216</v>
      </c>
      <c r="J16" s="2423">
        <v>1533</v>
      </c>
      <c r="K16" s="2423">
        <v>63699</v>
      </c>
      <c r="L16" s="2469"/>
    </row>
    <row r="17" spans="2:12" ht="18" customHeight="1">
      <c r="B17" s="527" t="s">
        <v>258</v>
      </c>
      <c r="C17" s="2423">
        <v>184</v>
      </c>
      <c r="D17" s="2423">
        <v>797</v>
      </c>
      <c r="E17" s="2423">
        <v>29945</v>
      </c>
      <c r="F17" s="2423">
        <v>791</v>
      </c>
      <c r="G17" s="2423">
        <v>28990</v>
      </c>
      <c r="H17" s="2423">
        <v>490</v>
      </c>
      <c r="I17" s="2423">
        <v>19486</v>
      </c>
      <c r="J17" s="2423">
        <v>301</v>
      </c>
      <c r="K17" s="2423">
        <v>9503</v>
      </c>
      <c r="L17" s="2469"/>
    </row>
    <row r="18" spans="2:12" ht="18" customHeight="1">
      <c r="B18" s="527" t="s">
        <v>259</v>
      </c>
      <c r="C18" s="2423">
        <v>159</v>
      </c>
      <c r="D18" s="2423">
        <v>467</v>
      </c>
      <c r="E18" s="2423">
        <v>20718</v>
      </c>
      <c r="F18" s="2423">
        <v>462</v>
      </c>
      <c r="G18" s="2423">
        <v>20060</v>
      </c>
      <c r="H18" s="2423">
        <v>289</v>
      </c>
      <c r="I18" s="2423">
        <v>12537</v>
      </c>
      <c r="J18" s="2423">
        <v>173</v>
      </c>
      <c r="K18" s="2423">
        <v>7523</v>
      </c>
      <c r="L18" s="2469"/>
    </row>
    <row r="19" spans="2:12" ht="18" customHeight="1">
      <c r="B19" s="527" t="s">
        <v>169</v>
      </c>
      <c r="C19" s="2423">
        <v>406</v>
      </c>
      <c r="D19" s="2423">
        <v>1534</v>
      </c>
      <c r="E19" s="2423">
        <v>52171</v>
      </c>
      <c r="F19" s="2423">
        <v>1528</v>
      </c>
      <c r="G19" s="2423">
        <v>51019</v>
      </c>
      <c r="H19" s="2423">
        <v>1355</v>
      </c>
      <c r="I19" s="2423">
        <v>44260</v>
      </c>
      <c r="J19" s="2423">
        <v>173</v>
      </c>
      <c r="K19" s="2423">
        <v>6759</v>
      </c>
      <c r="L19" s="2469"/>
    </row>
    <row r="20" spans="2:12" ht="18" customHeight="1">
      <c r="B20" s="5367"/>
      <c r="C20" s="5327" t="s">
        <v>4367</v>
      </c>
      <c r="D20" s="5348" t="s">
        <v>4346</v>
      </c>
      <c r="E20" s="5348"/>
      <c r="F20" s="5348"/>
      <c r="G20" s="5348"/>
      <c r="H20" s="5348"/>
      <c r="I20" s="5348"/>
      <c r="J20" s="5348"/>
      <c r="K20" s="5349"/>
      <c r="L20" s="1020"/>
    </row>
    <row r="21" spans="2:12" ht="18" customHeight="1">
      <c r="B21" s="5367"/>
      <c r="C21" s="5327"/>
      <c r="D21" s="5320" t="s">
        <v>193</v>
      </c>
      <c r="E21" s="5320"/>
      <c r="F21" s="5344" t="s">
        <v>4366</v>
      </c>
      <c r="G21" s="5066"/>
      <c r="H21" s="5066"/>
      <c r="I21" s="5066"/>
      <c r="J21" s="5066"/>
      <c r="K21" s="5066"/>
      <c r="L21" s="2468"/>
    </row>
    <row r="22" spans="2:12" ht="18" customHeight="1">
      <c r="B22" s="5367"/>
      <c r="C22" s="5327"/>
      <c r="D22" s="5320"/>
      <c r="E22" s="5320"/>
      <c r="F22" s="4989" t="s">
        <v>193</v>
      </c>
      <c r="G22" s="5337"/>
      <c r="H22" s="5329" t="s">
        <v>4342</v>
      </c>
      <c r="I22" s="5329"/>
      <c r="J22" s="5329" t="s">
        <v>235</v>
      </c>
      <c r="K22" s="5333"/>
      <c r="L22" s="2467"/>
    </row>
    <row r="23" spans="2:12" ht="22.5">
      <c r="B23" s="5367"/>
      <c r="C23" s="2462" t="s">
        <v>426</v>
      </c>
      <c r="D23" s="2433" t="s">
        <v>4341</v>
      </c>
      <c r="E23" s="2459" t="s">
        <v>2778</v>
      </c>
      <c r="F23" s="1726" t="s">
        <v>4341</v>
      </c>
      <c r="G23" s="1726" t="s">
        <v>2778</v>
      </c>
      <c r="H23" s="1726" t="s">
        <v>4341</v>
      </c>
      <c r="I23" s="1726" t="s">
        <v>2778</v>
      </c>
      <c r="J23" s="1726" t="s">
        <v>4341</v>
      </c>
      <c r="K23" s="1726" t="s">
        <v>2778</v>
      </c>
      <c r="L23" s="2466"/>
    </row>
    <row r="24" spans="2:12">
      <c r="B24" s="5368" t="s">
        <v>182</v>
      </c>
      <c r="C24" s="5368"/>
      <c r="D24" s="5368"/>
      <c r="E24" s="5368"/>
      <c r="F24" s="5368"/>
      <c r="G24" s="5368"/>
      <c r="H24" s="5368"/>
      <c r="I24" s="5368"/>
      <c r="J24" s="5368"/>
      <c r="K24" s="5368"/>
      <c r="L24" s="2466"/>
    </row>
    <row r="25" spans="2:12">
      <c r="B25" s="4731" t="s">
        <v>4340</v>
      </c>
      <c r="C25" s="4731"/>
      <c r="D25" s="4731"/>
      <c r="E25" s="4731"/>
      <c r="F25" s="4731"/>
      <c r="G25" s="4731"/>
      <c r="H25" s="4731"/>
      <c r="I25" s="4731"/>
      <c r="J25" s="4731"/>
      <c r="K25" s="4731"/>
      <c r="L25" s="2465"/>
    </row>
    <row r="26" spans="2:12">
      <c r="B26" s="4731" t="s">
        <v>4365</v>
      </c>
      <c r="C26" s="4731"/>
      <c r="D26" s="4731"/>
      <c r="E26" s="4731"/>
      <c r="F26" s="4731"/>
      <c r="G26" s="4731"/>
      <c r="H26" s="4731"/>
      <c r="I26" s="4731"/>
      <c r="J26" s="4731"/>
      <c r="K26" s="4731"/>
      <c r="L26" s="2465"/>
    </row>
    <row r="27" spans="2:12" ht="21.75" customHeight="1">
      <c r="B27" s="5369" t="s">
        <v>4364</v>
      </c>
      <c r="C27" s="5369"/>
      <c r="D27" s="5369"/>
      <c r="E27" s="5369"/>
      <c r="F27" s="5369"/>
      <c r="G27" s="5369"/>
      <c r="H27" s="5369"/>
      <c r="I27" s="5369"/>
      <c r="J27" s="5369"/>
      <c r="K27" s="5369"/>
      <c r="L27" s="2464"/>
    </row>
    <row r="28" spans="2:12" ht="24" customHeight="1">
      <c r="B28" s="5369" t="s">
        <v>4363</v>
      </c>
      <c r="C28" s="5369"/>
      <c r="D28" s="5369"/>
      <c r="E28" s="5369"/>
      <c r="F28" s="5369"/>
      <c r="G28" s="5369"/>
      <c r="H28" s="5369"/>
      <c r="I28" s="5369"/>
      <c r="J28" s="5369"/>
      <c r="K28" s="5369"/>
      <c r="L28" s="2464"/>
    </row>
    <row r="29" spans="2:12">
      <c r="B29" s="4713" t="s">
        <v>240</v>
      </c>
      <c r="C29" s="4713"/>
      <c r="D29" s="4713"/>
      <c r="E29" s="4713"/>
      <c r="F29" s="4713"/>
      <c r="G29" s="4713"/>
      <c r="H29" s="4713"/>
      <c r="I29" s="4713"/>
      <c r="J29" s="4713"/>
      <c r="K29" s="4713"/>
      <c r="L29" s="2463"/>
    </row>
    <row r="30" spans="2:12" s="314" customFormat="1" ht="9">
      <c r="B30" s="1654" t="s">
        <v>4362</v>
      </c>
      <c r="C30" s="2409"/>
      <c r="D30" s="1654" t="s">
        <v>4361</v>
      </c>
      <c r="E30" s="2409"/>
      <c r="F30" s="2409"/>
      <c r="G30" s="1654" t="s">
        <v>4360</v>
      </c>
      <c r="H30" s="2409"/>
      <c r="I30" s="2409"/>
      <c r="J30" s="2409"/>
      <c r="K30" s="2409"/>
      <c r="L30" s="2463"/>
    </row>
    <row r="31" spans="2:12" s="314" customFormat="1" ht="9">
      <c r="B31" s="1654" t="s">
        <v>4359</v>
      </c>
      <c r="C31" s="2409"/>
      <c r="D31" s="1654" t="s">
        <v>4358</v>
      </c>
      <c r="E31" s="2409"/>
      <c r="F31" s="2409"/>
      <c r="G31" s="2409"/>
      <c r="H31" s="2409"/>
      <c r="I31" s="2409"/>
      <c r="J31" s="2409"/>
      <c r="K31" s="2409"/>
      <c r="L31" s="2463"/>
    </row>
    <row r="32" spans="2:12" s="314" customFormat="1" ht="9">
      <c r="D32" s="2404"/>
      <c r="E32" s="2404"/>
      <c r="F32" s="2404"/>
      <c r="G32" s="2404"/>
      <c r="H32" s="2404"/>
      <c r="I32" s="2404"/>
      <c r="J32" s="2404"/>
      <c r="K32" s="2404"/>
      <c r="L32" s="2463"/>
    </row>
    <row r="33" spans="2:2">
      <c r="B33" s="1614"/>
    </row>
  </sheetData>
  <mergeCells count="24">
    <mergeCell ref="B29:K29"/>
    <mergeCell ref="B20:B23"/>
    <mergeCell ref="C20:C22"/>
    <mergeCell ref="D20:K20"/>
    <mergeCell ref="D21:E22"/>
    <mergeCell ref="F21:K21"/>
    <mergeCell ref="F22:G22"/>
    <mergeCell ref="H22:I22"/>
    <mergeCell ref="J22:K22"/>
    <mergeCell ref="B24:K24"/>
    <mergeCell ref="B26:K26"/>
    <mergeCell ref="B27:K27"/>
    <mergeCell ref="B28:K28"/>
    <mergeCell ref="B25:K25"/>
    <mergeCell ref="B1:K1"/>
    <mergeCell ref="B2:K2"/>
    <mergeCell ref="B3:B6"/>
    <mergeCell ref="C3:C5"/>
    <mergeCell ref="D3:K3"/>
    <mergeCell ref="D4:E5"/>
    <mergeCell ref="F4:K4"/>
    <mergeCell ref="F5:G5"/>
    <mergeCell ref="H5:I5"/>
    <mergeCell ref="J5:K5"/>
  </mergeCells>
  <conditionalFormatting sqref="C7:K19">
    <cfRule type="cellIs" dxfId="32" priority="1" operator="between">
      <formula>0.000000000001</formula>
      <formula>0.499999999999999</formula>
    </cfRule>
    <cfRule type="cellIs" dxfId="31" priority="2" operator="between">
      <formula>0.00000001</formula>
      <formula>0.49</formula>
    </cfRule>
  </conditionalFormatting>
  <hyperlinks>
    <hyperlink ref="G6" r:id="rId1" xr:uid="{B0393F11-EF5A-484F-AC90-94164373503D}"/>
    <hyperlink ref="F6" r:id="rId2" xr:uid="{EAC29E29-81CB-4BBC-94FC-E0FA334E3402}"/>
    <hyperlink ref="I6" r:id="rId3" xr:uid="{222417A5-0935-413D-9C87-0A339F7FAC80}"/>
    <hyperlink ref="H6" r:id="rId4" xr:uid="{A019065C-90A8-4657-B895-5D7BC9E9AA22}"/>
    <hyperlink ref="J6" r:id="rId5" xr:uid="{6C38A7D9-DD15-4207-9A50-B6B25922D7B4}"/>
    <hyperlink ref="K6" r:id="rId6" xr:uid="{659FE902-B4AC-471C-AE71-00CA74467B38}"/>
    <hyperlink ref="C3:C5" r:id="rId7" display="Terminais de pagamento automático" xr:uid="{6A13BFD5-A9E4-40D6-8A55-D1118CBE764F}"/>
    <hyperlink ref="D6" r:id="rId8" xr:uid="{FA16A8A4-1755-4604-9C50-1A18878BC994}"/>
    <hyperlink ref="E6" r:id="rId9" xr:uid="{3DA0BC41-FEEB-4B16-AE6A-74D935C383EC}"/>
    <hyperlink ref="F23" r:id="rId10" xr:uid="{DF91C099-1A60-413A-AB30-DBD661ECBF6D}"/>
    <hyperlink ref="G23" r:id="rId11" xr:uid="{40C5C749-B706-405F-8C04-31BA35549EBA}"/>
    <hyperlink ref="H23" r:id="rId12" xr:uid="{83A6A8A6-AEAC-4436-B91B-DB21B0479DBE}"/>
    <hyperlink ref="I23" r:id="rId13" xr:uid="{5B43AEBC-8702-4CAE-88AA-02BF7E0CADB1}"/>
    <hyperlink ref="J23" r:id="rId14" xr:uid="{92358A22-FE2F-4A5F-95AB-046FB978F2E1}"/>
    <hyperlink ref="K23" r:id="rId15" xr:uid="{1E1E46A6-BC74-4B2A-A697-8BFF0D3295E1}"/>
    <hyperlink ref="C20:C22" r:id="rId16" display="Automatic payment terminals" xr:uid="{DEC89704-2528-4587-BC00-2C300A04E3A2}"/>
    <hyperlink ref="D23" r:id="rId17" xr:uid="{828296EC-A44D-4577-8637-3EDD621842C6}"/>
    <hyperlink ref="E23" r:id="rId18" xr:uid="{7B34EB36-4EDF-4FAD-9D33-2E600D4A5F64}"/>
    <hyperlink ref="B30" r:id="rId19" xr:uid="{9AC17AF2-916E-4B35-A52A-89F3CCFE2A83}"/>
    <hyperlink ref="B31" r:id="rId20" xr:uid="{FA57EA26-DB04-4161-99F1-43DC3AFDB625}"/>
    <hyperlink ref="D30" r:id="rId21" xr:uid="{B49E3E88-11C3-41F8-BC49-23476A471DAA}"/>
    <hyperlink ref="G30" r:id="rId22" xr:uid="{843179DD-C70D-49EF-97AA-9C15E9A8F061}"/>
    <hyperlink ref="D31" r:id="rId23" xr:uid="{A529C148-E648-4D33-AE82-2E1B897A92D1}"/>
    <hyperlink ref="M3" location="Indice!A1" display="(Voltar ao Índice)" xr:uid="{8E6E7585-6422-42CC-8310-CFF74DF28A92}"/>
  </hyperlinks>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142A4-C60C-495F-B83B-F4F45D54FCD1}">
  <dimension ref="B1:G25"/>
  <sheetViews>
    <sheetView showGridLines="0" workbookViewId="0">
      <selection activeCell="B1" sqref="B1:E1"/>
    </sheetView>
  </sheetViews>
  <sheetFormatPr defaultRowHeight="12.75"/>
  <cols>
    <col min="1" max="1" width="6.7109375" style="762" customWidth="1"/>
    <col min="2" max="2" width="18.5703125" style="762" customWidth="1"/>
    <col min="3" max="5" width="25.7109375" style="762" customWidth="1"/>
    <col min="6" max="6" width="6.7109375" style="762" customWidth="1"/>
    <col min="7" max="7" width="14.28515625" style="762" bestFit="1" customWidth="1"/>
    <col min="8" max="16384" width="9.140625" style="762"/>
  </cols>
  <sheetData>
    <row r="1" spans="2:7" ht="30" customHeight="1">
      <c r="B1" s="3808" t="s">
        <v>4387</v>
      </c>
      <c r="C1" s="3808"/>
      <c r="D1" s="3808"/>
      <c r="E1" s="3808"/>
    </row>
    <row r="2" spans="2:7" ht="30" customHeight="1">
      <c r="B2" s="5371" t="s">
        <v>4386</v>
      </c>
      <c r="C2" s="5371"/>
      <c r="D2" s="5371"/>
      <c r="E2" s="5371"/>
      <c r="G2" s="851" t="s">
        <v>605</v>
      </c>
    </row>
    <row r="3" spans="2:7" ht="27" customHeight="1">
      <c r="B3" s="5372"/>
      <c r="C3" s="1352" t="s">
        <v>4385</v>
      </c>
      <c r="D3" s="1352" t="s">
        <v>4384</v>
      </c>
      <c r="E3" s="1350" t="s">
        <v>4383</v>
      </c>
    </row>
    <row r="4" spans="2:7" ht="27.75" customHeight="1">
      <c r="B4" s="5372"/>
      <c r="C4" s="5373" t="s">
        <v>2781</v>
      </c>
      <c r="D4" s="5373"/>
      <c r="E4" s="2475" t="s">
        <v>512</v>
      </c>
    </row>
    <row r="5" spans="2:7" ht="18" customHeight="1">
      <c r="B5" s="59" t="s">
        <v>12</v>
      </c>
      <c r="C5" s="2477">
        <v>58.6</v>
      </c>
      <c r="D5" s="2477">
        <v>25</v>
      </c>
      <c r="E5" s="2477">
        <v>41.7</v>
      </c>
    </row>
    <row r="6" spans="2:7" ht="18" customHeight="1">
      <c r="B6" s="59" t="s">
        <v>420</v>
      </c>
      <c r="C6" s="2477">
        <v>58.4</v>
      </c>
      <c r="D6" s="2477">
        <v>25.1</v>
      </c>
      <c r="E6" s="2477">
        <v>41.8</v>
      </c>
    </row>
    <row r="7" spans="2:7" ht="18" customHeight="1">
      <c r="B7" s="245" t="s">
        <v>269</v>
      </c>
      <c r="C7" s="2478">
        <v>53.2</v>
      </c>
      <c r="D7" s="2478">
        <v>22.6</v>
      </c>
      <c r="E7" s="2478">
        <v>39.9</v>
      </c>
    </row>
    <row r="8" spans="2:7" ht="18" customHeight="1">
      <c r="B8" s="248" t="s">
        <v>287</v>
      </c>
      <c r="C8" s="2478">
        <v>50.7</v>
      </c>
      <c r="D8" s="2478">
        <v>17.899999999999999</v>
      </c>
      <c r="E8" s="2478">
        <v>41</v>
      </c>
    </row>
    <row r="9" spans="2:7" ht="18" customHeight="1">
      <c r="B9" s="245" t="s">
        <v>299</v>
      </c>
      <c r="C9" s="2478">
        <v>35</v>
      </c>
      <c r="D9" s="2478">
        <v>14.2</v>
      </c>
      <c r="E9" s="2478">
        <v>42.5</v>
      </c>
    </row>
    <row r="10" spans="2:7" ht="18" customHeight="1">
      <c r="B10" s="812" t="s">
        <v>304</v>
      </c>
      <c r="C10" s="2478">
        <v>66.8</v>
      </c>
      <c r="D10" s="2478">
        <v>29.9</v>
      </c>
      <c r="E10" s="2478">
        <v>42.8</v>
      </c>
    </row>
    <row r="11" spans="2:7" ht="18" customHeight="1">
      <c r="B11" s="812" t="s">
        <v>306</v>
      </c>
      <c r="C11" s="2478">
        <v>43.4</v>
      </c>
      <c r="D11" s="2478">
        <v>15.3</v>
      </c>
      <c r="E11" s="2478">
        <v>38.9</v>
      </c>
    </row>
    <row r="12" spans="2:7" ht="18" customHeight="1">
      <c r="B12" s="245" t="s">
        <v>310</v>
      </c>
      <c r="C12" s="2478">
        <v>54.4</v>
      </c>
      <c r="D12" s="2478">
        <v>17.3</v>
      </c>
      <c r="E12" s="2478">
        <v>33</v>
      </c>
    </row>
    <row r="13" spans="2:7" ht="18" customHeight="1">
      <c r="B13" s="245" t="s">
        <v>316</v>
      </c>
      <c r="C13" s="2478">
        <v>32</v>
      </c>
      <c r="D13" s="2478">
        <v>14.4</v>
      </c>
      <c r="E13" s="2478">
        <v>50.6</v>
      </c>
    </row>
    <row r="14" spans="2:7" ht="18" customHeight="1">
      <c r="B14" s="59" t="s">
        <v>213</v>
      </c>
      <c r="C14" s="2477">
        <v>38.5</v>
      </c>
      <c r="D14" s="2477">
        <v>14</v>
      </c>
      <c r="E14" s="2477">
        <v>38</v>
      </c>
    </row>
    <row r="15" spans="2:7" ht="18" customHeight="1">
      <c r="B15" s="61" t="s">
        <v>223</v>
      </c>
      <c r="C15" s="2477">
        <v>77.5</v>
      </c>
      <c r="D15" s="2477">
        <v>21.5</v>
      </c>
      <c r="E15" s="2477">
        <v>36.9</v>
      </c>
    </row>
    <row r="16" spans="2:7" ht="22.5">
      <c r="B16" s="5372"/>
      <c r="C16" s="1352" t="s">
        <v>4382</v>
      </c>
      <c r="D16" s="1352" t="s">
        <v>4381</v>
      </c>
      <c r="E16" s="1350" t="s">
        <v>4380</v>
      </c>
    </row>
    <row r="17" spans="2:5">
      <c r="B17" s="5372"/>
      <c r="C17" s="5373" t="s">
        <v>2778</v>
      </c>
      <c r="D17" s="5373"/>
      <c r="E17" s="2475" t="s">
        <v>512</v>
      </c>
    </row>
    <row r="18" spans="2:5">
      <c r="B18" s="4678" t="s">
        <v>4379</v>
      </c>
      <c r="C18" s="4678"/>
      <c r="D18" s="4678"/>
      <c r="E18" s="4678"/>
    </row>
    <row r="19" spans="2:5">
      <c r="B19" s="5374" t="s">
        <v>4378</v>
      </c>
      <c r="C19" s="5374"/>
      <c r="D19" s="5374"/>
      <c r="E19" s="5374"/>
    </row>
    <row r="20" spans="2:5">
      <c r="B20" s="5375" t="s">
        <v>4377</v>
      </c>
      <c r="C20" s="5375"/>
      <c r="D20" s="5375"/>
      <c r="E20" s="5375"/>
    </row>
    <row r="21" spans="2:5" ht="33.75" customHeight="1">
      <c r="B21" s="4747" t="s">
        <v>4376</v>
      </c>
      <c r="C21" s="4747"/>
      <c r="D21" s="4747"/>
      <c r="E21" s="4747"/>
    </row>
    <row r="22" spans="2:5" ht="33.75" customHeight="1">
      <c r="B22" s="4747" t="s">
        <v>4375</v>
      </c>
      <c r="C22" s="4747"/>
      <c r="D22" s="4747"/>
      <c r="E22" s="4747"/>
    </row>
    <row r="23" spans="2:5">
      <c r="B23" s="5370" t="s">
        <v>240</v>
      </c>
      <c r="C23" s="5370"/>
      <c r="D23" s="5370"/>
      <c r="E23" s="5370"/>
    </row>
    <row r="24" spans="2:5">
      <c r="B24" s="2323" t="s">
        <v>4374</v>
      </c>
      <c r="C24" s="2368" t="s">
        <v>4373</v>
      </c>
      <c r="D24" s="2368" t="s">
        <v>4372</v>
      </c>
      <c r="E24" s="2474"/>
    </row>
    <row r="25" spans="2:5">
      <c r="B25" s="2473"/>
      <c r="C25" s="2473"/>
      <c r="D25" s="2473"/>
      <c r="E25" s="2473"/>
    </row>
  </sheetData>
  <mergeCells count="12">
    <mergeCell ref="B21:E21"/>
    <mergeCell ref="B22:E22"/>
    <mergeCell ref="B23:E23"/>
    <mergeCell ref="B1:E1"/>
    <mergeCell ref="B2:E2"/>
    <mergeCell ref="B3:B4"/>
    <mergeCell ref="C4:D4"/>
    <mergeCell ref="B16:B17"/>
    <mergeCell ref="C17:D17"/>
    <mergeCell ref="B18:E18"/>
    <mergeCell ref="B19:E19"/>
    <mergeCell ref="B20:E20"/>
  </mergeCells>
  <hyperlinks>
    <hyperlink ref="B24" r:id="rId1" xr:uid="{C3830A1C-48E8-48F0-A1F2-9BE7BDF31BAD}"/>
    <hyperlink ref="D24" r:id="rId2" xr:uid="{760697EA-B458-4627-8B69-5C1E951AE3D2}"/>
    <hyperlink ref="C3" r:id="rId3" xr:uid="{FE6A8FC0-300B-4242-90AB-AFC6D491E729}"/>
    <hyperlink ref="C16" r:id="rId4" xr:uid="{5E2D509A-714A-4B82-B58D-B30C33CF0405}"/>
    <hyperlink ref="D3" r:id="rId5" xr:uid="{C2CBC89B-ECCA-4C1D-9FB9-554920832977}"/>
    <hyperlink ref="D16" r:id="rId6" xr:uid="{4679EFEA-528B-4D45-AEC1-E07EE84647CC}"/>
    <hyperlink ref="E3" r:id="rId7" xr:uid="{552ED775-0BC9-414F-9351-57BF0FDC78E7}"/>
    <hyperlink ref="E16" r:id="rId8" xr:uid="{CDF3D43D-8AFF-4B4D-A0E8-B21F963D8397}"/>
    <hyperlink ref="C24" r:id="rId9" xr:uid="{7A063460-E3A9-41A3-ACB0-95C437D53E8D}"/>
    <hyperlink ref="G2" location="Indice!A1" display="(Voltar ao Índice)" xr:uid="{29F15A3B-126A-4E55-9F0B-CFEB4770AF69}"/>
  </hyperlinks>
  <pageMargins left="0.7" right="0.7" top="0.75" bottom="0.75" header="0.3" footer="0.3"/>
  <pageSetup paperSize="9" orientation="portrait" verticalDpi="0"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F364B-BC21-4088-BDE6-DEBB9117E1FD}">
  <dimension ref="B1:K25"/>
  <sheetViews>
    <sheetView showGridLines="0" workbookViewId="0">
      <selection activeCell="B1" sqref="B1:I1"/>
    </sheetView>
  </sheetViews>
  <sheetFormatPr defaultColWidth="9.140625" defaultRowHeight="12.75" customHeight="1"/>
  <cols>
    <col min="1" max="1" width="6.7109375" style="343" customWidth="1"/>
    <col min="2" max="2" width="18.85546875" style="343" customWidth="1"/>
    <col min="3" max="9" width="10.85546875" style="343" customWidth="1"/>
    <col min="10" max="10" width="6.7109375" style="343" customWidth="1"/>
    <col min="11" max="11" width="14.28515625" style="343" bestFit="1" customWidth="1"/>
    <col min="12" max="16384" width="9.140625" style="343"/>
  </cols>
  <sheetData>
    <row r="1" spans="2:11" ht="30" customHeight="1">
      <c r="B1" s="3839" t="s">
        <v>790</v>
      </c>
      <c r="C1" s="3839"/>
      <c r="D1" s="3839"/>
      <c r="E1" s="3839"/>
      <c r="F1" s="3839"/>
      <c r="G1" s="3839"/>
      <c r="H1" s="3839"/>
      <c r="I1" s="3839"/>
      <c r="J1" s="350"/>
    </row>
    <row r="2" spans="2:11" ht="30" customHeight="1">
      <c r="B2" s="3839" t="s">
        <v>789</v>
      </c>
      <c r="C2" s="3839"/>
      <c r="D2" s="3839"/>
      <c r="E2" s="3839"/>
      <c r="F2" s="3839"/>
      <c r="G2" s="3839"/>
      <c r="H2" s="3839"/>
      <c r="I2" s="3839"/>
      <c r="J2" s="350"/>
    </row>
    <row r="3" spans="2:11" ht="12" customHeight="1">
      <c r="B3" s="349" t="s">
        <v>532</v>
      </c>
      <c r="C3" s="3840"/>
      <c r="D3" s="3840"/>
      <c r="E3" s="3840"/>
      <c r="F3" s="347"/>
      <c r="G3" s="347"/>
      <c r="H3" s="347"/>
      <c r="I3" s="348" t="s">
        <v>533</v>
      </c>
      <c r="J3" s="347"/>
      <c r="K3" s="284" t="s">
        <v>605</v>
      </c>
    </row>
    <row r="4" spans="2:11" ht="30" customHeight="1">
      <c r="B4" s="3841"/>
      <c r="C4" s="3792" t="s">
        <v>788</v>
      </c>
      <c r="D4" s="3792"/>
      <c r="E4" s="3792"/>
      <c r="F4" s="3792" t="s">
        <v>787</v>
      </c>
      <c r="G4" s="3792"/>
      <c r="H4" s="3792"/>
      <c r="I4" s="3793" t="s">
        <v>786</v>
      </c>
      <c r="J4" s="302"/>
    </row>
    <row r="5" spans="2:11" ht="28.5" customHeight="1">
      <c r="B5" s="3842"/>
      <c r="C5" s="334" t="s">
        <v>193</v>
      </c>
      <c r="D5" s="334" t="s">
        <v>773</v>
      </c>
      <c r="E5" s="334" t="s">
        <v>785</v>
      </c>
      <c r="F5" s="334" t="s">
        <v>193</v>
      </c>
      <c r="G5" s="334" t="s">
        <v>773</v>
      </c>
      <c r="H5" s="334" t="s">
        <v>785</v>
      </c>
      <c r="I5" s="3793"/>
      <c r="J5" s="302"/>
    </row>
    <row r="6" spans="2:11" s="346" customFormat="1" ht="21" customHeight="1">
      <c r="B6" s="59" t="s">
        <v>12</v>
      </c>
      <c r="C6" s="281">
        <v>595</v>
      </c>
      <c r="D6" s="281">
        <v>107</v>
      </c>
      <c r="E6" s="281">
        <v>488</v>
      </c>
      <c r="F6" s="281">
        <v>244</v>
      </c>
      <c r="G6" s="281">
        <v>62</v>
      </c>
      <c r="H6" s="281">
        <v>182</v>
      </c>
      <c r="I6" s="281">
        <v>398</v>
      </c>
      <c r="J6" s="309"/>
    </row>
    <row r="7" spans="2:11" ht="21" customHeight="1">
      <c r="B7" s="61" t="s">
        <v>223</v>
      </c>
      <c r="C7" s="281">
        <v>28</v>
      </c>
      <c r="D7" s="281">
        <v>0</v>
      </c>
      <c r="E7" s="281">
        <v>28</v>
      </c>
      <c r="F7" s="281">
        <v>7</v>
      </c>
      <c r="G7" s="281">
        <v>0</v>
      </c>
      <c r="H7" s="281">
        <v>7</v>
      </c>
      <c r="I7" s="281">
        <v>17</v>
      </c>
      <c r="J7" s="346"/>
    </row>
    <row r="8" spans="2:11" ht="21" customHeight="1">
      <c r="B8" s="62" t="s">
        <v>250</v>
      </c>
      <c r="C8" s="279">
        <v>2</v>
      </c>
      <c r="D8" s="279">
        <v>0</v>
      </c>
      <c r="E8" s="279">
        <v>2</v>
      </c>
      <c r="F8" s="279">
        <v>0</v>
      </c>
      <c r="G8" s="279">
        <v>0</v>
      </c>
      <c r="H8" s="279">
        <v>0</v>
      </c>
      <c r="I8" s="279" t="s">
        <v>358</v>
      </c>
      <c r="J8" s="345"/>
    </row>
    <row r="9" spans="2:11" ht="21" customHeight="1">
      <c r="B9" s="62" t="s">
        <v>251</v>
      </c>
      <c r="C9" s="279">
        <v>2</v>
      </c>
      <c r="D9" s="279">
        <v>0</v>
      </c>
      <c r="E9" s="279">
        <v>2</v>
      </c>
      <c r="F9" s="279">
        <v>0</v>
      </c>
      <c r="G9" s="279">
        <v>0</v>
      </c>
      <c r="H9" s="279">
        <v>0</v>
      </c>
      <c r="I9" s="279" t="s">
        <v>358</v>
      </c>
      <c r="J9" s="345"/>
    </row>
    <row r="10" spans="2:11" ht="21" customHeight="1">
      <c r="B10" s="62" t="s">
        <v>252</v>
      </c>
      <c r="C10" s="279">
        <v>9</v>
      </c>
      <c r="D10" s="279">
        <v>0</v>
      </c>
      <c r="E10" s="279">
        <v>9</v>
      </c>
      <c r="F10" s="279">
        <v>3</v>
      </c>
      <c r="G10" s="279">
        <v>0</v>
      </c>
      <c r="H10" s="279">
        <v>3</v>
      </c>
      <c r="I10" s="279" t="s">
        <v>358</v>
      </c>
      <c r="J10" s="345"/>
    </row>
    <row r="11" spans="2:11" ht="21" customHeight="1">
      <c r="B11" s="62" t="s">
        <v>253</v>
      </c>
      <c r="C11" s="279">
        <v>3</v>
      </c>
      <c r="D11" s="279">
        <v>0</v>
      </c>
      <c r="E11" s="279">
        <v>3</v>
      </c>
      <c r="F11" s="279">
        <v>2</v>
      </c>
      <c r="G11" s="279">
        <v>0</v>
      </c>
      <c r="H11" s="279">
        <v>2</v>
      </c>
      <c r="I11" s="279" t="s">
        <v>358</v>
      </c>
      <c r="J11" s="345"/>
    </row>
    <row r="12" spans="2:11" ht="21" customHeight="1">
      <c r="B12" s="62" t="s">
        <v>254</v>
      </c>
      <c r="C12" s="279">
        <v>1</v>
      </c>
      <c r="D12" s="279">
        <v>0</v>
      </c>
      <c r="E12" s="279">
        <v>1</v>
      </c>
      <c r="F12" s="279">
        <v>0</v>
      </c>
      <c r="G12" s="279">
        <v>0</v>
      </c>
      <c r="H12" s="279">
        <v>0</v>
      </c>
      <c r="I12" s="279" t="s">
        <v>358</v>
      </c>
      <c r="J12" s="345"/>
    </row>
    <row r="13" spans="2:11" ht="21" customHeight="1">
      <c r="B13" s="62" t="s">
        <v>255</v>
      </c>
      <c r="C13" s="279">
        <v>1</v>
      </c>
      <c r="D13" s="279">
        <v>0</v>
      </c>
      <c r="E13" s="279">
        <v>1</v>
      </c>
      <c r="F13" s="279">
        <v>0</v>
      </c>
      <c r="G13" s="279">
        <v>0</v>
      </c>
      <c r="H13" s="279">
        <v>0</v>
      </c>
      <c r="I13" s="279" t="s">
        <v>358</v>
      </c>
      <c r="J13" s="345"/>
    </row>
    <row r="14" spans="2:11" ht="21" customHeight="1">
      <c r="B14" s="62" t="s">
        <v>256</v>
      </c>
      <c r="C14" s="279">
        <v>1</v>
      </c>
      <c r="D14" s="279">
        <v>0</v>
      </c>
      <c r="E14" s="279">
        <v>1</v>
      </c>
      <c r="F14" s="279">
        <v>0</v>
      </c>
      <c r="G14" s="279">
        <v>0</v>
      </c>
      <c r="H14" s="279">
        <v>0</v>
      </c>
      <c r="I14" s="279" t="s">
        <v>358</v>
      </c>
      <c r="J14" s="345"/>
    </row>
    <row r="15" spans="2:11" ht="21" customHeight="1">
      <c r="B15" s="62" t="s">
        <v>257</v>
      </c>
      <c r="C15" s="279">
        <v>4</v>
      </c>
      <c r="D15" s="279">
        <v>0</v>
      </c>
      <c r="E15" s="279">
        <v>4</v>
      </c>
      <c r="F15" s="279">
        <v>1</v>
      </c>
      <c r="G15" s="279">
        <v>0</v>
      </c>
      <c r="H15" s="279">
        <v>1</v>
      </c>
      <c r="I15" s="279" t="s">
        <v>358</v>
      </c>
      <c r="J15" s="345"/>
    </row>
    <row r="16" spans="2:11" ht="21" customHeight="1">
      <c r="B16" s="62" t="s">
        <v>258</v>
      </c>
      <c r="C16" s="279">
        <v>1</v>
      </c>
      <c r="D16" s="279">
        <v>0</v>
      </c>
      <c r="E16" s="279">
        <v>1</v>
      </c>
      <c r="F16" s="279">
        <v>1</v>
      </c>
      <c r="G16" s="279">
        <v>0</v>
      </c>
      <c r="H16" s="279">
        <v>1</v>
      </c>
      <c r="I16" s="279" t="s">
        <v>358</v>
      </c>
      <c r="J16" s="345"/>
    </row>
    <row r="17" spans="2:10" ht="21" customHeight="1">
      <c r="B17" s="62" t="s">
        <v>259</v>
      </c>
      <c r="C17" s="279">
        <v>0</v>
      </c>
      <c r="D17" s="279">
        <v>0</v>
      </c>
      <c r="E17" s="279">
        <v>0</v>
      </c>
      <c r="F17" s="279">
        <v>0</v>
      </c>
      <c r="G17" s="279">
        <v>0</v>
      </c>
      <c r="H17" s="279">
        <v>0</v>
      </c>
      <c r="I17" s="279" t="s">
        <v>358</v>
      </c>
      <c r="J17" s="345"/>
    </row>
    <row r="18" spans="2:10" ht="21" customHeight="1">
      <c r="B18" s="62" t="s">
        <v>169</v>
      </c>
      <c r="C18" s="279">
        <v>4</v>
      </c>
      <c r="D18" s="279">
        <v>0</v>
      </c>
      <c r="E18" s="279">
        <v>4</v>
      </c>
      <c r="F18" s="279">
        <v>0</v>
      </c>
      <c r="G18" s="279">
        <v>0</v>
      </c>
      <c r="H18" s="279">
        <v>0</v>
      </c>
      <c r="I18" s="279" t="s">
        <v>358</v>
      </c>
      <c r="J18" s="345"/>
    </row>
    <row r="19" spans="2:10" ht="30.75" customHeight="1">
      <c r="B19" s="3837"/>
      <c r="C19" s="3792" t="s">
        <v>784</v>
      </c>
      <c r="D19" s="3792"/>
      <c r="E19" s="3792"/>
      <c r="F19" s="3792" t="s">
        <v>783</v>
      </c>
      <c r="G19" s="3792"/>
      <c r="H19" s="3792"/>
      <c r="I19" s="3793" t="s">
        <v>782</v>
      </c>
      <c r="J19" s="302"/>
    </row>
    <row r="20" spans="2:10" ht="30" customHeight="1">
      <c r="B20" s="3837"/>
      <c r="C20" s="334" t="s">
        <v>193</v>
      </c>
      <c r="D20" s="334" t="s">
        <v>765</v>
      </c>
      <c r="E20" s="334" t="s">
        <v>781</v>
      </c>
      <c r="F20" s="334" t="s">
        <v>193</v>
      </c>
      <c r="G20" s="334" t="s">
        <v>765</v>
      </c>
      <c r="H20" s="334" t="s">
        <v>781</v>
      </c>
      <c r="I20" s="3793"/>
      <c r="J20" s="302"/>
    </row>
    <row r="21" spans="2:10" ht="17.25" customHeight="1">
      <c r="B21" s="3838" t="s">
        <v>182</v>
      </c>
      <c r="C21" s="3838"/>
      <c r="D21" s="3838"/>
      <c r="E21" s="3838"/>
      <c r="F21" s="3838"/>
      <c r="G21" s="3838"/>
      <c r="H21" s="3838"/>
      <c r="I21" s="3838"/>
      <c r="J21" s="302"/>
    </row>
    <row r="22" spans="2:10" s="299" customFormat="1" ht="17.25" customHeight="1">
      <c r="B22" s="3836" t="s">
        <v>780</v>
      </c>
      <c r="C22" s="3836"/>
      <c r="D22" s="3836"/>
      <c r="E22" s="3836"/>
      <c r="F22" s="3836"/>
      <c r="G22" s="3836"/>
      <c r="H22" s="3836"/>
      <c r="I22" s="3836"/>
      <c r="J22" s="332"/>
    </row>
    <row r="23" spans="2:10" s="270" customFormat="1" ht="17.25" customHeight="1">
      <c r="B23" s="3836" t="s">
        <v>779</v>
      </c>
      <c r="C23" s="3836"/>
      <c r="D23" s="3836"/>
      <c r="E23" s="3836"/>
      <c r="F23" s="3836"/>
      <c r="G23" s="3836"/>
      <c r="H23" s="3836"/>
      <c r="I23" s="3836"/>
      <c r="J23" s="332"/>
    </row>
    <row r="24" spans="2:10" ht="18.75" customHeight="1">
      <c r="B24" s="3636" t="s">
        <v>240</v>
      </c>
      <c r="C24" s="3636"/>
      <c r="D24" s="3636"/>
      <c r="E24" s="3636"/>
      <c r="F24" s="3636"/>
      <c r="G24" s="3636"/>
      <c r="H24" s="3636"/>
      <c r="I24" s="3636"/>
    </row>
    <row r="25" spans="2:10" ht="11.25">
      <c r="B25" s="265" t="s">
        <v>778</v>
      </c>
      <c r="C25" s="344"/>
      <c r="D25" s="265" t="s">
        <v>777</v>
      </c>
      <c r="E25" s="344"/>
      <c r="F25" s="344"/>
      <c r="G25" s="265" t="s">
        <v>776</v>
      </c>
      <c r="H25" s="344"/>
      <c r="I25" s="344"/>
    </row>
  </sheetData>
  <mergeCells count="15">
    <mergeCell ref="B1:I1"/>
    <mergeCell ref="B2:I2"/>
    <mergeCell ref="C3:E3"/>
    <mergeCell ref="B4:B5"/>
    <mergeCell ref="C4:E4"/>
    <mergeCell ref="F4:H4"/>
    <mergeCell ref="I4:I5"/>
    <mergeCell ref="B23:I23"/>
    <mergeCell ref="B24:I24"/>
    <mergeCell ref="B19:B20"/>
    <mergeCell ref="C19:E19"/>
    <mergeCell ref="F19:H19"/>
    <mergeCell ref="I19:I20"/>
    <mergeCell ref="B21:I21"/>
    <mergeCell ref="B22:I22"/>
  </mergeCells>
  <hyperlinks>
    <hyperlink ref="I4:I5" r:id="rId1" display="Praias com bandeira azul" xr:uid="{8ABE2975-771F-4EDB-9949-44BDFEB27356}"/>
    <hyperlink ref="I19:I20" r:id="rId2" display="Blue Flag beaches" xr:uid="{2D2B15C8-5273-4517-9C19-334756605EB1}"/>
    <hyperlink ref="C4:E4" r:id="rId3" display="Praias de banho" xr:uid="{96EFFE72-6448-4259-A08F-7C0687DA9656}"/>
    <hyperlink ref="C19:E19" r:id="rId4" display="Bathing beaches" xr:uid="{6D977628-F79F-4DF7-971B-A7EA24E05127}"/>
    <hyperlink ref="F4:H4" r:id="rId5" display="Praias acessíveis a pessoas com mobilidade reduzida" xr:uid="{27A63799-FC83-4D77-82F1-165E21C7A4F5}"/>
    <hyperlink ref="F19:H19" r:id="rId6" display="Beaches accessible to people with reduced mobility " xr:uid="{E38184E1-EEA9-4E07-8C4A-4D8D8E2938AF}"/>
    <hyperlink ref="K3" location="Indice!A1" display="(Voltar ao Índice)" xr:uid="{6C67C1EA-685D-49DB-A2F8-2B018E0FAE91}"/>
  </hyperlinks>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E148A-294A-4BD2-96A7-3FF9E3DDEE7C}">
  <dimension ref="B1:M24"/>
  <sheetViews>
    <sheetView showGridLines="0" workbookViewId="0">
      <selection activeCell="B1" sqref="B1:K1"/>
    </sheetView>
  </sheetViews>
  <sheetFormatPr defaultColWidth="9.140625" defaultRowHeight="12.75"/>
  <cols>
    <col min="1" max="1" width="6.7109375" style="762" customWidth="1"/>
    <col min="2" max="2" width="23.42578125" style="762" customWidth="1"/>
    <col min="3" max="3" width="9" style="762" customWidth="1"/>
    <col min="4" max="4" width="10.85546875" style="762" customWidth="1"/>
    <col min="5" max="5" width="10.7109375" style="762" customWidth="1"/>
    <col min="6" max="6" width="12" style="762" customWidth="1"/>
    <col min="7" max="7" width="11.7109375" style="762" customWidth="1"/>
    <col min="8" max="11" width="9.7109375" style="762" customWidth="1"/>
    <col min="12" max="12" width="6.7109375" style="762" customWidth="1"/>
    <col min="13" max="13" width="14.28515625" style="762" bestFit="1" customWidth="1"/>
    <col min="14" max="16384" width="9.140625" style="762"/>
  </cols>
  <sheetData>
    <row r="1" spans="2:13" ht="30" customHeight="1">
      <c r="B1" s="4692" t="s">
        <v>4410</v>
      </c>
      <c r="C1" s="4692"/>
      <c r="D1" s="4692"/>
      <c r="E1" s="4692"/>
      <c r="F1" s="4692"/>
      <c r="G1" s="4692"/>
      <c r="H1" s="4692"/>
      <c r="I1" s="4692"/>
      <c r="J1" s="4692"/>
      <c r="K1" s="4692"/>
    </row>
    <row r="2" spans="2:13" ht="30" customHeight="1">
      <c r="B2" s="4692" t="s">
        <v>4409</v>
      </c>
      <c r="C2" s="4692"/>
      <c r="D2" s="4692"/>
      <c r="E2" s="4692"/>
      <c r="F2" s="4692"/>
      <c r="G2" s="4692"/>
      <c r="H2" s="4692"/>
      <c r="I2" s="4692"/>
      <c r="J2" s="4692"/>
      <c r="K2" s="4692"/>
    </row>
    <row r="3" spans="2:13" ht="15">
      <c r="B3" s="2491" t="s">
        <v>831</v>
      </c>
      <c r="C3" s="1183"/>
      <c r="D3" s="1183"/>
      <c r="E3" s="1183"/>
      <c r="F3" s="1183"/>
      <c r="G3" s="339"/>
      <c r="H3" s="1183"/>
      <c r="I3" s="1183"/>
      <c r="J3" s="4709" t="s">
        <v>830</v>
      </c>
      <c r="K3" s="4709"/>
      <c r="M3" s="851" t="s">
        <v>605</v>
      </c>
    </row>
    <row r="4" spans="2:13" ht="63.75" customHeight="1">
      <c r="B4" s="2476"/>
      <c r="C4" s="1352" t="s">
        <v>193</v>
      </c>
      <c r="D4" s="1352" t="s">
        <v>4408</v>
      </c>
      <c r="E4" s="1352" t="s">
        <v>4407</v>
      </c>
      <c r="F4" s="1352" t="s">
        <v>4406</v>
      </c>
      <c r="G4" s="1352" t="s">
        <v>4405</v>
      </c>
      <c r="H4" s="1352" t="s">
        <v>4404</v>
      </c>
      <c r="I4" s="1352" t="s">
        <v>4403</v>
      </c>
      <c r="J4" s="1352" t="s">
        <v>4402</v>
      </c>
      <c r="K4" s="1350" t="s">
        <v>4401</v>
      </c>
    </row>
    <row r="5" spans="2:13" s="2487" customFormat="1" ht="17.25" customHeight="1">
      <c r="B5" s="59" t="s">
        <v>12</v>
      </c>
      <c r="C5" s="2486">
        <v>32032751</v>
      </c>
      <c r="D5" s="2486">
        <v>12411539</v>
      </c>
      <c r="E5" s="2486">
        <v>8117660</v>
      </c>
      <c r="F5" s="2486">
        <v>90175</v>
      </c>
      <c r="G5" s="2486">
        <v>4375216</v>
      </c>
      <c r="H5" s="2486">
        <v>2169540</v>
      </c>
      <c r="I5" s="2486">
        <v>2403665</v>
      </c>
      <c r="J5" s="2486">
        <v>466851</v>
      </c>
      <c r="K5" s="2486">
        <v>1998105</v>
      </c>
      <c r="L5" s="2485"/>
    </row>
    <row r="6" spans="2:13" s="2487" customFormat="1" ht="17.25" customHeight="1">
      <c r="B6" s="59" t="s">
        <v>420</v>
      </c>
      <c r="C6" s="2486">
        <v>31139620</v>
      </c>
      <c r="D6" s="2486">
        <v>12128960</v>
      </c>
      <c r="E6" s="2486">
        <v>7923111</v>
      </c>
      <c r="F6" s="2486">
        <v>89612</v>
      </c>
      <c r="G6" s="2486">
        <v>4191271</v>
      </c>
      <c r="H6" s="2486">
        <v>2048043</v>
      </c>
      <c r="I6" s="2486">
        <v>2337146</v>
      </c>
      <c r="J6" s="2486">
        <v>459018</v>
      </c>
      <c r="K6" s="2486">
        <v>1962457</v>
      </c>
      <c r="L6" s="2485"/>
    </row>
    <row r="7" spans="2:13" s="2487" customFormat="1" ht="17.25" customHeight="1">
      <c r="B7" s="245" t="s">
        <v>269</v>
      </c>
      <c r="C7" s="2488">
        <v>7041150</v>
      </c>
      <c r="D7" s="2488">
        <v>2878055</v>
      </c>
      <c r="E7" s="2488">
        <v>1457675</v>
      </c>
      <c r="F7" s="2488">
        <v>10033</v>
      </c>
      <c r="G7" s="2488">
        <v>1449395</v>
      </c>
      <c r="H7" s="2488">
        <v>309053</v>
      </c>
      <c r="I7" s="2488">
        <v>392360</v>
      </c>
      <c r="J7" s="2488">
        <v>143749</v>
      </c>
      <c r="K7" s="2488">
        <v>400830</v>
      </c>
      <c r="L7" s="2485"/>
    </row>
    <row r="8" spans="2:13" s="2487" customFormat="1" ht="17.25" customHeight="1">
      <c r="B8" s="248" t="s">
        <v>287</v>
      </c>
      <c r="C8" s="2488">
        <v>2252763</v>
      </c>
      <c r="D8" s="2488">
        <v>1042629</v>
      </c>
      <c r="E8" s="2488">
        <v>446018</v>
      </c>
      <c r="F8" s="2488">
        <v>2790</v>
      </c>
      <c r="G8" s="2488">
        <v>374577</v>
      </c>
      <c r="H8" s="2488">
        <v>52402</v>
      </c>
      <c r="I8" s="2488">
        <v>103438</v>
      </c>
      <c r="J8" s="2488">
        <v>73384</v>
      </c>
      <c r="K8" s="2488">
        <v>157525</v>
      </c>
      <c r="L8" s="2485"/>
    </row>
    <row r="9" spans="2:13" s="2487" customFormat="1" ht="17.25" customHeight="1">
      <c r="B9" s="245" t="s">
        <v>299</v>
      </c>
      <c r="C9" s="2488">
        <v>693721</v>
      </c>
      <c r="D9" s="2489">
        <v>185874</v>
      </c>
      <c r="E9" s="2488">
        <v>196807</v>
      </c>
      <c r="F9" s="2489">
        <v>2150</v>
      </c>
      <c r="G9" s="2488">
        <v>104069</v>
      </c>
      <c r="H9" s="2488">
        <v>43350</v>
      </c>
      <c r="I9" s="2488">
        <v>81406</v>
      </c>
      <c r="J9" s="2488">
        <v>15065</v>
      </c>
      <c r="K9" s="2488">
        <v>65001</v>
      </c>
      <c r="L9" s="2485"/>
    </row>
    <row r="10" spans="2:13" s="2487" customFormat="1" ht="17.25" customHeight="1">
      <c r="B10" s="812" t="s">
        <v>304</v>
      </c>
      <c r="C10" s="2488">
        <v>19048226</v>
      </c>
      <c r="D10" s="2488">
        <v>7647938</v>
      </c>
      <c r="E10" s="2488">
        <v>5114554</v>
      </c>
      <c r="F10" s="2488">
        <v>73790</v>
      </c>
      <c r="G10" s="2488">
        <v>1850818</v>
      </c>
      <c r="H10" s="2488">
        <v>1543781</v>
      </c>
      <c r="I10" s="2488">
        <v>1458446</v>
      </c>
      <c r="J10" s="2488">
        <v>170501</v>
      </c>
      <c r="K10" s="2488">
        <v>1188398</v>
      </c>
      <c r="L10" s="2485"/>
    </row>
    <row r="11" spans="2:13" s="2487" customFormat="1" ht="17.25" customHeight="1">
      <c r="B11" s="812" t="s">
        <v>306</v>
      </c>
      <c r="C11" s="2488">
        <v>916201</v>
      </c>
      <c r="D11" s="2488">
        <v>205884</v>
      </c>
      <c r="E11" s="2488">
        <v>292545</v>
      </c>
      <c r="F11" s="2488">
        <v>106</v>
      </c>
      <c r="G11" s="2488">
        <v>169243</v>
      </c>
      <c r="H11" s="2488">
        <v>54097</v>
      </c>
      <c r="I11" s="2488">
        <v>92547</v>
      </c>
      <c r="J11" s="2488">
        <v>41324</v>
      </c>
      <c r="K11" s="2488">
        <v>60454</v>
      </c>
      <c r="L11" s="2485"/>
    </row>
    <row r="12" spans="2:13" s="2487" customFormat="1" ht="17.25" customHeight="1">
      <c r="B12" s="245" t="s">
        <v>310</v>
      </c>
      <c r="C12" s="2488">
        <v>577669</v>
      </c>
      <c r="D12" s="2488">
        <v>63325</v>
      </c>
      <c r="E12" s="2488">
        <v>258694</v>
      </c>
      <c r="F12" s="2488">
        <v>381</v>
      </c>
      <c r="G12" s="2488">
        <v>132788</v>
      </c>
      <c r="H12" s="2488">
        <v>10414</v>
      </c>
      <c r="I12" s="2488">
        <v>81429</v>
      </c>
      <c r="J12" s="2488">
        <v>8663</v>
      </c>
      <c r="K12" s="2488">
        <v>21975</v>
      </c>
      <c r="L12" s="2485"/>
    </row>
    <row r="13" spans="2:13" s="2487" customFormat="1" ht="17.25" customHeight="1">
      <c r="B13" s="245" t="s">
        <v>316</v>
      </c>
      <c r="C13" s="2488">
        <v>609890</v>
      </c>
      <c r="D13" s="2489">
        <v>105256</v>
      </c>
      <c r="E13" s="2488">
        <v>156819</v>
      </c>
      <c r="F13" s="2489">
        <v>362</v>
      </c>
      <c r="G13" s="2488">
        <v>110380</v>
      </c>
      <c r="H13" s="2488">
        <v>34947</v>
      </c>
      <c r="I13" s="2488">
        <v>127520</v>
      </c>
      <c r="J13" s="2488">
        <v>6333</v>
      </c>
      <c r="K13" s="2488">
        <v>68273</v>
      </c>
      <c r="L13" s="2485"/>
    </row>
    <row r="14" spans="2:13" s="1177" customFormat="1" ht="17.25" customHeight="1">
      <c r="B14" s="59" t="s">
        <v>213</v>
      </c>
      <c r="C14" s="2486">
        <v>151924</v>
      </c>
      <c r="D14" s="2486">
        <v>23557</v>
      </c>
      <c r="E14" s="2486">
        <v>44732</v>
      </c>
      <c r="F14" s="2486" t="s">
        <v>1484</v>
      </c>
      <c r="G14" s="2486">
        <v>58441</v>
      </c>
      <c r="H14" s="2486" t="s">
        <v>1484</v>
      </c>
      <c r="I14" s="2486">
        <v>494</v>
      </c>
      <c r="J14" s="2486">
        <v>3318</v>
      </c>
      <c r="K14" s="2486">
        <v>14970</v>
      </c>
      <c r="L14" s="2485"/>
    </row>
    <row r="15" spans="2:13" s="1177" customFormat="1" ht="17.25" customHeight="1">
      <c r="B15" s="61" t="s">
        <v>223</v>
      </c>
      <c r="C15" s="2486">
        <v>741208</v>
      </c>
      <c r="D15" s="2486">
        <v>259021</v>
      </c>
      <c r="E15" s="2486">
        <v>149817</v>
      </c>
      <c r="F15" s="2486" t="s">
        <v>1484</v>
      </c>
      <c r="G15" s="2486">
        <v>125503</v>
      </c>
      <c r="H15" s="2486" t="s">
        <v>1484</v>
      </c>
      <c r="I15" s="2486">
        <v>66025</v>
      </c>
      <c r="J15" s="2486">
        <v>4516</v>
      </c>
      <c r="K15" s="2486">
        <v>20679</v>
      </c>
      <c r="L15" s="2485"/>
    </row>
    <row r="16" spans="2:13" ht="67.5">
      <c r="B16" s="2484"/>
      <c r="C16" s="1352" t="s">
        <v>193</v>
      </c>
      <c r="D16" s="1352" t="s">
        <v>4400</v>
      </c>
      <c r="E16" s="1352" t="s">
        <v>4399</v>
      </c>
      <c r="F16" s="1352" t="s">
        <v>4398</v>
      </c>
      <c r="G16" s="1352" t="s">
        <v>4397</v>
      </c>
      <c r="H16" s="1352" t="s">
        <v>4396</v>
      </c>
      <c r="I16" s="1352" t="s">
        <v>4395</v>
      </c>
      <c r="J16" s="1352" t="s">
        <v>4394</v>
      </c>
      <c r="K16" s="1350" t="s">
        <v>4393</v>
      </c>
    </row>
    <row r="17" spans="2:12" ht="12.75" customHeight="1">
      <c r="B17" s="5377" t="s">
        <v>4379</v>
      </c>
      <c r="C17" s="5377"/>
      <c r="D17" s="5377"/>
      <c r="E17" s="5377"/>
      <c r="F17" s="5377"/>
      <c r="G17" s="5377"/>
      <c r="H17" s="5377"/>
      <c r="I17" s="5377"/>
      <c r="J17" s="5377"/>
      <c r="K17" s="5377"/>
    </row>
    <row r="18" spans="2:12" s="2483" customFormat="1" ht="13.5" customHeight="1">
      <c r="B18" s="5377" t="s">
        <v>4392</v>
      </c>
      <c r="C18" s="5377"/>
      <c r="D18" s="5377"/>
      <c r="E18" s="5377"/>
      <c r="F18" s="5377"/>
      <c r="G18" s="5377"/>
      <c r="H18" s="5377"/>
      <c r="I18" s="5377"/>
      <c r="J18" s="5377"/>
      <c r="K18" s="5377"/>
    </row>
    <row r="19" spans="2:12" s="2483" customFormat="1" ht="13.5" customHeight="1">
      <c r="B19" s="5378" t="s">
        <v>4391</v>
      </c>
      <c r="C19" s="5378"/>
      <c r="D19" s="5378"/>
      <c r="E19" s="5378"/>
      <c r="F19" s="5378"/>
      <c r="G19" s="5378"/>
      <c r="H19" s="5378"/>
      <c r="I19" s="5378"/>
      <c r="J19" s="5378"/>
      <c r="K19" s="5378"/>
    </row>
    <row r="20" spans="2:12" s="2473" customFormat="1" ht="22.5" customHeight="1">
      <c r="B20" s="4747" t="s">
        <v>4390</v>
      </c>
      <c r="C20" s="4747"/>
      <c r="D20" s="4747"/>
      <c r="E20" s="5233"/>
      <c r="F20" s="5233"/>
      <c r="G20" s="5233"/>
      <c r="H20" s="5233"/>
      <c r="I20" s="5233"/>
      <c r="J20" s="5233"/>
      <c r="K20" s="5376"/>
    </row>
    <row r="21" spans="2:12" s="2473" customFormat="1" ht="19.5" customHeight="1">
      <c r="B21" s="4747" t="s">
        <v>4389</v>
      </c>
      <c r="C21" s="4747"/>
      <c r="D21" s="4747"/>
      <c r="E21" s="5233"/>
      <c r="F21" s="5233"/>
      <c r="G21" s="5233"/>
      <c r="H21" s="5233"/>
      <c r="I21" s="5233"/>
      <c r="J21" s="5233"/>
      <c r="K21" s="5376"/>
    </row>
    <row r="22" spans="2:12" s="54" customFormat="1" ht="11.25">
      <c r="B22" s="5370" t="s">
        <v>240</v>
      </c>
      <c r="C22" s="5370"/>
      <c r="D22" s="5370"/>
      <c r="E22" s="5370"/>
      <c r="F22" s="5370"/>
      <c r="G22" s="5370"/>
      <c r="H22" s="5370"/>
      <c r="I22" s="5370"/>
      <c r="J22" s="5370"/>
      <c r="K22" s="5370"/>
      <c r="L22" s="2482"/>
    </row>
    <row r="23" spans="2:12">
      <c r="B23" s="2323" t="s">
        <v>4388</v>
      </c>
      <c r="C23" s="2481"/>
      <c r="D23" s="2480"/>
    </row>
    <row r="24" spans="2:12">
      <c r="B24" s="763"/>
      <c r="C24" s="2479"/>
      <c r="D24" s="2479"/>
      <c r="E24" s="2479"/>
      <c r="F24" s="2479"/>
      <c r="G24" s="2479"/>
      <c r="H24" s="2479"/>
      <c r="I24" s="2479"/>
      <c r="J24" s="2479"/>
      <c r="K24" s="2479"/>
    </row>
  </sheetData>
  <mergeCells count="9">
    <mergeCell ref="B20:K20"/>
    <mergeCell ref="B21:K21"/>
    <mergeCell ref="B22:K22"/>
    <mergeCell ref="B1:K1"/>
    <mergeCell ref="B2:K2"/>
    <mergeCell ref="J3:K3"/>
    <mergeCell ref="B17:K17"/>
    <mergeCell ref="B18:K18"/>
    <mergeCell ref="B19:K19"/>
  </mergeCells>
  <conditionalFormatting sqref="C24:K24">
    <cfRule type="cellIs" dxfId="30" priority="1" operator="equal">
      <formula>1</formula>
    </cfRule>
  </conditionalFormatting>
  <hyperlinks>
    <hyperlink ref="B23" r:id="rId1" xr:uid="{24271903-FFFE-4044-A32C-CCE410E777A1}"/>
    <hyperlink ref="C4:K4" r:id="rId2" display="Total" xr:uid="{01A1CE12-E9BD-41DE-AB08-7A59C06B694C}"/>
    <hyperlink ref="C16:K16" r:id="rId3" display="Total" xr:uid="{96F4AAD9-274C-4729-8663-41DF2447F477}"/>
    <hyperlink ref="M3" location="Indice!A1" display="(Voltar ao Índice)" xr:uid="{4985A02B-2CDC-4577-ACDC-658A04CB93B8}"/>
  </hyperlinks>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DB8F6-7999-4047-9A67-437FACCB30F6}">
  <dimension ref="B1:O25"/>
  <sheetViews>
    <sheetView showGridLines="0" workbookViewId="0">
      <selection activeCell="B1" sqref="B1:M1"/>
    </sheetView>
  </sheetViews>
  <sheetFormatPr defaultRowHeight="12.75"/>
  <cols>
    <col min="1" max="1" width="6.7109375" style="762" customWidth="1"/>
    <col min="2" max="2" width="17.7109375" style="762" customWidth="1"/>
    <col min="3" max="5" width="7.7109375" style="762" customWidth="1"/>
    <col min="6" max="6" width="9.7109375" style="762" customWidth="1"/>
    <col min="7" max="7" width="10.7109375" style="762" customWidth="1"/>
    <col min="8" max="8" width="11.7109375" style="762" customWidth="1"/>
    <col min="9" max="9" width="10.140625" style="762" customWidth="1"/>
    <col min="10" max="10" width="8.7109375" style="762" customWidth="1"/>
    <col min="11" max="12" width="9.7109375" style="762" customWidth="1"/>
    <col min="13" max="13" width="8.7109375" style="762" customWidth="1"/>
    <col min="14" max="14" width="6.7109375" style="762" customWidth="1"/>
    <col min="15" max="15" width="14.28515625" style="762" bestFit="1" customWidth="1"/>
    <col min="16" max="16384" width="9.140625" style="762"/>
  </cols>
  <sheetData>
    <row r="1" spans="2:15" ht="30" customHeight="1">
      <c r="B1" s="5379" t="s">
        <v>4415</v>
      </c>
      <c r="C1" s="5379"/>
      <c r="D1" s="5379"/>
      <c r="E1" s="5379"/>
      <c r="F1" s="5379"/>
      <c r="G1" s="5379"/>
      <c r="H1" s="5379"/>
      <c r="I1" s="5379"/>
      <c r="J1" s="5379"/>
      <c r="K1" s="5379"/>
      <c r="L1" s="5379"/>
      <c r="M1" s="5379"/>
    </row>
    <row r="2" spans="2:15" ht="30" customHeight="1">
      <c r="B2" s="5379" t="s">
        <v>4414</v>
      </c>
      <c r="C2" s="5379"/>
      <c r="D2" s="5379"/>
      <c r="E2" s="5379"/>
      <c r="F2" s="5379"/>
      <c r="G2" s="5379"/>
      <c r="H2" s="5379"/>
      <c r="I2" s="5379"/>
      <c r="J2" s="5379"/>
      <c r="K2" s="5379"/>
      <c r="L2" s="5379"/>
      <c r="M2" s="5379"/>
    </row>
    <row r="3" spans="2:15">
      <c r="B3" s="2502" t="s">
        <v>4413</v>
      </c>
      <c r="C3" s="2502"/>
      <c r="D3" s="2502"/>
      <c r="E3" s="2502"/>
      <c r="F3" s="2502"/>
      <c r="G3" s="2501"/>
      <c r="H3" s="2501"/>
      <c r="I3" s="2501"/>
      <c r="J3" s="2502"/>
      <c r="K3" s="2502"/>
      <c r="L3" s="2501"/>
      <c r="M3" s="2500" t="s">
        <v>533</v>
      </c>
      <c r="O3" s="851" t="s">
        <v>605</v>
      </c>
    </row>
    <row r="4" spans="2:15" ht="44.25" customHeight="1">
      <c r="B4" s="5380"/>
      <c r="C4" s="4436" t="s">
        <v>193</v>
      </c>
      <c r="D4" s="4436"/>
      <c r="E4" s="4436"/>
      <c r="F4" s="4436" t="s">
        <v>4408</v>
      </c>
      <c r="G4" s="4436" t="s">
        <v>4407</v>
      </c>
      <c r="H4" s="4436" t="s">
        <v>4406</v>
      </c>
      <c r="I4" s="4436" t="s">
        <v>4405</v>
      </c>
      <c r="J4" s="4436" t="s">
        <v>4404</v>
      </c>
      <c r="K4" s="4436" t="s">
        <v>4403</v>
      </c>
      <c r="L4" s="4436" t="s">
        <v>4402</v>
      </c>
      <c r="M4" s="4437" t="s">
        <v>4401</v>
      </c>
    </row>
    <row r="5" spans="2:15" ht="27" customHeight="1">
      <c r="B5" s="5380"/>
      <c r="C5" s="2499" t="s">
        <v>1059</v>
      </c>
      <c r="D5" s="2499" t="s">
        <v>883</v>
      </c>
      <c r="E5" s="2499" t="s">
        <v>848</v>
      </c>
      <c r="F5" s="4436"/>
      <c r="G5" s="4436"/>
      <c r="H5" s="4436"/>
      <c r="I5" s="4436"/>
      <c r="J5" s="4436"/>
      <c r="K5" s="4436"/>
      <c r="L5" s="4436"/>
      <c r="M5" s="4437"/>
    </row>
    <row r="6" spans="2:15" ht="18" customHeight="1">
      <c r="B6" s="59" t="s">
        <v>12</v>
      </c>
      <c r="C6" s="2495">
        <v>546304</v>
      </c>
      <c r="D6" s="2495">
        <v>318303</v>
      </c>
      <c r="E6" s="2495">
        <v>228001</v>
      </c>
      <c r="F6" s="2495">
        <v>146549</v>
      </c>
      <c r="G6" s="2495">
        <v>147127</v>
      </c>
      <c r="H6" s="2495">
        <v>1676</v>
      </c>
      <c r="I6" s="2495">
        <v>64137</v>
      </c>
      <c r="J6" s="2495">
        <v>16942</v>
      </c>
      <c r="K6" s="2495">
        <v>125076</v>
      </c>
      <c r="L6" s="2495">
        <v>6811</v>
      </c>
      <c r="M6" s="2495">
        <v>37986</v>
      </c>
    </row>
    <row r="7" spans="2:15" ht="18" customHeight="1">
      <c r="B7" s="59" t="s">
        <v>420</v>
      </c>
      <c r="C7" s="2495">
        <v>532792</v>
      </c>
      <c r="D7" s="2495">
        <v>309820</v>
      </c>
      <c r="E7" s="2495">
        <v>222972</v>
      </c>
      <c r="F7" s="2495">
        <v>143968</v>
      </c>
      <c r="G7" s="2495">
        <v>143116</v>
      </c>
      <c r="H7" s="2495">
        <v>1665</v>
      </c>
      <c r="I7" s="2495">
        <v>61761</v>
      </c>
      <c r="J7" s="2495">
        <v>16459</v>
      </c>
      <c r="K7" s="2495">
        <v>122161</v>
      </c>
      <c r="L7" s="2495">
        <v>6694</v>
      </c>
      <c r="M7" s="2495">
        <v>36968</v>
      </c>
    </row>
    <row r="8" spans="2:15" ht="18" customHeight="1">
      <c r="B8" s="245" t="s">
        <v>269</v>
      </c>
      <c r="C8" s="2496">
        <v>132325</v>
      </c>
      <c r="D8" s="2496">
        <v>79468</v>
      </c>
      <c r="E8" s="2496">
        <v>52857</v>
      </c>
      <c r="F8" s="2496">
        <v>37867</v>
      </c>
      <c r="G8" s="2496">
        <v>34625</v>
      </c>
      <c r="H8" s="2496">
        <v>299</v>
      </c>
      <c r="I8" s="2496">
        <v>22284</v>
      </c>
      <c r="J8" s="2496">
        <v>4388</v>
      </c>
      <c r="K8" s="2496">
        <v>17648</v>
      </c>
      <c r="L8" s="2496">
        <v>2313</v>
      </c>
      <c r="M8" s="2496">
        <v>12901</v>
      </c>
    </row>
    <row r="9" spans="2:15" ht="18" customHeight="1">
      <c r="B9" s="248" t="s">
        <v>287</v>
      </c>
      <c r="C9" s="2496">
        <v>44473</v>
      </c>
      <c r="D9" s="2496">
        <v>26245</v>
      </c>
      <c r="E9" s="2496">
        <v>18228</v>
      </c>
      <c r="F9" s="2496">
        <v>10433</v>
      </c>
      <c r="G9" s="2496">
        <v>12904</v>
      </c>
      <c r="H9" s="2496">
        <v>56</v>
      </c>
      <c r="I9" s="2496">
        <v>8972</v>
      </c>
      <c r="J9" s="2496">
        <v>1316</v>
      </c>
      <c r="K9" s="2496">
        <v>4502</v>
      </c>
      <c r="L9" s="2496">
        <v>1253</v>
      </c>
      <c r="M9" s="2496">
        <v>5037</v>
      </c>
    </row>
    <row r="10" spans="2:15" ht="18" customHeight="1">
      <c r="B10" s="245" t="s">
        <v>299</v>
      </c>
      <c r="C10" s="2496">
        <v>19828</v>
      </c>
      <c r="D10" s="2496">
        <v>11405</v>
      </c>
      <c r="E10" s="2496">
        <v>8423</v>
      </c>
      <c r="F10" s="2497">
        <v>3065</v>
      </c>
      <c r="G10" s="2496">
        <v>6134</v>
      </c>
      <c r="H10" s="2497">
        <v>17</v>
      </c>
      <c r="I10" s="2496">
        <v>2746</v>
      </c>
      <c r="J10" s="2496">
        <v>763</v>
      </c>
      <c r="K10" s="2496">
        <v>4855</v>
      </c>
      <c r="L10" s="2496">
        <v>214</v>
      </c>
      <c r="M10" s="2496">
        <v>2034</v>
      </c>
    </row>
    <row r="11" spans="2:15" ht="18" customHeight="1">
      <c r="B11" s="812" t="s">
        <v>304</v>
      </c>
      <c r="C11" s="2496">
        <v>285359</v>
      </c>
      <c r="D11" s="2496">
        <v>163263</v>
      </c>
      <c r="E11" s="2496">
        <v>122096</v>
      </c>
      <c r="F11" s="2496">
        <v>85750</v>
      </c>
      <c r="G11" s="2496">
        <v>76330</v>
      </c>
      <c r="H11" s="2496">
        <v>1254</v>
      </c>
      <c r="I11" s="2496">
        <v>19906</v>
      </c>
      <c r="J11" s="2496">
        <v>8201</v>
      </c>
      <c r="K11" s="2496">
        <v>79344</v>
      </c>
      <c r="L11" s="2496">
        <v>2041</v>
      </c>
      <c r="M11" s="2496">
        <v>12533</v>
      </c>
    </row>
    <row r="12" spans="2:15" ht="18" customHeight="1">
      <c r="B12" s="812" t="s">
        <v>306</v>
      </c>
      <c r="C12" s="2496">
        <v>21107</v>
      </c>
      <c r="D12" s="2496">
        <v>12894</v>
      </c>
      <c r="E12" s="2496">
        <v>8213</v>
      </c>
      <c r="F12" s="2496">
        <v>3939</v>
      </c>
      <c r="G12" s="2496">
        <v>5677</v>
      </c>
      <c r="H12" s="2496">
        <v>10</v>
      </c>
      <c r="I12" s="2496">
        <v>3068</v>
      </c>
      <c r="J12" s="2496">
        <v>871</v>
      </c>
      <c r="K12" s="2496">
        <v>4825</v>
      </c>
      <c r="L12" s="2496">
        <v>607</v>
      </c>
      <c r="M12" s="2496">
        <v>2110</v>
      </c>
    </row>
    <row r="13" spans="2:15" ht="18" customHeight="1">
      <c r="B13" s="245" t="s">
        <v>310</v>
      </c>
      <c r="C13" s="2496">
        <v>10618</v>
      </c>
      <c r="D13" s="2496">
        <v>7116</v>
      </c>
      <c r="E13" s="2496">
        <v>3502</v>
      </c>
      <c r="F13" s="2496">
        <v>1009</v>
      </c>
      <c r="G13" s="2496">
        <v>3091</v>
      </c>
      <c r="H13" s="2496">
        <v>18</v>
      </c>
      <c r="I13" s="2496">
        <v>2318</v>
      </c>
      <c r="J13" s="2496">
        <v>251</v>
      </c>
      <c r="K13" s="2496">
        <v>2923</v>
      </c>
      <c r="L13" s="2496">
        <v>156</v>
      </c>
      <c r="M13" s="2496">
        <v>852</v>
      </c>
    </row>
    <row r="14" spans="2:15" ht="18" customHeight="1">
      <c r="B14" s="245" t="s">
        <v>316</v>
      </c>
      <c r="C14" s="2496">
        <v>19082</v>
      </c>
      <c r="D14" s="2496">
        <v>9429</v>
      </c>
      <c r="E14" s="2496">
        <v>9653</v>
      </c>
      <c r="F14" s="2498">
        <v>1905</v>
      </c>
      <c r="G14" s="2496">
        <v>4355</v>
      </c>
      <c r="H14" s="2497">
        <v>11</v>
      </c>
      <c r="I14" s="2496">
        <v>2467</v>
      </c>
      <c r="J14" s="2496">
        <v>669</v>
      </c>
      <c r="K14" s="2496">
        <v>8064</v>
      </c>
      <c r="L14" s="2496">
        <v>110</v>
      </c>
      <c r="M14" s="2496">
        <v>1501</v>
      </c>
    </row>
    <row r="15" spans="2:15" ht="18" customHeight="1">
      <c r="B15" s="59" t="s">
        <v>213</v>
      </c>
      <c r="C15" s="2495">
        <v>3947</v>
      </c>
      <c r="D15" s="2495">
        <v>2448</v>
      </c>
      <c r="E15" s="2495">
        <v>1499</v>
      </c>
      <c r="F15" s="2495">
        <v>549</v>
      </c>
      <c r="G15" s="2495">
        <v>1518</v>
      </c>
      <c r="H15" s="2495" t="s">
        <v>1484</v>
      </c>
      <c r="I15" s="2495">
        <v>1226</v>
      </c>
      <c r="J15" s="2495" t="s">
        <v>1484</v>
      </c>
      <c r="K15" s="2495">
        <v>22</v>
      </c>
      <c r="L15" s="2495">
        <v>69</v>
      </c>
      <c r="M15" s="2495">
        <v>392</v>
      </c>
    </row>
    <row r="16" spans="2:15" ht="18" customHeight="1">
      <c r="B16" s="61" t="s">
        <v>223</v>
      </c>
      <c r="C16" s="2495">
        <v>9565</v>
      </c>
      <c r="D16" s="2495">
        <v>6035</v>
      </c>
      <c r="E16" s="2495">
        <v>3530</v>
      </c>
      <c r="F16" s="2495">
        <v>2032</v>
      </c>
      <c r="G16" s="2495">
        <v>2493</v>
      </c>
      <c r="H16" s="2495" t="s">
        <v>1484</v>
      </c>
      <c r="I16" s="2495">
        <v>1150</v>
      </c>
      <c r="J16" s="2495" t="s">
        <v>1484</v>
      </c>
      <c r="K16" s="2495">
        <v>2893</v>
      </c>
      <c r="L16" s="2495">
        <v>48</v>
      </c>
      <c r="M16" s="2495">
        <v>626</v>
      </c>
    </row>
    <row r="17" spans="2:13" ht="66.75" customHeight="1">
      <c r="B17" s="5380"/>
      <c r="C17" s="4436" t="s">
        <v>193</v>
      </c>
      <c r="D17" s="4436"/>
      <c r="E17" s="4436"/>
      <c r="F17" s="4436" t="s">
        <v>4400</v>
      </c>
      <c r="G17" s="4436" t="s">
        <v>4399</v>
      </c>
      <c r="H17" s="4436" t="s">
        <v>4398</v>
      </c>
      <c r="I17" s="4436" t="s">
        <v>4397</v>
      </c>
      <c r="J17" s="4436" t="s">
        <v>4412</v>
      </c>
      <c r="K17" s="4436" t="s">
        <v>4395</v>
      </c>
      <c r="L17" s="4436" t="s">
        <v>4394</v>
      </c>
      <c r="M17" s="4437" t="s">
        <v>4393</v>
      </c>
    </row>
    <row r="18" spans="2:13" ht="27.75" customHeight="1">
      <c r="B18" s="5380"/>
      <c r="C18" s="2494" t="s">
        <v>1053</v>
      </c>
      <c r="D18" s="2494" t="s">
        <v>848</v>
      </c>
      <c r="E18" s="2494" t="s">
        <v>847</v>
      </c>
      <c r="F18" s="4436"/>
      <c r="G18" s="4436"/>
      <c r="H18" s="4436"/>
      <c r="I18" s="4436"/>
      <c r="J18" s="4436"/>
      <c r="K18" s="4436"/>
      <c r="L18" s="4436"/>
      <c r="M18" s="4437"/>
    </row>
    <row r="19" spans="2:13" ht="12.75" customHeight="1">
      <c r="B19" s="5385" t="s">
        <v>4379</v>
      </c>
      <c r="C19" s="5386"/>
      <c r="D19" s="5386"/>
      <c r="E19" s="5386"/>
      <c r="F19" s="5386"/>
      <c r="G19" s="5386"/>
      <c r="H19" s="5386"/>
      <c r="I19" s="5386"/>
      <c r="J19" s="5386"/>
      <c r="K19" s="5386"/>
      <c r="L19" s="5386"/>
      <c r="M19" s="5387"/>
    </row>
    <row r="20" spans="2:13" ht="12.75" customHeight="1">
      <c r="B20" s="5385" t="s">
        <v>4378</v>
      </c>
      <c r="C20" s="5386"/>
      <c r="D20" s="5386"/>
      <c r="E20" s="5386"/>
      <c r="F20" s="5386"/>
      <c r="G20" s="5386"/>
      <c r="H20" s="5386"/>
      <c r="I20" s="5386"/>
      <c r="J20" s="5386"/>
      <c r="K20" s="5386"/>
      <c r="L20" s="5386"/>
      <c r="M20" s="5387"/>
    </row>
    <row r="21" spans="2:13" ht="12.75" customHeight="1">
      <c r="B21" s="5388" t="s">
        <v>4391</v>
      </c>
      <c r="C21" s="5389"/>
      <c r="D21" s="5389"/>
      <c r="E21" s="5389"/>
      <c r="F21" s="5389"/>
      <c r="G21" s="5389"/>
      <c r="H21" s="5389"/>
      <c r="I21" s="5389"/>
      <c r="J21" s="5389"/>
      <c r="K21" s="5389"/>
      <c r="L21" s="5389"/>
      <c r="M21" s="5390"/>
    </row>
    <row r="22" spans="2:13" ht="24.75" customHeight="1">
      <c r="B22" s="5381" t="s">
        <v>4376</v>
      </c>
      <c r="C22" s="5391"/>
      <c r="D22" s="5391"/>
      <c r="E22" s="5391"/>
      <c r="F22" s="5391"/>
      <c r="G22" s="5391"/>
      <c r="H22" s="5391"/>
      <c r="I22" s="5391"/>
      <c r="J22" s="5391"/>
      <c r="K22" s="5391"/>
      <c r="L22" s="5391"/>
      <c r="M22" s="5392"/>
    </row>
    <row r="23" spans="2:13" ht="24.75" customHeight="1">
      <c r="B23" s="5381" t="s">
        <v>4375</v>
      </c>
      <c r="C23" s="5382"/>
      <c r="D23" s="5382"/>
      <c r="E23" s="5382"/>
      <c r="F23" s="5382"/>
      <c r="G23" s="5382"/>
      <c r="H23" s="5382"/>
      <c r="I23" s="5382"/>
      <c r="J23" s="5382"/>
      <c r="K23" s="5382"/>
      <c r="L23" s="5382"/>
      <c r="M23" s="5383"/>
    </row>
    <row r="24" spans="2:13">
      <c r="B24" s="5384" t="s">
        <v>240</v>
      </c>
      <c r="C24" s="5384"/>
      <c r="D24" s="5384"/>
      <c r="E24" s="5384"/>
      <c r="F24" s="5384"/>
      <c r="G24" s="5384"/>
      <c r="H24" s="5384"/>
      <c r="I24" s="5384"/>
      <c r="J24" s="5384"/>
      <c r="K24" s="5384"/>
      <c r="L24" s="5384"/>
      <c r="M24" s="5384"/>
    </row>
    <row r="25" spans="2:13">
      <c r="B25" s="2323" t="s">
        <v>4411</v>
      </c>
      <c r="C25" s="2493"/>
      <c r="D25" s="2493"/>
      <c r="E25" s="2492"/>
      <c r="F25" s="2492"/>
      <c r="G25" s="2492"/>
      <c r="H25" s="2492"/>
      <c r="I25" s="2492"/>
      <c r="J25" s="2492"/>
      <c r="K25" s="2492"/>
      <c r="L25" s="2492"/>
      <c r="M25" s="2492"/>
    </row>
  </sheetData>
  <mergeCells count="28">
    <mergeCell ref="B23:M23"/>
    <mergeCell ref="B24:M24"/>
    <mergeCell ref="L17:L18"/>
    <mergeCell ref="M17:M18"/>
    <mergeCell ref="B19:M19"/>
    <mergeCell ref="B20:M20"/>
    <mergeCell ref="B21:M21"/>
    <mergeCell ref="B22:M22"/>
    <mergeCell ref="B17:B18"/>
    <mergeCell ref="C17:E17"/>
    <mergeCell ref="F17:F18"/>
    <mergeCell ref="G17:G18"/>
    <mergeCell ref="H17:H18"/>
    <mergeCell ref="I17:I18"/>
    <mergeCell ref="J17:J18"/>
    <mergeCell ref="K17:K18"/>
    <mergeCell ref="L4:L5"/>
    <mergeCell ref="M4:M5"/>
    <mergeCell ref="B1:M1"/>
    <mergeCell ref="B2:M2"/>
    <mergeCell ref="B4:B5"/>
    <mergeCell ref="C4:E4"/>
    <mergeCell ref="F4:F5"/>
    <mergeCell ref="G4:G5"/>
    <mergeCell ref="H4:H5"/>
    <mergeCell ref="I4:I5"/>
    <mergeCell ref="J4:J5"/>
    <mergeCell ref="K4:K5"/>
  </mergeCells>
  <hyperlinks>
    <hyperlink ref="B25" r:id="rId1" xr:uid="{4CC74F86-64AE-4525-AF19-00B1889B340E}"/>
    <hyperlink ref="F4:M5" r:id="rId2" display="Atividades informáticas e conexas" xr:uid="{E2D808D2-D503-4425-84BF-E2A12382592F}"/>
    <hyperlink ref="F17:M18" r:id="rId3" display="Computing services" xr:uid="{03BBFD25-BEAE-4C21-8A00-29EC8A774993}"/>
    <hyperlink ref="C4:E4" r:id="rId4" display="Total" xr:uid="{E2343881-A2F4-4935-930D-D5592B0BFBC0}"/>
    <hyperlink ref="C17:E17" r:id="rId5" display="Total" xr:uid="{280D798E-65A6-49EA-AC88-1434E5EB3036}"/>
    <hyperlink ref="O3" location="Indice!A1" display="(Voltar ao Índice)" xr:uid="{8A263E1B-0FD0-45D8-8570-FBEC7105C6D1}"/>
  </hyperlinks>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21BA8-E669-4D70-8B9A-3238EE5264CC}">
  <dimension ref="B1:N52"/>
  <sheetViews>
    <sheetView showGridLines="0" workbookViewId="0">
      <selection activeCell="B1" sqref="B1:L1"/>
    </sheetView>
  </sheetViews>
  <sheetFormatPr defaultColWidth="9.140625" defaultRowHeight="11.25"/>
  <cols>
    <col min="1" max="1" width="6.7109375" style="553" customWidth="1"/>
    <col min="2" max="2" width="17.7109375" style="553" customWidth="1"/>
    <col min="3" max="3" width="14" style="553" customWidth="1"/>
    <col min="4" max="4" width="9.5703125" style="553" customWidth="1"/>
    <col min="5" max="5" width="8.140625" style="553" customWidth="1"/>
    <col min="6" max="6" width="7.7109375" style="553" customWidth="1"/>
    <col min="7" max="7" width="8.85546875" style="553" customWidth="1"/>
    <col min="8" max="8" width="10.7109375" style="553" customWidth="1"/>
    <col min="9" max="9" width="14.28515625" style="553" customWidth="1"/>
    <col min="10" max="10" width="10" style="553" customWidth="1"/>
    <col min="11" max="11" width="11.7109375" style="553" customWidth="1"/>
    <col min="12" max="12" width="11" style="553" customWidth="1"/>
    <col min="13" max="13" width="6.7109375" style="553" customWidth="1"/>
    <col min="14" max="14" width="14.28515625" style="553" bestFit="1" customWidth="1"/>
    <col min="15" max="16384" width="9.140625" style="553"/>
  </cols>
  <sheetData>
    <row r="1" spans="2:14" ht="30" customHeight="1">
      <c r="B1" s="4232" t="s">
        <v>4449</v>
      </c>
      <c r="C1" s="4232"/>
      <c r="D1" s="4232"/>
      <c r="E1" s="4232"/>
      <c r="F1" s="4232"/>
      <c r="G1" s="4232"/>
      <c r="H1" s="4232"/>
      <c r="I1" s="4232"/>
      <c r="J1" s="4232"/>
      <c r="K1" s="4232"/>
      <c r="L1" s="4232"/>
    </row>
    <row r="2" spans="2:14" s="766" customFormat="1" ht="30" customHeight="1">
      <c r="B2" s="5393" t="s">
        <v>4448</v>
      </c>
      <c r="C2" s="5393"/>
      <c r="D2" s="5393"/>
      <c r="E2" s="5393"/>
      <c r="F2" s="5393"/>
      <c r="G2" s="5393"/>
      <c r="H2" s="5393"/>
      <c r="I2" s="5393"/>
      <c r="J2" s="5393"/>
      <c r="K2" s="5393"/>
      <c r="L2" s="5393"/>
      <c r="N2" s="2528" t="s">
        <v>605</v>
      </c>
    </row>
    <row r="3" spans="2:14" ht="33" customHeight="1">
      <c r="B3" s="5394"/>
      <c r="C3" s="4531" t="s">
        <v>4447</v>
      </c>
      <c r="D3" s="5395" t="s">
        <v>4446</v>
      </c>
      <c r="E3" s="5395"/>
      <c r="F3" s="5395"/>
      <c r="G3" s="5395"/>
      <c r="H3" s="5395" t="s">
        <v>4445</v>
      </c>
      <c r="I3" s="5395" t="s">
        <v>4444</v>
      </c>
      <c r="J3" s="5395" t="s">
        <v>4443</v>
      </c>
      <c r="K3" s="5396" t="s">
        <v>4442</v>
      </c>
      <c r="L3" s="4813" t="s">
        <v>4441</v>
      </c>
    </row>
    <row r="4" spans="2:14" ht="64.5" customHeight="1">
      <c r="B4" s="5394"/>
      <c r="C4" s="4531"/>
      <c r="D4" s="2509" t="s">
        <v>4440</v>
      </c>
      <c r="E4" s="2509" t="s">
        <v>4439</v>
      </c>
      <c r="F4" s="2509" t="s">
        <v>4438</v>
      </c>
      <c r="G4" s="2509" t="s">
        <v>4437</v>
      </c>
      <c r="H4" s="5395"/>
      <c r="I4" s="5395"/>
      <c r="J4" s="5395"/>
      <c r="K4" s="5396"/>
      <c r="L4" s="4813"/>
    </row>
    <row r="5" spans="2:14" ht="22.5">
      <c r="B5" s="5394"/>
      <c r="C5" s="5397" t="s">
        <v>512</v>
      </c>
      <c r="D5" s="5397"/>
      <c r="E5" s="5397"/>
      <c r="F5" s="5397"/>
      <c r="G5" s="5397"/>
      <c r="H5" s="2509" t="s">
        <v>940</v>
      </c>
      <c r="I5" s="2509" t="s">
        <v>512</v>
      </c>
      <c r="J5" s="2509" t="s">
        <v>2781</v>
      </c>
      <c r="K5" s="5397" t="s">
        <v>445</v>
      </c>
      <c r="L5" s="5398"/>
    </row>
    <row r="6" spans="2:14" ht="18.75" customHeight="1">
      <c r="B6" s="5394"/>
      <c r="C6" s="5397">
        <v>2022</v>
      </c>
      <c r="D6" s="5397"/>
      <c r="E6" s="5397"/>
      <c r="F6" s="5397"/>
      <c r="G6" s="5397"/>
      <c r="H6" s="5397"/>
      <c r="I6" s="5397"/>
      <c r="J6" s="5397"/>
      <c r="K6" s="5397" t="s">
        <v>1228</v>
      </c>
      <c r="L6" s="5398"/>
      <c r="M6" s="2527"/>
    </row>
    <row r="7" spans="2:14" s="1426" customFormat="1" ht="18" customHeight="1">
      <c r="B7" s="59" t="s">
        <v>12</v>
      </c>
      <c r="C7" s="2515">
        <v>1.69</v>
      </c>
      <c r="D7" s="2514">
        <v>62.2</v>
      </c>
      <c r="E7" s="2514">
        <v>4.3</v>
      </c>
      <c r="F7" s="2514">
        <v>31.1</v>
      </c>
      <c r="G7" s="2514">
        <v>2.4</v>
      </c>
      <c r="H7" s="2517">
        <v>14.1</v>
      </c>
      <c r="I7" s="2516">
        <v>1.1200000000000001</v>
      </c>
      <c r="J7" s="2514">
        <v>728.9</v>
      </c>
      <c r="K7" s="2515">
        <v>0.85</v>
      </c>
      <c r="L7" s="2514">
        <v>23.4</v>
      </c>
      <c r="M7" s="2513"/>
    </row>
    <row r="8" spans="2:14" s="1426" customFormat="1" ht="18" customHeight="1">
      <c r="B8" s="59" t="s">
        <v>420</v>
      </c>
      <c r="C8" s="2515">
        <v>1.75</v>
      </c>
      <c r="D8" s="2514">
        <v>62.5</v>
      </c>
      <c r="E8" s="2514">
        <v>4.0999999999999996</v>
      </c>
      <c r="F8" s="2514">
        <v>31</v>
      </c>
      <c r="G8" s="2514">
        <v>2.2999999999999998</v>
      </c>
      <c r="H8" s="2517">
        <v>14.6</v>
      </c>
      <c r="I8" s="2516">
        <v>1.17</v>
      </c>
      <c r="J8" s="2514">
        <v>739.8</v>
      </c>
      <c r="K8" s="2515">
        <v>0.88</v>
      </c>
      <c r="L8" s="2514">
        <v>24.3</v>
      </c>
      <c r="M8" s="2513"/>
    </row>
    <row r="9" spans="2:14" s="1426" customFormat="1" ht="18" customHeight="1">
      <c r="B9" s="245" t="s">
        <v>269</v>
      </c>
      <c r="C9" s="2520">
        <v>1.98</v>
      </c>
      <c r="D9" s="2519">
        <v>64.3</v>
      </c>
      <c r="E9" s="2519">
        <v>4.4000000000000004</v>
      </c>
      <c r="F9" s="2519">
        <v>29.8</v>
      </c>
      <c r="G9" s="2519">
        <v>1.4</v>
      </c>
      <c r="H9" s="2522">
        <v>15.2</v>
      </c>
      <c r="I9" s="2521">
        <v>1.22</v>
      </c>
      <c r="J9" s="2519">
        <v>665.8</v>
      </c>
      <c r="K9" s="2520">
        <v>0.76</v>
      </c>
      <c r="L9" s="2519">
        <v>24.4</v>
      </c>
      <c r="M9" s="2513"/>
    </row>
    <row r="10" spans="2:14" s="1814" customFormat="1" ht="18" customHeight="1">
      <c r="B10" s="245" t="s">
        <v>873</v>
      </c>
      <c r="C10" s="2520">
        <v>1.1399999999999999</v>
      </c>
      <c r="D10" s="2519" t="s">
        <v>1483</v>
      </c>
      <c r="E10" s="2519" t="s">
        <v>1483</v>
      </c>
      <c r="F10" s="2519" t="s">
        <v>1483</v>
      </c>
      <c r="G10" s="2519" t="s">
        <v>1483</v>
      </c>
      <c r="H10" s="2521" t="s">
        <v>358</v>
      </c>
      <c r="I10" s="2521" t="s">
        <v>358</v>
      </c>
      <c r="J10" s="2519">
        <v>677.8</v>
      </c>
      <c r="K10" s="2520" t="s">
        <v>205</v>
      </c>
      <c r="L10" s="2519">
        <v>11</v>
      </c>
      <c r="M10" s="2513"/>
    </row>
    <row r="11" spans="2:14" s="1814" customFormat="1" ht="18" customHeight="1">
      <c r="B11" s="245" t="s">
        <v>872</v>
      </c>
      <c r="C11" s="2520">
        <v>2.12</v>
      </c>
      <c r="D11" s="2519" t="s">
        <v>1483</v>
      </c>
      <c r="E11" s="2519" t="s">
        <v>1483</v>
      </c>
      <c r="F11" s="2519" t="s">
        <v>1483</v>
      </c>
      <c r="G11" s="2519" t="s">
        <v>1483</v>
      </c>
      <c r="H11" s="2521" t="s">
        <v>358</v>
      </c>
      <c r="I11" s="2521" t="s">
        <v>358</v>
      </c>
      <c r="J11" s="2519">
        <v>538.70000000000005</v>
      </c>
      <c r="K11" s="2520">
        <v>2.04</v>
      </c>
      <c r="L11" s="2519">
        <v>57</v>
      </c>
      <c r="M11" s="2513"/>
    </row>
    <row r="12" spans="2:14" s="1796" customFormat="1" ht="18" customHeight="1">
      <c r="B12" s="245" t="s">
        <v>871</v>
      </c>
      <c r="C12" s="2520">
        <v>1.66</v>
      </c>
      <c r="D12" s="2519" t="s">
        <v>1483</v>
      </c>
      <c r="E12" s="2519" t="s">
        <v>1483</v>
      </c>
      <c r="F12" s="2519" t="s">
        <v>1483</v>
      </c>
      <c r="G12" s="2519" t="s">
        <v>1483</v>
      </c>
      <c r="H12" s="2521" t="s">
        <v>358</v>
      </c>
      <c r="I12" s="2521" t="s">
        <v>358</v>
      </c>
      <c r="J12" s="2519">
        <v>522.6</v>
      </c>
      <c r="K12" s="2520" t="s">
        <v>205</v>
      </c>
      <c r="L12" s="2519">
        <v>1.6</v>
      </c>
      <c r="M12" s="2523"/>
    </row>
    <row r="13" spans="2:14" s="1796" customFormat="1" ht="18" customHeight="1">
      <c r="B13" s="245" t="s">
        <v>870</v>
      </c>
      <c r="C13" s="2520">
        <v>2.5299999999999998</v>
      </c>
      <c r="D13" s="2519">
        <v>66.8</v>
      </c>
      <c r="E13" s="2519">
        <v>3.6</v>
      </c>
      <c r="F13" s="2519">
        <v>28.2</v>
      </c>
      <c r="G13" s="2519">
        <v>1.3</v>
      </c>
      <c r="H13" s="2521" t="s">
        <v>358</v>
      </c>
      <c r="I13" s="2521" t="s">
        <v>358</v>
      </c>
      <c r="J13" s="2519">
        <v>763.8</v>
      </c>
      <c r="K13" s="2520">
        <v>0.95</v>
      </c>
      <c r="L13" s="2519">
        <v>28.3</v>
      </c>
      <c r="M13" s="2523"/>
    </row>
    <row r="14" spans="2:14" s="1796" customFormat="1" ht="18" customHeight="1">
      <c r="B14" s="245" t="s">
        <v>869</v>
      </c>
      <c r="C14" s="2520">
        <v>0.61</v>
      </c>
      <c r="D14" s="2519" t="s">
        <v>1483</v>
      </c>
      <c r="E14" s="2519" t="s">
        <v>1483</v>
      </c>
      <c r="F14" s="2519" t="s">
        <v>1483</v>
      </c>
      <c r="G14" s="2519" t="s">
        <v>1483</v>
      </c>
      <c r="H14" s="2521" t="s">
        <v>358</v>
      </c>
      <c r="I14" s="2521" t="s">
        <v>358</v>
      </c>
      <c r="J14" s="2519">
        <v>586.29999999999995</v>
      </c>
      <c r="K14" s="2520" t="s">
        <v>205</v>
      </c>
      <c r="L14" s="2519" t="s">
        <v>205</v>
      </c>
      <c r="M14" s="2523"/>
    </row>
    <row r="15" spans="2:14" s="1796" customFormat="1" ht="18" customHeight="1">
      <c r="B15" s="245" t="s">
        <v>868</v>
      </c>
      <c r="C15" s="2520">
        <v>0.28999999999999998</v>
      </c>
      <c r="D15" s="2519" t="s">
        <v>1483</v>
      </c>
      <c r="E15" s="2519" t="s">
        <v>1483</v>
      </c>
      <c r="F15" s="2519" t="s">
        <v>1483</v>
      </c>
      <c r="G15" s="2519" t="s">
        <v>1483</v>
      </c>
      <c r="H15" s="2521" t="s">
        <v>358</v>
      </c>
      <c r="I15" s="2521" t="s">
        <v>358</v>
      </c>
      <c r="J15" s="2519">
        <v>226.3</v>
      </c>
      <c r="K15" s="2520" t="s">
        <v>205</v>
      </c>
      <c r="L15" s="2519">
        <v>2.7</v>
      </c>
      <c r="M15" s="2523"/>
    </row>
    <row r="16" spans="2:14" s="1796" customFormat="1" ht="18" customHeight="1">
      <c r="B16" s="245" t="s">
        <v>867</v>
      </c>
      <c r="C16" s="2520">
        <v>0.86</v>
      </c>
      <c r="D16" s="2519" t="s">
        <v>1483</v>
      </c>
      <c r="E16" s="2519" t="s">
        <v>1483</v>
      </c>
      <c r="F16" s="2519" t="s">
        <v>1483</v>
      </c>
      <c r="G16" s="2519" t="s">
        <v>1483</v>
      </c>
      <c r="H16" s="2521" t="s">
        <v>358</v>
      </c>
      <c r="I16" s="2521" t="s">
        <v>358</v>
      </c>
      <c r="J16" s="2519">
        <v>437.8</v>
      </c>
      <c r="K16" s="2520">
        <v>0.73</v>
      </c>
      <c r="L16" s="2519">
        <v>27.8</v>
      </c>
      <c r="M16" s="2523"/>
    </row>
    <row r="17" spans="2:13" s="1796" customFormat="1" ht="18" customHeight="1">
      <c r="B17" s="245" t="s">
        <v>866</v>
      </c>
      <c r="C17" s="2520">
        <v>0.97</v>
      </c>
      <c r="D17" s="2519" t="s">
        <v>1483</v>
      </c>
      <c r="E17" s="2519" t="s">
        <v>1483</v>
      </c>
      <c r="F17" s="2519" t="s">
        <v>1483</v>
      </c>
      <c r="G17" s="2519" t="s">
        <v>1483</v>
      </c>
      <c r="H17" s="2521" t="s">
        <v>358</v>
      </c>
      <c r="I17" s="2521" t="s">
        <v>358</v>
      </c>
      <c r="J17" s="2519">
        <v>578.4</v>
      </c>
      <c r="K17" s="2520" t="s">
        <v>205</v>
      </c>
      <c r="L17" s="2519">
        <v>45.2</v>
      </c>
      <c r="M17" s="2523"/>
    </row>
    <row r="18" spans="2:13" s="1796" customFormat="1" ht="18" customHeight="1">
      <c r="B18" s="248" t="s">
        <v>287</v>
      </c>
      <c r="C18" s="2520">
        <v>1.85</v>
      </c>
      <c r="D18" s="2519">
        <v>56.4</v>
      </c>
      <c r="E18" s="2519">
        <v>2.2000000000000002</v>
      </c>
      <c r="F18" s="2519">
        <v>40.6</v>
      </c>
      <c r="G18" s="2519">
        <v>0.9</v>
      </c>
      <c r="H18" s="2525">
        <v>16.5</v>
      </c>
      <c r="I18" s="2521">
        <v>1.32</v>
      </c>
      <c r="J18" s="2519">
        <v>528.1</v>
      </c>
      <c r="K18" s="2520">
        <v>1.56</v>
      </c>
      <c r="L18" s="2519">
        <v>34</v>
      </c>
      <c r="M18" s="2523"/>
    </row>
    <row r="19" spans="2:13" s="1796" customFormat="1" ht="18" customHeight="1">
      <c r="B19" s="812" t="s">
        <v>865</v>
      </c>
      <c r="C19" s="2520">
        <v>2.75</v>
      </c>
      <c r="D19" s="2519">
        <v>61.9</v>
      </c>
      <c r="E19" s="2519">
        <v>0.7</v>
      </c>
      <c r="F19" s="2519">
        <v>37.4</v>
      </c>
      <c r="G19" s="2519">
        <v>0</v>
      </c>
      <c r="H19" s="2521" t="s">
        <v>358</v>
      </c>
      <c r="I19" s="2521" t="s">
        <v>358</v>
      </c>
      <c r="J19" s="2519">
        <v>614.70000000000005</v>
      </c>
      <c r="K19" s="2520">
        <v>3.08</v>
      </c>
      <c r="L19" s="2519">
        <v>44.9</v>
      </c>
      <c r="M19" s="2523"/>
    </row>
    <row r="20" spans="2:13" s="1814" customFormat="1" ht="18" customHeight="1">
      <c r="B20" s="245" t="s">
        <v>864</v>
      </c>
      <c r="C20" s="2520">
        <v>2.54</v>
      </c>
      <c r="D20" s="2519">
        <v>41.1</v>
      </c>
      <c r="E20" s="2519">
        <v>3.7</v>
      </c>
      <c r="F20" s="2519">
        <v>53.5</v>
      </c>
      <c r="G20" s="2519">
        <v>1.8</v>
      </c>
      <c r="H20" s="2521" t="s">
        <v>358</v>
      </c>
      <c r="I20" s="2521" t="s">
        <v>358</v>
      </c>
      <c r="J20" s="2519">
        <v>656.3</v>
      </c>
      <c r="K20" s="2520">
        <v>2.5299999999999998</v>
      </c>
      <c r="L20" s="2519">
        <v>55.1</v>
      </c>
      <c r="M20" s="2526"/>
    </row>
    <row r="21" spans="2:13" s="1796" customFormat="1" ht="18" customHeight="1">
      <c r="B21" s="245" t="s">
        <v>863</v>
      </c>
      <c r="C21" s="2520">
        <v>1.05</v>
      </c>
      <c r="D21" s="2519" t="s">
        <v>1483</v>
      </c>
      <c r="E21" s="2519" t="s">
        <v>1483</v>
      </c>
      <c r="F21" s="2519" t="s">
        <v>1483</v>
      </c>
      <c r="G21" s="2519" t="s">
        <v>1483</v>
      </c>
      <c r="H21" s="2521" t="s">
        <v>358</v>
      </c>
      <c r="I21" s="2521" t="s">
        <v>358</v>
      </c>
      <c r="J21" s="2519">
        <v>266.60000000000002</v>
      </c>
      <c r="K21" s="2520" t="s">
        <v>205</v>
      </c>
      <c r="L21" s="2519">
        <v>18.8</v>
      </c>
      <c r="M21" s="2523"/>
    </row>
    <row r="22" spans="2:13" s="1796" customFormat="1" ht="18" customHeight="1">
      <c r="B22" s="245" t="s">
        <v>862</v>
      </c>
      <c r="C22" s="2520">
        <v>0.81</v>
      </c>
      <c r="D22" s="2519" t="s">
        <v>1483</v>
      </c>
      <c r="E22" s="2519" t="s">
        <v>1483</v>
      </c>
      <c r="F22" s="2519" t="s">
        <v>1483</v>
      </c>
      <c r="G22" s="2519" t="s">
        <v>1483</v>
      </c>
      <c r="H22" s="2521" t="s">
        <v>358</v>
      </c>
      <c r="I22" s="2521" t="s">
        <v>358</v>
      </c>
      <c r="J22" s="2519">
        <v>376.6</v>
      </c>
      <c r="K22" s="2520" t="s">
        <v>205</v>
      </c>
      <c r="L22" s="2519">
        <v>9.1999999999999993</v>
      </c>
      <c r="M22" s="2523"/>
    </row>
    <row r="23" spans="2:13" s="1796" customFormat="1" ht="18" customHeight="1">
      <c r="B23" s="245" t="s">
        <v>861</v>
      </c>
      <c r="C23" s="2520">
        <v>0.65</v>
      </c>
      <c r="D23" s="2519" t="s">
        <v>1483</v>
      </c>
      <c r="E23" s="2519" t="s">
        <v>1483</v>
      </c>
      <c r="F23" s="2519" t="s">
        <v>1483</v>
      </c>
      <c r="G23" s="2519" t="s">
        <v>1483</v>
      </c>
      <c r="H23" s="2521" t="s">
        <v>358</v>
      </c>
      <c r="I23" s="2521" t="s">
        <v>358</v>
      </c>
      <c r="J23" s="2519">
        <v>406.1</v>
      </c>
      <c r="K23" s="2520" t="s">
        <v>205</v>
      </c>
      <c r="L23" s="2519">
        <v>13.9</v>
      </c>
      <c r="M23" s="2523"/>
    </row>
    <row r="24" spans="2:13" s="1796" customFormat="1" ht="18" customHeight="1">
      <c r="B24" s="245" t="s">
        <v>860</v>
      </c>
      <c r="C24" s="2520">
        <v>1.32</v>
      </c>
      <c r="D24" s="2519" t="s">
        <v>1483</v>
      </c>
      <c r="E24" s="2519" t="s">
        <v>1483</v>
      </c>
      <c r="F24" s="2519" t="s">
        <v>1483</v>
      </c>
      <c r="G24" s="2519" t="s">
        <v>1483</v>
      </c>
      <c r="H24" s="2521" t="s">
        <v>358</v>
      </c>
      <c r="I24" s="2521" t="s">
        <v>358</v>
      </c>
      <c r="J24" s="2519">
        <v>622.20000000000005</v>
      </c>
      <c r="K24" s="2520">
        <v>1.26</v>
      </c>
      <c r="L24" s="2519">
        <v>29.7</v>
      </c>
      <c r="M24" s="2523"/>
    </row>
    <row r="25" spans="2:13" s="1796" customFormat="1" ht="18" customHeight="1">
      <c r="B25" s="245" t="s">
        <v>299</v>
      </c>
      <c r="C25" s="2520">
        <v>0.81</v>
      </c>
      <c r="D25" s="2519">
        <v>89</v>
      </c>
      <c r="E25" s="2519" t="s">
        <v>1483</v>
      </c>
      <c r="F25" s="2519">
        <v>9.6</v>
      </c>
      <c r="G25" s="2519" t="s">
        <v>1483</v>
      </c>
      <c r="H25" s="2525">
        <v>5.3</v>
      </c>
      <c r="I25" s="2521">
        <v>0.35</v>
      </c>
      <c r="J25" s="2519">
        <v>349.6</v>
      </c>
      <c r="K25" s="2520" t="s">
        <v>205</v>
      </c>
      <c r="L25" s="2519">
        <v>3.7</v>
      </c>
      <c r="M25" s="2523"/>
    </row>
    <row r="26" spans="2:13" s="1796" customFormat="1" ht="18" customHeight="1">
      <c r="B26" s="245" t="s">
        <v>859</v>
      </c>
      <c r="C26" s="2520">
        <v>0.93</v>
      </c>
      <c r="D26" s="2519">
        <v>91.8</v>
      </c>
      <c r="E26" s="2519">
        <v>0.4</v>
      </c>
      <c r="F26" s="2519">
        <v>6.5</v>
      </c>
      <c r="G26" s="2519">
        <v>1.3</v>
      </c>
      <c r="H26" s="2521" t="s">
        <v>358</v>
      </c>
      <c r="I26" s="2521" t="s">
        <v>358</v>
      </c>
      <c r="J26" s="2519">
        <v>362</v>
      </c>
      <c r="K26" s="2520" t="s">
        <v>205</v>
      </c>
      <c r="L26" s="2519">
        <v>2.6</v>
      </c>
      <c r="M26" s="2523"/>
    </row>
    <row r="27" spans="2:13" s="1796" customFormat="1" ht="18" customHeight="1">
      <c r="B27" s="245" t="s">
        <v>858</v>
      </c>
      <c r="C27" s="2520">
        <v>0.53</v>
      </c>
      <c r="D27" s="2519" t="s">
        <v>1483</v>
      </c>
      <c r="E27" s="2519" t="s">
        <v>1483</v>
      </c>
      <c r="F27" s="2519" t="s">
        <v>1483</v>
      </c>
      <c r="G27" s="2519" t="s">
        <v>1483</v>
      </c>
      <c r="H27" s="2521" t="s">
        <v>358</v>
      </c>
      <c r="I27" s="2521" t="s">
        <v>358</v>
      </c>
      <c r="J27" s="2519">
        <v>296.60000000000002</v>
      </c>
      <c r="K27" s="2520" t="s">
        <v>205</v>
      </c>
      <c r="L27" s="2519">
        <v>5.6</v>
      </c>
      <c r="M27" s="2523"/>
    </row>
    <row r="28" spans="2:13" s="1796" customFormat="1" ht="18" customHeight="1">
      <c r="B28" s="245" t="s">
        <v>857</v>
      </c>
      <c r="C28" s="2520">
        <v>0.88</v>
      </c>
      <c r="D28" s="2519" t="s">
        <v>1483</v>
      </c>
      <c r="E28" s="2519" t="s">
        <v>1483</v>
      </c>
      <c r="F28" s="2519" t="s">
        <v>1483</v>
      </c>
      <c r="G28" s="2519" t="s">
        <v>1483</v>
      </c>
      <c r="H28" s="2521" t="s">
        <v>358</v>
      </c>
      <c r="I28" s="2521" t="s">
        <v>358</v>
      </c>
      <c r="J28" s="2519">
        <v>363.9</v>
      </c>
      <c r="K28" s="2520" t="s">
        <v>205</v>
      </c>
      <c r="L28" s="2519">
        <v>4.0999999999999996</v>
      </c>
      <c r="M28" s="2523"/>
    </row>
    <row r="29" spans="2:13" s="1814" customFormat="1" ht="18" customHeight="1">
      <c r="B29" s="811" t="s">
        <v>304</v>
      </c>
      <c r="C29" s="2520">
        <v>2.13</v>
      </c>
      <c r="D29" s="2519">
        <v>61.9</v>
      </c>
      <c r="E29" s="2519" t="s">
        <v>1483</v>
      </c>
      <c r="F29" s="2519">
        <v>29</v>
      </c>
      <c r="G29" s="2519" t="s">
        <v>1483</v>
      </c>
      <c r="H29" s="2522">
        <v>23</v>
      </c>
      <c r="I29" s="2521">
        <v>1.87</v>
      </c>
      <c r="J29" s="2519">
        <v>1191.8</v>
      </c>
      <c r="K29" s="2520">
        <v>1.1100000000000001</v>
      </c>
      <c r="L29" s="2519">
        <v>30.8</v>
      </c>
      <c r="M29" s="2513"/>
    </row>
    <row r="30" spans="2:13" s="1814" customFormat="1" ht="18" customHeight="1">
      <c r="B30" s="811" t="s">
        <v>306</v>
      </c>
      <c r="C30" s="2520">
        <v>1.1100000000000001</v>
      </c>
      <c r="D30" s="2519">
        <v>68.599999999999994</v>
      </c>
      <c r="E30" s="2519" t="s">
        <v>1483</v>
      </c>
      <c r="F30" s="2519">
        <v>29.3</v>
      </c>
      <c r="G30" s="2519" t="s">
        <v>1483</v>
      </c>
      <c r="H30" s="2522">
        <v>4.8</v>
      </c>
      <c r="I30" s="2521">
        <v>0.38</v>
      </c>
      <c r="J30" s="2519">
        <v>922.7</v>
      </c>
      <c r="K30" s="2520">
        <v>0.9</v>
      </c>
      <c r="L30" s="2519">
        <v>22.6</v>
      </c>
      <c r="M30" s="2513"/>
    </row>
    <row r="31" spans="2:13" s="1796" customFormat="1" ht="18" customHeight="1">
      <c r="B31" s="245" t="s">
        <v>310</v>
      </c>
      <c r="C31" s="2520">
        <v>0.79</v>
      </c>
      <c r="D31" s="2519">
        <v>56.5</v>
      </c>
      <c r="E31" s="2519">
        <v>0.4</v>
      </c>
      <c r="F31" s="2519">
        <v>40.9</v>
      </c>
      <c r="G31" s="2519">
        <v>2.2000000000000002</v>
      </c>
      <c r="H31" s="2525">
        <v>6.2</v>
      </c>
      <c r="I31" s="2521">
        <v>0.5</v>
      </c>
      <c r="J31" s="2519">
        <v>414.4</v>
      </c>
      <c r="K31" s="2520">
        <v>0.37</v>
      </c>
      <c r="L31" s="2519">
        <v>7.5</v>
      </c>
      <c r="M31" s="2523"/>
    </row>
    <row r="32" spans="2:13" s="1796" customFormat="1" ht="18" customHeight="1">
      <c r="B32" s="245" t="s">
        <v>856</v>
      </c>
      <c r="C32" s="2520">
        <v>0.23</v>
      </c>
      <c r="D32" s="2519">
        <v>100</v>
      </c>
      <c r="E32" s="2519">
        <v>0</v>
      </c>
      <c r="F32" s="2519">
        <v>0</v>
      </c>
      <c r="G32" s="2519">
        <v>0</v>
      </c>
      <c r="H32" s="2521" t="s">
        <v>358</v>
      </c>
      <c r="I32" s="2521" t="s">
        <v>358</v>
      </c>
      <c r="J32" s="2519">
        <v>236</v>
      </c>
      <c r="K32" s="2520" t="s">
        <v>205</v>
      </c>
      <c r="L32" s="2519" t="s">
        <v>205</v>
      </c>
      <c r="M32" s="2523"/>
    </row>
    <row r="33" spans="2:13" s="1814" customFormat="1" ht="18" customHeight="1">
      <c r="B33" s="245" t="s">
        <v>855</v>
      </c>
      <c r="C33" s="2520">
        <v>0.73</v>
      </c>
      <c r="D33" s="2519" t="s">
        <v>1483</v>
      </c>
      <c r="E33" s="2519" t="s">
        <v>1483</v>
      </c>
      <c r="F33" s="2519" t="s">
        <v>1483</v>
      </c>
      <c r="G33" s="2519" t="s">
        <v>1483</v>
      </c>
      <c r="H33" s="2521" t="s">
        <v>358</v>
      </c>
      <c r="I33" s="2521" t="s">
        <v>358</v>
      </c>
      <c r="J33" s="2519">
        <v>333.6</v>
      </c>
      <c r="K33" s="2520" t="s">
        <v>205</v>
      </c>
      <c r="L33" s="2519">
        <v>7.7</v>
      </c>
      <c r="M33" s="2524"/>
    </row>
    <row r="34" spans="2:13" s="1796" customFormat="1" ht="18" customHeight="1">
      <c r="B34" s="245" t="s">
        <v>854</v>
      </c>
      <c r="C34" s="2520">
        <v>1</v>
      </c>
      <c r="D34" s="2519" t="s">
        <v>1483</v>
      </c>
      <c r="E34" s="2519" t="s">
        <v>1483</v>
      </c>
      <c r="F34" s="2519" t="s">
        <v>1483</v>
      </c>
      <c r="G34" s="2519" t="s">
        <v>1483</v>
      </c>
      <c r="H34" s="2521" t="s">
        <v>358</v>
      </c>
      <c r="I34" s="2521" t="s">
        <v>358</v>
      </c>
      <c r="J34" s="2519">
        <v>544.5</v>
      </c>
      <c r="K34" s="2520" t="s">
        <v>205</v>
      </c>
      <c r="L34" s="2519">
        <v>2.2000000000000002</v>
      </c>
      <c r="M34" s="2523"/>
    </row>
    <row r="35" spans="2:13" s="1796" customFormat="1" ht="18" customHeight="1">
      <c r="B35" s="245" t="s">
        <v>853</v>
      </c>
      <c r="C35" s="2520">
        <v>1.33</v>
      </c>
      <c r="D35" s="2519" t="s">
        <v>1483</v>
      </c>
      <c r="E35" s="2519" t="s">
        <v>1483</v>
      </c>
      <c r="F35" s="2519" t="s">
        <v>1483</v>
      </c>
      <c r="G35" s="2519" t="s">
        <v>1483</v>
      </c>
      <c r="H35" s="2521" t="s">
        <v>358</v>
      </c>
      <c r="I35" s="2521" t="s">
        <v>358</v>
      </c>
      <c r="J35" s="2519">
        <v>484.4</v>
      </c>
      <c r="K35" s="2520">
        <v>1.17</v>
      </c>
      <c r="L35" s="2519">
        <v>16</v>
      </c>
      <c r="M35" s="2523"/>
    </row>
    <row r="36" spans="2:13" s="1814" customFormat="1" ht="18" customHeight="1">
      <c r="B36" s="245" t="s">
        <v>316</v>
      </c>
      <c r="C36" s="2520">
        <v>0.46</v>
      </c>
      <c r="D36" s="2519">
        <v>39.799999999999997</v>
      </c>
      <c r="E36" s="2519">
        <v>2.1</v>
      </c>
      <c r="F36" s="2519">
        <v>48.6</v>
      </c>
      <c r="G36" s="2519">
        <v>9.5</v>
      </c>
      <c r="H36" s="2522">
        <v>4.8</v>
      </c>
      <c r="I36" s="2521">
        <v>0.38</v>
      </c>
      <c r="J36" s="2519">
        <v>505.7</v>
      </c>
      <c r="K36" s="2520">
        <v>0.32</v>
      </c>
      <c r="L36" s="2519">
        <v>13.6</v>
      </c>
      <c r="M36" s="2513"/>
    </row>
    <row r="37" spans="2:13" s="1814" customFormat="1" ht="18" customHeight="1">
      <c r="B37" s="59" t="s">
        <v>213</v>
      </c>
      <c r="C37" s="2515">
        <v>0.48</v>
      </c>
      <c r="D37" s="2514">
        <v>18.7</v>
      </c>
      <c r="E37" s="2514">
        <v>11.6</v>
      </c>
      <c r="F37" s="2514">
        <v>60.1</v>
      </c>
      <c r="G37" s="2514">
        <v>9.6</v>
      </c>
      <c r="H37" s="2517">
        <v>4.2</v>
      </c>
      <c r="I37" s="2516">
        <v>0.25</v>
      </c>
      <c r="J37" s="2514">
        <v>349.4</v>
      </c>
      <c r="K37" s="2515">
        <v>0.3</v>
      </c>
      <c r="L37" s="2514">
        <v>3.4</v>
      </c>
      <c r="M37" s="2513"/>
    </row>
    <row r="38" spans="2:13" s="1814" customFormat="1" ht="18" customHeight="1">
      <c r="B38" s="2518" t="s">
        <v>223</v>
      </c>
      <c r="C38" s="2515">
        <v>0.38</v>
      </c>
      <c r="D38" s="2514">
        <v>51.4</v>
      </c>
      <c r="E38" s="2514">
        <v>25.8</v>
      </c>
      <c r="F38" s="2514">
        <v>22.8</v>
      </c>
      <c r="G38" s="2514">
        <v>0</v>
      </c>
      <c r="H38" s="2517">
        <v>4.7</v>
      </c>
      <c r="I38" s="2516">
        <v>0.33</v>
      </c>
      <c r="J38" s="2514">
        <v>298.8</v>
      </c>
      <c r="K38" s="2515">
        <v>0.15</v>
      </c>
      <c r="L38" s="2514">
        <v>7.8</v>
      </c>
      <c r="M38" s="2513"/>
    </row>
    <row r="39" spans="2:13" ht="33.75" customHeight="1">
      <c r="B39" s="5403"/>
      <c r="C39" s="4531" t="s">
        <v>4436</v>
      </c>
      <c r="D39" s="5395" t="s">
        <v>4435</v>
      </c>
      <c r="E39" s="5395"/>
      <c r="F39" s="5395"/>
      <c r="G39" s="5395"/>
      <c r="H39" s="5395" t="s">
        <v>4434</v>
      </c>
      <c r="I39" s="5395" t="s">
        <v>4433</v>
      </c>
      <c r="J39" s="5395" t="s">
        <v>4432</v>
      </c>
      <c r="K39" s="5396" t="s">
        <v>4431</v>
      </c>
      <c r="L39" s="4813" t="s">
        <v>4430</v>
      </c>
    </row>
    <row r="40" spans="2:13" ht="33.75">
      <c r="B40" s="5403"/>
      <c r="C40" s="4531"/>
      <c r="D40" s="2512" t="s">
        <v>4429</v>
      </c>
      <c r="E40" s="2512" t="s">
        <v>4428</v>
      </c>
      <c r="F40" s="2511" t="s">
        <v>4427</v>
      </c>
      <c r="G40" s="2511" t="s">
        <v>4426</v>
      </c>
      <c r="H40" s="5395"/>
      <c r="I40" s="5395"/>
      <c r="J40" s="5395"/>
      <c r="K40" s="5396"/>
      <c r="L40" s="4813"/>
    </row>
    <row r="41" spans="2:13" ht="22.5">
      <c r="B41" s="5403"/>
      <c r="C41" s="5397" t="s">
        <v>512</v>
      </c>
      <c r="D41" s="5397"/>
      <c r="E41" s="5397"/>
      <c r="F41" s="5397"/>
      <c r="G41" s="5397"/>
      <c r="H41" s="2509" t="s">
        <v>940</v>
      </c>
      <c r="I41" s="2509" t="s">
        <v>512</v>
      </c>
      <c r="J41" s="2509" t="s">
        <v>2778</v>
      </c>
      <c r="K41" s="5397" t="s">
        <v>426</v>
      </c>
      <c r="L41" s="5398"/>
      <c r="M41" s="2507"/>
    </row>
    <row r="42" spans="2:13" s="806" customFormat="1" ht="16.5" customHeight="1">
      <c r="B42" s="5403"/>
      <c r="C42" s="5397">
        <v>2022</v>
      </c>
      <c r="D42" s="5397"/>
      <c r="E42" s="5397"/>
      <c r="F42" s="5397"/>
      <c r="G42" s="5397"/>
      <c r="H42" s="5397"/>
      <c r="I42" s="5397"/>
      <c r="J42" s="5397"/>
      <c r="K42" s="5397" t="s">
        <v>1228</v>
      </c>
      <c r="L42" s="5398"/>
      <c r="M42" s="553"/>
    </row>
    <row r="43" spans="2:13" s="806" customFormat="1">
      <c r="B43" s="5400" t="s">
        <v>2861</v>
      </c>
      <c r="C43" s="5400"/>
      <c r="D43" s="5400"/>
      <c r="E43" s="5400"/>
      <c r="F43" s="5400"/>
      <c r="G43" s="5400"/>
      <c r="H43" s="5400"/>
      <c r="I43" s="5400"/>
      <c r="J43" s="5400"/>
      <c r="K43" s="5400"/>
      <c r="L43" s="5400"/>
      <c r="M43" s="553"/>
    </row>
    <row r="44" spans="2:13" s="2507" customFormat="1">
      <c r="B44" s="5401" t="s">
        <v>4425</v>
      </c>
      <c r="C44" s="5401"/>
      <c r="D44" s="5401"/>
      <c r="E44" s="5401"/>
      <c r="F44" s="5401"/>
      <c r="G44" s="5401"/>
      <c r="H44" s="5401"/>
      <c r="I44" s="5401"/>
      <c r="J44" s="5401"/>
      <c r="K44" s="5401"/>
      <c r="L44" s="5401"/>
      <c r="M44" s="2506"/>
    </row>
    <row r="45" spans="2:13" s="2506" customFormat="1">
      <c r="B45" s="5401" t="s">
        <v>4424</v>
      </c>
      <c r="C45" s="5401"/>
      <c r="D45" s="5401"/>
      <c r="E45" s="5401"/>
      <c r="F45" s="5401"/>
      <c r="G45" s="5401"/>
      <c r="H45" s="5401"/>
      <c r="I45" s="5401"/>
      <c r="J45" s="5401"/>
      <c r="K45" s="5401"/>
      <c r="L45" s="5401"/>
      <c r="M45" s="553"/>
    </row>
    <row r="46" spans="2:13" ht="69" customHeight="1">
      <c r="B46" s="5402" t="s">
        <v>4423</v>
      </c>
      <c r="C46" s="5402"/>
      <c r="D46" s="5402"/>
      <c r="E46" s="5402"/>
      <c r="F46" s="5402"/>
      <c r="G46" s="5402"/>
      <c r="H46" s="5402"/>
      <c r="I46" s="5402"/>
      <c r="J46" s="5402"/>
      <c r="K46" s="5402"/>
      <c r="L46" s="5402"/>
    </row>
    <row r="47" spans="2:13" ht="52.5" customHeight="1">
      <c r="B47" s="5402" t="s">
        <v>4422</v>
      </c>
      <c r="C47" s="5402"/>
      <c r="D47" s="5402"/>
      <c r="E47" s="5402"/>
      <c r="F47" s="5402"/>
      <c r="G47" s="5402"/>
      <c r="H47" s="5402"/>
      <c r="I47" s="5402"/>
      <c r="J47" s="5402"/>
      <c r="K47" s="5402"/>
      <c r="L47" s="5402"/>
    </row>
    <row r="48" spans="2:13" s="1410" customFormat="1" ht="9">
      <c r="B48" s="5399" t="s">
        <v>240</v>
      </c>
      <c r="C48" s="5399"/>
      <c r="D48" s="5399"/>
      <c r="E48" s="5399"/>
      <c r="F48" s="5399"/>
      <c r="G48" s="5399"/>
      <c r="H48" s="5399"/>
      <c r="I48" s="5399"/>
      <c r="J48" s="5399"/>
      <c r="K48" s="5399"/>
      <c r="L48" s="5399"/>
      <c r="M48" s="1865"/>
    </row>
    <row r="49" spans="2:12">
      <c r="B49" s="2504" t="s">
        <v>4421</v>
      </c>
      <c r="C49" s="775"/>
      <c r="D49" s="2504"/>
      <c r="E49" s="2504" t="s">
        <v>4420</v>
      </c>
      <c r="F49" s="775"/>
      <c r="G49" s="2504"/>
      <c r="H49" s="775"/>
      <c r="I49" s="2504" t="s">
        <v>4419</v>
      </c>
      <c r="J49" s="2505"/>
      <c r="K49" s="2504"/>
    </row>
    <row r="50" spans="2:12">
      <c r="B50" s="2504" t="s">
        <v>4418</v>
      </c>
      <c r="C50" s="2504"/>
      <c r="D50" s="2504"/>
      <c r="E50" s="2504" t="s">
        <v>4417</v>
      </c>
      <c r="F50" s="2504"/>
      <c r="H50" s="2503"/>
      <c r="I50" s="2504" t="s">
        <v>4416</v>
      </c>
      <c r="J50" s="2505"/>
      <c r="K50" s="2503"/>
      <c r="L50" s="2503"/>
    </row>
    <row r="51" spans="2:12">
      <c r="D51" s="2504"/>
      <c r="H51" s="2503"/>
      <c r="I51" s="2503"/>
      <c r="J51" s="2503"/>
      <c r="K51" s="2503"/>
      <c r="L51" s="2503"/>
    </row>
    <row r="52" spans="2:12">
      <c r="C52" s="775"/>
      <c r="D52" s="775"/>
      <c r="E52" s="775"/>
      <c r="F52" s="775"/>
      <c r="G52" s="775"/>
      <c r="H52" s="775"/>
    </row>
  </sheetData>
  <mergeCells count="32">
    <mergeCell ref="B48:L48"/>
    <mergeCell ref="K39:K40"/>
    <mergeCell ref="L39:L40"/>
    <mergeCell ref="C41:G41"/>
    <mergeCell ref="K41:L41"/>
    <mergeCell ref="C42:J42"/>
    <mergeCell ref="K42:L42"/>
    <mergeCell ref="B43:L43"/>
    <mergeCell ref="B44:L44"/>
    <mergeCell ref="B45:L45"/>
    <mergeCell ref="B46:L46"/>
    <mergeCell ref="B47:L47"/>
    <mergeCell ref="B39:B42"/>
    <mergeCell ref="C39:C40"/>
    <mergeCell ref="D39:G39"/>
    <mergeCell ref="H39:H40"/>
    <mergeCell ref="I39:I40"/>
    <mergeCell ref="J39:J40"/>
    <mergeCell ref="C5:G5"/>
    <mergeCell ref="K5:L5"/>
    <mergeCell ref="C6:J6"/>
    <mergeCell ref="K6:L6"/>
    <mergeCell ref="B1:L1"/>
    <mergeCell ref="B2:L2"/>
    <mergeCell ref="B3:B6"/>
    <mergeCell ref="C3:C4"/>
    <mergeCell ref="D3:G3"/>
    <mergeCell ref="H3:H4"/>
    <mergeCell ref="I3:I4"/>
    <mergeCell ref="J3:J4"/>
    <mergeCell ref="K3:K4"/>
    <mergeCell ref="L3:L4"/>
  </mergeCells>
  <hyperlinks>
    <hyperlink ref="K3:K4" r:id="rId1" display="Doutoradas/os do ensino superior em áreas científicas e tecnológicas por mil habitantes" xr:uid="{6F2397C2-9FF7-477C-B27C-0326539FD17F}"/>
    <hyperlink ref="K39:K40" r:id="rId2" display="PhD in S&amp;T areas per 1000 inhabitants" xr:uid="{CFC47D15-17FE-48C3-B8CA-01E980451C2B}"/>
    <hyperlink ref="L3:L4" r:id="rId3" display="Diplomadas/os do ensino superior em áreas científicas e tecnológicas por mil habitantes" xr:uid="{B5AAE76C-0074-421A-8621-2469DAE57F6B}"/>
    <hyperlink ref="L39:L40" r:id="rId4" display="Tertiary graduates in S&amp;T areas per 1000 inhabitants" xr:uid="{2C67F4DC-A561-441E-A0B1-A4F0DDD2BAC6}"/>
    <hyperlink ref="B49" r:id="rId5" xr:uid="{DD6C2942-C588-4988-9FA0-FC28D675E79A}"/>
    <hyperlink ref="E49" r:id="rId6" xr:uid="{B8C63770-7525-4ED3-BE46-6BD5F02706ED}"/>
    <hyperlink ref="I49" r:id="rId7" xr:uid="{54280074-3752-44DE-B652-864ED4958E1D}"/>
    <hyperlink ref="I50" r:id="rId8" xr:uid="{BEA076D9-6CEC-491C-B924-CA40840F3074}"/>
    <hyperlink ref="J3:J4" r:id="rId9" display="Despesa média em I&amp;D por unidade" xr:uid="{36BA69D0-D406-4DBD-A25C-1BDA30735488}"/>
    <hyperlink ref="J39:J40" r:id="rId10" display="Average expenditure on R&amp;D per unit" xr:uid="{637F7B6E-10BF-4F1B-8AD6-5F464A5C6DBA}"/>
    <hyperlink ref="B50" r:id="rId11" xr:uid="{68114F17-C5F7-42EF-B2DA-6A16665BB8E7}"/>
    <hyperlink ref="E50" r:id="rId12" xr:uid="{46FC7B6B-43FC-41F8-B502-65A468902B6B}"/>
    <hyperlink ref="I3:I4" r:id="rId13" display="Investigadores/as (ETI) em I&amp;D na população ativa" xr:uid="{B6EE7E90-EDD7-4A41-809B-21D86475E544}"/>
    <hyperlink ref="H3:H4" r:id="rId14" display="Pessoal (ETI) em I&amp;D na população ativa" xr:uid="{C563FA2C-AEF6-4B1C-9A9A-773D416EC0E0}"/>
    <hyperlink ref="H39:H40" r:id="rId15" display="R&amp;D personnel (FTE) in active population" xr:uid="{277FF89F-C15D-4F9A-A902-1C7BC49073C4}"/>
    <hyperlink ref="I39:I40" r:id="rId16" display="R&amp;D researchers (FTE) in active population" xr:uid="{881C9108-FE24-4CA9-BF99-BD54605E8333}"/>
    <hyperlink ref="D3:G3" r:id="rId17" display="Repartição da despesa total em I&amp;D por setor de execução" xr:uid="{BB9FC96B-1A4A-47C9-A763-C24A6776FE57}"/>
    <hyperlink ref="D39:G39" r:id="rId18" display="Repartition of R&amp;D total expenditure by sector of performance" xr:uid="{DD0A2884-13B1-48AF-B119-2B0E75445944}"/>
    <hyperlink ref="N2" location="Indice!A1" display="(Voltar ao Índice)" xr:uid="{5DD2DDC8-35DD-4575-8595-F3294D25B5EE}"/>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CBCA-1381-431E-A1DB-A666AAE6D691}">
  <dimension ref="B1:J73"/>
  <sheetViews>
    <sheetView showGridLines="0" workbookViewId="0">
      <selection activeCell="B1" sqref="B1:H1"/>
    </sheetView>
  </sheetViews>
  <sheetFormatPr defaultColWidth="9.140625" defaultRowHeight="12.75"/>
  <cols>
    <col min="1" max="1" width="6.7109375" style="1341" customWidth="1"/>
    <col min="2" max="2" width="17.42578125" style="1413" customWidth="1"/>
    <col min="3" max="3" width="10.7109375" style="1413" customWidth="1"/>
    <col min="4" max="8" width="14.85546875" style="1413" customWidth="1"/>
    <col min="9" max="9" width="6.7109375" style="1341" customWidth="1"/>
    <col min="10" max="10" width="14.28515625" style="1341" bestFit="1" customWidth="1"/>
    <col min="11" max="16384" width="9.140625" style="1341"/>
  </cols>
  <sheetData>
    <row r="1" spans="2:10" ht="30" customHeight="1">
      <c r="B1" s="5405" t="s">
        <v>4465</v>
      </c>
      <c r="C1" s="5405"/>
      <c r="D1" s="5405"/>
      <c r="E1" s="5405"/>
      <c r="F1" s="5405"/>
      <c r="G1" s="5405"/>
      <c r="H1" s="5405"/>
    </row>
    <row r="2" spans="2:10" ht="30" customHeight="1">
      <c r="B2" s="5405" t="s">
        <v>4464</v>
      </c>
      <c r="C2" s="5405"/>
      <c r="D2" s="5405"/>
      <c r="E2" s="5405"/>
      <c r="F2" s="5405"/>
      <c r="G2" s="5405"/>
      <c r="H2" s="5405"/>
    </row>
    <row r="3" spans="2:10" ht="12.95" customHeight="1">
      <c r="B3" s="925" t="s">
        <v>532</v>
      </c>
      <c r="D3" s="2542"/>
      <c r="E3" s="2542"/>
      <c r="F3" s="2542"/>
      <c r="G3" s="2542"/>
      <c r="H3" s="2541" t="s">
        <v>533</v>
      </c>
      <c r="J3" s="2528" t="s">
        <v>605</v>
      </c>
    </row>
    <row r="4" spans="2:10" ht="29.25" customHeight="1">
      <c r="B4" s="5406"/>
      <c r="C4" s="5409" t="s">
        <v>4463</v>
      </c>
      <c r="D4" s="5021" t="s">
        <v>4462</v>
      </c>
      <c r="E4" s="5412"/>
      <c r="F4" s="5412"/>
      <c r="G4" s="5412"/>
      <c r="H4" s="5412"/>
    </row>
    <row r="5" spans="2:10" ht="24" customHeight="1">
      <c r="B5" s="5407"/>
      <c r="C5" s="5410"/>
      <c r="D5" s="5397" t="s">
        <v>193</v>
      </c>
      <c r="E5" s="5397" t="s">
        <v>4461</v>
      </c>
      <c r="F5" s="5397"/>
      <c r="G5" s="5397"/>
      <c r="H5" s="5398"/>
    </row>
    <row r="6" spans="2:10" ht="33" customHeight="1">
      <c r="B6" s="5408"/>
      <c r="C6" s="5411"/>
      <c r="D6" s="5397"/>
      <c r="E6" s="2509" t="s">
        <v>4440</v>
      </c>
      <c r="F6" s="2509" t="s">
        <v>4439</v>
      </c>
      <c r="G6" s="2509" t="s">
        <v>4438</v>
      </c>
      <c r="H6" s="2508" t="s">
        <v>4437</v>
      </c>
      <c r="I6" s="2527"/>
    </row>
    <row r="7" spans="2:10" s="2540" customFormat="1" ht="18.75" customHeight="1">
      <c r="B7" s="59" t="s">
        <v>12</v>
      </c>
      <c r="C7" s="2539">
        <v>5658</v>
      </c>
      <c r="D7" s="1018">
        <v>74102.5</v>
      </c>
      <c r="E7" s="1018">
        <v>37873.800000000003</v>
      </c>
      <c r="F7" s="1018">
        <v>2715.9</v>
      </c>
      <c r="G7" s="1018">
        <v>31998.6</v>
      </c>
      <c r="H7" s="1018">
        <v>1514.1</v>
      </c>
    </row>
    <row r="8" spans="2:10" s="1814" customFormat="1" ht="18.75" customHeight="1">
      <c r="B8" s="61" t="s">
        <v>223</v>
      </c>
      <c r="C8" s="2539">
        <v>80</v>
      </c>
      <c r="D8" s="2538">
        <v>597</v>
      </c>
      <c r="E8" s="2538">
        <v>272.89999999999998</v>
      </c>
      <c r="F8" s="2538">
        <v>165.7</v>
      </c>
      <c r="G8" s="2538">
        <v>158.4</v>
      </c>
      <c r="H8" s="2538">
        <v>0</v>
      </c>
    </row>
    <row r="9" spans="2:10" s="1881" customFormat="1" ht="18.75" customHeight="1">
      <c r="B9" s="62" t="s">
        <v>250</v>
      </c>
      <c r="C9" s="2537" t="s">
        <v>1483</v>
      </c>
      <c r="D9" s="2536" t="s">
        <v>1483</v>
      </c>
      <c r="E9" s="2536" t="s">
        <v>1483</v>
      </c>
      <c r="F9" s="2536" t="s">
        <v>1483</v>
      </c>
      <c r="G9" s="2536" t="s">
        <v>1483</v>
      </c>
      <c r="H9" s="2536" t="s">
        <v>1483</v>
      </c>
      <c r="I9" s="1803"/>
    </row>
    <row r="10" spans="2:10" s="1881" customFormat="1" ht="18.75" customHeight="1">
      <c r="B10" s="62" t="s">
        <v>251</v>
      </c>
      <c r="C10" s="2537">
        <v>4</v>
      </c>
      <c r="D10" s="2536">
        <v>13</v>
      </c>
      <c r="E10" s="2536">
        <v>13</v>
      </c>
      <c r="F10" s="2536">
        <v>0</v>
      </c>
      <c r="G10" s="2536">
        <v>0</v>
      </c>
      <c r="H10" s="2536">
        <v>0</v>
      </c>
      <c r="I10" s="1803"/>
    </row>
    <row r="11" spans="2:10" s="1881" customFormat="1" ht="18.75" customHeight="1">
      <c r="B11" s="62" t="s">
        <v>252</v>
      </c>
      <c r="C11" s="2537">
        <v>62</v>
      </c>
      <c r="D11" s="2536">
        <v>542.4</v>
      </c>
      <c r="E11" s="2536">
        <v>232.4</v>
      </c>
      <c r="F11" s="2536">
        <v>151.6</v>
      </c>
      <c r="G11" s="2536">
        <v>158.4</v>
      </c>
      <c r="H11" s="2536">
        <v>0</v>
      </c>
      <c r="I11" s="1803"/>
    </row>
    <row r="12" spans="2:10" s="1881" customFormat="1" ht="18.75" customHeight="1">
      <c r="B12" s="62" t="s">
        <v>253</v>
      </c>
      <c r="C12" s="2537">
        <v>4</v>
      </c>
      <c r="D12" s="2536">
        <v>9.1999999999999993</v>
      </c>
      <c r="E12" s="2536" t="s">
        <v>1483</v>
      </c>
      <c r="F12" s="2536" t="s">
        <v>1483</v>
      </c>
      <c r="G12" s="2536" t="s">
        <v>1483</v>
      </c>
      <c r="H12" s="2536" t="s">
        <v>1483</v>
      </c>
      <c r="I12" s="1803"/>
    </row>
    <row r="13" spans="2:10" s="1881" customFormat="1" ht="18.75" customHeight="1">
      <c r="B13" s="62" t="s">
        <v>254</v>
      </c>
      <c r="C13" s="2537" t="s">
        <v>1483</v>
      </c>
      <c r="D13" s="2536" t="s">
        <v>1483</v>
      </c>
      <c r="E13" s="2536" t="s">
        <v>1483</v>
      </c>
      <c r="F13" s="2536" t="s">
        <v>1483</v>
      </c>
      <c r="G13" s="2536" t="s">
        <v>1483</v>
      </c>
      <c r="H13" s="2536" t="s">
        <v>1483</v>
      </c>
      <c r="I13" s="1803"/>
    </row>
    <row r="14" spans="2:10" s="1881" customFormat="1" ht="18.75" customHeight="1">
      <c r="B14" s="62" t="s">
        <v>255</v>
      </c>
      <c r="C14" s="2537">
        <v>0</v>
      </c>
      <c r="D14" s="2536">
        <v>0</v>
      </c>
      <c r="E14" s="2536">
        <v>0</v>
      </c>
      <c r="F14" s="2536">
        <v>0</v>
      </c>
      <c r="G14" s="2536">
        <v>0</v>
      </c>
      <c r="H14" s="2536">
        <v>0</v>
      </c>
      <c r="I14" s="1803"/>
    </row>
    <row r="15" spans="2:10" s="1881" customFormat="1" ht="18.75" customHeight="1">
      <c r="B15" s="62" t="s">
        <v>256</v>
      </c>
      <c r="C15" s="2537" t="s">
        <v>1483</v>
      </c>
      <c r="D15" s="2536" t="s">
        <v>1483</v>
      </c>
      <c r="E15" s="2536" t="s">
        <v>1483</v>
      </c>
      <c r="F15" s="2536" t="s">
        <v>1483</v>
      </c>
      <c r="G15" s="2536" t="s">
        <v>1483</v>
      </c>
      <c r="H15" s="2536" t="s">
        <v>1483</v>
      </c>
      <c r="I15" s="1803"/>
    </row>
    <row r="16" spans="2:10" s="1881" customFormat="1" ht="18.75" customHeight="1">
      <c r="B16" s="62" t="s">
        <v>257</v>
      </c>
      <c r="C16" s="2537">
        <v>6</v>
      </c>
      <c r="D16" s="2536">
        <v>21.3</v>
      </c>
      <c r="E16" s="2536" t="s">
        <v>1483</v>
      </c>
      <c r="F16" s="2536" t="s">
        <v>1483</v>
      </c>
      <c r="G16" s="2536" t="s">
        <v>1483</v>
      </c>
      <c r="H16" s="2536" t="s">
        <v>1483</v>
      </c>
      <c r="I16" s="1803"/>
    </row>
    <row r="17" spans="2:9" s="1881" customFormat="1" ht="18.75" customHeight="1">
      <c r="B17" s="62" t="s">
        <v>258</v>
      </c>
      <c r="C17" s="2537" t="s">
        <v>1483</v>
      </c>
      <c r="D17" s="2536" t="s">
        <v>1483</v>
      </c>
      <c r="E17" s="2536" t="s">
        <v>1483</v>
      </c>
      <c r="F17" s="2536" t="s">
        <v>1483</v>
      </c>
      <c r="G17" s="2536" t="s">
        <v>1483</v>
      </c>
      <c r="H17" s="2536" t="s">
        <v>1483</v>
      </c>
      <c r="I17" s="1803"/>
    </row>
    <row r="18" spans="2:9" s="1881" customFormat="1" ht="18.75" customHeight="1">
      <c r="B18" s="62" t="s">
        <v>259</v>
      </c>
      <c r="C18" s="2537">
        <v>0</v>
      </c>
      <c r="D18" s="2536">
        <v>0</v>
      </c>
      <c r="E18" s="2536">
        <v>0</v>
      </c>
      <c r="F18" s="2536">
        <v>0</v>
      </c>
      <c r="G18" s="2536">
        <v>0</v>
      </c>
      <c r="H18" s="2536">
        <v>0</v>
      </c>
      <c r="I18" s="1803"/>
    </row>
    <row r="19" spans="2:9" s="1881" customFormat="1" ht="18.75" customHeight="1">
      <c r="B19" s="62" t="s">
        <v>169</v>
      </c>
      <c r="C19" s="2537">
        <v>0</v>
      </c>
      <c r="D19" s="2536">
        <v>0</v>
      </c>
      <c r="E19" s="2536">
        <v>0</v>
      </c>
      <c r="F19" s="2536">
        <v>0</v>
      </c>
      <c r="G19" s="2536">
        <v>0</v>
      </c>
      <c r="H19" s="2536">
        <v>0</v>
      </c>
      <c r="I19" s="1803"/>
    </row>
    <row r="20" spans="2:9" s="1796" customFormat="1" ht="21" customHeight="1">
      <c r="B20" s="5413"/>
      <c r="C20" s="5414" t="s">
        <v>4460</v>
      </c>
      <c r="D20" s="5021" t="s">
        <v>4459</v>
      </c>
      <c r="E20" s="5412"/>
      <c r="F20" s="5412"/>
      <c r="G20" s="5412"/>
      <c r="H20" s="5412"/>
    </row>
    <row r="21" spans="2:9" s="1796" customFormat="1" ht="21" customHeight="1">
      <c r="B21" s="5413"/>
      <c r="C21" s="5415"/>
      <c r="D21" s="5417" t="s">
        <v>193</v>
      </c>
      <c r="E21" s="5417" t="s">
        <v>4458</v>
      </c>
      <c r="F21" s="5417"/>
      <c r="G21" s="5417"/>
      <c r="H21" s="5418"/>
    </row>
    <row r="22" spans="2:9" s="1814" customFormat="1" ht="30" customHeight="1">
      <c r="B22" s="5413"/>
      <c r="C22" s="5416"/>
      <c r="D22" s="5417"/>
      <c r="E22" s="2534" t="s">
        <v>4457</v>
      </c>
      <c r="F22" s="2535" t="s">
        <v>4428</v>
      </c>
      <c r="G22" s="2534" t="s">
        <v>2192</v>
      </c>
      <c r="H22" s="2533" t="s">
        <v>4456</v>
      </c>
    </row>
    <row r="23" spans="2:9" s="1814" customFormat="1" ht="12.75" customHeight="1">
      <c r="B23" s="5400" t="s">
        <v>182</v>
      </c>
      <c r="C23" s="5400"/>
      <c r="D23" s="5400"/>
      <c r="E23" s="5400"/>
      <c r="F23" s="5400"/>
      <c r="G23" s="5400"/>
      <c r="H23" s="5400"/>
    </row>
    <row r="24" spans="2:9" s="1796" customFormat="1" ht="12.75" customHeight="1">
      <c r="B24" s="5401" t="s">
        <v>4455</v>
      </c>
      <c r="C24" s="5401"/>
      <c r="D24" s="5401"/>
      <c r="E24" s="5401"/>
      <c r="F24" s="5401"/>
      <c r="G24" s="5401"/>
      <c r="H24" s="5401"/>
    </row>
    <row r="25" spans="2:9" s="1796" customFormat="1" ht="12.75" customHeight="1">
      <c r="B25" s="5401" t="s">
        <v>4454</v>
      </c>
      <c r="C25" s="5401"/>
      <c r="D25" s="5401"/>
      <c r="E25" s="5401"/>
      <c r="F25" s="5401"/>
      <c r="G25" s="5401"/>
      <c r="H25" s="5401"/>
    </row>
    <row r="26" spans="2:9" s="1796" customFormat="1" ht="39" customHeight="1">
      <c r="B26" s="5404" t="s">
        <v>4453</v>
      </c>
      <c r="C26" s="5404"/>
      <c r="D26" s="5404"/>
      <c r="E26" s="5404"/>
      <c r="F26" s="5404"/>
      <c r="G26" s="5404"/>
      <c r="H26" s="5404"/>
    </row>
    <row r="27" spans="2:9" s="1796" customFormat="1" ht="30" customHeight="1">
      <c r="B27" s="5404" t="s">
        <v>4452</v>
      </c>
      <c r="C27" s="5404"/>
      <c r="D27" s="5404"/>
      <c r="E27" s="5404"/>
      <c r="F27" s="5404"/>
      <c r="G27" s="5404"/>
      <c r="H27" s="5404"/>
    </row>
    <row r="28" spans="2:9">
      <c r="B28" s="3718" t="s">
        <v>240</v>
      </c>
      <c r="C28" s="3718"/>
      <c r="D28" s="3718"/>
      <c r="E28" s="3718"/>
      <c r="F28" s="3718"/>
      <c r="G28" s="3718"/>
      <c r="H28" s="3718"/>
    </row>
    <row r="29" spans="2:9">
      <c r="B29" s="2531" t="s">
        <v>4451</v>
      </c>
      <c r="C29" s="2530"/>
      <c r="D29" s="2530"/>
    </row>
    <row r="30" spans="2:9">
      <c r="B30" s="2531" t="s">
        <v>4450</v>
      </c>
      <c r="C30" s="2530"/>
      <c r="D30" s="2530"/>
    </row>
    <row r="31" spans="2:9">
      <c r="I31" s="1796"/>
    </row>
    <row r="32" spans="2:9">
      <c r="I32" s="1796"/>
    </row>
    <row r="33" spans="9:9">
      <c r="I33" s="1796"/>
    </row>
    <row r="34" spans="9:9">
      <c r="I34" s="1796"/>
    </row>
    <row r="35" spans="9:9">
      <c r="I35" s="1796"/>
    </row>
    <row r="36" spans="9:9">
      <c r="I36" s="1796"/>
    </row>
    <row r="37" spans="9:9">
      <c r="I37" s="1796"/>
    </row>
    <row r="38" spans="9:9">
      <c r="I38" s="1796"/>
    </row>
    <row r="39" spans="9:9">
      <c r="I39" s="1796"/>
    </row>
    <row r="40" spans="9:9">
      <c r="I40" s="1796"/>
    </row>
    <row r="41" spans="9:9">
      <c r="I41" s="2529"/>
    </row>
    <row r="42" spans="9:9">
      <c r="I42" s="2529"/>
    </row>
    <row r="43" spans="9:9">
      <c r="I43" s="2529"/>
    </row>
    <row r="44" spans="9:9">
      <c r="I44" s="2529"/>
    </row>
    <row r="45" spans="9:9">
      <c r="I45" s="2529"/>
    </row>
    <row r="46" spans="9:9">
      <c r="I46" s="2529"/>
    </row>
    <row r="47" spans="9:9">
      <c r="I47" s="2529"/>
    </row>
    <row r="48" spans="9:9">
      <c r="I48" s="2529"/>
    </row>
    <row r="49" spans="9:9">
      <c r="I49" s="2529"/>
    </row>
    <row r="50" spans="9:9">
      <c r="I50" s="2529"/>
    </row>
    <row r="51" spans="9:9">
      <c r="I51" s="2529"/>
    </row>
    <row r="52" spans="9:9">
      <c r="I52" s="2529"/>
    </row>
    <row r="53" spans="9:9">
      <c r="I53" s="2529"/>
    </row>
    <row r="54" spans="9:9">
      <c r="I54" s="2529"/>
    </row>
    <row r="55" spans="9:9">
      <c r="I55" s="2529"/>
    </row>
    <row r="56" spans="9:9">
      <c r="I56" s="2529"/>
    </row>
    <row r="57" spans="9:9">
      <c r="I57" s="2529"/>
    </row>
    <row r="58" spans="9:9">
      <c r="I58" s="2529"/>
    </row>
    <row r="59" spans="9:9">
      <c r="I59" s="2529"/>
    </row>
    <row r="60" spans="9:9">
      <c r="I60" s="2529"/>
    </row>
    <row r="61" spans="9:9">
      <c r="I61" s="2529"/>
    </row>
    <row r="62" spans="9:9">
      <c r="I62" s="2529"/>
    </row>
    <row r="63" spans="9:9">
      <c r="I63" s="2529"/>
    </row>
    <row r="64" spans="9:9">
      <c r="I64" s="2529"/>
    </row>
    <row r="65" spans="9:9">
      <c r="I65" s="2529"/>
    </row>
    <row r="66" spans="9:9">
      <c r="I66" s="2529"/>
    </row>
    <row r="67" spans="9:9">
      <c r="I67" s="2529"/>
    </row>
    <row r="68" spans="9:9">
      <c r="I68" s="201"/>
    </row>
    <row r="69" spans="9:9">
      <c r="I69" s="201"/>
    </row>
    <row r="70" spans="9:9">
      <c r="I70" s="201"/>
    </row>
    <row r="71" spans="9:9">
      <c r="I71" s="201"/>
    </row>
    <row r="72" spans="9:9">
      <c r="I72" s="201"/>
    </row>
    <row r="73" spans="9:9">
      <c r="I73" s="201"/>
    </row>
  </sheetData>
  <mergeCells count="18">
    <mergeCell ref="B23:H23"/>
    <mergeCell ref="B20:B22"/>
    <mergeCell ref="C20:C22"/>
    <mergeCell ref="D20:H20"/>
    <mergeCell ref="D21:D22"/>
    <mergeCell ref="E21:H21"/>
    <mergeCell ref="B1:H1"/>
    <mergeCell ref="B2:H2"/>
    <mergeCell ref="B4:B6"/>
    <mergeCell ref="C4:C6"/>
    <mergeCell ref="D4:H4"/>
    <mergeCell ref="D5:D6"/>
    <mergeCell ref="E5:H5"/>
    <mergeCell ref="B24:H24"/>
    <mergeCell ref="B25:H25"/>
    <mergeCell ref="B26:H26"/>
    <mergeCell ref="B27:H27"/>
    <mergeCell ref="B28:H28"/>
  </mergeCells>
  <conditionalFormatting sqref="C7:H19">
    <cfRule type="cellIs" dxfId="29" priority="1" operator="between">
      <formula>0.00001</formula>
      <formula>0.049</formula>
    </cfRule>
  </conditionalFormatting>
  <conditionalFormatting sqref="I41:I73">
    <cfRule type="cellIs" dxfId="28" priority="2" operator="equal">
      <formula>1</formula>
    </cfRule>
  </conditionalFormatting>
  <hyperlinks>
    <hyperlink ref="B29" r:id="rId1" xr:uid="{5BD0A8C0-C1FD-420C-AD92-4BC671D310F9}"/>
    <hyperlink ref="B30" r:id="rId2" xr:uid="{9C8CE647-6488-4240-B7A3-E6176EF04FEE}"/>
    <hyperlink ref="C4:C6" r:id="rId3" display="Unidades de investigação" xr:uid="{66C35B07-D297-42C0-AF27-AE653016E6C5}"/>
    <hyperlink ref="C20:C22" r:id="rId4" display="R&amp;D units" xr:uid="{5CA814AD-34D7-48CB-A018-453E8D836B8E}"/>
    <hyperlink ref="D4:H4" r:id="rId5" display="Pessoal em I&amp;D (ETI)" xr:uid="{7E3B8FFF-7E9D-4EE2-B035-B5F450923185}"/>
    <hyperlink ref="D20:H20" r:id="rId6" display="R&amp;D personnel (FTE)" xr:uid="{F70E14D2-9F16-44C7-892B-6420DA6643AC}"/>
    <hyperlink ref="J3" location="Indice!A1" display="(Voltar ao Índice)" xr:uid="{ED390869-74C4-4FCC-B3B9-0735FD0E3D76}"/>
  </hyperlinks>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B818-E459-4681-BEFE-CECC4A3A5F8F}">
  <dimension ref="B1:N74"/>
  <sheetViews>
    <sheetView showGridLines="0" workbookViewId="0">
      <selection activeCell="B1" sqref="B1:L1"/>
    </sheetView>
  </sheetViews>
  <sheetFormatPr defaultColWidth="9.140625" defaultRowHeight="11.25"/>
  <cols>
    <col min="1" max="1" width="6.7109375" style="1413" customWidth="1"/>
    <col min="2" max="2" width="15.28515625" style="1413" customWidth="1"/>
    <col min="3" max="4" width="10.7109375" style="1413" customWidth="1"/>
    <col min="5" max="6" width="9.7109375" style="1413" customWidth="1"/>
    <col min="7" max="8" width="10.7109375" style="1413" customWidth="1"/>
    <col min="9" max="10" width="9.7109375" style="1413" customWidth="1"/>
    <col min="11" max="11" width="10.7109375" style="1413" customWidth="1"/>
    <col min="12" max="12" width="9.7109375" style="1413" customWidth="1"/>
    <col min="13" max="13" width="6.7109375" style="1413" customWidth="1"/>
    <col min="14" max="14" width="14.28515625" style="1413" bestFit="1" customWidth="1"/>
    <col min="15" max="16384" width="9.140625" style="1413"/>
  </cols>
  <sheetData>
    <row r="1" spans="2:14" ht="30" customHeight="1">
      <c r="B1" s="4232" t="s">
        <v>4478</v>
      </c>
      <c r="C1" s="4232"/>
      <c r="D1" s="4232"/>
      <c r="E1" s="4232"/>
      <c r="F1" s="4232"/>
      <c r="G1" s="4232"/>
      <c r="H1" s="4232"/>
      <c r="I1" s="4232"/>
      <c r="J1" s="4232"/>
      <c r="K1" s="4232"/>
      <c r="L1" s="4232"/>
    </row>
    <row r="2" spans="2:14" s="1370" customFormat="1" ht="30" customHeight="1">
      <c r="B2" s="4232" t="s">
        <v>4477</v>
      </c>
      <c r="C2" s="4232"/>
      <c r="D2" s="4232"/>
      <c r="E2" s="4232"/>
      <c r="F2" s="4232"/>
      <c r="G2" s="4232"/>
      <c r="H2" s="4232"/>
      <c r="I2" s="4232"/>
      <c r="J2" s="4232"/>
      <c r="K2" s="4232"/>
      <c r="L2" s="4232"/>
    </row>
    <row r="3" spans="2:14" s="1370" customFormat="1" ht="12.95" customHeight="1">
      <c r="B3" s="5424" t="s">
        <v>831</v>
      </c>
      <c r="C3" s="5424"/>
      <c r="D3" s="2554"/>
      <c r="E3" s="2554"/>
      <c r="F3" s="2554"/>
      <c r="G3" s="2554"/>
      <c r="H3" s="2554"/>
      <c r="I3" s="2554"/>
      <c r="J3" s="2554"/>
      <c r="K3" s="5425" t="s">
        <v>4476</v>
      </c>
      <c r="L3" s="5425"/>
      <c r="N3" s="2528" t="s">
        <v>605</v>
      </c>
    </row>
    <row r="4" spans="2:14" ht="32.25" customHeight="1">
      <c r="B4" s="5426"/>
      <c r="C4" s="5427" t="s">
        <v>4475</v>
      </c>
      <c r="D4" s="5427"/>
      <c r="E4" s="5427"/>
      <c r="F4" s="5427"/>
      <c r="G4" s="5427"/>
      <c r="H4" s="5427"/>
      <c r="I4" s="5427"/>
      <c r="J4" s="5427"/>
      <c r="K4" s="5427"/>
      <c r="L4" s="5428"/>
      <c r="M4" s="2553"/>
    </row>
    <row r="5" spans="2:14" ht="21" customHeight="1">
      <c r="B5" s="5426"/>
      <c r="C5" s="5395" t="s">
        <v>193</v>
      </c>
      <c r="D5" s="5395" t="s">
        <v>4461</v>
      </c>
      <c r="E5" s="5395"/>
      <c r="F5" s="5395"/>
      <c r="G5" s="5395"/>
      <c r="H5" s="5395" t="s">
        <v>4474</v>
      </c>
      <c r="I5" s="5395"/>
      <c r="J5" s="5395"/>
      <c r="K5" s="5395"/>
      <c r="L5" s="4827"/>
    </row>
    <row r="6" spans="2:14" ht="45" customHeight="1">
      <c r="B6" s="5426"/>
      <c r="C6" s="5395"/>
      <c r="D6" s="2552" t="s">
        <v>4440</v>
      </c>
      <c r="E6" s="2552" t="s">
        <v>4439</v>
      </c>
      <c r="F6" s="2552" t="s">
        <v>4438</v>
      </c>
      <c r="G6" s="2552" t="s">
        <v>4437</v>
      </c>
      <c r="H6" s="2552" t="s">
        <v>4440</v>
      </c>
      <c r="I6" s="2552" t="s">
        <v>4439</v>
      </c>
      <c r="J6" s="2552" t="s">
        <v>4438</v>
      </c>
      <c r="K6" s="2552" t="s">
        <v>4437</v>
      </c>
      <c r="L6" s="2551" t="s">
        <v>4023</v>
      </c>
    </row>
    <row r="7" spans="2:14" s="1417" customFormat="1" ht="16.5" customHeight="1">
      <c r="B7" s="59" t="s">
        <v>12</v>
      </c>
      <c r="C7" s="2549">
        <v>4124124.4</v>
      </c>
      <c r="D7" s="2549">
        <v>2566389.2999999998</v>
      </c>
      <c r="E7" s="2549">
        <v>176048.5</v>
      </c>
      <c r="F7" s="2549">
        <v>1284191.3999999999</v>
      </c>
      <c r="G7" s="2549">
        <v>97495.2</v>
      </c>
      <c r="H7" s="2549">
        <v>2332723.1</v>
      </c>
      <c r="I7" s="2549">
        <v>1369227.4</v>
      </c>
      <c r="J7" s="2549">
        <v>119409.60000000001</v>
      </c>
      <c r="K7" s="2549">
        <v>49566.8</v>
      </c>
      <c r="L7" s="2549">
        <v>253197.4</v>
      </c>
      <c r="M7" s="2544"/>
    </row>
    <row r="8" spans="2:14" s="1814" customFormat="1" ht="16.5" customHeight="1">
      <c r="B8" s="61" t="s">
        <v>223</v>
      </c>
      <c r="C8" s="2549">
        <v>23905</v>
      </c>
      <c r="D8" s="2549">
        <v>12289.7</v>
      </c>
      <c r="E8" s="2549">
        <v>6163.3</v>
      </c>
      <c r="F8" s="2549">
        <v>5451.9</v>
      </c>
      <c r="G8" s="2550">
        <v>0</v>
      </c>
      <c r="H8" s="2549">
        <v>9517.9</v>
      </c>
      <c r="I8" s="2549">
        <v>12525.1</v>
      </c>
      <c r="J8" s="2549">
        <v>249.6</v>
      </c>
      <c r="K8" s="2549">
        <v>35.1</v>
      </c>
      <c r="L8" s="2549">
        <v>1577.3</v>
      </c>
      <c r="M8" s="2544"/>
    </row>
    <row r="9" spans="2:14" s="1881" customFormat="1" ht="16.5" customHeight="1">
      <c r="B9" s="62" t="s">
        <v>250</v>
      </c>
      <c r="C9" s="2547" t="s">
        <v>1483</v>
      </c>
      <c r="D9" s="2547" t="s">
        <v>1483</v>
      </c>
      <c r="E9" s="2547" t="s">
        <v>1483</v>
      </c>
      <c r="F9" s="2547" t="s">
        <v>1483</v>
      </c>
      <c r="G9" s="2547" t="s">
        <v>1483</v>
      </c>
      <c r="H9" s="2547" t="s">
        <v>1483</v>
      </c>
      <c r="I9" s="2547" t="s">
        <v>1483</v>
      </c>
      <c r="J9" s="2547" t="s">
        <v>1483</v>
      </c>
      <c r="K9" s="2547" t="s">
        <v>1483</v>
      </c>
      <c r="L9" s="2547" t="s">
        <v>1483</v>
      </c>
      <c r="M9" s="545"/>
    </row>
    <row r="10" spans="2:14" s="1881" customFormat="1" ht="16.5" customHeight="1">
      <c r="B10" s="62" t="s">
        <v>251</v>
      </c>
      <c r="C10" s="2547">
        <v>695.8</v>
      </c>
      <c r="D10" s="2547">
        <v>695.8</v>
      </c>
      <c r="E10" s="2547">
        <v>0</v>
      </c>
      <c r="F10" s="2547">
        <v>0</v>
      </c>
      <c r="G10" s="2547">
        <v>0</v>
      </c>
      <c r="H10" s="2547">
        <v>695.8</v>
      </c>
      <c r="I10" s="2547">
        <v>0</v>
      </c>
      <c r="J10" s="2547">
        <v>0</v>
      </c>
      <c r="K10" s="2547">
        <v>0</v>
      </c>
      <c r="L10" s="2547">
        <v>0</v>
      </c>
      <c r="M10" s="545"/>
    </row>
    <row r="11" spans="2:14" s="1881" customFormat="1" ht="16.5" customHeight="1">
      <c r="B11" s="62" t="s">
        <v>252</v>
      </c>
      <c r="C11" s="2548">
        <v>21373.1</v>
      </c>
      <c r="D11" s="2548">
        <v>10460.6</v>
      </c>
      <c r="E11" s="2548">
        <v>5460.6</v>
      </c>
      <c r="F11" s="2548">
        <v>5451.9</v>
      </c>
      <c r="G11" s="2547">
        <v>0</v>
      </c>
      <c r="H11" s="2548">
        <v>8181.7</v>
      </c>
      <c r="I11" s="2548">
        <v>11407.5</v>
      </c>
      <c r="J11" s="2548">
        <v>249.6</v>
      </c>
      <c r="K11" s="2548">
        <v>35.1</v>
      </c>
      <c r="L11" s="2548">
        <v>1499.2</v>
      </c>
      <c r="M11" s="545"/>
    </row>
    <row r="12" spans="2:14" s="1881" customFormat="1" ht="16.5" customHeight="1">
      <c r="B12" s="62" t="s">
        <v>253</v>
      </c>
      <c r="C12" s="2547">
        <v>331.7</v>
      </c>
      <c r="D12" s="2547" t="s">
        <v>1483</v>
      </c>
      <c r="E12" s="2547" t="s">
        <v>1483</v>
      </c>
      <c r="F12" s="2547" t="s">
        <v>1483</v>
      </c>
      <c r="G12" s="2547" t="s">
        <v>1483</v>
      </c>
      <c r="H12" s="2547" t="s">
        <v>1483</v>
      </c>
      <c r="I12" s="2547" t="s">
        <v>1483</v>
      </c>
      <c r="J12" s="2547" t="s">
        <v>1483</v>
      </c>
      <c r="K12" s="2547" t="s">
        <v>1483</v>
      </c>
      <c r="L12" s="2547" t="s">
        <v>1483</v>
      </c>
      <c r="M12" s="545"/>
    </row>
    <row r="13" spans="2:14" s="1881" customFormat="1" ht="16.5" customHeight="1">
      <c r="B13" s="62" t="s">
        <v>254</v>
      </c>
      <c r="C13" s="2547" t="s">
        <v>1483</v>
      </c>
      <c r="D13" s="2547" t="s">
        <v>1483</v>
      </c>
      <c r="E13" s="2547" t="s">
        <v>1483</v>
      </c>
      <c r="F13" s="2547" t="s">
        <v>1483</v>
      </c>
      <c r="G13" s="2547" t="s">
        <v>1483</v>
      </c>
      <c r="H13" s="2547" t="s">
        <v>1483</v>
      </c>
      <c r="I13" s="2547" t="s">
        <v>1483</v>
      </c>
      <c r="J13" s="2547" t="s">
        <v>1483</v>
      </c>
      <c r="K13" s="2547" t="s">
        <v>1483</v>
      </c>
      <c r="L13" s="2547" t="s">
        <v>1483</v>
      </c>
      <c r="M13" s="545"/>
    </row>
    <row r="14" spans="2:14" s="1881" customFormat="1" ht="16.5" customHeight="1">
      <c r="B14" s="62" t="s">
        <v>255</v>
      </c>
      <c r="C14" s="2547">
        <v>0</v>
      </c>
      <c r="D14" s="2547">
        <v>0</v>
      </c>
      <c r="E14" s="2547">
        <v>0</v>
      </c>
      <c r="F14" s="2547">
        <v>0</v>
      </c>
      <c r="G14" s="2547">
        <v>0</v>
      </c>
      <c r="H14" s="2547">
        <v>0</v>
      </c>
      <c r="I14" s="2547">
        <v>0</v>
      </c>
      <c r="J14" s="2547">
        <v>0</v>
      </c>
      <c r="K14" s="2547">
        <v>0</v>
      </c>
      <c r="L14" s="2547">
        <v>0</v>
      </c>
      <c r="M14" s="545"/>
    </row>
    <row r="15" spans="2:14" s="1881" customFormat="1" ht="16.5" customHeight="1">
      <c r="B15" s="62" t="s">
        <v>256</v>
      </c>
      <c r="C15" s="2547" t="s">
        <v>1483</v>
      </c>
      <c r="D15" s="2547" t="s">
        <v>1483</v>
      </c>
      <c r="E15" s="2547" t="s">
        <v>1483</v>
      </c>
      <c r="F15" s="2547" t="s">
        <v>1483</v>
      </c>
      <c r="G15" s="2547" t="s">
        <v>1483</v>
      </c>
      <c r="H15" s="2547" t="s">
        <v>1483</v>
      </c>
      <c r="I15" s="2547" t="s">
        <v>1483</v>
      </c>
      <c r="J15" s="2547" t="s">
        <v>1483</v>
      </c>
      <c r="K15" s="2547" t="s">
        <v>1483</v>
      </c>
      <c r="L15" s="2547" t="s">
        <v>1483</v>
      </c>
      <c r="M15" s="545"/>
    </row>
    <row r="16" spans="2:14" s="1881" customFormat="1" ht="16.5" customHeight="1">
      <c r="B16" s="62" t="s">
        <v>257</v>
      </c>
      <c r="C16" s="2548">
        <v>1173.5999999999999</v>
      </c>
      <c r="D16" s="2547" t="s">
        <v>1483</v>
      </c>
      <c r="E16" s="2547" t="s">
        <v>1483</v>
      </c>
      <c r="F16" s="2547" t="s">
        <v>1483</v>
      </c>
      <c r="G16" s="2547" t="s">
        <v>1483</v>
      </c>
      <c r="H16" s="2547" t="s">
        <v>1483</v>
      </c>
      <c r="I16" s="2547" t="s">
        <v>1483</v>
      </c>
      <c r="J16" s="2547" t="s">
        <v>1483</v>
      </c>
      <c r="K16" s="2547" t="s">
        <v>1483</v>
      </c>
      <c r="L16" s="2547" t="s">
        <v>1483</v>
      </c>
      <c r="M16" s="545"/>
    </row>
    <row r="17" spans="2:13" s="1881" customFormat="1" ht="16.5" customHeight="1">
      <c r="B17" s="62" t="s">
        <v>258</v>
      </c>
      <c r="C17" s="2547" t="s">
        <v>1483</v>
      </c>
      <c r="D17" s="2547" t="s">
        <v>1483</v>
      </c>
      <c r="E17" s="2547" t="s">
        <v>1483</v>
      </c>
      <c r="F17" s="2547" t="s">
        <v>1483</v>
      </c>
      <c r="G17" s="2547" t="s">
        <v>1483</v>
      </c>
      <c r="H17" s="2547" t="s">
        <v>1483</v>
      </c>
      <c r="I17" s="2547" t="s">
        <v>1483</v>
      </c>
      <c r="J17" s="2547" t="s">
        <v>1483</v>
      </c>
      <c r="K17" s="2547" t="s">
        <v>1483</v>
      </c>
      <c r="L17" s="2547" t="s">
        <v>1483</v>
      </c>
      <c r="M17" s="545"/>
    </row>
    <row r="18" spans="2:13" s="1881" customFormat="1" ht="16.5" customHeight="1">
      <c r="B18" s="62" t="s">
        <v>259</v>
      </c>
      <c r="C18" s="2547">
        <v>0</v>
      </c>
      <c r="D18" s="2547">
        <v>0</v>
      </c>
      <c r="E18" s="2547">
        <v>0</v>
      </c>
      <c r="F18" s="2547">
        <v>0</v>
      </c>
      <c r="G18" s="2547">
        <v>0</v>
      </c>
      <c r="H18" s="2547">
        <v>0</v>
      </c>
      <c r="I18" s="2547">
        <v>0</v>
      </c>
      <c r="J18" s="2547">
        <v>0</v>
      </c>
      <c r="K18" s="2547">
        <v>0</v>
      </c>
      <c r="L18" s="2547">
        <v>0</v>
      </c>
      <c r="M18" s="545"/>
    </row>
    <row r="19" spans="2:13" s="1881" customFormat="1" ht="16.5" customHeight="1">
      <c r="B19" s="62" t="s">
        <v>169</v>
      </c>
      <c r="C19" s="2547">
        <v>0</v>
      </c>
      <c r="D19" s="2547">
        <v>0</v>
      </c>
      <c r="E19" s="2547">
        <v>0</v>
      </c>
      <c r="F19" s="2547">
        <v>0</v>
      </c>
      <c r="G19" s="2547">
        <v>0</v>
      </c>
      <c r="H19" s="2547">
        <v>0</v>
      </c>
      <c r="I19" s="2547">
        <v>0</v>
      </c>
      <c r="J19" s="2547">
        <v>0</v>
      </c>
      <c r="K19" s="2547">
        <v>0</v>
      </c>
      <c r="L19" s="2547">
        <v>0</v>
      </c>
      <c r="M19" s="545"/>
    </row>
    <row r="20" spans="2:13" s="1796" customFormat="1" ht="21" customHeight="1">
      <c r="B20" s="5420"/>
      <c r="C20" s="5421" t="s">
        <v>4473</v>
      </c>
      <c r="D20" s="5421"/>
      <c r="E20" s="5421"/>
      <c r="F20" s="5421"/>
      <c r="G20" s="5421"/>
      <c r="H20" s="5421"/>
      <c r="I20" s="5421"/>
      <c r="J20" s="5421"/>
      <c r="K20" s="5421"/>
      <c r="L20" s="5422"/>
      <c r="M20" s="2543"/>
    </row>
    <row r="21" spans="2:13" s="1796" customFormat="1" ht="21" customHeight="1">
      <c r="B21" s="5420"/>
      <c r="C21" s="5423" t="s">
        <v>193</v>
      </c>
      <c r="D21" s="5423" t="s">
        <v>4458</v>
      </c>
      <c r="E21" s="5423"/>
      <c r="F21" s="5423"/>
      <c r="G21" s="5423"/>
      <c r="H21" s="5423" t="s">
        <v>4472</v>
      </c>
      <c r="I21" s="5423"/>
      <c r="J21" s="5423"/>
      <c r="K21" s="5423"/>
      <c r="L21" s="5021"/>
      <c r="M21" s="2543"/>
    </row>
    <row r="22" spans="2:13" s="1814" customFormat="1" ht="45" customHeight="1">
      <c r="B22" s="5420"/>
      <c r="C22" s="5423"/>
      <c r="D22" s="2511" t="s">
        <v>4457</v>
      </c>
      <c r="E22" s="2511" t="s">
        <v>4428</v>
      </c>
      <c r="F22" s="2511" t="s">
        <v>2192</v>
      </c>
      <c r="G22" s="2511" t="s">
        <v>4471</v>
      </c>
      <c r="H22" s="2511" t="s">
        <v>4457</v>
      </c>
      <c r="I22" s="2511" t="s">
        <v>4428</v>
      </c>
      <c r="J22" s="2511" t="s">
        <v>2192</v>
      </c>
      <c r="K22" s="2546" t="s">
        <v>4456</v>
      </c>
      <c r="L22" s="2545" t="s">
        <v>4470</v>
      </c>
      <c r="M22" s="2544"/>
    </row>
    <row r="23" spans="2:13" s="1814" customFormat="1" ht="12.75" customHeight="1">
      <c r="B23" s="5419" t="s">
        <v>182</v>
      </c>
      <c r="C23" s="5419"/>
      <c r="D23" s="5419"/>
      <c r="E23" s="5419"/>
      <c r="F23" s="5419"/>
      <c r="G23" s="5419"/>
      <c r="H23" s="5419"/>
      <c r="I23" s="5419"/>
      <c r="J23" s="5419"/>
      <c r="K23" s="5419"/>
      <c r="L23" s="5419"/>
      <c r="M23" s="2544"/>
    </row>
    <row r="24" spans="2:13" s="1796" customFormat="1" ht="12.75" customHeight="1">
      <c r="B24" s="5419" t="s">
        <v>4455</v>
      </c>
      <c r="C24" s="5419"/>
      <c r="D24" s="5419"/>
      <c r="E24" s="5419"/>
      <c r="F24" s="5419"/>
      <c r="G24" s="5419"/>
      <c r="H24" s="5419"/>
      <c r="I24" s="5419"/>
      <c r="J24" s="5419"/>
      <c r="K24" s="5419"/>
      <c r="L24" s="5419"/>
      <c r="M24" s="2543"/>
    </row>
    <row r="25" spans="2:13" s="1796" customFormat="1" ht="12.75" customHeight="1">
      <c r="B25" s="5419" t="s">
        <v>4454</v>
      </c>
      <c r="C25" s="5419"/>
      <c r="D25" s="5419"/>
      <c r="E25" s="5419"/>
      <c r="F25" s="5419"/>
      <c r="G25" s="5419"/>
      <c r="H25" s="5419"/>
      <c r="I25" s="5419"/>
      <c r="J25" s="5419"/>
      <c r="K25" s="5419"/>
      <c r="L25" s="5419"/>
      <c r="M25" s="2543"/>
    </row>
    <row r="26" spans="2:13" s="1796" customFormat="1" ht="12.75" customHeight="1">
      <c r="B26" s="5429" t="s">
        <v>4469</v>
      </c>
      <c r="C26" s="5429"/>
      <c r="D26" s="5429"/>
      <c r="E26" s="5429"/>
      <c r="F26" s="5429"/>
      <c r="G26" s="5429"/>
      <c r="H26" s="5429"/>
      <c r="I26" s="5429"/>
      <c r="J26" s="5429"/>
      <c r="K26" s="5429"/>
      <c r="L26" s="5429"/>
      <c r="M26" s="2543"/>
    </row>
    <row r="27" spans="2:13" s="1796" customFormat="1" ht="12.75" customHeight="1">
      <c r="B27" s="5429" t="s">
        <v>4468</v>
      </c>
      <c r="C27" s="5429"/>
      <c r="D27" s="5429"/>
      <c r="E27" s="5429"/>
      <c r="F27" s="5429"/>
      <c r="G27" s="5429"/>
      <c r="H27" s="5429"/>
      <c r="I27" s="5429"/>
      <c r="J27" s="5429"/>
      <c r="K27" s="5429"/>
      <c r="L27" s="5429"/>
      <c r="M27" s="2543"/>
    </row>
    <row r="28" spans="2:13" s="1796" customFormat="1" ht="12.75" customHeight="1">
      <c r="B28" s="3718" t="s">
        <v>240</v>
      </c>
      <c r="C28" s="3718"/>
      <c r="D28" s="3718"/>
      <c r="E28" s="3718"/>
      <c r="F28" s="3718"/>
      <c r="G28" s="3718"/>
      <c r="H28" s="3718"/>
      <c r="I28" s="3718"/>
      <c r="J28" s="3718"/>
      <c r="K28" s="3718"/>
      <c r="L28" s="3718"/>
      <c r="M28" s="2543"/>
    </row>
    <row r="29" spans="2:13" s="1796" customFormat="1" ht="11.25" customHeight="1">
      <c r="B29" s="2531" t="s">
        <v>4467</v>
      </c>
      <c r="C29" s="2532"/>
      <c r="D29" s="2532"/>
      <c r="E29" s="2532"/>
      <c r="F29" s="2532"/>
      <c r="G29" s="2532"/>
      <c r="H29" s="2532"/>
      <c r="I29" s="2532"/>
      <c r="J29" s="2532"/>
      <c r="K29" s="2532"/>
      <c r="L29" s="2532"/>
      <c r="M29" s="2543"/>
    </row>
    <row r="30" spans="2:13" s="1796" customFormat="1" ht="11.25" customHeight="1">
      <c r="B30" s="2531" t="s">
        <v>4466</v>
      </c>
      <c r="C30" s="2532"/>
      <c r="D30" s="2532"/>
      <c r="E30" s="2532"/>
      <c r="F30" s="2532"/>
      <c r="G30" s="2532"/>
      <c r="H30" s="2532"/>
      <c r="I30" s="2532"/>
      <c r="J30" s="2532"/>
      <c r="K30" s="2532"/>
      <c r="L30" s="2532"/>
      <c r="M30" s="2543"/>
    </row>
    <row r="31" spans="2:13" ht="15" customHeight="1">
      <c r="B31" s="1097"/>
      <c r="C31" s="2532"/>
      <c r="D31" s="2532"/>
      <c r="E31" s="2532"/>
      <c r="F31" s="2532"/>
      <c r="G31" s="2532"/>
      <c r="H31" s="2532"/>
      <c r="I31" s="2532"/>
      <c r="J31" s="2532"/>
      <c r="K31" s="2532"/>
      <c r="L31" s="2532"/>
      <c r="M31" s="553"/>
    </row>
    <row r="32" spans="2:13" ht="15" customHeight="1">
      <c r="B32" s="1097"/>
      <c r="C32" s="2532"/>
      <c r="D32" s="2532"/>
      <c r="E32" s="2532"/>
      <c r="F32" s="2532"/>
      <c r="G32" s="2532"/>
      <c r="H32" s="2532"/>
      <c r="I32" s="2532"/>
      <c r="J32" s="2532"/>
      <c r="K32" s="2532"/>
      <c r="L32" s="2532"/>
    </row>
    <row r="33" spans="2:12" ht="15" customHeight="1">
      <c r="B33" s="1097"/>
      <c r="C33" s="2532"/>
      <c r="D33" s="2532"/>
      <c r="E33" s="2532"/>
      <c r="F33" s="2532"/>
      <c r="G33" s="2532"/>
      <c r="H33" s="2532"/>
      <c r="I33" s="2532"/>
      <c r="J33" s="2532"/>
      <c r="K33" s="2532"/>
      <c r="L33" s="2532"/>
    </row>
    <row r="34" spans="2:12" ht="15" customHeight="1">
      <c r="B34" s="1097"/>
      <c r="C34" s="2532"/>
      <c r="D34" s="2532"/>
      <c r="E34" s="2532"/>
      <c r="F34" s="2532"/>
      <c r="G34" s="2532"/>
      <c r="H34" s="2532"/>
      <c r="I34" s="2532"/>
      <c r="J34" s="2532"/>
      <c r="K34" s="2532"/>
      <c r="L34" s="2532"/>
    </row>
    <row r="35" spans="2:12" ht="15" customHeight="1">
      <c r="B35" s="1097"/>
      <c r="C35" s="2532"/>
      <c r="D35" s="2532"/>
      <c r="E35" s="2532"/>
      <c r="F35" s="2532"/>
      <c r="G35" s="2532"/>
      <c r="H35" s="2532"/>
      <c r="I35" s="2532"/>
      <c r="J35" s="2532"/>
      <c r="K35" s="2532"/>
      <c r="L35" s="2532"/>
    </row>
    <row r="36" spans="2:12" ht="15" customHeight="1">
      <c r="B36" s="1097"/>
      <c r="C36" s="2532"/>
      <c r="D36" s="2532"/>
      <c r="E36" s="2532"/>
      <c r="F36" s="2532"/>
      <c r="G36" s="2532"/>
      <c r="H36" s="2532"/>
      <c r="I36" s="2532"/>
      <c r="J36" s="2532"/>
      <c r="K36" s="2532"/>
      <c r="L36" s="2532"/>
    </row>
    <row r="37" spans="2:12" ht="15" customHeight="1">
      <c r="B37" s="1097"/>
      <c r="C37" s="2532"/>
      <c r="D37" s="2532"/>
      <c r="E37" s="2532"/>
      <c r="F37" s="2532"/>
      <c r="G37" s="2532"/>
      <c r="H37" s="2532"/>
      <c r="I37" s="2532"/>
      <c r="J37" s="2532"/>
      <c r="K37" s="2532"/>
      <c r="L37" s="2532"/>
    </row>
    <row r="38" spans="2:12" ht="15" customHeight="1">
      <c r="B38" s="1097"/>
      <c r="C38" s="2532"/>
      <c r="D38" s="2532"/>
      <c r="E38" s="2532"/>
      <c r="F38" s="2532"/>
      <c r="G38" s="2532"/>
      <c r="H38" s="2532"/>
      <c r="I38" s="2532"/>
      <c r="J38" s="2532"/>
      <c r="K38" s="2532"/>
      <c r="L38" s="2532"/>
    </row>
    <row r="39" spans="2:12" ht="15" customHeight="1">
      <c r="B39" s="1097"/>
      <c r="C39" s="2532"/>
      <c r="D39" s="2532"/>
      <c r="E39" s="2532"/>
      <c r="F39" s="2532"/>
      <c r="G39" s="2532"/>
      <c r="H39" s="2532"/>
      <c r="I39" s="2532"/>
      <c r="J39" s="2532"/>
      <c r="K39" s="2532"/>
      <c r="L39" s="2532"/>
    </row>
    <row r="40" spans="2:12" ht="15" customHeight="1">
      <c r="B40" s="1097"/>
      <c r="C40" s="2532"/>
      <c r="D40" s="2532"/>
      <c r="E40" s="2532"/>
      <c r="F40" s="2532"/>
      <c r="G40" s="2532"/>
      <c r="H40" s="2532"/>
      <c r="I40" s="2532"/>
      <c r="J40" s="2532"/>
      <c r="K40" s="2532"/>
      <c r="L40" s="2532"/>
    </row>
    <row r="41" spans="2:12" ht="15" customHeight="1">
      <c r="B41" s="1097"/>
      <c r="C41" s="2532"/>
      <c r="D41" s="2532"/>
      <c r="E41" s="2532"/>
      <c r="F41" s="2532"/>
      <c r="G41" s="2532"/>
      <c r="H41" s="2532"/>
      <c r="I41" s="2532"/>
      <c r="J41" s="2532"/>
      <c r="K41" s="2532"/>
      <c r="L41" s="2532"/>
    </row>
    <row r="42" spans="2:12" ht="15" customHeight="1">
      <c r="B42" s="1097"/>
      <c r="C42" s="2532"/>
      <c r="D42" s="2532"/>
      <c r="E42" s="2532"/>
      <c r="F42" s="2532"/>
      <c r="G42" s="2532"/>
      <c r="H42" s="2532"/>
      <c r="I42" s="2532"/>
      <c r="J42" s="2532"/>
      <c r="K42" s="2532"/>
      <c r="L42" s="2532"/>
    </row>
    <row r="43" spans="2:12" ht="15" customHeight="1">
      <c r="B43" s="1097"/>
      <c r="C43" s="2532"/>
      <c r="D43" s="2532"/>
      <c r="E43" s="2532"/>
      <c r="F43" s="2532"/>
      <c r="G43" s="2532"/>
      <c r="H43" s="2532"/>
      <c r="I43" s="2532"/>
      <c r="J43" s="2532"/>
      <c r="K43" s="2532"/>
      <c r="L43" s="2532"/>
    </row>
    <row r="44" spans="2:12" ht="15" customHeight="1">
      <c r="B44" s="1097"/>
      <c r="C44" s="2532"/>
      <c r="D44" s="2532"/>
      <c r="E44" s="2532"/>
      <c r="F44" s="2532"/>
      <c r="G44" s="2532"/>
      <c r="H44" s="2532"/>
      <c r="I44" s="2532"/>
      <c r="J44" s="2532"/>
      <c r="K44" s="2532"/>
      <c r="L44" s="2532"/>
    </row>
    <row r="45" spans="2:12" ht="15" customHeight="1">
      <c r="B45" s="1097"/>
      <c r="C45" s="2532"/>
      <c r="D45" s="2532"/>
      <c r="E45" s="2532"/>
      <c r="F45" s="2532"/>
      <c r="G45" s="2532"/>
      <c r="H45" s="2532"/>
      <c r="I45" s="2532"/>
      <c r="J45" s="2532"/>
      <c r="K45" s="2532"/>
      <c r="L45" s="2532"/>
    </row>
    <row r="46" spans="2:12" ht="15" customHeight="1">
      <c r="B46" s="1097"/>
      <c r="C46" s="2532"/>
      <c r="D46" s="2532"/>
      <c r="E46" s="2532"/>
      <c r="F46" s="2532"/>
      <c r="G46" s="2532"/>
      <c r="H46" s="2532"/>
      <c r="I46" s="2532"/>
      <c r="J46" s="2532"/>
      <c r="K46" s="2532"/>
      <c r="L46" s="2532"/>
    </row>
    <row r="47" spans="2:12" ht="15" customHeight="1">
      <c r="B47" s="1097"/>
      <c r="C47" s="2532"/>
      <c r="D47" s="2532"/>
      <c r="E47" s="2532"/>
      <c r="F47" s="2532"/>
      <c r="G47" s="2532"/>
      <c r="H47" s="2532"/>
      <c r="I47" s="2532"/>
      <c r="J47" s="2532"/>
      <c r="K47" s="2532"/>
      <c r="L47" s="2532"/>
    </row>
    <row r="48" spans="2:12" ht="15" customHeight="1">
      <c r="B48" s="1097"/>
      <c r="C48" s="2532"/>
      <c r="D48" s="2532"/>
      <c r="E48" s="2532"/>
      <c r="F48" s="2532"/>
      <c r="G48" s="2532"/>
      <c r="H48" s="2532"/>
      <c r="I48" s="2532"/>
      <c r="J48" s="2532"/>
      <c r="K48" s="2532"/>
      <c r="L48" s="2532"/>
    </row>
    <row r="49" spans="2:12" ht="15" customHeight="1">
      <c r="B49" s="1097"/>
      <c r="C49" s="2532"/>
      <c r="D49" s="2532"/>
      <c r="E49" s="2532"/>
      <c r="F49" s="2532"/>
      <c r="G49" s="2532"/>
      <c r="H49" s="2532"/>
      <c r="I49" s="2532"/>
      <c r="J49" s="2532"/>
      <c r="K49" s="2532"/>
      <c r="L49" s="2532"/>
    </row>
    <row r="50" spans="2:12" ht="15" customHeight="1">
      <c r="B50" s="1097"/>
      <c r="C50" s="2532"/>
      <c r="D50" s="2532"/>
      <c r="E50" s="2532"/>
      <c r="F50" s="2532"/>
      <c r="G50" s="2532"/>
      <c r="H50" s="2532"/>
      <c r="I50" s="2532"/>
      <c r="J50" s="2532"/>
      <c r="K50" s="2532"/>
      <c r="L50" s="2532"/>
    </row>
    <row r="51" spans="2:12" ht="15" customHeight="1">
      <c r="B51" s="1097"/>
      <c r="C51" s="2532"/>
      <c r="D51" s="2532"/>
      <c r="E51" s="2532"/>
      <c r="F51" s="2532"/>
      <c r="G51" s="2532"/>
      <c r="H51" s="2532"/>
      <c r="I51" s="2532"/>
      <c r="J51" s="2532"/>
      <c r="K51" s="2532"/>
      <c r="L51" s="2532"/>
    </row>
    <row r="52" spans="2:12" ht="15" customHeight="1">
      <c r="B52" s="1097"/>
      <c r="C52" s="2532"/>
      <c r="D52" s="2532"/>
      <c r="E52" s="2532"/>
      <c r="F52" s="2532"/>
      <c r="G52" s="2532"/>
      <c r="H52" s="2532"/>
      <c r="I52" s="2532"/>
      <c r="J52" s="2532"/>
      <c r="K52" s="2532"/>
      <c r="L52" s="2532"/>
    </row>
    <row r="53" spans="2:12" ht="15" customHeight="1">
      <c r="B53" s="1097"/>
      <c r="C53" s="2532"/>
      <c r="D53" s="2532"/>
      <c r="E53" s="2532"/>
      <c r="F53" s="2532"/>
      <c r="G53" s="2532"/>
      <c r="H53" s="2532"/>
      <c r="I53" s="2532"/>
      <c r="J53" s="2532"/>
      <c r="K53" s="2532"/>
      <c r="L53" s="2532"/>
    </row>
    <row r="54" spans="2:12" ht="15" customHeight="1">
      <c r="B54" s="1097"/>
      <c r="C54" s="2532"/>
      <c r="D54" s="2532"/>
      <c r="E54" s="2532"/>
      <c r="F54" s="2532"/>
      <c r="G54" s="2532"/>
      <c r="H54" s="2532"/>
      <c r="I54" s="2532"/>
      <c r="J54" s="2532"/>
      <c r="K54" s="2532"/>
      <c r="L54" s="2532"/>
    </row>
    <row r="55" spans="2:12" ht="15" customHeight="1">
      <c r="B55" s="1097"/>
      <c r="C55" s="2532"/>
      <c r="D55" s="2532"/>
      <c r="E55" s="2532"/>
      <c r="F55" s="2532"/>
      <c r="G55" s="2532"/>
      <c r="H55" s="2532"/>
      <c r="I55" s="2532"/>
      <c r="J55" s="2532"/>
      <c r="K55" s="2532"/>
      <c r="L55" s="2532"/>
    </row>
    <row r="56" spans="2:12" ht="15" customHeight="1">
      <c r="B56" s="1097"/>
      <c r="C56" s="2532"/>
      <c r="D56" s="2532"/>
      <c r="E56" s="2532"/>
      <c r="F56" s="2532"/>
      <c r="G56" s="2532"/>
      <c r="H56" s="2532"/>
      <c r="I56" s="2532"/>
      <c r="J56" s="2532"/>
      <c r="K56" s="2532"/>
      <c r="L56" s="2532"/>
    </row>
    <row r="57" spans="2:12" ht="15" customHeight="1">
      <c r="B57" s="1097"/>
      <c r="C57" s="2532"/>
      <c r="D57" s="2532"/>
      <c r="E57" s="2532"/>
      <c r="F57" s="2532"/>
      <c r="G57" s="2532"/>
      <c r="H57" s="2532"/>
      <c r="I57" s="2532"/>
      <c r="J57" s="2532"/>
      <c r="K57" s="2532"/>
      <c r="L57" s="2532"/>
    </row>
    <row r="58" spans="2:12" ht="15" customHeight="1">
      <c r="B58" s="1097"/>
      <c r="C58" s="2532"/>
      <c r="D58" s="2532"/>
      <c r="E58" s="2532"/>
      <c r="F58" s="2532"/>
      <c r="G58" s="2532"/>
      <c r="H58" s="2532"/>
      <c r="I58" s="2532"/>
      <c r="J58" s="2532"/>
      <c r="K58" s="2532"/>
      <c r="L58" s="2532"/>
    </row>
    <row r="59" spans="2:12" ht="15" customHeight="1">
      <c r="B59" s="1097"/>
      <c r="C59" s="2532"/>
      <c r="D59" s="2532"/>
      <c r="E59" s="2532"/>
      <c r="F59" s="2532"/>
      <c r="G59" s="2532"/>
      <c r="H59" s="2532"/>
      <c r="I59" s="2532"/>
      <c r="J59" s="2532"/>
      <c r="K59" s="2532"/>
      <c r="L59" s="2532"/>
    </row>
    <row r="60" spans="2:12" ht="15" customHeight="1">
      <c r="B60" s="1097"/>
      <c r="C60" s="2532"/>
      <c r="D60" s="2532"/>
      <c r="E60" s="2532"/>
      <c r="F60" s="2532"/>
      <c r="G60" s="2532"/>
      <c r="H60" s="2532"/>
      <c r="I60" s="2532"/>
      <c r="J60" s="2532"/>
      <c r="K60" s="2532"/>
      <c r="L60" s="2532"/>
    </row>
    <row r="61" spans="2:12" ht="15" customHeight="1">
      <c r="B61" s="1097"/>
      <c r="C61" s="2532"/>
      <c r="D61" s="2532"/>
      <c r="E61" s="2532"/>
      <c r="F61" s="2532"/>
      <c r="G61" s="2532"/>
      <c r="H61" s="2532"/>
      <c r="I61" s="2532"/>
      <c r="J61" s="2532"/>
      <c r="K61" s="2532"/>
      <c r="L61" s="2532"/>
    </row>
    <row r="62" spans="2:12" ht="15" customHeight="1">
      <c r="B62" s="1097"/>
      <c r="C62" s="2532"/>
      <c r="D62" s="2532"/>
      <c r="E62" s="2532"/>
      <c r="F62" s="2532"/>
      <c r="G62" s="2532"/>
      <c r="H62" s="2532"/>
      <c r="I62" s="2532"/>
      <c r="J62" s="2532"/>
      <c r="K62" s="2532"/>
      <c r="L62" s="2532"/>
    </row>
    <row r="63" spans="2:12" ht="15" customHeight="1">
      <c r="B63" s="1097"/>
      <c r="C63" s="2532"/>
      <c r="D63" s="2532"/>
      <c r="E63" s="2532"/>
      <c r="F63" s="2532"/>
      <c r="G63" s="2532"/>
      <c r="H63" s="2532"/>
      <c r="I63" s="2532"/>
      <c r="J63" s="2532"/>
      <c r="K63" s="2532"/>
      <c r="L63" s="2532"/>
    </row>
    <row r="64" spans="2:12" ht="15" customHeight="1">
      <c r="B64" s="1097"/>
      <c r="C64" s="2532"/>
      <c r="D64" s="2532"/>
      <c r="E64" s="2532"/>
      <c r="F64" s="2532"/>
      <c r="G64" s="2532"/>
      <c r="H64" s="2532"/>
      <c r="I64" s="2532"/>
      <c r="J64" s="2532"/>
      <c r="K64" s="2532"/>
      <c r="L64" s="2532"/>
    </row>
    <row r="65" spans="2:12" ht="15" customHeight="1">
      <c r="B65" s="1097"/>
      <c r="C65" s="2532"/>
      <c r="D65" s="2532"/>
      <c r="E65" s="2532"/>
      <c r="F65" s="2532"/>
      <c r="G65" s="2532"/>
      <c r="H65" s="2532"/>
      <c r="I65" s="2532"/>
      <c r="J65" s="2532"/>
      <c r="K65" s="2532"/>
      <c r="L65" s="2532"/>
    </row>
    <row r="66" spans="2:12" ht="15" customHeight="1">
      <c r="B66" s="1097"/>
      <c r="C66" s="2532"/>
      <c r="D66" s="2532"/>
      <c r="E66" s="2532"/>
      <c r="F66" s="2532"/>
      <c r="G66" s="2532"/>
      <c r="H66" s="2532"/>
      <c r="I66" s="2532"/>
      <c r="J66" s="2532"/>
      <c r="K66" s="2532"/>
      <c r="L66" s="2532"/>
    </row>
    <row r="67" spans="2:12" ht="15" customHeight="1">
      <c r="B67" s="1097"/>
      <c r="C67" s="2532"/>
      <c r="D67" s="2532"/>
      <c r="E67" s="2532"/>
      <c r="F67" s="2532"/>
      <c r="G67" s="2532"/>
      <c r="H67" s="2532"/>
      <c r="I67" s="2532"/>
      <c r="J67" s="2532"/>
      <c r="K67" s="2532"/>
      <c r="L67" s="2532"/>
    </row>
    <row r="68" spans="2:12" ht="15" customHeight="1">
      <c r="B68" s="1097"/>
      <c r="C68" s="2532"/>
      <c r="D68" s="2532"/>
      <c r="E68" s="2532"/>
      <c r="F68" s="2532"/>
      <c r="G68" s="2532"/>
      <c r="H68" s="2532"/>
      <c r="I68" s="2532"/>
      <c r="J68" s="2532"/>
      <c r="K68" s="2532"/>
      <c r="L68" s="2532"/>
    </row>
    <row r="69" spans="2:12" ht="15" customHeight="1">
      <c r="B69" s="1097"/>
      <c r="C69" s="2532"/>
      <c r="D69" s="2532"/>
      <c r="E69" s="2532"/>
      <c r="F69" s="2532"/>
      <c r="G69" s="2532"/>
      <c r="H69" s="2532"/>
      <c r="I69" s="2532"/>
      <c r="J69" s="2532"/>
      <c r="K69" s="2532"/>
      <c r="L69" s="2532"/>
    </row>
    <row r="70" spans="2:12" ht="15" customHeight="1">
      <c r="B70" s="1097"/>
      <c r="C70" s="2532"/>
      <c r="D70" s="2532"/>
      <c r="E70" s="2532"/>
      <c r="F70" s="2532"/>
      <c r="G70" s="2532"/>
      <c r="H70" s="2532"/>
      <c r="I70" s="2532"/>
      <c r="J70" s="2532"/>
      <c r="K70" s="2532"/>
      <c r="L70" s="2532"/>
    </row>
    <row r="71" spans="2:12" ht="15" customHeight="1">
      <c r="B71" s="1097"/>
      <c r="C71" s="2532"/>
      <c r="D71" s="2532"/>
      <c r="E71" s="2532"/>
      <c r="F71" s="2532"/>
      <c r="G71" s="2532"/>
      <c r="H71" s="2532"/>
      <c r="I71" s="2532"/>
      <c r="J71" s="2532"/>
      <c r="K71" s="2532"/>
      <c r="L71" s="2532"/>
    </row>
    <row r="72" spans="2:12" ht="15" customHeight="1">
      <c r="B72" s="1097"/>
      <c r="C72" s="2532"/>
      <c r="D72" s="2532"/>
      <c r="E72" s="2532"/>
      <c r="F72" s="2532"/>
      <c r="G72" s="2532"/>
      <c r="H72" s="2532"/>
      <c r="I72" s="2532"/>
      <c r="J72" s="2532"/>
      <c r="K72" s="2532"/>
      <c r="L72" s="2532"/>
    </row>
    <row r="73" spans="2:12" ht="15" customHeight="1">
      <c r="B73" s="1097"/>
      <c r="C73" s="2532"/>
      <c r="D73" s="2532"/>
      <c r="E73" s="2532"/>
      <c r="F73" s="2532"/>
      <c r="G73" s="2532"/>
      <c r="H73" s="2532"/>
      <c r="I73" s="2532"/>
      <c r="J73" s="2532"/>
      <c r="K73" s="2532"/>
      <c r="L73" s="2532"/>
    </row>
    <row r="74" spans="2:12" ht="15" customHeight="1">
      <c r="B74" s="1097"/>
      <c r="C74" s="2532"/>
      <c r="D74" s="2532"/>
      <c r="E74" s="2532"/>
      <c r="F74" s="2532"/>
      <c r="G74" s="2532"/>
      <c r="H74" s="2532"/>
      <c r="I74" s="2532"/>
      <c r="J74" s="2532"/>
      <c r="K74" s="2532"/>
      <c r="L74" s="2532"/>
    </row>
  </sheetData>
  <mergeCells count="20">
    <mergeCell ref="B24:L24"/>
    <mergeCell ref="B25:L25"/>
    <mergeCell ref="B26:L26"/>
    <mergeCell ref="B27:L27"/>
    <mergeCell ref="B28:L28"/>
    <mergeCell ref="B1:L1"/>
    <mergeCell ref="B2:L2"/>
    <mergeCell ref="B3:C3"/>
    <mergeCell ref="K3:L3"/>
    <mergeCell ref="B4:B6"/>
    <mergeCell ref="C4:L4"/>
    <mergeCell ref="C5:C6"/>
    <mergeCell ref="D5:G5"/>
    <mergeCell ref="H5:L5"/>
    <mergeCell ref="B23:L23"/>
    <mergeCell ref="B20:B22"/>
    <mergeCell ref="C20:L20"/>
    <mergeCell ref="C21:C22"/>
    <mergeCell ref="D21:G21"/>
    <mergeCell ref="H21:L21"/>
  </mergeCells>
  <hyperlinks>
    <hyperlink ref="B29" r:id="rId1" xr:uid="{EB3DFB76-686C-4600-89B6-506ADC6084DB}"/>
    <hyperlink ref="B30" r:id="rId2" xr:uid="{A5CAC9ED-63C1-4CD1-9388-80AEB29289E3}"/>
    <hyperlink ref="H5:L5" r:id="rId3" display="Por fonte de financiamento" xr:uid="{0D327BE8-0059-4E3F-934A-ABB3585A3610}"/>
    <hyperlink ref="H21:L21" r:id="rId4" display="By financing source" xr:uid="{998F837C-1CAA-4BFD-BF30-2F4B532E69DC}"/>
    <hyperlink ref="D5:G5" r:id="rId5" display="Por setor de execução" xr:uid="{79786516-AF18-4438-B5DC-9A3E52D6DDC4}"/>
    <hyperlink ref="D21:G21" r:id="rId6" display="By sector of performance" xr:uid="{0206E002-E598-4C39-8562-0062DFA6D95A}"/>
    <hyperlink ref="C5:C6" r:id="rId7" display="Total" xr:uid="{20CB7571-FB12-43D9-BBAD-1F63B6A18C38}"/>
    <hyperlink ref="C21:C22" r:id="rId8" display="Total" xr:uid="{A573A8E5-6784-46BD-9C7C-E32F69017BAC}"/>
    <hyperlink ref="N3" location="Indice!A1" display="(Voltar ao Índice)" xr:uid="{6CF2DBC8-B610-4CE2-965F-DC32A090A4FF}"/>
  </hyperlinks>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2F161-EEDD-4290-B705-E7DACBB78A88}">
  <dimension ref="B1:J136"/>
  <sheetViews>
    <sheetView showGridLines="0" workbookViewId="0">
      <selection activeCell="B1" sqref="B1:H1"/>
    </sheetView>
  </sheetViews>
  <sheetFormatPr defaultColWidth="9.140625" defaultRowHeight="11.25"/>
  <cols>
    <col min="1" max="1" width="6.7109375" style="1413" customWidth="1"/>
    <col min="2" max="2" width="19.42578125" style="1413" customWidth="1"/>
    <col min="3" max="8" width="13.28515625" style="1413" customWidth="1"/>
    <col min="9" max="9" width="6.7109375" style="2555" customWidth="1"/>
    <col min="10" max="10" width="14.28515625" style="1413" bestFit="1" customWidth="1"/>
    <col min="11" max="16384" width="9.140625" style="1413"/>
  </cols>
  <sheetData>
    <row r="1" spans="2:10" ht="30" customHeight="1">
      <c r="B1" s="5405" t="s">
        <v>4497</v>
      </c>
      <c r="C1" s="5405"/>
      <c r="D1" s="5405"/>
      <c r="E1" s="5405"/>
      <c r="F1" s="5405"/>
      <c r="G1" s="5405"/>
      <c r="H1" s="5405"/>
      <c r="I1" s="5432"/>
    </row>
    <row r="2" spans="2:10" s="1370" customFormat="1" ht="30" customHeight="1">
      <c r="B2" s="5405" t="s">
        <v>4496</v>
      </c>
      <c r="C2" s="5405"/>
      <c r="D2" s="5405"/>
      <c r="E2" s="5405"/>
      <c r="F2" s="5405"/>
      <c r="G2" s="5405"/>
      <c r="H2" s="5405"/>
      <c r="I2" s="5432"/>
    </row>
    <row r="3" spans="2:10" s="2575" customFormat="1" ht="12.95" customHeight="1">
      <c r="B3" s="2579" t="s">
        <v>831</v>
      </c>
      <c r="C3" s="2578"/>
      <c r="D3" s="2578"/>
      <c r="E3" s="2578"/>
      <c r="F3" s="2578"/>
      <c r="G3" s="2578"/>
      <c r="H3" s="2577" t="s">
        <v>4476</v>
      </c>
      <c r="I3" s="2576"/>
      <c r="J3" s="2528" t="s">
        <v>605</v>
      </c>
    </row>
    <row r="4" spans="2:10" ht="46.5" customHeight="1">
      <c r="B4" s="2574"/>
      <c r="C4" s="2510" t="s">
        <v>4495</v>
      </c>
      <c r="D4" s="2510" t="s">
        <v>4494</v>
      </c>
      <c r="E4" s="2510" t="s">
        <v>4493</v>
      </c>
      <c r="F4" s="2510" t="s">
        <v>4492</v>
      </c>
      <c r="G4" s="2510" t="s">
        <v>4491</v>
      </c>
      <c r="H4" s="1878" t="s">
        <v>4490</v>
      </c>
      <c r="I4" s="2573"/>
    </row>
    <row r="5" spans="2:10" s="1417" customFormat="1" ht="16.5" customHeight="1">
      <c r="B5" s="59" t="s">
        <v>12</v>
      </c>
      <c r="C5" s="2572">
        <v>178822.7</v>
      </c>
      <c r="D5" s="2572">
        <v>283467.5</v>
      </c>
      <c r="E5" s="2572">
        <v>365174.9</v>
      </c>
      <c r="F5" s="2572">
        <v>245801.3</v>
      </c>
      <c r="G5" s="2572">
        <v>61469.9</v>
      </c>
      <c r="H5" s="2572">
        <v>422998.7</v>
      </c>
      <c r="I5" s="2569"/>
    </row>
    <row r="6" spans="2:10" s="1883" customFormat="1" ht="16.5" customHeight="1">
      <c r="B6" s="61" t="s">
        <v>223</v>
      </c>
      <c r="C6" s="2572">
        <v>2474.3000000000002</v>
      </c>
      <c r="D6" s="2572">
        <v>2593.5</v>
      </c>
      <c r="E6" s="2572">
        <v>1601.2</v>
      </c>
      <c r="F6" s="2572">
        <v>1091.2</v>
      </c>
      <c r="G6" s="2572">
        <v>1422.9</v>
      </c>
      <c r="H6" s="2572">
        <v>2432.1</v>
      </c>
      <c r="I6" s="2571"/>
    </row>
    <row r="7" spans="2:10" s="1881" customFormat="1" ht="16.5" customHeight="1">
      <c r="B7" s="62" t="s">
        <v>250</v>
      </c>
      <c r="C7" s="2547">
        <v>0</v>
      </c>
      <c r="D7" s="2547">
        <v>0</v>
      </c>
      <c r="E7" s="2547">
        <v>0</v>
      </c>
      <c r="F7" s="2547">
        <v>0</v>
      </c>
      <c r="G7" s="2547">
        <v>0</v>
      </c>
      <c r="H7" s="2547">
        <v>0</v>
      </c>
      <c r="I7" s="1803"/>
    </row>
    <row r="8" spans="2:10" s="1417" customFormat="1" ht="16.5" customHeight="1">
      <c r="B8" s="62" t="s">
        <v>251</v>
      </c>
      <c r="C8" s="2547">
        <v>0</v>
      </c>
      <c r="D8" s="2547">
        <v>0</v>
      </c>
      <c r="E8" s="2547">
        <v>0</v>
      </c>
      <c r="F8" s="2547">
        <v>0</v>
      </c>
      <c r="G8" s="2547">
        <v>0</v>
      </c>
      <c r="H8" s="2547">
        <v>0</v>
      </c>
      <c r="I8" s="2569"/>
    </row>
    <row r="9" spans="2:10" s="1881" customFormat="1" ht="16.5" customHeight="1">
      <c r="B9" s="62" t="s">
        <v>252</v>
      </c>
      <c r="C9" s="2547" t="s">
        <v>1483</v>
      </c>
      <c r="D9" s="2547" t="s">
        <v>1483</v>
      </c>
      <c r="E9" s="2547" t="s">
        <v>1483</v>
      </c>
      <c r="F9" s="2547" t="s">
        <v>1483</v>
      </c>
      <c r="G9" s="2547" t="s">
        <v>1483</v>
      </c>
      <c r="H9" s="2547" t="s">
        <v>1483</v>
      </c>
      <c r="I9" s="1803"/>
    </row>
    <row r="10" spans="2:10" s="1881" customFormat="1" ht="16.5" customHeight="1">
      <c r="B10" s="62" t="s">
        <v>253</v>
      </c>
      <c r="C10" s="2547" t="s">
        <v>1483</v>
      </c>
      <c r="D10" s="2547" t="s">
        <v>1483</v>
      </c>
      <c r="E10" s="2547" t="s">
        <v>1483</v>
      </c>
      <c r="F10" s="2547" t="s">
        <v>1483</v>
      </c>
      <c r="G10" s="2547" t="s">
        <v>1483</v>
      </c>
      <c r="H10" s="2547" t="s">
        <v>1483</v>
      </c>
      <c r="I10" s="1803"/>
    </row>
    <row r="11" spans="2:10" s="1881" customFormat="1" ht="16.5" customHeight="1">
      <c r="B11" s="62" t="s">
        <v>254</v>
      </c>
      <c r="C11" s="2547">
        <v>0</v>
      </c>
      <c r="D11" s="2547">
        <v>0</v>
      </c>
      <c r="E11" s="2547">
        <v>0</v>
      </c>
      <c r="F11" s="2547">
        <v>0</v>
      </c>
      <c r="G11" s="2547">
        <v>0</v>
      </c>
      <c r="H11" s="2547">
        <v>0</v>
      </c>
      <c r="I11" s="1803"/>
    </row>
    <row r="12" spans="2:10" s="1881" customFormat="1" ht="16.5" customHeight="1">
      <c r="B12" s="62" t="s">
        <v>255</v>
      </c>
      <c r="C12" s="2547">
        <v>0</v>
      </c>
      <c r="D12" s="2547">
        <v>0</v>
      </c>
      <c r="E12" s="2547">
        <v>0</v>
      </c>
      <c r="F12" s="2547">
        <v>0</v>
      </c>
      <c r="G12" s="2547">
        <v>0</v>
      </c>
      <c r="H12" s="2547">
        <v>0</v>
      </c>
      <c r="I12" s="1803"/>
    </row>
    <row r="13" spans="2:10" s="1881" customFormat="1" ht="16.5" customHeight="1">
      <c r="B13" s="62" t="s">
        <v>256</v>
      </c>
      <c r="C13" s="2547">
        <v>0</v>
      </c>
      <c r="D13" s="2547">
        <v>0</v>
      </c>
      <c r="E13" s="2547">
        <v>0</v>
      </c>
      <c r="F13" s="2547">
        <v>0</v>
      </c>
      <c r="G13" s="2547">
        <v>0</v>
      </c>
      <c r="H13" s="2547">
        <v>0</v>
      </c>
      <c r="I13" s="1803"/>
    </row>
    <row r="14" spans="2:10" s="1881" customFormat="1" ht="16.5" customHeight="1">
      <c r="B14" s="62" t="s">
        <v>257</v>
      </c>
      <c r="C14" s="2547" t="s">
        <v>1483</v>
      </c>
      <c r="D14" s="2547" t="s">
        <v>1483</v>
      </c>
      <c r="E14" s="2547" t="s">
        <v>1483</v>
      </c>
      <c r="F14" s="2547" t="s">
        <v>1483</v>
      </c>
      <c r="G14" s="2547" t="s">
        <v>1483</v>
      </c>
      <c r="H14" s="2547" t="s">
        <v>1483</v>
      </c>
      <c r="I14" s="1803"/>
    </row>
    <row r="15" spans="2:10" s="1881" customFormat="1" ht="16.5" customHeight="1">
      <c r="B15" s="62" t="s">
        <v>258</v>
      </c>
      <c r="C15" s="2547">
        <v>0</v>
      </c>
      <c r="D15" s="2547">
        <v>0</v>
      </c>
      <c r="E15" s="2547">
        <v>0</v>
      </c>
      <c r="F15" s="2547">
        <v>0</v>
      </c>
      <c r="G15" s="2547">
        <v>0</v>
      </c>
      <c r="H15" s="2547">
        <v>0</v>
      </c>
      <c r="I15" s="1803"/>
    </row>
    <row r="16" spans="2:10" s="1881" customFormat="1" ht="16.5" customHeight="1">
      <c r="B16" s="62" t="s">
        <v>259</v>
      </c>
      <c r="C16" s="2547">
        <v>0</v>
      </c>
      <c r="D16" s="2547">
        <v>0</v>
      </c>
      <c r="E16" s="2547">
        <v>0</v>
      </c>
      <c r="F16" s="2547">
        <v>0</v>
      </c>
      <c r="G16" s="2547">
        <v>0</v>
      </c>
      <c r="H16" s="2547">
        <v>0</v>
      </c>
      <c r="I16" s="1803"/>
    </row>
    <row r="17" spans="2:9" s="1881" customFormat="1" ht="16.5" customHeight="1">
      <c r="B17" s="62" t="s">
        <v>169</v>
      </c>
      <c r="C17" s="2547">
        <v>0</v>
      </c>
      <c r="D17" s="2547">
        <v>0</v>
      </c>
      <c r="E17" s="2547">
        <v>0</v>
      </c>
      <c r="F17" s="2547">
        <v>0</v>
      </c>
      <c r="G17" s="2547">
        <v>0</v>
      </c>
      <c r="H17" s="2547">
        <v>0</v>
      </c>
      <c r="I17" s="1803"/>
    </row>
    <row r="18" spans="2:9" s="1370" customFormat="1" ht="48" customHeight="1">
      <c r="B18" s="2570"/>
      <c r="C18" s="2510" t="s">
        <v>4489</v>
      </c>
      <c r="D18" s="2510" t="s">
        <v>4488</v>
      </c>
      <c r="E18" s="2510" t="s">
        <v>4487</v>
      </c>
      <c r="F18" s="2510" t="s">
        <v>4486</v>
      </c>
      <c r="G18" s="2510" t="s">
        <v>4485</v>
      </c>
      <c r="H18" s="1878" t="s">
        <v>4484</v>
      </c>
    </row>
    <row r="19" spans="2:9" s="1370" customFormat="1" ht="12.75" customHeight="1">
      <c r="B19" s="5433" t="s">
        <v>182</v>
      </c>
      <c r="C19" s="5433"/>
      <c r="D19" s="5433"/>
      <c r="E19" s="5433"/>
      <c r="F19" s="5433"/>
      <c r="G19" s="5433"/>
      <c r="H19" s="5433"/>
    </row>
    <row r="20" spans="2:9" s="1417" customFormat="1" ht="12.75" customHeight="1">
      <c r="B20" s="5434" t="s">
        <v>4483</v>
      </c>
      <c r="C20" s="5434"/>
      <c r="D20" s="5434"/>
      <c r="E20" s="5434"/>
      <c r="F20" s="5434"/>
      <c r="G20" s="5434"/>
      <c r="H20" s="5434"/>
      <c r="I20" s="2569"/>
    </row>
    <row r="21" spans="2:9" s="1370" customFormat="1" ht="12.75" customHeight="1">
      <c r="B21" s="5434" t="s">
        <v>4482</v>
      </c>
      <c r="C21" s="5434"/>
      <c r="D21" s="5434"/>
      <c r="E21" s="5434"/>
      <c r="F21" s="5434"/>
      <c r="G21" s="5434"/>
      <c r="H21" s="5434"/>
      <c r="I21" s="2564"/>
    </row>
    <row r="22" spans="2:9" s="1370" customFormat="1" ht="21" customHeight="1">
      <c r="B22" s="5430" t="s">
        <v>4481</v>
      </c>
      <c r="C22" s="5431"/>
      <c r="D22" s="5431"/>
      <c r="E22" s="5431"/>
      <c r="F22" s="5431"/>
      <c r="G22" s="5431"/>
      <c r="H22" s="5431"/>
      <c r="I22" s="2564"/>
    </row>
    <row r="23" spans="2:9" s="1370" customFormat="1" ht="21" customHeight="1">
      <c r="B23" s="5431" t="s">
        <v>4480</v>
      </c>
      <c r="C23" s="5431"/>
      <c r="D23" s="5431"/>
      <c r="E23" s="5431"/>
      <c r="F23" s="5431"/>
      <c r="G23" s="5431"/>
      <c r="H23" s="5431"/>
      <c r="I23" s="2564"/>
    </row>
    <row r="24" spans="2:9" s="1370" customFormat="1" ht="12.75" customHeight="1">
      <c r="B24" s="3718" t="s">
        <v>240</v>
      </c>
      <c r="C24" s="3718"/>
      <c r="D24" s="3718"/>
      <c r="E24" s="3718"/>
      <c r="F24" s="3718"/>
      <c r="G24" s="3718"/>
      <c r="H24" s="3718"/>
      <c r="I24" s="2564"/>
    </row>
    <row r="25" spans="2:9" s="2566" customFormat="1" ht="12" customHeight="1">
      <c r="B25" s="2568" t="s">
        <v>4479</v>
      </c>
      <c r="C25" s="2567"/>
      <c r="D25" s="2567"/>
      <c r="E25" s="2567"/>
      <c r="F25" s="2567"/>
      <c r="G25" s="2567"/>
      <c r="H25" s="2567"/>
      <c r="I25" s="2564"/>
    </row>
    <row r="26" spans="2:9" s="1370" customFormat="1" ht="13.5" customHeight="1">
      <c r="B26" s="2562"/>
      <c r="C26" s="2565"/>
      <c r="D26" s="2565"/>
      <c r="E26" s="2565"/>
      <c r="F26" s="2565"/>
      <c r="G26" s="2565"/>
      <c r="H26" s="2565"/>
      <c r="I26" s="2564"/>
    </row>
    <row r="27" spans="2:9" s="1370" customFormat="1" ht="13.5" customHeight="1">
      <c r="B27" s="2562"/>
      <c r="C27" s="2565"/>
      <c r="D27" s="2565"/>
      <c r="E27" s="2565"/>
      <c r="F27" s="2565"/>
      <c r="G27" s="2565"/>
      <c r="H27" s="2565"/>
      <c r="I27" s="2564"/>
    </row>
    <row r="28" spans="2:9" s="1370" customFormat="1" ht="13.5" customHeight="1">
      <c r="B28" s="2562"/>
      <c r="C28" s="2565"/>
      <c r="D28" s="2565"/>
      <c r="E28" s="2565"/>
      <c r="F28" s="2565"/>
      <c r="G28" s="2565"/>
      <c r="H28" s="2565"/>
      <c r="I28" s="2564"/>
    </row>
    <row r="29" spans="2:9" s="1370" customFormat="1" ht="13.5" customHeight="1">
      <c r="B29" s="2562"/>
      <c r="C29" s="2565"/>
      <c r="D29" s="2565"/>
      <c r="E29" s="2565"/>
      <c r="F29" s="2565"/>
      <c r="G29" s="2565"/>
      <c r="H29" s="2565"/>
      <c r="I29" s="2564"/>
    </row>
    <row r="30" spans="2:9" s="1370" customFormat="1" ht="13.5" customHeight="1">
      <c r="B30" s="2562"/>
      <c r="C30" s="2565"/>
      <c r="D30" s="2565"/>
      <c r="E30" s="2565"/>
      <c r="F30" s="2565"/>
      <c r="G30" s="2565"/>
      <c r="H30" s="2565"/>
      <c r="I30" s="2564"/>
    </row>
    <row r="31" spans="2:9" s="1370" customFormat="1" ht="13.5" customHeight="1">
      <c r="B31" s="2562"/>
      <c r="C31" s="2565"/>
      <c r="D31" s="2565"/>
      <c r="E31" s="2565"/>
      <c r="F31" s="2565"/>
      <c r="G31" s="2565"/>
      <c r="H31" s="2565"/>
      <c r="I31" s="2564"/>
    </row>
    <row r="32" spans="2:9" s="1370" customFormat="1" ht="13.5" customHeight="1">
      <c r="B32" s="2562"/>
      <c r="C32" s="2565"/>
      <c r="D32" s="2565"/>
      <c r="E32" s="2565"/>
      <c r="F32" s="2565"/>
      <c r="G32" s="2565"/>
      <c r="H32" s="2565"/>
      <c r="I32" s="2564"/>
    </row>
    <row r="33" spans="2:9" s="1370" customFormat="1" ht="13.5" customHeight="1">
      <c r="B33" s="2562"/>
      <c r="C33" s="2565"/>
      <c r="D33" s="2565"/>
      <c r="E33" s="2565"/>
      <c r="F33" s="2565"/>
      <c r="G33" s="2565"/>
      <c r="H33" s="2565"/>
      <c r="I33" s="2564"/>
    </row>
    <row r="34" spans="2:9" s="1370" customFormat="1" ht="13.5" customHeight="1">
      <c r="B34" s="2562"/>
      <c r="C34" s="2562"/>
      <c r="D34" s="2561"/>
      <c r="E34" s="1379"/>
      <c r="F34" s="1379"/>
      <c r="G34" s="1379"/>
      <c r="H34" s="1379"/>
      <c r="I34" s="2556"/>
    </row>
    <row r="35" spans="2:9" s="1370" customFormat="1" ht="13.5" customHeight="1">
      <c r="B35" s="2562"/>
      <c r="C35" s="2562"/>
      <c r="D35" s="2561"/>
      <c r="E35" s="1379"/>
      <c r="F35" s="1379"/>
      <c r="G35" s="1379"/>
      <c r="H35" s="1379"/>
      <c r="I35" s="2556"/>
    </row>
    <row r="36" spans="2:9" s="1370" customFormat="1" ht="13.5" customHeight="1">
      <c r="B36" s="2562"/>
      <c r="C36" s="2562"/>
      <c r="D36" s="2561"/>
      <c r="E36" s="1379"/>
      <c r="F36" s="1379"/>
      <c r="G36" s="1379"/>
      <c r="H36" s="1379"/>
      <c r="I36" s="2556"/>
    </row>
    <row r="37" spans="2:9" s="1370" customFormat="1" ht="13.5" customHeight="1">
      <c r="B37" s="1819"/>
      <c r="C37" s="1819"/>
      <c r="D37" s="2561"/>
      <c r="E37" s="1379"/>
      <c r="F37" s="1379"/>
      <c r="G37" s="1379"/>
      <c r="H37" s="1379"/>
      <c r="I37" s="2556"/>
    </row>
    <row r="38" spans="2:9" s="1370" customFormat="1" ht="13.5" customHeight="1">
      <c r="B38" s="2563"/>
      <c r="C38" s="2529"/>
      <c r="D38" s="2529"/>
      <c r="E38" s="2529"/>
      <c r="F38" s="2529"/>
      <c r="G38" s="2529"/>
      <c r="H38" s="2529"/>
      <c r="I38" s="2529"/>
    </row>
    <row r="39" spans="2:9" s="1370" customFormat="1" ht="13.5" customHeight="1">
      <c r="B39" s="2563"/>
      <c r="C39" s="2529"/>
      <c r="D39" s="2529"/>
      <c r="E39" s="2529"/>
      <c r="F39" s="2529"/>
      <c r="G39" s="2529"/>
      <c r="H39" s="2529"/>
      <c r="I39" s="2529"/>
    </row>
    <row r="40" spans="2:9" s="1370" customFormat="1" ht="13.5" customHeight="1">
      <c r="B40" s="2563"/>
      <c r="C40" s="2529"/>
      <c r="D40" s="2529"/>
      <c r="E40" s="2529"/>
      <c r="F40" s="2529"/>
      <c r="G40" s="2529"/>
      <c r="H40" s="2529"/>
      <c r="I40" s="2529"/>
    </row>
    <row r="41" spans="2:9" s="1370" customFormat="1" ht="13.5" customHeight="1">
      <c r="B41" s="2563"/>
      <c r="C41" s="2529"/>
      <c r="D41" s="2529"/>
      <c r="E41" s="2529"/>
      <c r="F41" s="2529"/>
      <c r="G41" s="2529"/>
      <c r="H41" s="2529"/>
      <c r="I41" s="2529"/>
    </row>
    <row r="42" spans="2:9" s="1370" customFormat="1" ht="13.5" customHeight="1">
      <c r="B42" s="2563"/>
      <c r="C42" s="2529"/>
      <c r="D42" s="2529"/>
      <c r="E42" s="2529"/>
      <c r="F42" s="2529"/>
      <c r="G42" s="2529"/>
      <c r="H42" s="2529"/>
      <c r="I42" s="2529"/>
    </row>
    <row r="43" spans="2:9" s="1370" customFormat="1" ht="13.5" customHeight="1">
      <c r="B43" s="2563"/>
      <c r="C43" s="2529"/>
      <c r="D43" s="2529"/>
      <c r="E43" s="2529"/>
      <c r="F43" s="2529"/>
      <c r="G43" s="2529"/>
      <c r="H43" s="2529"/>
      <c r="I43" s="2529"/>
    </row>
    <row r="44" spans="2:9" s="1370" customFormat="1" ht="13.5" customHeight="1">
      <c r="B44" s="2563"/>
      <c r="C44" s="2529"/>
      <c r="D44" s="2529"/>
      <c r="E44" s="2529"/>
      <c r="F44" s="2529"/>
      <c r="G44" s="2529"/>
      <c r="H44" s="2529"/>
      <c r="I44" s="2529"/>
    </row>
    <row r="45" spans="2:9" s="1370" customFormat="1" ht="13.5" customHeight="1">
      <c r="B45" s="2563"/>
      <c r="C45" s="2529"/>
      <c r="D45" s="2529"/>
      <c r="E45" s="2529"/>
      <c r="F45" s="2529"/>
      <c r="G45" s="2529"/>
      <c r="H45" s="2529"/>
      <c r="I45" s="2529"/>
    </row>
    <row r="46" spans="2:9" s="1370" customFormat="1" ht="13.5" customHeight="1">
      <c r="B46" s="2563"/>
      <c r="C46" s="2529"/>
      <c r="D46" s="2529"/>
      <c r="E46" s="2529"/>
      <c r="F46" s="2529"/>
      <c r="G46" s="2529"/>
      <c r="H46" s="2529"/>
      <c r="I46" s="2529"/>
    </row>
    <row r="47" spans="2:9" s="1370" customFormat="1" ht="13.5" customHeight="1">
      <c r="B47" s="2563"/>
      <c r="C47" s="2529"/>
      <c r="D47" s="2529"/>
      <c r="E47" s="2529"/>
      <c r="F47" s="2529"/>
      <c r="G47" s="2529"/>
      <c r="H47" s="2529"/>
      <c r="I47" s="2529"/>
    </row>
    <row r="48" spans="2:9" s="1370" customFormat="1" ht="13.5" customHeight="1">
      <c r="B48" s="2563"/>
      <c r="C48" s="2529"/>
      <c r="D48" s="2529"/>
      <c r="E48" s="2529"/>
      <c r="F48" s="2529"/>
      <c r="G48" s="2529"/>
      <c r="H48" s="2529"/>
      <c r="I48" s="2529"/>
    </row>
    <row r="49" spans="2:9" s="1370" customFormat="1" ht="13.5" customHeight="1">
      <c r="B49" s="2563"/>
      <c r="C49" s="2529"/>
      <c r="D49" s="2529"/>
      <c r="E49" s="2529"/>
      <c r="F49" s="2529"/>
      <c r="G49" s="2529"/>
      <c r="H49" s="2529"/>
      <c r="I49" s="2529"/>
    </row>
    <row r="50" spans="2:9" s="1370" customFormat="1" ht="13.5" customHeight="1">
      <c r="B50" s="2563"/>
      <c r="C50" s="2529"/>
      <c r="D50" s="2529"/>
      <c r="E50" s="2529"/>
      <c r="F50" s="2529"/>
      <c r="G50" s="2529"/>
      <c r="H50" s="2529"/>
      <c r="I50" s="2529"/>
    </row>
    <row r="51" spans="2:9" s="1370" customFormat="1" ht="13.5" customHeight="1">
      <c r="B51" s="2563"/>
      <c r="C51" s="2529"/>
      <c r="D51" s="2529"/>
      <c r="E51" s="2529"/>
      <c r="F51" s="2529"/>
      <c r="G51" s="2529"/>
      <c r="H51" s="2529"/>
      <c r="I51" s="2529"/>
    </row>
    <row r="52" spans="2:9" s="1370" customFormat="1" ht="13.5" customHeight="1">
      <c r="B52" s="2563"/>
      <c r="C52" s="2529"/>
      <c r="D52" s="2529"/>
      <c r="E52" s="2529"/>
      <c r="F52" s="2529"/>
      <c r="G52" s="2529"/>
      <c r="H52" s="2529"/>
      <c r="I52" s="2529"/>
    </row>
    <row r="53" spans="2:9" s="1417" customFormat="1" ht="13.5" customHeight="1">
      <c r="B53" s="2563"/>
      <c r="C53" s="2529"/>
      <c r="D53" s="2529"/>
      <c r="E53" s="2529"/>
      <c r="F53" s="2529"/>
      <c r="G53" s="2529"/>
      <c r="H53" s="2529"/>
      <c r="I53" s="2529"/>
    </row>
    <row r="54" spans="2:9" s="1370" customFormat="1" ht="13.5" customHeight="1">
      <c r="B54" s="2563"/>
      <c r="C54" s="2529"/>
      <c r="D54" s="2529"/>
      <c r="E54" s="2529"/>
      <c r="F54" s="2529"/>
      <c r="G54" s="2529"/>
      <c r="H54" s="2529"/>
      <c r="I54" s="2529"/>
    </row>
    <row r="55" spans="2:9" s="1370" customFormat="1" ht="13.5" customHeight="1">
      <c r="B55" s="2563"/>
      <c r="C55" s="2529"/>
      <c r="D55" s="2529"/>
      <c r="E55" s="2529"/>
      <c r="F55" s="2529"/>
      <c r="G55" s="2529"/>
      <c r="H55" s="2529"/>
      <c r="I55" s="2529"/>
    </row>
    <row r="56" spans="2:9" s="1370" customFormat="1" ht="13.5" customHeight="1">
      <c r="B56" s="2563"/>
      <c r="C56" s="2529"/>
      <c r="D56" s="2529"/>
      <c r="E56" s="2529"/>
      <c r="F56" s="2529"/>
      <c r="G56" s="2529"/>
      <c r="H56" s="2529"/>
      <c r="I56" s="2529"/>
    </row>
    <row r="57" spans="2:9" s="1370" customFormat="1" ht="13.5" customHeight="1">
      <c r="B57" s="2563"/>
      <c r="C57" s="2529"/>
      <c r="D57" s="2529"/>
      <c r="E57" s="2529"/>
      <c r="F57" s="2529"/>
      <c r="G57" s="2529"/>
      <c r="H57" s="2529"/>
      <c r="I57" s="2529"/>
    </row>
    <row r="58" spans="2:9" s="1370" customFormat="1" ht="13.5" customHeight="1">
      <c r="B58" s="2563"/>
      <c r="C58" s="2529"/>
      <c r="D58" s="2529"/>
      <c r="E58" s="2529"/>
      <c r="F58" s="2529"/>
      <c r="G58" s="2529"/>
      <c r="H58" s="2529"/>
      <c r="I58" s="2529"/>
    </row>
    <row r="59" spans="2:9" s="1370" customFormat="1" ht="13.5" customHeight="1">
      <c r="B59" s="2563"/>
      <c r="C59" s="2529"/>
      <c r="D59" s="2529"/>
      <c r="E59" s="2529"/>
      <c r="F59" s="2529"/>
      <c r="G59" s="2529"/>
      <c r="H59" s="2529"/>
      <c r="I59" s="2529"/>
    </row>
    <row r="60" spans="2:9" s="1370" customFormat="1" ht="13.5" customHeight="1">
      <c r="B60" s="2563"/>
      <c r="C60" s="2529"/>
      <c r="D60" s="2529"/>
      <c r="E60" s="2529"/>
      <c r="F60" s="2529"/>
      <c r="G60" s="2529"/>
      <c r="H60" s="2529"/>
      <c r="I60" s="2529"/>
    </row>
    <row r="61" spans="2:9" s="1370" customFormat="1" ht="13.5" customHeight="1">
      <c r="B61" s="2563"/>
      <c r="C61" s="2529"/>
      <c r="D61" s="2529"/>
      <c r="E61" s="2529"/>
      <c r="F61" s="2529"/>
      <c r="G61" s="2529"/>
      <c r="H61" s="2529"/>
      <c r="I61" s="2529"/>
    </row>
    <row r="62" spans="2:9" s="1370" customFormat="1" ht="13.5" customHeight="1">
      <c r="B62" s="2563"/>
      <c r="C62" s="2529"/>
      <c r="D62" s="2529"/>
      <c r="E62" s="2529"/>
      <c r="F62" s="2529"/>
      <c r="G62" s="2529"/>
      <c r="H62" s="2529"/>
      <c r="I62" s="2529"/>
    </row>
    <row r="63" spans="2:9" s="1370" customFormat="1" ht="13.5" customHeight="1">
      <c r="B63" s="2563"/>
      <c r="C63" s="2529"/>
      <c r="D63" s="2529"/>
      <c r="E63" s="2529"/>
      <c r="F63" s="2529"/>
      <c r="G63" s="2529"/>
      <c r="H63" s="2529"/>
      <c r="I63" s="2529"/>
    </row>
    <row r="64" spans="2:9" s="1370" customFormat="1" ht="13.5" customHeight="1">
      <c r="B64" s="2563"/>
      <c r="C64" s="2529"/>
      <c r="D64" s="2529"/>
      <c r="E64" s="2529"/>
      <c r="F64" s="2529"/>
      <c r="G64" s="2529"/>
      <c r="H64" s="2529"/>
      <c r="I64" s="2529"/>
    </row>
    <row r="65" spans="2:9" s="1370" customFormat="1" ht="13.5" customHeight="1">
      <c r="B65" s="201"/>
      <c r="C65" s="201"/>
      <c r="D65" s="201"/>
      <c r="E65" s="201"/>
      <c r="F65" s="201"/>
      <c r="G65" s="201"/>
      <c r="H65" s="201"/>
      <c r="I65" s="1413"/>
    </row>
    <row r="66" spans="2:9" s="1370" customFormat="1" ht="13.5" customHeight="1">
      <c r="B66" s="201"/>
      <c r="C66" s="201"/>
      <c r="D66" s="201"/>
      <c r="E66" s="201"/>
      <c r="F66" s="201"/>
      <c r="G66" s="201"/>
      <c r="H66" s="201"/>
      <c r="I66" s="201"/>
    </row>
    <row r="67" spans="2:9" s="1370" customFormat="1" ht="13.5" customHeight="1">
      <c r="B67" s="201"/>
      <c r="C67" s="201"/>
      <c r="D67" s="201"/>
      <c r="E67" s="201"/>
      <c r="F67" s="201"/>
      <c r="G67" s="201"/>
      <c r="H67" s="201"/>
      <c r="I67" s="201"/>
    </row>
    <row r="68" spans="2:9" s="1370" customFormat="1" ht="13.5" customHeight="1">
      <c r="B68" s="201"/>
      <c r="C68" s="201"/>
      <c r="D68" s="201"/>
      <c r="E68" s="201"/>
      <c r="F68" s="201"/>
      <c r="G68" s="201"/>
      <c r="H68" s="201"/>
      <c r="I68" s="201"/>
    </row>
    <row r="69" spans="2:9" s="1370" customFormat="1" ht="13.5" customHeight="1">
      <c r="B69" s="201"/>
      <c r="C69" s="201"/>
      <c r="D69" s="201"/>
      <c r="E69" s="201"/>
      <c r="F69" s="201"/>
      <c r="G69" s="201"/>
      <c r="H69" s="201"/>
      <c r="I69" s="201"/>
    </row>
    <row r="70" spans="2:9" s="1370" customFormat="1" ht="13.5" customHeight="1">
      <c r="B70" s="201"/>
      <c r="C70" s="201"/>
      <c r="D70" s="201"/>
      <c r="E70" s="201"/>
      <c r="F70" s="201"/>
      <c r="G70" s="201"/>
      <c r="H70" s="201"/>
      <c r="I70" s="201"/>
    </row>
    <row r="71" spans="2:9" s="1370" customFormat="1" ht="13.5" customHeight="1">
      <c r="B71" s="2562"/>
      <c r="C71" s="2562"/>
      <c r="D71" s="2559"/>
      <c r="E71" s="1379"/>
      <c r="F71" s="1379"/>
      <c r="G71" s="1379"/>
      <c r="H71" s="1379"/>
      <c r="I71" s="2556"/>
    </row>
    <row r="72" spans="2:9" s="1370" customFormat="1" ht="13.5" customHeight="1">
      <c r="B72" s="2562"/>
      <c r="C72" s="2562"/>
      <c r="D72" s="2561"/>
      <c r="E72" s="1379"/>
      <c r="F72" s="1379"/>
      <c r="G72" s="1379"/>
      <c r="H72" s="1379"/>
      <c r="I72" s="2556"/>
    </row>
    <row r="73" spans="2:9" s="1370" customFormat="1" ht="13.5" customHeight="1">
      <c r="B73" s="2562"/>
      <c r="C73" s="2562"/>
      <c r="D73" s="2561"/>
      <c r="E73" s="1379"/>
      <c r="F73" s="1379"/>
      <c r="G73" s="1379"/>
      <c r="H73" s="1379"/>
      <c r="I73" s="2556"/>
    </row>
    <row r="74" spans="2:9" s="1370" customFormat="1" ht="13.5" customHeight="1">
      <c r="B74" s="2562"/>
      <c r="C74" s="2562"/>
      <c r="D74" s="2561"/>
      <c r="E74" s="1379"/>
      <c r="F74" s="1379"/>
      <c r="G74" s="1379"/>
      <c r="H74" s="1379"/>
      <c r="I74" s="2556"/>
    </row>
    <row r="75" spans="2:9" s="1370" customFormat="1" ht="13.5" customHeight="1">
      <c r="B75" s="2562"/>
      <c r="C75" s="2562"/>
      <c r="D75" s="2561"/>
      <c r="E75" s="1379"/>
      <c r="F75" s="1379"/>
      <c r="G75" s="1379"/>
      <c r="H75" s="1379"/>
      <c r="I75" s="2556"/>
    </row>
    <row r="76" spans="2:9" s="1370" customFormat="1" ht="13.5" customHeight="1">
      <c r="B76" s="2562"/>
      <c r="C76" s="2562"/>
      <c r="D76" s="2561"/>
      <c r="E76" s="1379"/>
      <c r="F76" s="1379"/>
      <c r="G76" s="1379"/>
      <c r="H76" s="1379"/>
      <c r="I76" s="2556"/>
    </row>
    <row r="77" spans="2:9" s="1370" customFormat="1" ht="13.5" customHeight="1">
      <c r="B77" s="2562"/>
      <c r="C77" s="2562"/>
      <c r="D77" s="2561"/>
      <c r="E77" s="1379"/>
      <c r="F77" s="1379"/>
      <c r="G77" s="1379"/>
      <c r="H77" s="1379"/>
      <c r="I77" s="2556"/>
    </row>
    <row r="78" spans="2:9" s="1370" customFormat="1" ht="13.5" customHeight="1">
      <c r="B78" s="1819"/>
      <c r="C78" s="1819"/>
      <c r="D78" s="2561"/>
      <c r="E78" s="1379"/>
      <c r="F78" s="1379"/>
      <c r="G78" s="1379"/>
      <c r="H78" s="1379"/>
      <c r="I78" s="2556"/>
    </row>
    <row r="79" spans="2:9" s="1370" customFormat="1" ht="13.5" customHeight="1">
      <c r="B79" s="2562"/>
      <c r="C79" s="2562"/>
      <c r="D79" s="2561"/>
      <c r="E79" s="1379"/>
      <c r="F79" s="1379"/>
      <c r="G79" s="1379"/>
      <c r="H79" s="1379"/>
      <c r="I79" s="2556"/>
    </row>
    <row r="80" spans="2:9" s="1370" customFormat="1" ht="13.5" customHeight="1">
      <c r="B80" s="2562"/>
      <c r="C80" s="2562"/>
      <c r="D80" s="2561"/>
      <c r="E80" s="1379"/>
      <c r="F80" s="1379"/>
      <c r="G80" s="1379"/>
      <c r="H80" s="1379"/>
      <c r="I80" s="2556"/>
    </row>
    <row r="81" spans="2:9" s="1417" customFormat="1" ht="13.5" customHeight="1">
      <c r="B81" s="2562"/>
      <c r="C81" s="2562"/>
      <c r="D81" s="2561"/>
      <c r="E81" s="1379"/>
      <c r="F81" s="1379"/>
      <c r="G81" s="1379"/>
      <c r="H81" s="1379"/>
      <c r="I81" s="2556"/>
    </row>
    <row r="82" spans="2:9" s="1417" customFormat="1" ht="13.5" customHeight="1">
      <c r="B82" s="2562"/>
      <c r="C82" s="2562"/>
      <c r="D82" s="2561"/>
      <c r="E82" s="1379"/>
      <c r="F82" s="1379"/>
      <c r="G82" s="1379"/>
      <c r="H82" s="1379"/>
      <c r="I82" s="2556"/>
    </row>
    <row r="83" spans="2:9" s="1417" customFormat="1" ht="13.5" customHeight="1">
      <c r="B83" s="2562"/>
      <c r="C83" s="2562"/>
      <c r="D83" s="2559"/>
      <c r="E83" s="1379"/>
      <c r="F83" s="1379"/>
      <c r="G83" s="1379"/>
      <c r="H83" s="1379"/>
      <c r="I83" s="2556"/>
    </row>
    <row r="84" spans="2:9" s="1370" customFormat="1" ht="13.5" customHeight="1">
      <c r="B84" s="2562"/>
      <c r="C84" s="2562"/>
      <c r="D84" s="2561"/>
      <c r="E84" s="1379"/>
      <c r="F84" s="1379"/>
      <c r="G84" s="1379"/>
      <c r="H84" s="1379"/>
      <c r="I84" s="2556"/>
    </row>
    <row r="85" spans="2:9" s="1370" customFormat="1" ht="13.5" customHeight="1">
      <c r="B85" s="2562"/>
      <c r="C85" s="2562"/>
      <c r="D85" s="2561"/>
      <c r="E85" s="1379"/>
      <c r="F85" s="1379"/>
      <c r="G85" s="1379"/>
      <c r="H85" s="1379"/>
      <c r="I85" s="2556"/>
    </row>
    <row r="86" spans="2:9" s="1370" customFormat="1" ht="13.5" customHeight="1">
      <c r="B86" s="2562"/>
      <c r="C86" s="2562"/>
      <c r="D86" s="2561"/>
      <c r="E86" s="1379"/>
      <c r="F86" s="1379"/>
      <c r="G86" s="1379"/>
      <c r="H86" s="1379"/>
      <c r="I86" s="2556"/>
    </row>
    <row r="87" spans="2:9" s="1417" customFormat="1" ht="13.5" customHeight="1">
      <c r="B87" s="2562"/>
      <c r="C87" s="2562"/>
      <c r="D87" s="2561"/>
      <c r="E87" s="1379"/>
      <c r="F87" s="1379"/>
      <c r="G87" s="1379"/>
      <c r="H87" s="1379"/>
      <c r="I87" s="2556"/>
    </row>
    <row r="88" spans="2:9" s="1370" customFormat="1" ht="13.5" customHeight="1">
      <c r="B88" s="2562"/>
      <c r="C88" s="2562"/>
      <c r="D88" s="2561"/>
      <c r="E88" s="1379"/>
      <c r="F88" s="1379"/>
      <c r="G88" s="1379"/>
      <c r="H88" s="1379"/>
      <c r="I88" s="2556"/>
    </row>
    <row r="89" spans="2:9" s="1370" customFormat="1" ht="13.5" customHeight="1">
      <c r="B89" s="2562"/>
      <c r="C89" s="2562"/>
      <c r="D89" s="2561"/>
      <c r="E89" s="1379"/>
      <c r="F89" s="1379"/>
      <c r="G89" s="1379"/>
      <c r="H89" s="1379"/>
      <c r="I89" s="2556"/>
    </row>
    <row r="90" spans="2:9" s="1370" customFormat="1" ht="13.5" customHeight="1">
      <c r="B90" s="2562"/>
      <c r="C90" s="2562"/>
      <c r="D90" s="2561"/>
      <c r="E90" s="1379"/>
      <c r="F90" s="1379"/>
      <c r="G90" s="1379"/>
      <c r="H90" s="1379"/>
      <c r="I90" s="2556"/>
    </row>
    <row r="91" spans="2:9" ht="13.5" customHeight="1">
      <c r="B91" s="2562"/>
      <c r="C91" s="2562"/>
      <c r="D91" s="2561"/>
      <c r="E91" s="1379"/>
      <c r="F91" s="1379"/>
      <c r="G91" s="1379"/>
      <c r="H91" s="1379"/>
      <c r="I91" s="2556"/>
    </row>
    <row r="92" spans="2:9" ht="13.5" customHeight="1">
      <c r="B92" s="2562"/>
      <c r="C92" s="2562"/>
      <c r="D92" s="2561"/>
      <c r="E92" s="1379"/>
      <c r="F92" s="1379"/>
      <c r="G92" s="1379"/>
      <c r="H92" s="1379"/>
      <c r="I92" s="2556"/>
    </row>
    <row r="93" spans="2:9" ht="13.5" customHeight="1">
      <c r="B93" s="2562"/>
      <c r="C93" s="2562"/>
      <c r="D93" s="2561"/>
      <c r="E93" s="1379"/>
      <c r="F93" s="1379"/>
      <c r="G93" s="1379"/>
      <c r="H93" s="1379"/>
      <c r="I93" s="2556"/>
    </row>
    <row r="94" spans="2:9" ht="13.5" customHeight="1">
      <c r="B94" s="2562"/>
      <c r="C94" s="2562"/>
      <c r="D94" s="2561"/>
      <c r="E94" s="1379"/>
      <c r="F94" s="1379"/>
      <c r="G94" s="1379"/>
      <c r="H94" s="1379"/>
      <c r="I94" s="2556"/>
    </row>
    <row r="95" spans="2:9" ht="13.5" customHeight="1">
      <c r="B95" s="1819"/>
      <c r="C95" s="1819"/>
      <c r="D95" s="2561"/>
      <c r="E95" s="1379"/>
      <c r="F95" s="1379"/>
      <c r="G95" s="1379"/>
      <c r="H95" s="1379"/>
      <c r="I95" s="2556"/>
    </row>
    <row r="96" spans="2:9" ht="13.5" customHeight="1">
      <c r="B96" s="2560"/>
      <c r="C96" s="2560"/>
      <c r="D96" s="2561"/>
      <c r="E96" s="1379"/>
      <c r="F96" s="1379"/>
      <c r="G96" s="1379"/>
      <c r="H96" s="1379"/>
      <c r="I96" s="2556"/>
    </row>
    <row r="97" spans="2:9" ht="13.5" customHeight="1">
      <c r="B97" s="2562"/>
      <c r="C97" s="2562"/>
      <c r="D97" s="2561"/>
      <c r="E97" s="1379"/>
      <c r="F97" s="1379"/>
      <c r="G97" s="1379"/>
      <c r="H97" s="1379"/>
      <c r="I97" s="2556"/>
    </row>
    <row r="98" spans="2:9" ht="13.5" customHeight="1">
      <c r="B98" s="2560"/>
      <c r="C98" s="2560"/>
      <c r="D98" s="2561"/>
      <c r="E98" s="1379"/>
      <c r="F98" s="1379"/>
      <c r="G98" s="1379"/>
      <c r="H98" s="1379"/>
      <c r="I98" s="2556"/>
    </row>
    <row r="99" spans="2:9" ht="13.5" customHeight="1">
      <c r="B99" s="2562"/>
      <c r="C99" s="2562"/>
      <c r="D99" s="2561"/>
      <c r="E99" s="1379"/>
      <c r="F99" s="1379"/>
      <c r="G99" s="1379"/>
      <c r="H99" s="1379"/>
      <c r="I99" s="2556"/>
    </row>
    <row r="100" spans="2:9" ht="13.5" customHeight="1">
      <c r="B100" s="2562"/>
      <c r="C100" s="2562"/>
      <c r="D100" s="2559"/>
      <c r="E100" s="1379"/>
      <c r="F100" s="1379"/>
      <c r="G100" s="1379"/>
      <c r="H100" s="1379"/>
      <c r="I100" s="2556"/>
    </row>
    <row r="101" spans="2:9" ht="13.5" customHeight="1">
      <c r="B101" s="2562"/>
      <c r="C101" s="2562"/>
      <c r="D101" s="2559"/>
      <c r="E101" s="1379"/>
      <c r="F101" s="1379"/>
      <c r="G101" s="1379"/>
      <c r="H101" s="1379"/>
      <c r="I101" s="2556"/>
    </row>
    <row r="102" spans="2:9" ht="13.5" customHeight="1">
      <c r="B102" s="2562"/>
      <c r="C102" s="2562"/>
      <c r="D102" s="2561"/>
      <c r="E102" s="1379"/>
      <c r="F102" s="1379"/>
      <c r="G102" s="1379"/>
      <c r="H102" s="1379"/>
      <c r="I102" s="2556"/>
    </row>
    <row r="103" spans="2:9" ht="13.5" customHeight="1">
      <c r="B103" s="2562"/>
      <c r="C103" s="2562"/>
      <c r="D103" s="2559"/>
      <c r="E103" s="1379"/>
      <c r="F103" s="1379"/>
      <c r="G103" s="1379"/>
      <c r="H103" s="1379"/>
      <c r="I103" s="2556"/>
    </row>
    <row r="104" spans="2:9" ht="13.5" customHeight="1">
      <c r="B104" s="2562"/>
      <c r="C104" s="2562"/>
      <c r="D104" s="2561"/>
      <c r="E104" s="1379"/>
      <c r="F104" s="1379"/>
      <c r="G104" s="1379"/>
      <c r="H104" s="1379"/>
      <c r="I104" s="2556"/>
    </row>
    <row r="105" spans="2:9">
      <c r="B105" s="2560"/>
      <c r="C105" s="2560"/>
      <c r="D105" s="2561"/>
      <c r="E105" s="1379"/>
      <c r="F105" s="1379"/>
      <c r="G105" s="1379"/>
      <c r="H105" s="1379"/>
      <c r="I105" s="2556"/>
    </row>
    <row r="106" spans="2:9">
      <c r="B106" s="2562"/>
      <c r="C106" s="2562"/>
      <c r="D106" s="2561"/>
      <c r="E106" s="1379"/>
      <c r="F106" s="1379"/>
      <c r="G106" s="1379"/>
      <c r="H106" s="1379"/>
      <c r="I106" s="2556"/>
    </row>
    <row r="107" spans="2:9" ht="33" customHeight="1">
      <c r="B107" s="2562"/>
      <c r="C107" s="2562"/>
      <c r="D107" s="2561"/>
      <c r="E107" s="1379"/>
      <c r="F107" s="1379"/>
      <c r="G107" s="1379"/>
      <c r="H107" s="1379"/>
      <c r="I107" s="2556"/>
    </row>
    <row r="108" spans="2:9" ht="12.75" customHeight="1">
      <c r="B108" s="2560"/>
      <c r="C108" s="2560"/>
      <c r="D108" s="2561"/>
      <c r="E108" s="1379"/>
      <c r="F108" s="1379"/>
      <c r="G108" s="1379"/>
      <c r="H108" s="1379"/>
      <c r="I108" s="2556"/>
    </row>
    <row r="109" spans="2:9" s="2558" customFormat="1" ht="9.75" customHeight="1">
      <c r="B109" s="2562"/>
      <c r="C109" s="2562"/>
      <c r="D109" s="2561"/>
      <c r="E109" s="1379"/>
      <c r="F109" s="1379"/>
      <c r="G109" s="1379"/>
      <c r="H109" s="1379"/>
      <c r="I109" s="2556"/>
    </row>
    <row r="110" spans="2:9" s="2558" customFormat="1" ht="9.75" customHeight="1">
      <c r="B110" s="2560"/>
      <c r="C110" s="2560"/>
      <c r="D110" s="2559"/>
      <c r="E110" s="1379"/>
      <c r="F110" s="1379"/>
      <c r="G110" s="1379"/>
      <c r="H110" s="1379"/>
      <c r="I110" s="2556"/>
    </row>
    <row r="111" spans="2:9" s="2557" customFormat="1" ht="9.75" customHeight="1">
      <c r="B111" s="1413"/>
      <c r="C111" s="1413"/>
      <c r="D111" s="1413"/>
      <c r="E111" s="1413"/>
      <c r="F111" s="1413"/>
      <c r="G111" s="1413"/>
      <c r="H111" s="1413"/>
      <c r="I111" s="2556"/>
    </row>
    <row r="112" spans="2:9" s="2557" customFormat="1" ht="9.75" customHeight="1">
      <c r="B112" s="1413"/>
      <c r="C112" s="1413"/>
      <c r="D112" s="1413"/>
      <c r="E112" s="1413"/>
      <c r="F112" s="1413"/>
      <c r="G112" s="1413"/>
      <c r="H112" s="1413"/>
      <c r="I112" s="2556"/>
    </row>
    <row r="113" spans="9:9" ht="15" customHeight="1">
      <c r="I113" s="2556"/>
    </row>
    <row r="114" spans="9:9" ht="15" customHeight="1">
      <c r="I114" s="2556"/>
    </row>
    <row r="115" spans="9:9" ht="15" customHeight="1">
      <c r="I115" s="2556"/>
    </row>
    <row r="116" spans="9:9" ht="15" customHeight="1">
      <c r="I116" s="2556"/>
    </row>
    <row r="117" spans="9:9" ht="15" customHeight="1">
      <c r="I117" s="2556"/>
    </row>
    <row r="118" spans="9:9" ht="15" customHeight="1">
      <c r="I118" s="2556"/>
    </row>
    <row r="119" spans="9:9" ht="15" customHeight="1">
      <c r="I119" s="2556"/>
    </row>
    <row r="120" spans="9:9" ht="15" customHeight="1">
      <c r="I120" s="2556"/>
    </row>
    <row r="121" spans="9:9" ht="15" customHeight="1">
      <c r="I121" s="2556"/>
    </row>
    <row r="122" spans="9:9" ht="15" customHeight="1">
      <c r="I122" s="2556"/>
    </row>
    <row r="123" spans="9:9" ht="15" customHeight="1">
      <c r="I123" s="2556"/>
    </row>
    <row r="124" spans="9:9" ht="15" customHeight="1">
      <c r="I124" s="2556"/>
    </row>
    <row r="125" spans="9:9" ht="15" customHeight="1">
      <c r="I125" s="2556"/>
    </row>
    <row r="126" spans="9:9" ht="15" customHeight="1">
      <c r="I126" s="2556"/>
    </row>
    <row r="127" spans="9:9" ht="15" customHeight="1">
      <c r="I127" s="2556"/>
    </row>
    <row r="128" spans="9:9" ht="15" customHeight="1">
      <c r="I128" s="2556"/>
    </row>
    <row r="129" spans="9:9" ht="15" customHeight="1">
      <c r="I129" s="2556"/>
    </row>
    <row r="130" spans="9:9" ht="15" customHeight="1">
      <c r="I130" s="2556"/>
    </row>
    <row r="131" spans="9:9" ht="15" customHeight="1">
      <c r="I131" s="2556"/>
    </row>
    <row r="132" spans="9:9" ht="15" customHeight="1">
      <c r="I132" s="2556"/>
    </row>
    <row r="133" spans="9:9" ht="15" customHeight="1">
      <c r="I133" s="2556"/>
    </row>
    <row r="134" spans="9:9" ht="15" customHeight="1">
      <c r="I134" s="2556"/>
    </row>
    <row r="135" spans="9:9" ht="15" customHeight="1">
      <c r="I135" s="2556"/>
    </row>
    <row r="136" spans="9:9" ht="15" customHeight="1">
      <c r="I136" s="2556"/>
    </row>
  </sheetData>
  <mergeCells count="9">
    <mergeCell ref="B22:H22"/>
    <mergeCell ref="B23:H23"/>
    <mergeCell ref="B24:H24"/>
    <mergeCell ref="B1:H1"/>
    <mergeCell ref="I1:I2"/>
    <mergeCell ref="B2:H2"/>
    <mergeCell ref="B19:H19"/>
    <mergeCell ref="B20:H20"/>
    <mergeCell ref="B21:H21"/>
  </mergeCells>
  <conditionalFormatting sqref="C65:H65">
    <cfRule type="cellIs" dxfId="27" priority="4" operator="equal">
      <formula>1</formula>
    </cfRule>
  </conditionalFormatting>
  <conditionalFormatting sqref="C38:I64">
    <cfRule type="cellIs" dxfId="26" priority="3" operator="equal">
      <formula>1</formula>
    </cfRule>
  </conditionalFormatting>
  <conditionalFormatting sqref="C66:I70">
    <cfRule type="cellIs" dxfId="25" priority="2" operator="equal">
      <formula>1</formula>
    </cfRule>
  </conditionalFormatting>
  <conditionalFormatting sqref="I6">
    <cfRule type="cellIs" dxfId="24" priority="1" operator="between">
      <formula>1E-20</formula>
      <formula>0.499999999999999</formula>
    </cfRule>
  </conditionalFormatting>
  <hyperlinks>
    <hyperlink ref="B25" r:id="rId1" xr:uid="{140B4C20-3AFF-4D8D-854A-3FF8D5FFB90C}"/>
    <hyperlink ref="C4" r:id="rId2" xr:uid="{554B2F57-3AD8-444D-915B-AB809A7B23CA}"/>
    <hyperlink ref="D4" r:id="rId3" xr:uid="{4551C3DC-6D9A-4AFA-A7BA-6ACAE6FA9434}"/>
    <hyperlink ref="E4" r:id="rId4" xr:uid="{53F93C6E-4637-4AC9-B878-298945B98DC0}"/>
    <hyperlink ref="F4" r:id="rId5" xr:uid="{5731AFFC-DD1F-4F9C-9E24-527FE2A141C2}"/>
    <hyperlink ref="G4" r:id="rId6" xr:uid="{EC06FCF0-AD54-4583-8EB5-AC4721FAB0A3}"/>
    <hyperlink ref="H4" r:id="rId7" xr:uid="{8CC39F72-D975-4805-A0D0-3C78B450CDF1}"/>
    <hyperlink ref="C18" r:id="rId8" xr:uid="{1D9873B2-BCB8-466F-A33C-C486F4423EF2}"/>
    <hyperlink ref="D18" r:id="rId9" xr:uid="{B14320C6-974D-4E79-8534-FA4E1FC7EA57}"/>
    <hyperlink ref="E18" r:id="rId10" xr:uid="{E9EFE98B-DDF2-4B98-B834-7E9870D4795D}"/>
    <hyperlink ref="F18" r:id="rId11" xr:uid="{2278FC2E-A76C-40BF-8F93-FEFD16C7C6D1}"/>
    <hyperlink ref="G18" r:id="rId12" xr:uid="{B3E810C3-66D8-46D8-AA25-5350BE082812}"/>
    <hyperlink ref="H18" r:id="rId13" xr:uid="{8A03A586-3B8A-4151-A389-415F14C7BB52}"/>
    <hyperlink ref="J3" location="Indice!A1" display="(Voltar ao Índice)" xr:uid="{9887E6FD-7F2D-4640-A4CF-720DE72776B7}"/>
  </hyperlinks>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35E89-E940-4141-A457-3C064D6627D3}">
  <dimension ref="B1:P29"/>
  <sheetViews>
    <sheetView showGridLines="0" workbookViewId="0">
      <selection activeCell="B1" sqref="B1:N1"/>
    </sheetView>
  </sheetViews>
  <sheetFormatPr defaultRowHeight="11.25"/>
  <cols>
    <col min="1" max="1" width="6.7109375" style="2580" customWidth="1"/>
    <col min="2" max="2" width="19.7109375" style="2580" customWidth="1"/>
    <col min="3" max="3" width="6.7109375" style="2580" customWidth="1"/>
    <col min="4" max="5" width="7" style="2580" customWidth="1"/>
    <col min="6" max="6" width="8.5703125" style="2580" customWidth="1"/>
    <col min="7" max="7" width="6.7109375" style="2580" customWidth="1"/>
    <col min="8" max="8" width="8" style="2580" customWidth="1"/>
    <col min="9" max="9" width="8.140625" style="2580" customWidth="1"/>
    <col min="10" max="10" width="8.5703125" style="2580" customWidth="1"/>
    <col min="11" max="11" width="6.7109375" style="2580" customWidth="1"/>
    <col min="12" max="13" width="7" style="2580" customWidth="1"/>
    <col min="14" max="14" width="8.85546875" style="2580" customWidth="1"/>
    <col min="15" max="15" width="6.7109375" style="2580" customWidth="1"/>
    <col min="16" max="16" width="14.28515625" style="2580" bestFit="1" customWidth="1"/>
    <col min="17" max="233" width="9.140625" style="2580"/>
    <col min="234" max="234" width="12.85546875" style="2580" customWidth="1"/>
    <col min="235" max="246" width="7" style="2580" customWidth="1"/>
    <col min="247" max="247" width="8.85546875" style="2580" customWidth="1"/>
    <col min="248" max="248" width="4.140625" style="2580" customWidth="1"/>
    <col min="249" max="249" width="8.5703125" style="2580" bestFit="1" customWidth="1"/>
    <col min="250" max="250" width="8.42578125" style="2580" bestFit="1" customWidth="1"/>
    <col min="251" max="251" width="8.85546875" style="2580" bestFit="1" customWidth="1"/>
    <col min="252" max="252" width="6.28515625" style="2580" bestFit="1" customWidth="1"/>
    <col min="253" max="253" width="5.28515625" style="2580" bestFit="1" customWidth="1"/>
    <col min="254" max="255" width="11.7109375" style="2580" customWidth="1"/>
    <col min="256" max="489" width="9.140625" style="2580"/>
    <col min="490" max="490" width="12.85546875" style="2580" customWidth="1"/>
    <col min="491" max="502" width="7" style="2580" customWidth="1"/>
    <col min="503" max="503" width="8.85546875" style="2580" customWidth="1"/>
    <col min="504" max="504" width="4.140625" style="2580" customWidth="1"/>
    <col min="505" max="505" width="8.5703125" style="2580" bestFit="1" customWidth="1"/>
    <col min="506" max="506" width="8.42578125" style="2580" bestFit="1" customWidth="1"/>
    <col min="507" max="507" width="8.85546875" style="2580" bestFit="1" customWidth="1"/>
    <col min="508" max="508" width="6.28515625" style="2580" bestFit="1" customWidth="1"/>
    <col min="509" max="509" width="5.28515625" style="2580" bestFit="1" customWidth="1"/>
    <col min="510" max="511" width="11.7109375" style="2580" customWidth="1"/>
    <col min="512" max="745" width="9.140625" style="2580"/>
    <col min="746" max="746" width="12.85546875" style="2580" customWidth="1"/>
    <col min="747" max="758" width="7" style="2580" customWidth="1"/>
    <col min="759" max="759" width="8.85546875" style="2580" customWidth="1"/>
    <col min="760" max="760" width="4.140625" style="2580" customWidth="1"/>
    <col min="761" max="761" width="8.5703125" style="2580" bestFit="1" customWidth="1"/>
    <col min="762" max="762" width="8.42578125" style="2580" bestFit="1" customWidth="1"/>
    <col min="763" max="763" width="8.85546875" style="2580" bestFit="1" customWidth="1"/>
    <col min="764" max="764" width="6.28515625" style="2580" bestFit="1" customWidth="1"/>
    <col min="765" max="765" width="5.28515625" style="2580" bestFit="1" customWidth="1"/>
    <col min="766" max="767" width="11.7109375" style="2580" customWidth="1"/>
    <col min="768" max="1001" width="9.140625" style="2580"/>
    <col min="1002" max="1002" width="12.85546875" style="2580" customWidth="1"/>
    <col min="1003" max="1014" width="7" style="2580" customWidth="1"/>
    <col min="1015" max="1015" width="8.85546875" style="2580" customWidth="1"/>
    <col min="1016" max="1016" width="4.140625" style="2580" customWidth="1"/>
    <col min="1017" max="1017" width="8.5703125" style="2580" bestFit="1" customWidth="1"/>
    <col min="1018" max="1018" width="8.42578125" style="2580" bestFit="1" customWidth="1"/>
    <col min="1019" max="1019" width="8.85546875" style="2580" bestFit="1" customWidth="1"/>
    <col min="1020" max="1020" width="6.28515625" style="2580" bestFit="1" customWidth="1"/>
    <col min="1021" max="1021" width="5.28515625" style="2580" bestFit="1" customWidth="1"/>
    <col min="1022" max="1023" width="11.7109375" style="2580" customWidth="1"/>
    <col min="1024" max="1257" width="9.140625" style="2580"/>
    <col min="1258" max="1258" width="12.85546875" style="2580" customWidth="1"/>
    <col min="1259" max="1270" width="7" style="2580" customWidth="1"/>
    <col min="1271" max="1271" width="8.85546875" style="2580" customWidth="1"/>
    <col min="1272" max="1272" width="4.140625" style="2580" customWidth="1"/>
    <col min="1273" max="1273" width="8.5703125" style="2580" bestFit="1" customWidth="1"/>
    <col min="1274" max="1274" width="8.42578125" style="2580" bestFit="1" customWidth="1"/>
    <col min="1275" max="1275" width="8.85546875" style="2580" bestFit="1" customWidth="1"/>
    <col min="1276" max="1276" width="6.28515625" style="2580" bestFit="1" customWidth="1"/>
    <col min="1277" max="1277" width="5.28515625" style="2580" bestFit="1" customWidth="1"/>
    <col min="1278" max="1279" width="11.7109375" style="2580" customWidth="1"/>
    <col min="1280" max="1513" width="9.140625" style="2580"/>
    <col min="1514" max="1514" width="12.85546875" style="2580" customWidth="1"/>
    <col min="1515" max="1526" width="7" style="2580" customWidth="1"/>
    <col min="1527" max="1527" width="8.85546875" style="2580" customWidth="1"/>
    <col min="1528" max="1528" width="4.140625" style="2580" customWidth="1"/>
    <col min="1529" max="1529" width="8.5703125" style="2580" bestFit="1" customWidth="1"/>
    <col min="1530" max="1530" width="8.42578125" style="2580" bestFit="1" customWidth="1"/>
    <col min="1531" max="1531" width="8.85546875" style="2580" bestFit="1" customWidth="1"/>
    <col min="1532" max="1532" width="6.28515625" style="2580" bestFit="1" customWidth="1"/>
    <col min="1533" max="1533" width="5.28515625" style="2580" bestFit="1" customWidth="1"/>
    <col min="1534" max="1535" width="11.7109375" style="2580" customWidth="1"/>
    <col min="1536" max="1769" width="9.140625" style="2580"/>
    <col min="1770" max="1770" width="12.85546875" style="2580" customWidth="1"/>
    <col min="1771" max="1782" width="7" style="2580" customWidth="1"/>
    <col min="1783" max="1783" width="8.85546875" style="2580" customWidth="1"/>
    <col min="1784" max="1784" width="4.140625" style="2580" customWidth="1"/>
    <col min="1785" max="1785" width="8.5703125" style="2580" bestFit="1" customWidth="1"/>
    <col min="1786" max="1786" width="8.42578125" style="2580" bestFit="1" customWidth="1"/>
    <col min="1787" max="1787" width="8.85546875" style="2580" bestFit="1" customWidth="1"/>
    <col min="1788" max="1788" width="6.28515625" style="2580" bestFit="1" customWidth="1"/>
    <col min="1789" max="1789" width="5.28515625" style="2580" bestFit="1" customWidth="1"/>
    <col min="1790" max="1791" width="11.7109375" style="2580" customWidth="1"/>
    <col min="1792" max="2025" width="9.140625" style="2580"/>
    <col min="2026" max="2026" width="12.85546875" style="2580" customWidth="1"/>
    <col min="2027" max="2038" width="7" style="2580" customWidth="1"/>
    <col min="2039" max="2039" width="8.85546875" style="2580" customWidth="1"/>
    <col min="2040" max="2040" width="4.140625" style="2580" customWidth="1"/>
    <col min="2041" max="2041" width="8.5703125" style="2580" bestFit="1" customWidth="1"/>
    <col min="2042" max="2042" width="8.42578125" style="2580" bestFit="1" customWidth="1"/>
    <col min="2043" max="2043" width="8.85546875" style="2580" bestFit="1" customWidth="1"/>
    <col min="2044" max="2044" width="6.28515625" style="2580" bestFit="1" customWidth="1"/>
    <col min="2045" max="2045" width="5.28515625" style="2580" bestFit="1" customWidth="1"/>
    <col min="2046" max="2047" width="11.7109375" style="2580" customWidth="1"/>
    <col min="2048" max="2281" width="9.140625" style="2580"/>
    <col min="2282" max="2282" width="12.85546875" style="2580" customWidth="1"/>
    <col min="2283" max="2294" width="7" style="2580" customWidth="1"/>
    <col min="2295" max="2295" width="8.85546875" style="2580" customWidth="1"/>
    <col min="2296" max="2296" width="4.140625" style="2580" customWidth="1"/>
    <col min="2297" max="2297" width="8.5703125" style="2580" bestFit="1" customWidth="1"/>
    <col min="2298" max="2298" width="8.42578125" style="2580" bestFit="1" customWidth="1"/>
    <col min="2299" max="2299" width="8.85546875" style="2580" bestFit="1" customWidth="1"/>
    <col min="2300" max="2300" width="6.28515625" style="2580" bestFit="1" customWidth="1"/>
    <col min="2301" max="2301" width="5.28515625" style="2580" bestFit="1" customWidth="1"/>
    <col min="2302" max="2303" width="11.7109375" style="2580" customWidth="1"/>
    <col min="2304" max="2537" width="9.140625" style="2580"/>
    <col min="2538" max="2538" width="12.85546875" style="2580" customWidth="1"/>
    <col min="2539" max="2550" width="7" style="2580" customWidth="1"/>
    <col min="2551" max="2551" width="8.85546875" style="2580" customWidth="1"/>
    <col min="2552" max="2552" width="4.140625" style="2580" customWidth="1"/>
    <col min="2553" max="2553" width="8.5703125" style="2580" bestFit="1" customWidth="1"/>
    <col min="2554" max="2554" width="8.42578125" style="2580" bestFit="1" customWidth="1"/>
    <col min="2555" max="2555" width="8.85546875" style="2580" bestFit="1" customWidth="1"/>
    <col min="2556" max="2556" width="6.28515625" style="2580" bestFit="1" customWidth="1"/>
    <col min="2557" max="2557" width="5.28515625" style="2580" bestFit="1" customWidth="1"/>
    <col min="2558" max="2559" width="11.7109375" style="2580" customWidth="1"/>
    <col min="2560" max="2793" width="9.140625" style="2580"/>
    <col min="2794" max="2794" width="12.85546875" style="2580" customWidth="1"/>
    <col min="2795" max="2806" width="7" style="2580" customWidth="1"/>
    <col min="2807" max="2807" width="8.85546875" style="2580" customWidth="1"/>
    <col min="2808" max="2808" width="4.140625" style="2580" customWidth="1"/>
    <col min="2809" max="2809" width="8.5703125" style="2580" bestFit="1" customWidth="1"/>
    <col min="2810" max="2810" width="8.42578125" style="2580" bestFit="1" customWidth="1"/>
    <col min="2811" max="2811" width="8.85546875" style="2580" bestFit="1" customWidth="1"/>
    <col min="2812" max="2812" width="6.28515625" style="2580" bestFit="1" customWidth="1"/>
    <col min="2813" max="2813" width="5.28515625" style="2580" bestFit="1" customWidth="1"/>
    <col min="2814" max="2815" width="11.7109375" style="2580" customWidth="1"/>
    <col min="2816" max="3049" width="9.140625" style="2580"/>
    <col min="3050" max="3050" width="12.85546875" style="2580" customWidth="1"/>
    <col min="3051" max="3062" width="7" style="2580" customWidth="1"/>
    <col min="3063" max="3063" width="8.85546875" style="2580" customWidth="1"/>
    <col min="3064" max="3064" width="4.140625" style="2580" customWidth="1"/>
    <col min="3065" max="3065" width="8.5703125" style="2580" bestFit="1" customWidth="1"/>
    <col min="3066" max="3066" width="8.42578125" style="2580" bestFit="1" customWidth="1"/>
    <col min="3067" max="3067" width="8.85546875" style="2580" bestFit="1" customWidth="1"/>
    <col min="3068" max="3068" width="6.28515625" style="2580" bestFit="1" customWidth="1"/>
    <col min="3069" max="3069" width="5.28515625" style="2580" bestFit="1" customWidth="1"/>
    <col min="3070" max="3071" width="11.7109375" style="2580" customWidth="1"/>
    <col min="3072" max="3305" width="9.140625" style="2580"/>
    <col min="3306" max="3306" width="12.85546875" style="2580" customWidth="1"/>
    <col min="3307" max="3318" width="7" style="2580" customWidth="1"/>
    <col min="3319" max="3319" width="8.85546875" style="2580" customWidth="1"/>
    <col min="3320" max="3320" width="4.140625" style="2580" customWidth="1"/>
    <col min="3321" max="3321" width="8.5703125" style="2580" bestFit="1" customWidth="1"/>
    <col min="3322" max="3322" width="8.42578125" style="2580" bestFit="1" customWidth="1"/>
    <col min="3323" max="3323" width="8.85546875" style="2580" bestFit="1" customWidth="1"/>
    <col min="3324" max="3324" width="6.28515625" style="2580" bestFit="1" customWidth="1"/>
    <col min="3325" max="3325" width="5.28515625" style="2580" bestFit="1" customWidth="1"/>
    <col min="3326" max="3327" width="11.7109375" style="2580" customWidth="1"/>
    <col min="3328" max="3561" width="9.140625" style="2580"/>
    <col min="3562" max="3562" width="12.85546875" style="2580" customWidth="1"/>
    <col min="3563" max="3574" width="7" style="2580" customWidth="1"/>
    <col min="3575" max="3575" width="8.85546875" style="2580" customWidth="1"/>
    <col min="3576" max="3576" width="4.140625" style="2580" customWidth="1"/>
    <col min="3577" max="3577" width="8.5703125" style="2580" bestFit="1" customWidth="1"/>
    <col min="3578" max="3578" width="8.42578125" style="2580" bestFit="1" customWidth="1"/>
    <col min="3579" max="3579" width="8.85546875" style="2580" bestFit="1" customWidth="1"/>
    <col min="3580" max="3580" width="6.28515625" style="2580" bestFit="1" customWidth="1"/>
    <col min="3581" max="3581" width="5.28515625" style="2580" bestFit="1" customWidth="1"/>
    <col min="3582" max="3583" width="11.7109375" style="2580" customWidth="1"/>
    <col min="3584" max="3817" width="9.140625" style="2580"/>
    <col min="3818" max="3818" width="12.85546875" style="2580" customWidth="1"/>
    <col min="3819" max="3830" width="7" style="2580" customWidth="1"/>
    <col min="3831" max="3831" width="8.85546875" style="2580" customWidth="1"/>
    <col min="3832" max="3832" width="4.140625" style="2580" customWidth="1"/>
    <col min="3833" max="3833" width="8.5703125" style="2580" bestFit="1" customWidth="1"/>
    <col min="3834" max="3834" width="8.42578125" style="2580" bestFit="1" customWidth="1"/>
    <col min="3835" max="3835" width="8.85546875" style="2580" bestFit="1" customWidth="1"/>
    <col min="3836" max="3836" width="6.28515625" style="2580" bestFit="1" customWidth="1"/>
    <col min="3837" max="3837" width="5.28515625" style="2580" bestFit="1" customWidth="1"/>
    <col min="3838" max="3839" width="11.7109375" style="2580" customWidth="1"/>
    <col min="3840" max="4073" width="9.140625" style="2580"/>
    <col min="4074" max="4074" width="12.85546875" style="2580" customWidth="1"/>
    <col min="4075" max="4086" width="7" style="2580" customWidth="1"/>
    <col min="4087" max="4087" width="8.85546875" style="2580" customWidth="1"/>
    <col min="4088" max="4088" width="4.140625" style="2580" customWidth="1"/>
    <col min="4089" max="4089" width="8.5703125" style="2580" bestFit="1" customWidth="1"/>
    <col min="4090" max="4090" width="8.42578125" style="2580" bestFit="1" customWidth="1"/>
    <col min="4091" max="4091" width="8.85546875" style="2580" bestFit="1" customWidth="1"/>
    <col min="4092" max="4092" width="6.28515625" style="2580" bestFit="1" customWidth="1"/>
    <col min="4093" max="4093" width="5.28515625" style="2580" bestFit="1" customWidth="1"/>
    <col min="4094" max="4095" width="11.7109375" style="2580" customWidth="1"/>
    <col min="4096" max="4329" width="9.140625" style="2580"/>
    <col min="4330" max="4330" width="12.85546875" style="2580" customWidth="1"/>
    <col min="4331" max="4342" width="7" style="2580" customWidth="1"/>
    <col min="4343" max="4343" width="8.85546875" style="2580" customWidth="1"/>
    <col min="4344" max="4344" width="4.140625" style="2580" customWidth="1"/>
    <col min="4345" max="4345" width="8.5703125" style="2580" bestFit="1" customWidth="1"/>
    <col min="4346" max="4346" width="8.42578125" style="2580" bestFit="1" customWidth="1"/>
    <col min="4347" max="4347" width="8.85546875" style="2580" bestFit="1" customWidth="1"/>
    <col min="4348" max="4348" width="6.28515625" style="2580" bestFit="1" customWidth="1"/>
    <col min="4349" max="4349" width="5.28515625" style="2580" bestFit="1" customWidth="1"/>
    <col min="4350" max="4351" width="11.7109375" style="2580" customWidth="1"/>
    <col min="4352" max="4585" width="9.140625" style="2580"/>
    <col min="4586" max="4586" width="12.85546875" style="2580" customWidth="1"/>
    <col min="4587" max="4598" width="7" style="2580" customWidth="1"/>
    <col min="4599" max="4599" width="8.85546875" style="2580" customWidth="1"/>
    <col min="4600" max="4600" width="4.140625" style="2580" customWidth="1"/>
    <col min="4601" max="4601" width="8.5703125" style="2580" bestFit="1" customWidth="1"/>
    <col min="4602" max="4602" width="8.42578125" style="2580" bestFit="1" customWidth="1"/>
    <col min="4603" max="4603" width="8.85546875" style="2580" bestFit="1" customWidth="1"/>
    <col min="4604" max="4604" width="6.28515625" style="2580" bestFit="1" customWidth="1"/>
    <col min="4605" max="4605" width="5.28515625" style="2580" bestFit="1" customWidth="1"/>
    <col min="4606" max="4607" width="11.7109375" style="2580" customWidth="1"/>
    <col min="4608" max="4841" width="9.140625" style="2580"/>
    <col min="4842" max="4842" width="12.85546875" style="2580" customWidth="1"/>
    <col min="4843" max="4854" width="7" style="2580" customWidth="1"/>
    <col min="4855" max="4855" width="8.85546875" style="2580" customWidth="1"/>
    <col min="4856" max="4856" width="4.140625" style="2580" customWidth="1"/>
    <col min="4857" max="4857" width="8.5703125" style="2580" bestFit="1" customWidth="1"/>
    <col min="4858" max="4858" width="8.42578125" style="2580" bestFit="1" customWidth="1"/>
    <col min="4859" max="4859" width="8.85546875" style="2580" bestFit="1" customWidth="1"/>
    <col min="4860" max="4860" width="6.28515625" style="2580" bestFit="1" customWidth="1"/>
    <col min="4861" max="4861" width="5.28515625" style="2580" bestFit="1" customWidth="1"/>
    <col min="4862" max="4863" width="11.7109375" style="2580" customWidth="1"/>
    <col min="4864" max="5097" width="9.140625" style="2580"/>
    <col min="5098" max="5098" width="12.85546875" style="2580" customWidth="1"/>
    <col min="5099" max="5110" width="7" style="2580" customWidth="1"/>
    <col min="5111" max="5111" width="8.85546875" style="2580" customWidth="1"/>
    <col min="5112" max="5112" width="4.140625" style="2580" customWidth="1"/>
    <col min="5113" max="5113" width="8.5703125" style="2580" bestFit="1" customWidth="1"/>
    <col min="5114" max="5114" width="8.42578125" style="2580" bestFit="1" customWidth="1"/>
    <col min="5115" max="5115" width="8.85546875" style="2580" bestFit="1" customWidth="1"/>
    <col min="5116" max="5116" width="6.28515625" style="2580" bestFit="1" customWidth="1"/>
    <col min="5117" max="5117" width="5.28515625" style="2580" bestFit="1" customWidth="1"/>
    <col min="5118" max="5119" width="11.7109375" style="2580" customWidth="1"/>
    <col min="5120" max="5353" width="9.140625" style="2580"/>
    <col min="5354" max="5354" width="12.85546875" style="2580" customWidth="1"/>
    <col min="5355" max="5366" width="7" style="2580" customWidth="1"/>
    <col min="5367" max="5367" width="8.85546875" style="2580" customWidth="1"/>
    <col min="5368" max="5368" width="4.140625" style="2580" customWidth="1"/>
    <col min="5369" max="5369" width="8.5703125" style="2580" bestFit="1" customWidth="1"/>
    <col min="5370" max="5370" width="8.42578125" style="2580" bestFit="1" customWidth="1"/>
    <col min="5371" max="5371" width="8.85546875" style="2580" bestFit="1" customWidth="1"/>
    <col min="5372" max="5372" width="6.28515625" style="2580" bestFit="1" customWidth="1"/>
    <col min="5373" max="5373" width="5.28515625" style="2580" bestFit="1" customWidth="1"/>
    <col min="5374" max="5375" width="11.7109375" style="2580" customWidth="1"/>
    <col min="5376" max="5609" width="9.140625" style="2580"/>
    <col min="5610" max="5610" width="12.85546875" style="2580" customWidth="1"/>
    <col min="5611" max="5622" width="7" style="2580" customWidth="1"/>
    <col min="5623" max="5623" width="8.85546875" style="2580" customWidth="1"/>
    <col min="5624" max="5624" width="4.140625" style="2580" customWidth="1"/>
    <col min="5625" max="5625" width="8.5703125" style="2580" bestFit="1" customWidth="1"/>
    <col min="5626" max="5626" width="8.42578125" style="2580" bestFit="1" customWidth="1"/>
    <col min="5627" max="5627" width="8.85546875" style="2580" bestFit="1" customWidth="1"/>
    <col min="5628" max="5628" width="6.28515625" style="2580" bestFit="1" customWidth="1"/>
    <col min="5629" max="5629" width="5.28515625" style="2580" bestFit="1" customWidth="1"/>
    <col min="5630" max="5631" width="11.7109375" style="2580" customWidth="1"/>
    <col min="5632" max="5865" width="9.140625" style="2580"/>
    <col min="5866" max="5866" width="12.85546875" style="2580" customWidth="1"/>
    <col min="5867" max="5878" width="7" style="2580" customWidth="1"/>
    <col min="5879" max="5879" width="8.85546875" style="2580" customWidth="1"/>
    <col min="5880" max="5880" width="4.140625" style="2580" customWidth="1"/>
    <col min="5881" max="5881" width="8.5703125" style="2580" bestFit="1" customWidth="1"/>
    <col min="5882" max="5882" width="8.42578125" style="2580" bestFit="1" customWidth="1"/>
    <col min="5883" max="5883" width="8.85546875" style="2580" bestFit="1" customWidth="1"/>
    <col min="5884" max="5884" width="6.28515625" style="2580" bestFit="1" customWidth="1"/>
    <col min="5885" max="5885" width="5.28515625" style="2580" bestFit="1" customWidth="1"/>
    <col min="5886" max="5887" width="11.7109375" style="2580" customWidth="1"/>
    <col min="5888" max="6121" width="9.140625" style="2580"/>
    <col min="6122" max="6122" width="12.85546875" style="2580" customWidth="1"/>
    <col min="6123" max="6134" width="7" style="2580" customWidth="1"/>
    <col min="6135" max="6135" width="8.85546875" style="2580" customWidth="1"/>
    <col min="6136" max="6136" width="4.140625" style="2580" customWidth="1"/>
    <col min="6137" max="6137" width="8.5703125" style="2580" bestFit="1" customWidth="1"/>
    <col min="6138" max="6138" width="8.42578125" style="2580" bestFit="1" customWidth="1"/>
    <col min="6139" max="6139" width="8.85546875" style="2580" bestFit="1" customWidth="1"/>
    <col min="6140" max="6140" width="6.28515625" style="2580" bestFit="1" customWidth="1"/>
    <col min="6141" max="6141" width="5.28515625" style="2580" bestFit="1" customWidth="1"/>
    <col min="6142" max="6143" width="11.7109375" style="2580" customWidth="1"/>
    <col min="6144" max="6377" width="9.140625" style="2580"/>
    <col min="6378" max="6378" width="12.85546875" style="2580" customWidth="1"/>
    <col min="6379" max="6390" width="7" style="2580" customWidth="1"/>
    <col min="6391" max="6391" width="8.85546875" style="2580" customWidth="1"/>
    <col min="6392" max="6392" width="4.140625" style="2580" customWidth="1"/>
    <col min="6393" max="6393" width="8.5703125" style="2580" bestFit="1" customWidth="1"/>
    <col min="6394" max="6394" width="8.42578125" style="2580" bestFit="1" customWidth="1"/>
    <col min="6395" max="6395" width="8.85546875" style="2580" bestFit="1" customWidth="1"/>
    <col min="6396" max="6396" width="6.28515625" style="2580" bestFit="1" customWidth="1"/>
    <col min="6397" max="6397" width="5.28515625" style="2580" bestFit="1" customWidth="1"/>
    <col min="6398" max="6399" width="11.7109375" style="2580" customWidth="1"/>
    <col min="6400" max="6633" width="9.140625" style="2580"/>
    <col min="6634" max="6634" width="12.85546875" style="2580" customWidth="1"/>
    <col min="6635" max="6646" width="7" style="2580" customWidth="1"/>
    <col min="6647" max="6647" width="8.85546875" style="2580" customWidth="1"/>
    <col min="6648" max="6648" width="4.140625" style="2580" customWidth="1"/>
    <col min="6649" max="6649" width="8.5703125" style="2580" bestFit="1" customWidth="1"/>
    <col min="6650" max="6650" width="8.42578125" style="2580" bestFit="1" customWidth="1"/>
    <col min="6651" max="6651" width="8.85546875" style="2580" bestFit="1" customWidth="1"/>
    <col min="6652" max="6652" width="6.28515625" style="2580" bestFit="1" customWidth="1"/>
    <col min="6653" max="6653" width="5.28515625" style="2580" bestFit="1" customWidth="1"/>
    <col min="6654" max="6655" width="11.7109375" style="2580" customWidth="1"/>
    <col min="6656" max="6889" width="9.140625" style="2580"/>
    <col min="6890" max="6890" width="12.85546875" style="2580" customWidth="1"/>
    <col min="6891" max="6902" width="7" style="2580" customWidth="1"/>
    <col min="6903" max="6903" width="8.85546875" style="2580" customWidth="1"/>
    <col min="6904" max="6904" width="4.140625" style="2580" customWidth="1"/>
    <col min="6905" max="6905" width="8.5703125" style="2580" bestFit="1" customWidth="1"/>
    <col min="6906" max="6906" width="8.42578125" style="2580" bestFit="1" customWidth="1"/>
    <col min="6907" max="6907" width="8.85546875" style="2580" bestFit="1" customWidth="1"/>
    <col min="6908" max="6908" width="6.28515625" style="2580" bestFit="1" customWidth="1"/>
    <col min="6909" max="6909" width="5.28515625" style="2580" bestFit="1" customWidth="1"/>
    <col min="6910" max="6911" width="11.7109375" style="2580" customWidth="1"/>
    <col min="6912" max="7145" width="9.140625" style="2580"/>
    <col min="7146" max="7146" width="12.85546875" style="2580" customWidth="1"/>
    <col min="7147" max="7158" width="7" style="2580" customWidth="1"/>
    <col min="7159" max="7159" width="8.85546875" style="2580" customWidth="1"/>
    <col min="7160" max="7160" width="4.140625" style="2580" customWidth="1"/>
    <col min="7161" max="7161" width="8.5703125" style="2580" bestFit="1" customWidth="1"/>
    <col min="7162" max="7162" width="8.42578125" style="2580" bestFit="1" customWidth="1"/>
    <col min="7163" max="7163" width="8.85546875" style="2580" bestFit="1" customWidth="1"/>
    <col min="7164" max="7164" width="6.28515625" style="2580" bestFit="1" customWidth="1"/>
    <col min="7165" max="7165" width="5.28515625" style="2580" bestFit="1" customWidth="1"/>
    <col min="7166" max="7167" width="11.7109375" style="2580" customWidth="1"/>
    <col min="7168" max="7401" width="9.140625" style="2580"/>
    <col min="7402" max="7402" width="12.85546875" style="2580" customWidth="1"/>
    <col min="7403" max="7414" width="7" style="2580" customWidth="1"/>
    <col min="7415" max="7415" width="8.85546875" style="2580" customWidth="1"/>
    <col min="7416" max="7416" width="4.140625" style="2580" customWidth="1"/>
    <col min="7417" max="7417" width="8.5703125" style="2580" bestFit="1" customWidth="1"/>
    <col min="7418" max="7418" width="8.42578125" style="2580" bestFit="1" customWidth="1"/>
    <col min="7419" max="7419" width="8.85546875" style="2580" bestFit="1" customWidth="1"/>
    <col min="7420" max="7420" width="6.28515625" style="2580" bestFit="1" customWidth="1"/>
    <col min="7421" max="7421" width="5.28515625" style="2580" bestFit="1" customWidth="1"/>
    <col min="7422" max="7423" width="11.7109375" style="2580" customWidth="1"/>
    <col min="7424" max="7657" width="9.140625" style="2580"/>
    <col min="7658" max="7658" width="12.85546875" style="2580" customWidth="1"/>
    <col min="7659" max="7670" width="7" style="2580" customWidth="1"/>
    <col min="7671" max="7671" width="8.85546875" style="2580" customWidth="1"/>
    <col min="7672" max="7672" width="4.140625" style="2580" customWidth="1"/>
    <col min="7673" max="7673" width="8.5703125" style="2580" bestFit="1" customWidth="1"/>
    <col min="7674" max="7674" width="8.42578125" style="2580" bestFit="1" customWidth="1"/>
    <col min="7675" max="7675" width="8.85546875" style="2580" bestFit="1" customWidth="1"/>
    <col min="7676" max="7676" width="6.28515625" style="2580" bestFit="1" customWidth="1"/>
    <col min="7677" max="7677" width="5.28515625" style="2580" bestFit="1" customWidth="1"/>
    <col min="7678" max="7679" width="11.7109375" style="2580" customWidth="1"/>
    <col min="7680" max="7913" width="9.140625" style="2580"/>
    <col min="7914" max="7914" width="12.85546875" style="2580" customWidth="1"/>
    <col min="7915" max="7926" width="7" style="2580" customWidth="1"/>
    <col min="7927" max="7927" width="8.85546875" style="2580" customWidth="1"/>
    <col min="7928" max="7928" width="4.140625" style="2580" customWidth="1"/>
    <col min="7929" max="7929" width="8.5703125" style="2580" bestFit="1" customWidth="1"/>
    <col min="7930" max="7930" width="8.42578125" style="2580" bestFit="1" customWidth="1"/>
    <col min="7931" max="7931" width="8.85546875" style="2580" bestFit="1" customWidth="1"/>
    <col min="7932" max="7932" width="6.28515625" style="2580" bestFit="1" customWidth="1"/>
    <col min="7933" max="7933" width="5.28515625" style="2580" bestFit="1" customWidth="1"/>
    <col min="7934" max="7935" width="11.7109375" style="2580" customWidth="1"/>
    <col min="7936" max="8169" width="9.140625" style="2580"/>
    <col min="8170" max="8170" width="12.85546875" style="2580" customWidth="1"/>
    <col min="8171" max="8182" width="7" style="2580" customWidth="1"/>
    <col min="8183" max="8183" width="8.85546875" style="2580" customWidth="1"/>
    <col min="8184" max="8184" width="4.140625" style="2580" customWidth="1"/>
    <col min="8185" max="8185" width="8.5703125" style="2580" bestFit="1" customWidth="1"/>
    <col min="8186" max="8186" width="8.42578125" style="2580" bestFit="1" customWidth="1"/>
    <col min="8187" max="8187" width="8.85546875" style="2580" bestFit="1" customWidth="1"/>
    <col min="8188" max="8188" width="6.28515625" style="2580" bestFit="1" customWidth="1"/>
    <col min="8189" max="8189" width="5.28515625" style="2580" bestFit="1" customWidth="1"/>
    <col min="8190" max="8191" width="11.7109375" style="2580" customWidth="1"/>
    <col min="8192" max="8425" width="9.140625" style="2580"/>
    <col min="8426" max="8426" width="12.85546875" style="2580" customWidth="1"/>
    <col min="8427" max="8438" width="7" style="2580" customWidth="1"/>
    <col min="8439" max="8439" width="8.85546875" style="2580" customWidth="1"/>
    <col min="8440" max="8440" width="4.140625" style="2580" customWidth="1"/>
    <col min="8441" max="8441" width="8.5703125" style="2580" bestFit="1" customWidth="1"/>
    <col min="8442" max="8442" width="8.42578125" style="2580" bestFit="1" customWidth="1"/>
    <col min="8443" max="8443" width="8.85546875" style="2580" bestFit="1" customWidth="1"/>
    <col min="8444" max="8444" width="6.28515625" style="2580" bestFit="1" customWidth="1"/>
    <col min="8445" max="8445" width="5.28515625" style="2580" bestFit="1" customWidth="1"/>
    <col min="8446" max="8447" width="11.7109375" style="2580" customWidth="1"/>
    <col min="8448" max="8681" width="9.140625" style="2580"/>
    <col min="8682" max="8682" width="12.85546875" style="2580" customWidth="1"/>
    <col min="8683" max="8694" width="7" style="2580" customWidth="1"/>
    <col min="8695" max="8695" width="8.85546875" style="2580" customWidth="1"/>
    <col min="8696" max="8696" width="4.140625" style="2580" customWidth="1"/>
    <col min="8697" max="8697" width="8.5703125" style="2580" bestFit="1" customWidth="1"/>
    <col min="8698" max="8698" width="8.42578125" style="2580" bestFit="1" customWidth="1"/>
    <col min="8699" max="8699" width="8.85546875" style="2580" bestFit="1" customWidth="1"/>
    <col min="8700" max="8700" width="6.28515625" style="2580" bestFit="1" customWidth="1"/>
    <col min="8701" max="8701" width="5.28515625" style="2580" bestFit="1" customWidth="1"/>
    <col min="8702" max="8703" width="11.7109375" style="2580" customWidth="1"/>
    <col min="8704" max="8937" width="9.140625" style="2580"/>
    <col min="8938" max="8938" width="12.85546875" style="2580" customWidth="1"/>
    <col min="8939" max="8950" width="7" style="2580" customWidth="1"/>
    <col min="8951" max="8951" width="8.85546875" style="2580" customWidth="1"/>
    <col min="8952" max="8952" width="4.140625" style="2580" customWidth="1"/>
    <col min="8953" max="8953" width="8.5703125" style="2580" bestFit="1" customWidth="1"/>
    <col min="8954" max="8954" width="8.42578125" style="2580" bestFit="1" customWidth="1"/>
    <col min="8955" max="8955" width="8.85546875" style="2580" bestFit="1" customWidth="1"/>
    <col min="8956" max="8956" width="6.28515625" style="2580" bestFit="1" customWidth="1"/>
    <col min="8957" max="8957" width="5.28515625" style="2580" bestFit="1" customWidth="1"/>
    <col min="8958" max="8959" width="11.7109375" style="2580" customWidth="1"/>
    <col min="8960" max="9193" width="9.140625" style="2580"/>
    <col min="9194" max="9194" width="12.85546875" style="2580" customWidth="1"/>
    <col min="9195" max="9206" width="7" style="2580" customWidth="1"/>
    <col min="9207" max="9207" width="8.85546875" style="2580" customWidth="1"/>
    <col min="9208" max="9208" width="4.140625" style="2580" customWidth="1"/>
    <col min="9209" max="9209" width="8.5703125" style="2580" bestFit="1" customWidth="1"/>
    <col min="9210" max="9210" width="8.42578125" style="2580" bestFit="1" customWidth="1"/>
    <col min="9211" max="9211" width="8.85546875" style="2580" bestFit="1" customWidth="1"/>
    <col min="9212" max="9212" width="6.28515625" style="2580" bestFit="1" customWidth="1"/>
    <col min="9213" max="9213" width="5.28515625" style="2580" bestFit="1" customWidth="1"/>
    <col min="9214" max="9215" width="11.7109375" style="2580" customWidth="1"/>
    <col min="9216" max="9449" width="9.140625" style="2580"/>
    <col min="9450" max="9450" width="12.85546875" style="2580" customWidth="1"/>
    <col min="9451" max="9462" width="7" style="2580" customWidth="1"/>
    <col min="9463" max="9463" width="8.85546875" style="2580" customWidth="1"/>
    <col min="9464" max="9464" width="4.140625" style="2580" customWidth="1"/>
    <col min="9465" max="9465" width="8.5703125" style="2580" bestFit="1" customWidth="1"/>
    <col min="9466" max="9466" width="8.42578125" style="2580" bestFit="1" customWidth="1"/>
    <col min="9467" max="9467" width="8.85546875" style="2580" bestFit="1" customWidth="1"/>
    <col min="9468" max="9468" width="6.28515625" style="2580" bestFit="1" customWidth="1"/>
    <col min="9469" max="9469" width="5.28515625" style="2580" bestFit="1" customWidth="1"/>
    <col min="9470" max="9471" width="11.7109375" style="2580" customWidth="1"/>
    <col min="9472" max="9705" width="9.140625" style="2580"/>
    <col min="9706" max="9706" width="12.85546875" style="2580" customWidth="1"/>
    <col min="9707" max="9718" width="7" style="2580" customWidth="1"/>
    <col min="9719" max="9719" width="8.85546875" style="2580" customWidth="1"/>
    <col min="9720" max="9720" width="4.140625" style="2580" customWidth="1"/>
    <col min="9721" max="9721" width="8.5703125" style="2580" bestFit="1" customWidth="1"/>
    <col min="9722" max="9722" width="8.42578125" style="2580" bestFit="1" customWidth="1"/>
    <col min="9723" max="9723" width="8.85546875" style="2580" bestFit="1" customWidth="1"/>
    <col min="9724" max="9724" width="6.28515625" style="2580" bestFit="1" customWidth="1"/>
    <col min="9725" max="9725" width="5.28515625" style="2580" bestFit="1" customWidth="1"/>
    <col min="9726" max="9727" width="11.7109375" style="2580" customWidth="1"/>
    <col min="9728" max="9961" width="9.140625" style="2580"/>
    <col min="9962" max="9962" width="12.85546875" style="2580" customWidth="1"/>
    <col min="9963" max="9974" width="7" style="2580" customWidth="1"/>
    <col min="9975" max="9975" width="8.85546875" style="2580" customWidth="1"/>
    <col min="9976" max="9976" width="4.140625" style="2580" customWidth="1"/>
    <col min="9977" max="9977" width="8.5703125" style="2580" bestFit="1" customWidth="1"/>
    <col min="9978" max="9978" width="8.42578125" style="2580" bestFit="1" customWidth="1"/>
    <col min="9979" max="9979" width="8.85546875" style="2580" bestFit="1" customWidth="1"/>
    <col min="9980" max="9980" width="6.28515625" style="2580" bestFit="1" customWidth="1"/>
    <col min="9981" max="9981" width="5.28515625" style="2580" bestFit="1" customWidth="1"/>
    <col min="9982" max="9983" width="11.7109375" style="2580" customWidth="1"/>
    <col min="9984" max="10217" width="9.140625" style="2580"/>
    <col min="10218" max="10218" width="12.85546875" style="2580" customWidth="1"/>
    <col min="10219" max="10230" width="7" style="2580" customWidth="1"/>
    <col min="10231" max="10231" width="8.85546875" style="2580" customWidth="1"/>
    <col min="10232" max="10232" width="4.140625" style="2580" customWidth="1"/>
    <col min="10233" max="10233" width="8.5703125" style="2580" bestFit="1" customWidth="1"/>
    <col min="10234" max="10234" width="8.42578125" style="2580" bestFit="1" customWidth="1"/>
    <col min="10235" max="10235" width="8.85546875" style="2580" bestFit="1" customWidth="1"/>
    <col min="10236" max="10236" width="6.28515625" style="2580" bestFit="1" customWidth="1"/>
    <col min="10237" max="10237" width="5.28515625" style="2580" bestFit="1" customWidth="1"/>
    <col min="10238" max="10239" width="11.7109375" style="2580" customWidth="1"/>
    <col min="10240" max="10473" width="9.140625" style="2580"/>
    <col min="10474" max="10474" width="12.85546875" style="2580" customWidth="1"/>
    <col min="10475" max="10486" width="7" style="2580" customWidth="1"/>
    <col min="10487" max="10487" width="8.85546875" style="2580" customWidth="1"/>
    <col min="10488" max="10488" width="4.140625" style="2580" customWidth="1"/>
    <col min="10489" max="10489" width="8.5703125" style="2580" bestFit="1" customWidth="1"/>
    <col min="10490" max="10490" width="8.42578125" style="2580" bestFit="1" customWidth="1"/>
    <col min="10491" max="10491" width="8.85546875" style="2580" bestFit="1" customWidth="1"/>
    <col min="10492" max="10492" width="6.28515625" style="2580" bestFit="1" customWidth="1"/>
    <col min="10493" max="10493" width="5.28515625" style="2580" bestFit="1" customWidth="1"/>
    <col min="10494" max="10495" width="11.7109375" style="2580" customWidth="1"/>
    <col min="10496" max="10729" width="9.140625" style="2580"/>
    <col min="10730" max="10730" width="12.85546875" style="2580" customWidth="1"/>
    <col min="10731" max="10742" width="7" style="2580" customWidth="1"/>
    <col min="10743" max="10743" width="8.85546875" style="2580" customWidth="1"/>
    <col min="10744" max="10744" width="4.140625" style="2580" customWidth="1"/>
    <col min="10745" max="10745" width="8.5703125" style="2580" bestFit="1" customWidth="1"/>
    <col min="10746" max="10746" width="8.42578125" style="2580" bestFit="1" customWidth="1"/>
    <col min="10747" max="10747" width="8.85546875" style="2580" bestFit="1" customWidth="1"/>
    <col min="10748" max="10748" width="6.28515625" style="2580" bestFit="1" customWidth="1"/>
    <col min="10749" max="10749" width="5.28515625" style="2580" bestFit="1" customWidth="1"/>
    <col min="10750" max="10751" width="11.7109375" style="2580" customWidth="1"/>
    <col min="10752" max="10985" width="9.140625" style="2580"/>
    <col min="10986" max="10986" width="12.85546875" style="2580" customWidth="1"/>
    <col min="10987" max="10998" width="7" style="2580" customWidth="1"/>
    <col min="10999" max="10999" width="8.85546875" style="2580" customWidth="1"/>
    <col min="11000" max="11000" width="4.140625" style="2580" customWidth="1"/>
    <col min="11001" max="11001" width="8.5703125" style="2580" bestFit="1" customWidth="1"/>
    <col min="11002" max="11002" width="8.42578125" style="2580" bestFit="1" customWidth="1"/>
    <col min="11003" max="11003" width="8.85546875" style="2580" bestFit="1" customWidth="1"/>
    <col min="11004" max="11004" width="6.28515625" style="2580" bestFit="1" customWidth="1"/>
    <col min="11005" max="11005" width="5.28515625" style="2580" bestFit="1" customWidth="1"/>
    <col min="11006" max="11007" width="11.7109375" style="2580" customWidth="1"/>
    <col min="11008" max="11241" width="9.140625" style="2580"/>
    <col min="11242" max="11242" width="12.85546875" style="2580" customWidth="1"/>
    <col min="11243" max="11254" width="7" style="2580" customWidth="1"/>
    <col min="11255" max="11255" width="8.85546875" style="2580" customWidth="1"/>
    <col min="11256" max="11256" width="4.140625" style="2580" customWidth="1"/>
    <col min="11257" max="11257" width="8.5703125" style="2580" bestFit="1" customWidth="1"/>
    <col min="11258" max="11258" width="8.42578125" style="2580" bestFit="1" customWidth="1"/>
    <col min="11259" max="11259" width="8.85546875" style="2580" bestFit="1" customWidth="1"/>
    <col min="11260" max="11260" width="6.28515625" style="2580" bestFit="1" customWidth="1"/>
    <col min="11261" max="11261" width="5.28515625" style="2580" bestFit="1" customWidth="1"/>
    <col min="11262" max="11263" width="11.7109375" style="2580" customWidth="1"/>
    <col min="11264" max="11497" width="9.140625" style="2580"/>
    <col min="11498" max="11498" width="12.85546875" style="2580" customWidth="1"/>
    <col min="11499" max="11510" width="7" style="2580" customWidth="1"/>
    <col min="11511" max="11511" width="8.85546875" style="2580" customWidth="1"/>
    <col min="11512" max="11512" width="4.140625" style="2580" customWidth="1"/>
    <col min="11513" max="11513" width="8.5703125" style="2580" bestFit="1" customWidth="1"/>
    <col min="11514" max="11514" width="8.42578125" style="2580" bestFit="1" customWidth="1"/>
    <col min="11515" max="11515" width="8.85546875" style="2580" bestFit="1" customWidth="1"/>
    <col min="11516" max="11516" width="6.28515625" style="2580" bestFit="1" customWidth="1"/>
    <col min="11517" max="11517" width="5.28515625" style="2580" bestFit="1" customWidth="1"/>
    <col min="11518" max="11519" width="11.7109375" style="2580" customWidth="1"/>
    <col min="11520" max="11753" width="9.140625" style="2580"/>
    <col min="11754" max="11754" width="12.85546875" style="2580" customWidth="1"/>
    <col min="11755" max="11766" width="7" style="2580" customWidth="1"/>
    <col min="11767" max="11767" width="8.85546875" style="2580" customWidth="1"/>
    <col min="11768" max="11768" width="4.140625" style="2580" customWidth="1"/>
    <col min="11769" max="11769" width="8.5703125" style="2580" bestFit="1" customWidth="1"/>
    <col min="11770" max="11770" width="8.42578125" style="2580" bestFit="1" customWidth="1"/>
    <col min="11771" max="11771" width="8.85546875" style="2580" bestFit="1" customWidth="1"/>
    <col min="11772" max="11772" width="6.28515625" style="2580" bestFit="1" customWidth="1"/>
    <col min="11773" max="11773" width="5.28515625" style="2580" bestFit="1" customWidth="1"/>
    <col min="11774" max="11775" width="11.7109375" style="2580" customWidth="1"/>
    <col min="11776" max="12009" width="9.140625" style="2580"/>
    <col min="12010" max="12010" width="12.85546875" style="2580" customWidth="1"/>
    <col min="12011" max="12022" width="7" style="2580" customWidth="1"/>
    <col min="12023" max="12023" width="8.85546875" style="2580" customWidth="1"/>
    <col min="12024" max="12024" width="4.140625" style="2580" customWidth="1"/>
    <col min="12025" max="12025" width="8.5703125" style="2580" bestFit="1" customWidth="1"/>
    <col min="12026" max="12026" width="8.42578125" style="2580" bestFit="1" customWidth="1"/>
    <col min="12027" max="12027" width="8.85546875" style="2580" bestFit="1" customWidth="1"/>
    <col min="12028" max="12028" width="6.28515625" style="2580" bestFit="1" customWidth="1"/>
    <col min="12029" max="12029" width="5.28515625" style="2580" bestFit="1" customWidth="1"/>
    <col min="12030" max="12031" width="11.7109375" style="2580" customWidth="1"/>
    <col min="12032" max="12265" width="9.140625" style="2580"/>
    <col min="12266" max="12266" width="12.85546875" style="2580" customWidth="1"/>
    <col min="12267" max="12278" width="7" style="2580" customWidth="1"/>
    <col min="12279" max="12279" width="8.85546875" style="2580" customWidth="1"/>
    <col min="12280" max="12280" width="4.140625" style="2580" customWidth="1"/>
    <col min="12281" max="12281" width="8.5703125" style="2580" bestFit="1" customWidth="1"/>
    <col min="12282" max="12282" width="8.42578125" style="2580" bestFit="1" customWidth="1"/>
    <col min="12283" max="12283" width="8.85546875" style="2580" bestFit="1" customWidth="1"/>
    <col min="12284" max="12284" width="6.28515625" style="2580" bestFit="1" customWidth="1"/>
    <col min="12285" max="12285" width="5.28515625" style="2580" bestFit="1" customWidth="1"/>
    <col min="12286" max="12287" width="11.7109375" style="2580" customWidth="1"/>
    <col min="12288" max="12521" width="9.140625" style="2580"/>
    <col min="12522" max="12522" width="12.85546875" style="2580" customWidth="1"/>
    <col min="12523" max="12534" width="7" style="2580" customWidth="1"/>
    <col min="12535" max="12535" width="8.85546875" style="2580" customWidth="1"/>
    <col min="12536" max="12536" width="4.140625" style="2580" customWidth="1"/>
    <col min="12537" max="12537" width="8.5703125" style="2580" bestFit="1" customWidth="1"/>
    <col min="12538" max="12538" width="8.42578125" style="2580" bestFit="1" customWidth="1"/>
    <col min="12539" max="12539" width="8.85546875" style="2580" bestFit="1" customWidth="1"/>
    <col min="12540" max="12540" width="6.28515625" style="2580" bestFit="1" customWidth="1"/>
    <col min="12541" max="12541" width="5.28515625" style="2580" bestFit="1" customWidth="1"/>
    <col min="12542" max="12543" width="11.7109375" style="2580" customWidth="1"/>
    <col min="12544" max="12777" width="9.140625" style="2580"/>
    <col min="12778" max="12778" width="12.85546875" style="2580" customWidth="1"/>
    <col min="12779" max="12790" width="7" style="2580" customWidth="1"/>
    <col min="12791" max="12791" width="8.85546875" style="2580" customWidth="1"/>
    <col min="12792" max="12792" width="4.140625" style="2580" customWidth="1"/>
    <col min="12793" max="12793" width="8.5703125" style="2580" bestFit="1" customWidth="1"/>
    <col min="12794" max="12794" width="8.42578125" style="2580" bestFit="1" customWidth="1"/>
    <col min="12795" max="12795" width="8.85546875" style="2580" bestFit="1" customWidth="1"/>
    <col min="12796" max="12796" width="6.28515625" style="2580" bestFit="1" customWidth="1"/>
    <col min="12797" max="12797" width="5.28515625" style="2580" bestFit="1" customWidth="1"/>
    <col min="12798" max="12799" width="11.7109375" style="2580" customWidth="1"/>
    <col min="12800" max="13033" width="9.140625" style="2580"/>
    <col min="13034" max="13034" width="12.85546875" style="2580" customWidth="1"/>
    <col min="13035" max="13046" width="7" style="2580" customWidth="1"/>
    <col min="13047" max="13047" width="8.85546875" style="2580" customWidth="1"/>
    <col min="13048" max="13048" width="4.140625" style="2580" customWidth="1"/>
    <col min="13049" max="13049" width="8.5703125" style="2580" bestFit="1" customWidth="1"/>
    <col min="13050" max="13050" width="8.42578125" style="2580" bestFit="1" customWidth="1"/>
    <col min="13051" max="13051" width="8.85546875" style="2580" bestFit="1" customWidth="1"/>
    <col min="13052" max="13052" width="6.28515625" style="2580" bestFit="1" customWidth="1"/>
    <col min="13053" max="13053" width="5.28515625" style="2580" bestFit="1" customWidth="1"/>
    <col min="13054" max="13055" width="11.7109375" style="2580" customWidth="1"/>
    <col min="13056" max="13289" width="9.140625" style="2580"/>
    <col min="13290" max="13290" width="12.85546875" style="2580" customWidth="1"/>
    <col min="13291" max="13302" width="7" style="2580" customWidth="1"/>
    <col min="13303" max="13303" width="8.85546875" style="2580" customWidth="1"/>
    <col min="13304" max="13304" width="4.140625" style="2580" customWidth="1"/>
    <col min="13305" max="13305" width="8.5703125" style="2580" bestFit="1" customWidth="1"/>
    <col min="13306" max="13306" width="8.42578125" style="2580" bestFit="1" customWidth="1"/>
    <col min="13307" max="13307" width="8.85546875" style="2580" bestFit="1" customWidth="1"/>
    <col min="13308" max="13308" width="6.28515625" style="2580" bestFit="1" customWidth="1"/>
    <col min="13309" max="13309" width="5.28515625" style="2580" bestFit="1" customWidth="1"/>
    <col min="13310" max="13311" width="11.7109375" style="2580" customWidth="1"/>
    <col min="13312" max="13545" width="9.140625" style="2580"/>
    <col min="13546" max="13546" width="12.85546875" style="2580" customWidth="1"/>
    <col min="13547" max="13558" width="7" style="2580" customWidth="1"/>
    <col min="13559" max="13559" width="8.85546875" style="2580" customWidth="1"/>
    <col min="13560" max="13560" width="4.140625" style="2580" customWidth="1"/>
    <col min="13561" max="13561" width="8.5703125" style="2580" bestFit="1" customWidth="1"/>
    <col min="13562" max="13562" width="8.42578125" style="2580" bestFit="1" customWidth="1"/>
    <col min="13563" max="13563" width="8.85546875" style="2580" bestFit="1" customWidth="1"/>
    <col min="13564" max="13564" width="6.28515625" style="2580" bestFit="1" customWidth="1"/>
    <col min="13565" max="13565" width="5.28515625" style="2580" bestFit="1" customWidth="1"/>
    <col min="13566" max="13567" width="11.7109375" style="2580" customWidth="1"/>
    <col min="13568" max="13801" width="9.140625" style="2580"/>
    <col min="13802" max="13802" width="12.85546875" style="2580" customWidth="1"/>
    <col min="13803" max="13814" width="7" style="2580" customWidth="1"/>
    <col min="13815" max="13815" width="8.85546875" style="2580" customWidth="1"/>
    <col min="13816" max="13816" width="4.140625" style="2580" customWidth="1"/>
    <col min="13817" max="13817" width="8.5703125" style="2580" bestFit="1" customWidth="1"/>
    <col min="13818" max="13818" width="8.42578125" style="2580" bestFit="1" customWidth="1"/>
    <col min="13819" max="13819" width="8.85546875" style="2580" bestFit="1" customWidth="1"/>
    <col min="13820" max="13820" width="6.28515625" style="2580" bestFit="1" customWidth="1"/>
    <col min="13821" max="13821" width="5.28515625" style="2580" bestFit="1" customWidth="1"/>
    <col min="13822" max="13823" width="11.7109375" style="2580" customWidth="1"/>
    <col min="13824" max="14057" width="9.140625" style="2580"/>
    <col min="14058" max="14058" width="12.85546875" style="2580" customWidth="1"/>
    <col min="14059" max="14070" width="7" style="2580" customWidth="1"/>
    <col min="14071" max="14071" width="8.85546875" style="2580" customWidth="1"/>
    <col min="14072" max="14072" width="4.140625" style="2580" customWidth="1"/>
    <col min="14073" max="14073" width="8.5703125" style="2580" bestFit="1" customWidth="1"/>
    <col min="14074" max="14074" width="8.42578125" style="2580" bestFit="1" customWidth="1"/>
    <col min="14075" max="14075" width="8.85546875" style="2580" bestFit="1" customWidth="1"/>
    <col min="14076" max="14076" width="6.28515625" style="2580" bestFit="1" customWidth="1"/>
    <col min="14077" max="14077" width="5.28515625" style="2580" bestFit="1" customWidth="1"/>
    <col min="14078" max="14079" width="11.7109375" style="2580" customWidth="1"/>
    <col min="14080" max="14313" width="9.140625" style="2580"/>
    <col min="14314" max="14314" width="12.85546875" style="2580" customWidth="1"/>
    <col min="14315" max="14326" width="7" style="2580" customWidth="1"/>
    <col min="14327" max="14327" width="8.85546875" style="2580" customWidth="1"/>
    <col min="14328" max="14328" width="4.140625" style="2580" customWidth="1"/>
    <col min="14329" max="14329" width="8.5703125" style="2580" bestFit="1" customWidth="1"/>
    <col min="14330" max="14330" width="8.42578125" style="2580" bestFit="1" customWidth="1"/>
    <col min="14331" max="14331" width="8.85546875" style="2580" bestFit="1" customWidth="1"/>
    <col min="14332" max="14332" width="6.28515625" style="2580" bestFit="1" customWidth="1"/>
    <col min="14333" max="14333" width="5.28515625" style="2580" bestFit="1" customWidth="1"/>
    <col min="14334" max="14335" width="11.7109375" style="2580" customWidth="1"/>
    <col min="14336" max="14569" width="9.140625" style="2580"/>
    <col min="14570" max="14570" width="12.85546875" style="2580" customWidth="1"/>
    <col min="14571" max="14582" width="7" style="2580" customWidth="1"/>
    <col min="14583" max="14583" width="8.85546875" style="2580" customWidth="1"/>
    <col min="14584" max="14584" width="4.140625" style="2580" customWidth="1"/>
    <col min="14585" max="14585" width="8.5703125" style="2580" bestFit="1" customWidth="1"/>
    <col min="14586" max="14586" width="8.42578125" style="2580" bestFit="1" customWidth="1"/>
    <col min="14587" max="14587" width="8.85546875" style="2580" bestFit="1" customWidth="1"/>
    <col min="14588" max="14588" width="6.28515625" style="2580" bestFit="1" customWidth="1"/>
    <col min="14589" max="14589" width="5.28515625" style="2580" bestFit="1" customWidth="1"/>
    <col min="14590" max="14591" width="11.7109375" style="2580" customWidth="1"/>
    <col min="14592" max="14825" width="9.140625" style="2580"/>
    <col min="14826" max="14826" width="12.85546875" style="2580" customWidth="1"/>
    <col min="14827" max="14838" width="7" style="2580" customWidth="1"/>
    <col min="14839" max="14839" width="8.85546875" style="2580" customWidth="1"/>
    <col min="14840" max="14840" width="4.140625" style="2580" customWidth="1"/>
    <col min="14841" max="14841" width="8.5703125" style="2580" bestFit="1" customWidth="1"/>
    <col min="14842" max="14842" width="8.42578125" style="2580" bestFit="1" customWidth="1"/>
    <col min="14843" max="14843" width="8.85546875" style="2580" bestFit="1" customWidth="1"/>
    <col min="14844" max="14844" width="6.28515625" style="2580" bestFit="1" customWidth="1"/>
    <col min="14845" max="14845" width="5.28515625" style="2580" bestFit="1" customWidth="1"/>
    <col min="14846" max="14847" width="11.7109375" style="2580" customWidth="1"/>
    <col min="14848" max="15081" width="9.140625" style="2580"/>
    <col min="15082" max="15082" width="12.85546875" style="2580" customWidth="1"/>
    <col min="15083" max="15094" width="7" style="2580" customWidth="1"/>
    <col min="15095" max="15095" width="8.85546875" style="2580" customWidth="1"/>
    <col min="15096" max="15096" width="4.140625" style="2580" customWidth="1"/>
    <col min="15097" max="15097" width="8.5703125" style="2580" bestFit="1" customWidth="1"/>
    <col min="15098" max="15098" width="8.42578125" style="2580" bestFit="1" customWidth="1"/>
    <col min="15099" max="15099" width="8.85546875" style="2580" bestFit="1" customWidth="1"/>
    <col min="15100" max="15100" width="6.28515625" style="2580" bestFit="1" customWidth="1"/>
    <col min="15101" max="15101" width="5.28515625" style="2580" bestFit="1" customWidth="1"/>
    <col min="15102" max="15103" width="11.7109375" style="2580" customWidth="1"/>
    <col min="15104" max="15337" width="9.140625" style="2580"/>
    <col min="15338" max="15338" width="12.85546875" style="2580" customWidth="1"/>
    <col min="15339" max="15350" width="7" style="2580" customWidth="1"/>
    <col min="15351" max="15351" width="8.85546875" style="2580" customWidth="1"/>
    <col min="15352" max="15352" width="4.140625" style="2580" customWidth="1"/>
    <col min="15353" max="15353" width="8.5703125" style="2580" bestFit="1" customWidth="1"/>
    <col min="15354" max="15354" width="8.42578125" style="2580" bestFit="1" customWidth="1"/>
    <col min="15355" max="15355" width="8.85546875" style="2580" bestFit="1" customWidth="1"/>
    <col min="15356" max="15356" width="6.28515625" style="2580" bestFit="1" customWidth="1"/>
    <col min="15357" max="15357" width="5.28515625" style="2580" bestFit="1" customWidth="1"/>
    <col min="15358" max="15359" width="11.7109375" style="2580" customWidth="1"/>
    <col min="15360" max="15593" width="9.140625" style="2580"/>
    <col min="15594" max="15594" width="12.85546875" style="2580" customWidth="1"/>
    <col min="15595" max="15606" width="7" style="2580" customWidth="1"/>
    <col min="15607" max="15607" width="8.85546875" style="2580" customWidth="1"/>
    <col min="15608" max="15608" width="4.140625" style="2580" customWidth="1"/>
    <col min="15609" max="15609" width="8.5703125" style="2580" bestFit="1" customWidth="1"/>
    <col min="15610" max="15610" width="8.42578125" style="2580" bestFit="1" customWidth="1"/>
    <col min="15611" max="15611" width="8.85546875" style="2580" bestFit="1" customWidth="1"/>
    <col min="15612" max="15612" width="6.28515625" style="2580" bestFit="1" customWidth="1"/>
    <col min="15613" max="15613" width="5.28515625" style="2580" bestFit="1" customWidth="1"/>
    <col min="15614" max="15615" width="11.7109375" style="2580" customWidth="1"/>
    <col min="15616" max="15849" width="9.140625" style="2580"/>
    <col min="15850" max="15850" width="12.85546875" style="2580" customWidth="1"/>
    <col min="15851" max="15862" width="7" style="2580" customWidth="1"/>
    <col min="15863" max="15863" width="8.85546875" style="2580" customWidth="1"/>
    <col min="15864" max="15864" width="4.140625" style="2580" customWidth="1"/>
    <col min="15865" max="15865" width="8.5703125" style="2580" bestFit="1" customWidth="1"/>
    <col min="15866" max="15866" width="8.42578125" style="2580" bestFit="1" customWidth="1"/>
    <col min="15867" max="15867" width="8.85546875" style="2580" bestFit="1" customWidth="1"/>
    <col min="15868" max="15868" width="6.28515625" style="2580" bestFit="1" customWidth="1"/>
    <col min="15869" max="15869" width="5.28515625" style="2580" bestFit="1" customWidth="1"/>
    <col min="15870" max="15871" width="11.7109375" style="2580" customWidth="1"/>
    <col min="15872" max="16105" width="9.140625" style="2580"/>
    <col min="16106" max="16106" width="12.85546875" style="2580" customWidth="1"/>
    <col min="16107" max="16118" width="7" style="2580" customWidth="1"/>
    <col min="16119" max="16119" width="8.85546875" style="2580" customWidth="1"/>
    <col min="16120" max="16120" width="4.140625" style="2580" customWidth="1"/>
    <col min="16121" max="16121" width="8.5703125" style="2580" bestFit="1" customWidth="1"/>
    <col min="16122" max="16122" width="8.42578125" style="2580" bestFit="1" customWidth="1"/>
    <col min="16123" max="16123" width="8.85546875" style="2580" bestFit="1" customWidth="1"/>
    <col min="16124" max="16124" width="6.28515625" style="2580" bestFit="1" customWidth="1"/>
    <col min="16125" max="16125" width="5.28515625" style="2580" bestFit="1" customWidth="1"/>
    <col min="16126" max="16127" width="11.7109375" style="2580" customWidth="1"/>
    <col min="16128" max="16384" width="9.140625" style="2580"/>
  </cols>
  <sheetData>
    <row r="1" spans="2:16" s="2582" customFormat="1" ht="30" customHeight="1">
      <c r="B1" s="5435" t="s">
        <v>4517</v>
      </c>
      <c r="C1" s="5435"/>
      <c r="D1" s="5435"/>
      <c r="E1" s="5435"/>
      <c r="F1" s="5435"/>
      <c r="G1" s="5435"/>
      <c r="H1" s="5435"/>
      <c r="I1" s="5435"/>
      <c r="J1" s="5435"/>
      <c r="K1" s="5435"/>
      <c r="L1" s="5435"/>
      <c r="M1" s="5435"/>
      <c r="N1" s="5435"/>
      <c r="O1" s="2583"/>
    </row>
    <row r="2" spans="2:16" s="2582" customFormat="1" ht="30" customHeight="1">
      <c r="B2" s="5435" t="s">
        <v>4516</v>
      </c>
      <c r="C2" s="5435"/>
      <c r="D2" s="5435"/>
      <c r="E2" s="5435"/>
      <c r="F2" s="5435"/>
      <c r="G2" s="5435"/>
      <c r="H2" s="5435"/>
      <c r="I2" s="5435"/>
      <c r="J2" s="5435"/>
      <c r="K2" s="5435"/>
      <c r="L2" s="5435"/>
      <c r="M2" s="5435"/>
      <c r="N2" s="5435"/>
      <c r="O2" s="2583"/>
    </row>
    <row r="3" spans="2:16" s="2582" customFormat="1" ht="12.95" customHeight="1">
      <c r="B3" s="2594" t="s">
        <v>1199</v>
      </c>
      <c r="C3" s="2593"/>
      <c r="D3" s="2593"/>
      <c r="E3" s="2593"/>
      <c r="F3" s="2593"/>
      <c r="G3" s="2593"/>
      <c r="H3" s="2593"/>
      <c r="I3" s="2593"/>
      <c r="J3" s="2593"/>
      <c r="K3" s="2593"/>
      <c r="L3" s="2593"/>
      <c r="M3" s="2593"/>
      <c r="N3" s="2592" t="s">
        <v>1198</v>
      </c>
      <c r="O3" s="2591"/>
      <c r="P3" s="2528" t="s">
        <v>605</v>
      </c>
    </row>
    <row r="4" spans="2:16" s="2582" customFormat="1" ht="48" customHeight="1">
      <c r="B4" s="5436"/>
      <c r="C4" s="5437" t="s">
        <v>4515</v>
      </c>
      <c r="D4" s="5437"/>
      <c r="E4" s="5437"/>
      <c r="F4" s="5437"/>
      <c r="G4" s="5437" t="s">
        <v>4514</v>
      </c>
      <c r="H4" s="5437"/>
      <c r="I4" s="5437"/>
      <c r="J4" s="5437"/>
      <c r="K4" s="5437" t="s">
        <v>4513</v>
      </c>
      <c r="L4" s="5437"/>
      <c r="M4" s="5437"/>
      <c r="N4" s="5438"/>
      <c r="O4" s="2583"/>
    </row>
    <row r="5" spans="2:16" s="2582" customFormat="1" ht="22.5" customHeight="1">
      <c r="B5" s="5436"/>
      <c r="C5" s="5439" t="s">
        <v>193</v>
      </c>
      <c r="D5" s="5279" t="s">
        <v>2454</v>
      </c>
      <c r="E5" s="5279"/>
      <c r="F5" s="5279"/>
      <c r="G5" s="5279" t="s">
        <v>193</v>
      </c>
      <c r="H5" s="5279" t="s">
        <v>2454</v>
      </c>
      <c r="I5" s="5279"/>
      <c r="J5" s="5279"/>
      <c r="K5" s="5279" t="s">
        <v>193</v>
      </c>
      <c r="L5" s="5279" t="s">
        <v>2454</v>
      </c>
      <c r="M5" s="5279"/>
      <c r="N5" s="4599"/>
      <c r="O5" s="2583"/>
    </row>
    <row r="6" spans="2:16" s="2582" customFormat="1" ht="26.25" customHeight="1">
      <c r="B6" s="5436"/>
      <c r="C6" s="5439"/>
      <c r="D6" s="2370" t="s">
        <v>4507</v>
      </c>
      <c r="E6" s="2370" t="s">
        <v>4506</v>
      </c>
      <c r="F6" s="2370" t="s">
        <v>4512</v>
      </c>
      <c r="G6" s="5279"/>
      <c r="H6" s="2370" t="s">
        <v>4507</v>
      </c>
      <c r="I6" s="2370" t="s">
        <v>4506</v>
      </c>
      <c r="J6" s="2370" t="s">
        <v>4512</v>
      </c>
      <c r="K6" s="5279"/>
      <c r="L6" s="2370" t="s">
        <v>4507</v>
      </c>
      <c r="M6" s="2370" t="s">
        <v>4506</v>
      </c>
      <c r="N6" s="2336" t="s">
        <v>4512</v>
      </c>
      <c r="O6" s="2583"/>
    </row>
    <row r="7" spans="2:16" s="2589" customFormat="1" ht="18" customHeight="1">
      <c r="B7" s="59" t="s">
        <v>12</v>
      </c>
      <c r="C7" s="2585">
        <v>44.7</v>
      </c>
      <c r="D7" s="2585">
        <v>41.5</v>
      </c>
      <c r="E7" s="2585">
        <v>57.7</v>
      </c>
      <c r="F7" s="2585">
        <v>79.099999999999994</v>
      </c>
      <c r="G7" s="2585">
        <v>9.1999999999999993</v>
      </c>
      <c r="H7" s="2585">
        <v>7.6</v>
      </c>
      <c r="I7" s="2585">
        <v>13.4</v>
      </c>
      <c r="J7" s="2585">
        <v>19.600000000000001</v>
      </c>
      <c r="K7" s="2585">
        <v>16.2</v>
      </c>
      <c r="L7" s="2585">
        <v>12.3</v>
      </c>
      <c r="M7" s="2585">
        <v>26.6</v>
      </c>
      <c r="N7" s="2585">
        <v>42.6</v>
      </c>
      <c r="O7" s="2590"/>
    </row>
    <row r="8" spans="2:16" s="2589" customFormat="1" ht="18" customHeight="1">
      <c r="B8" s="59" t="s">
        <v>420</v>
      </c>
      <c r="C8" s="2585">
        <v>44.8</v>
      </c>
      <c r="D8" s="2585">
        <v>41.6</v>
      </c>
      <c r="E8" s="2585">
        <v>58</v>
      </c>
      <c r="F8" s="2585">
        <v>79.3</v>
      </c>
      <c r="G8" s="2585">
        <v>9.1999999999999993</v>
      </c>
      <c r="H8" s="2585">
        <v>7.6</v>
      </c>
      <c r="I8" s="2585">
        <v>13.5</v>
      </c>
      <c r="J8" s="2585">
        <v>19.7</v>
      </c>
      <c r="K8" s="2585">
        <v>16.399999999999999</v>
      </c>
      <c r="L8" s="2585">
        <v>12.6</v>
      </c>
      <c r="M8" s="2585">
        <v>26.8</v>
      </c>
      <c r="N8" s="2585">
        <v>42.6</v>
      </c>
      <c r="O8" s="2590"/>
    </row>
    <row r="9" spans="2:16" s="2589" customFormat="1" ht="18" customHeight="1">
      <c r="B9" s="245" t="s">
        <v>269</v>
      </c>
      <c r="C9" s="2587">
        <v>42.5</v>
      </c>
      <c r="D9" s="2587">
        <v>40</v>
      </c>
      <c r="E9" s="2587">
        <v>52.6</v>
      </c>
      <c r="F9" s="2587">
        <v>83.4</v>
      </c>
      <c r="G9" s="2587">
        <v>10.1</v>
      </c>
      <c r="H9" s="2587">
        <v>8.6</v>
      </c>
      <c r="I9" s="2587">
        <v>14</v>
      </c>
      <c r="J9" s="2587">
        <v>25.8</v>
      </c>
      <c r="K9" s="2587">
        <v>13.9</v>
      </c>
      <c r="L9" s="2587">
        <v>9.6999999999999993</v>
      </c>
      <c r="M9" s="2587">
        <v>27.4</v>
      </c>
      <c r="N9" s="2587">
        <v>44.2</v>
      </c>
      <c r="O9" s="2590"/>
    </row>
    <row r="10" spans="2:16" s="2589" customFormat="1" ht="18" customHeight="1">
      <c r="B10" s="248" t="s">
        <v>287</v>
      </c>
      <c r="C10" s="2587">
        <v>45.8</v>
      </c>
      <c r="D10" s="2587">
        <v>41.8</v>
      </c>
      <c r="E10" s="2587">
        <v>65.2</v>
      </c>
      <c r="F10" s="2587">
        <v>86.5</v>
      </c>
      <c r="G10" s="2587">
        <v>13.1</v>
      </c>
      <c r="H10" s="2587">
        <v>10.199999999999999</v>
      </c>
      <c r="I10" s="2587">
        <v>21.4</v>
      </c>
      <c r="J10" s="2587">
        <v>34</v>
      </c>
      <c r="K10" s="2587">
        <v>20.399999999999999</v>
      </c>
      <c r="L10" s="2587">
        <v>16.7</v>
      </c>
      <c r="M10" s="2587">
        <v>31.5</v>
      </c>
      <c r="N10" s="2587">
        <v>43</v>
      </c>
      <c r="O10" s="2590"/>
    </row>
    <row r="11" spans="2:16" s="2586" customFormat="1" ht="18" customHeight="1">
      <c r="B11" s="245" t="s">
        <v>299</v>
      </c>
      <c r="C11" s="2587">
        <v>42.1</v>
      </c>
      <c r="D11" s="2587">
        <v>38.5</v>
      </c>
      <c r="E11" s="2587">
        <v>62.5</v>
      </c>
      <c r="F11" s="2587">
        <v>84</v>
      </c>
      <c r="G11" s="2587">
        <v>10.6</v>
      </c>
      <c r="H11" s="2587">
        <v>8.3000000000000007</v>
      </c>
      <c r="I11" s="2587">
        <v>17.8</v>
      </c>
      <c r="J11" s="2587">
        <v>29.1</v>
      </c>
      <c r="K11" s="2587">
        <v>17.5</v>
      </c>
      <c r="L11" s="2587">
        <v>14.6</v>
      </c>
      <c r="M11" s="2587">
        <v>25.4</v>
      </c>
      <c r="N11" s="2587">
        <v>48.1</v>
      </c>
      <c r="O11" s="2588"/>
    </row>
    <row r="12" spans="2:16" s="2586" customFormat="1" ht="18" customHeight="1">
      <c r="B12" s="812" t="s">
        <v>304</v>
      </c>
      <c r="C12" s="2587">
        <v>50</v>
      </c>
      <c r="D12" s="2587">
        <v>45.3</v>
      </c>
      <c r="E12" s="2587">
        <v>64.599999999999994</v>
      </c>
      <c r="F12" s="2587">
        <v>75.3</v>
      </c>
      <c r="G12" s="2587">
        <v>6</v>
      </c>
      <c r="H12" s="2587">
        <v>5</v>
      </c>
      <c r="I12" s="2587">
        <v>7.8</v>
      </c>
      <c r="J12" s="2587">
        <v>11.5</v>
      </c>
      <c r="K12" s="2587">
        <v>18</v>
      </c>
      <c r="L12" s="2587">
        <v>14</v>
      </c>
      <c r="M12" s="2587">
        <v>22.8</v>
      </c>
      <c r="N12" s="2587">
        <v>43.1</v>
      </c>
      <c r="O12" s="2588"/>
    </row>
    <row r="13" spans="2:16" s="2586" customFormat="1" ht="18" customHeight="1">
      <c r="B13" s="812" t="s">
        <v>306</v>
      </c>
      <c r="C13" s="2587">
        <v>43.1</v>
      </c>
      <c r="D13" s="2587">
        <v>41.7</v>
      </c>
      <c r="E13" s="2587">
        <v>49.4</v>
      </c>
      <c r="F13" s="2587">
        <v>75.599999999999994</v>
      </c>
      <c r="G13" s="2587">
        <v>7.2</v>
      </c>
      <c r="H13" s="2587">
        <v>6.8</v>
      </c>
      <c r="I13" s="2587">
        <v>7.4</v>
      </c>
      <c r="J13" s="2587">
        <v>16.100000000000001</v>
      </c>
      <c r="K13" s="2587">
        <v>18.399999999999999</v>
      </c>
      <c r="L13" s="2587">
        <v>15.9</v>
      </c>
      <c r="M13" s="2587">
        <v>29.6</v>
      </c>
      <c r="N13" s="2587">
        <v>41.9</v>
      </c>
      <c r="O13" s="2588"/>
    </row>
    <row r="14" spans="2:16" s="2586" customFormat="1" ht="18" customHeight="1">
      <c r="B14" s="245" t="s">
        <v>310</v>
      </c>
      <c r="C14" s="2587">
        <v>41.5</v>
      </c>
      <c r="D14" s="2587">
        <v>39</v>
      </c>
      <c r="E14" s="2587">
        <v>55</v>
      </c>
      <c r="F14" s="2587">
        <v>76.7</v>
      </c>
      <c r="G14" s="2587">
        <v>9.8000000000000007</v>
      </c>
      <c r="H14" s="2587">
        <v>8.8000000000000007</v>
      </c>
      <c r="I14" s="2587">
        <v>13.4</v>
      </c>
      <c r="J14" s="2587">
        <v>19.600000000000001</v>
      </c>
      <c r="K14" s="2587">
        <v>16.899999999999999</v>
      </c>
      <c r="L14" s="2587">
        <v>12.5</v>
      </c>
      <c r="M14" s="2587">
        <v>39</v>
      </c>
      <c r="N14" s="2587">
        <v>23.9</v>
      </c>
    </row>
    <row r="15" spans="2:16" s="2586" customFormat="1" ht="18" customHeight="1">
      <c r="B15" s="245" t="s">
        <v>316</v>
      </c>
      <c r="C15" s="2587">
        <v>44.3</v>
      </c>
      <c r="D15" s="2587">
        <v>44.4</v>
      </c>
      <c r="E15" s="2587">
        <v>41.5</v>
      </c>
      <c r="F15" s="2587">
        <v>73</v>
      </c>
      <c r="G15" s="2587">
        <v>5.6</v>
      </c>
      <c r="H15" s="2587">
        <v>4</v>
      </c>
      <c r="I15" s="2587">
        <v>19.8</v>
      </c>
      <c r="J15" s="2587">
        <v>6.8</v>
      </c>
      <c r="K15" s="2587">
        <v>11.5</v>
      </c>
      <c r="L15" s="2587">
        <v>9.8000000000000007</v>
      </c>
      <c r="M15" s="2587">
        <v>25.9</v>
      </c>
      <c r="N15" s="2587">
        <v>13.7</v>
      </c>
    </row>
    <row r="16" spans="2:16" s="2584" customFormat="1" ht="18" customHeight="1">
      <c r="B16" s="59" t="s">
        <v>213</v>
      </c>
      <c r="C16" s="2585">
        <v>40.5</v>
      </c>
      <c r="D16" s="2585">
        <v>39.299999999999997</v>
      </c>
      <c r="E16" s="2585">
        <v>45.6</v>
      </c>
      <c r="F16" s="2585">
        <v>66.7</v>
      </c>
      <c r="G16" s="2585">
        <v>13.1</v>
      </c>
      <c r="H16" s="2585">
        <v>13.3</v>
      </c>
      <c r="I16" s="2585">
        <v>9.5</v>
      </c>
      <c r="J16" s="2585">
        <v>23.3</v>
      </c>
      <c r="K16" s="2585">
        <v>7.5</v>
      </c>
      <c r="L16" s="2585">
        <v>5</v>
      </c>
      <c r="M16" s="2585">
        <v>13.2</v>
      </c>
      <c r="N16" s="2585">
        <v>60</v>
      </c>
    </row>
    <row r="17" spans="2:15" s="2584" customFormat="1" ht="18" customHeight="1">
      <c r="B17" s="61" t="s">
        <v>223</v>
      </c>
      <c r="C17" s="2585">
        <v>41.6</v>
      </c>
      <c r="D17" s="2585">
        <v>39.4</v>
      </c>
      <c r="E17" s="2585">
        <v>50</v>
      </c>
      <c r="F17" s="2585">
        <v>80</v>
      </c>
      <c r="G17" s="2585">
        <v>5.9</v>
      </c>
      <c r="H17" s="2585">
        <v>4.0999999999999996</v>
      </c>
      <c r="I17" s="2585">
        <v>13.6</v>
      </c>
      <c r="J17" s="2585">
        <v>11.9</v>
      </c>
      <c r="K17" s="2585">
        <v>9.6</v>
      </c>
      <c r="L17" s="2585">
        <v>6</v>
      </c>
      <c r="M17" s="2585">
        <v>23.6</v>
      </c>
      <c r="N17" s="2585">
        <v>31</v>
      </c>
    </row>
    <row r="18" spans="2:15" s="2582" customFormat="1" ht="30" customHeight="1">
      <c r="B18" s="5436"/>
      <c r="C18" s="5437" t="s">
        <v>4511</v>
      </c>
      <c r="D18" s="5437"/>
      <c r="E18" s="5437"/>
      <c r="F18" s="5437"/>
      <c r="G18" s="5437" t="s">
        <v>4510</v>
      </c>
      <c r="H18" s="5437"/>
      <c r="I18" s="5437"/>
      <c r="J18" s="5437"/>
      <c r="K18" s="5437" t="s">
        <v>4509</v>
      </c>
      <c r="L18" s="5437"/>
      <c r="M18" s="5437"/>
      <c r="N18" s="5438"/>
      <c r="O18" s="2583"/>
    </row>
    <row r="19" spans="2:15" s="2582" customFormat="1" ht="21.75" customHeight="1">
      <c r="B19" s="5436"/>
      <c r="C19" s="5442" t="s">
        <v>193</v>
      </c>
      <c r="D19" s="5279" t="s">
        <v>4508</v>
      </c>
      <c r="E19" s="5279"/>
      <c r="F19" s="5279"/>
      <c r="G19" s="5279" t="s">
        <v>193</v>
      </c>
      <c r="H19" s="5279" t="s">
        <v>4508</v>
      </c>
      <c r="I19" s="5279"/>
      <c r="J19" s="5279"/>
      <c r="K19" s="5279" t="s">
        <v>193</v>
      </c>
      <c r="L19" s="5279" t="s">
        <v>4508</v>
      </c>
      <c r="M19" s="5279"/>
      <c r="N19" s="4599"/>
      <c r="O19" s="2583"/>
    </row>
    <row r="20" spans="2:15" s="2582" customFormat="1" ht="30" customHeight="1">
      <c r="B20" s="5436"/>
      <c r="C20" s="5443"/>
      <c r="D20" s="2370" t="s">
        <v>4507</v>
      </c>
      <c r="E20" s="2370" t="s">
        <v>4506</v>
      </c>
      <c r="F20" s="2370" t="s">
        <v>4505</v>
      </c>
      <c r="G20" s="5279"/>
      <c r="H20" s="2370" t="s">
        <v>4507</v>
      </c>
      <c r="I20" s="2370" t="s">
        <v>4506</v>
      </c>
      <c r="J20" s="2370" t="s">
        <v>4505</v>
      </c>
      <c r="K20" s="5279"/>
      <c r="L20" s="2370" t="s">
        <v>4507</v>
      </c>
      <c r="M20" s="2370" t="s">
        <v>4506</v>
      </c>
      <c r="N20" s="2336" t="s">
        <v>4505</v>
      </c>
      <c r="O20" s="2583"/>
    </row>
    <row r="21" spans="2:15" s="2582" customFormat="1" ht="15">
      <c r="B21" s="5441" t="s">
        <v>182</v>
      </c>
      <c r="C21" s="5441"/>
      <c r="D21" s="5441"/>
      <c r="E21" s="5441"/>
      <c r="F21" s="5441"/>
      <c r="G21" s="5441"/>
      <c r="H21" s="5441"/>
      <c r="I21" s="5441"/>
      <c r="J21" s="5441"/>
      <c r="K21" s="5441"/>
      <c r="L21" s="5441"/>
      <c r="M21" s="5441"/>
      <c r="N21" s="5441"/>
      <c r="O21" s="2583"/>
    </row>
    <row r="22" spans="2:15" s="2581" customFormat="1" ht="13.5" customHeight="1">
      <c r="B22" s="5441" t="s">
        <v>4504</v>
      </c>
      <c r="C22" s="5441"/>
      <c r="D22" s="5441"/>
      <c r="E22" s="5441"/>
      <c r="F22" s="5441"/>
      <c r="G22" s="5441"/>
      <c r="H22" s="5441"/>
      <c r="I22" s="5441"/>
      <c r="J22" s="5441"/>
      <c r="K22" s="5441"/>
      <c r="L22" s="5441"/>
      <c r="M22" s="5441"/>
      <c r="N22" s="5441"/>
    </row>
    <row r="23" spans="2:15" s="2581" customFormat="1" ht="13.5" customHeight="1">
      <c r="B23" s="5440" t="s">
        <v>4503</v>
      </c>
      <c r="C23" s="5440"/>
      <c r="D23" s="5440"/>
      <c r="E23" s="5440"/>
      <c r="F23" s="5440"/>
      <c r="G23" s="5440"/>
      <c r="H23" s="5440"/>
      <c r="I23" s="5440"/>
      <c r="J23" s="5440"/>
      <c r="K23" s="5440"/>
      <c r="L23" s="5440"/>
      <c r="M23" s="5440"/>
      <c r="N23" s="5440"/>
    </row>
    <row r="24" spans="2:15" s="2581" customFormat="1" ht="13.5" customHeight="1">
      <c r="B24" s="5440" t="s">
        <v>4502</v>
      </c>
      <c r="C24" s="5440"/>
      <c r="D24" s="5440"/>
      <c r="E24" s="5440"/>
      <c r="F24" s="5440"/>
      <c r="G24" s="5440"/>
      <c r="H24" s="5440"/>
      <c r="I24" s="5440"/>
      <c r="J24" s="5440"/>
      <c r="K24" s="5440"/>
      <c r="L24" s="5440"/>
      <c r="M24" s="5440"/>
      <c r="N24" s="5440"/>
    </row>
    <row r="25" spans="2:15" ht="13.5" customHeight="1">
      <c r="B25" s="5440" t="s">
        <v>4501</v>
      </c>
      <c r="C25" s="5440"/>
      <c r="D25" s="5440"/>
      <c r="E25" s="5440"/>
      <c r="F25" s="5440"/>
      <c r="G25" s="5440"/>
      <c r="H25" s="5440"/>
      <c r="I25" s="5440"/>
      <c r="J25" s="5440"/>
      <c r="K25" s="5440"/>
      <c r="L25" s="5440"/>
      <c r="M25" s="5440"/>
      <c r="N25" s="5440"/>
    </row>
    <row r="26" spans="2:15" ht="13.5" customHeight="1">
      <c r="B26" s="3718" t="s">
        <v>240</v>
      </c>
      <c r="C26" s="3718"/>
      <c r="D26" s="3718"/>
      <c r="E26" s="3718"/>
      <c r="F26" s="3718"/>
      <c r="G26" s="3718"/>
      <c r="H26" s="3718"/>
      <c r="I26" s="3718"/>
      <c r="J26" s="3718"/>
      <c r="K26" s="3718"/>
      <c r="L26" s="3718"/>
      <c r="M26" s="3718"/>
      <c r="N26" s="3718"/>
    </row>
    <row r="27" spans="2:15">
      <c r="B27" s="2531" t="s">
        <v>4500</v>
      </c>
      <c r="C27" s="2581"/>
      <c r="D27" s="2531" t="s">
        <v>4499</v>
      </c>
      <c r="E27" s="2581"/>
      <c r="F27" s="2581"/>
      <c r="G27" s="2531" t="s">
        <v>4498</v>
      </c>
      <c r="H27" s="2581"/>
    </row>
    <row r="28" spans="2:15">
      <c r="D28" s="2581"/>
      <c r="E28" s="2581"/>
      <c r="F28" s="2581"/>
    </row>
    <row r="29" spans="2:15">
      <c r="D29" s="2581"/>
      <c r="E29" s="2581"/>
      <c r="F29" s="2581"/>
    </row>
  </sheetData>
  <mergeCells count="28">
    <mergeCell ref="B25:N25"/>
    <mergeCell ref="B26:N26"/>
    <mergeCell ref="K19:K20"/>
    <mergeCell ref="L19:N19"/>
    <mergeCell ref="B21:N21"/>
    <mergeCell ref="B22:N22"/>
    <mergeCell ref="B23:N23"/>
    <mergeCell ref="B24:N24"/>
    <mergeCell ref="B18:B20"/>
    <mergeCell ref="C18:F18"/>
    <mergeCell ref="G18:J18"/>
    <mergeCell ref="K18:N18"/>
    <mergeCell ref="C19:C20"/>
    <mergeCell ref="D19:F19"/>
    <mergeCell ref="G19:G20"/>
    <mergeCell ref="H19:J19"/>
    <mergeCell ref="K5:K6"/>
    <mergeCell ref="L5:N5"/>
    <mergeCell ref="B1:N1"/>
    <mergeCell ref="B2:N2"/>
    <mergeCell ref="B4:B6"/>
    <mergeCell ref="C4:F4"/>
    <mergeCell ref="G4:J4"/>
    <mergeCell ref="K4:N4"/>
    <mergeCell ref="C5:C6"/>
    <mergeCell ref="D5:F5"/>
    <mergeCell ref="G5:G6"/>
    <mergeCell ref="H5:J5"/>
  </mergeCells>
  <hyperlinks>
    <hyperlink ref="C4:F4" r:id="rId1" display="Empresas com atividades de inovação" xr:uid="{17F5E9EF-38B8-4F3A-B121-8998E621F4AD}"/>
    <hyperlink ref="C18:F18" r:id="rId2" display="Enterprises with innovation activities " xr:uid="{568A4741-269A-4FE4-976D-87EC2B85FD01}"/>
    <hyperlink ref="B27" r:id="rId3" xr:uid="{7F2DE2B4-2F73-4C7D-89AE-6028617FC0C6}"/>
    <hyperlink ref="K4:N4" r:id="rId4" display="Empresas com atividades de inovação com cooperação para a inovação" xr:uid="{A34AB166-D4C4-410A-91BA-E75FD11F0559}"/>
    <hyperlink ref="K18:N18" r:id="rId5" display="Enterprises with innovation activities with cooperation to innovation" xr:uid="{7A286125-4820-417A-9E93-408AE03FF2D6}"/>
    <hyperlink ref="G27" r:id="rId6" xr:uid="{F1C85376-B6B4-4C00-BDEF-EACF997E35D6}"/>
    <hyperlink ref="G4:J4" r:id="rId7" display="Empresas com atividades de inovação com financiamento público para inovação" xr:uid="{96532E00-6AD8-46CE-9DF2-34332F1D49CA}"/>
    <hyperlink ref="G18:J18" r:id="rId8" display="Enterprises with innovation activities and with public allowances to innovation" xr:uid="{90280B54-B939-4111-92DC-E9F8E8068390}"/>
    <hyperlink ref="D27" r:id="rId9" xr:uid="{17BB7FD7-1EBB-42EB-A3CC-9CD3D3A6764D}"/>
    <hyperlink ref="P3" location="Indice!A1" display="(Voltar ao Índice)" xr:uid="{02013328-D315-42BF-BE33-F2D2305AC78E}"/>
  </hyperlinks>
  <pageMargins left="0.7" right="0.7" top="0.75" bottom="0.75" header="0.3" footer="0.3"/>
  <ignoredErrors>
    <ignoredError sqref="D6 H6 L6 D20 H20 L20" twoDigitTextYear="1"/>
  </ignoredError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63E2A-DA9C-4B75-A346-B412CF34CB1F}">
  <dimension ref="B1:U28"/>
  <sheetViews>
    <sheetView showGridLines="0" workbookViewId="0">
      <selection activeCell="B1" sqref="B1:J1"/>
    </sheetView>
  </sheetViews>
  <sheetFormatPr defaultRowHeight="11.25"/>
  <cols>
    <col min="1" max="1" width="6.7109375" style="2580" customWidth="1"/>
    <col min="2" max="2" width="19.28515625" style="2580" customWidth="1"/>
    <col min="3" max="10" width="11.42578125" style="2580" customWidth="1"/>
    <col min="11" max="11" width="6.7109375" style="2580" customWidth="1"/>
    <col min="12" max="12" width="14.28515625" style="2580" bestFit="1" customWidth="1"/>
    <col min="13" max="252" width="9.140625" style="2580"/>
    <col min="253" max="253" width="11.42578125" style="2580" customWidth="1"/>
    <col min="254" max="261" width="10.7109375" style="2580" customWidth="1"/>
    <col min="262" max="262" width="8.85546875" style="2580" bestFit="1" customWidth="1"/>
    <col min="263" max="263" width="6.28515625" style="2580" bestFit="1" customWidth="1"/>
    <col min="264" max="264" width="5.28515625" style="2580" bestFit="1" customWidth="1"/>
    <col min="265" max="266" width="11.7109375" style="2580" customWidth="1"/>
    <col min="267" max="508" width="9.140625" style="2580"/>
    <col min="509" max="509" width="11.42578125" style="2580" customWidth="1"/>
    <col min="510" max="517" width="10.7109375" style="2580" customWidth="1"/>
    <col min="518" max="518" width="8.85546875" style="2580" bestFit="1" customWidth="1"/>
    <col min="519" max="519" width="6.28515625" style="2580" bestFit="1" customWidth="1"/>
    <col min="520" max="520" width="5.28515625" style="2580" bestFit="1" customWidth="1"/>
    <col min="521" max="522" width="11.7109375" style="2580" customWidth="1"/>
    <col min="523" max="764" width="9.140625" style="2580"/>
    <col min="765" max="765" width="11.42578125" style="2580" customWidth="1"/>
    <col min="766" max="773" width="10.7109375" style="2580" customWidth="1"/>
    <col min="774" max="774" width="8.85546875" style="2580" bestFit="1" customWidth="1"/>
    <col min="775" max="775" width="6.28515625" style="2580" bestFit="1" customWidth="1"/>
    <col min="776" max="776" width="5.28515625" style="2580" bestFit="1" customWidth="1"/>
    <col min="777" max="778" width="11.7109375" style="2580" customWidth="1"/>
    <col min="779" max="1020" width="9.140625" style="2580"/>
    <col min="1021" max="1021" width="11.42578125" style="2580" customWidth="1"/>
    <col min="1022" max="1029" width="10.7109375" style="2580" customWidth="1"/>
    <col min="1030" max="1030" width="8.85546875" style="2580" bestFit="1" customWidth="1"/>
    <col min="1031" max="1031" width="6.28515625" style="2580" bestFit="1" customWidth="1"/>
    <col min="1032" max="1032" width="5.28515625" style="2580" bestFit="1" customWidth="1"/>
    <col min="1033" max="1034" width="11.7109375" style="2580" customWidth="1"/>
    <col min="1035" max="1276" width="9.140625" style="2580"/>
    <col min="1277" max="1277" width="11.42578125" style="2580" customWidth="1"/>
    <col min="1278" max="1285" width="10.7109375" style="2580" customWidth="1"/>
    <col min="1286" max="1286" width="8.85546875" style="2580" bestFit="1" customWidth="1"/>
    <col min="1287" max="1287" width="6.28515625" style="2580" bestFit="1" customWidth="1"/>
    <col min="1288" max="1288" width="5.28515625" style="2580" bestFit="1" customWidth="1"/>
    <col min="1289" max="1290" width="11.7109375" style="2580" customWidth="1"/>
    <col min="1291" max="1532" width="9.140625" style="2580"/>
    <col min="1533" max="1533" width="11.42578125" style="2580" customWidth="1"/>
    <col min="1534" max="1541" width="10.7109375" style="2580" customWidth="1"/>
    <col min="1542" max="1542" width="8.85546875" style="2580" bestFit="1" customWidth="1"/>
    <col min="1543" max="1543" width="6.28515625" style="2580" bestFit="1" customWidth="1"/>
    <col min="1544" max="1544" width="5.28515625" style="2580" bestFit="1" customWidth="1"/>
    <col min="1545" max="1546" width="11.7109375" style="2580" customWidth="1"/>
    <col min="1547" max="1788" width="9.140625" style="2580"/>
    <col min="1789" max="1789" width="11.42578125" style="2580" customWidth="1"/>
    <col min="1790" max="1797" width="10.7109375" style="2580" customWidth="1"/>
    <col min="1798" max="1798" width="8.85546875" style="2580" bestFit="1" customWidth="1"/>
    <col min="1799" max="1799" width="6.28515625" style="2580" bestFit="1" customWidth="1"/>
    <col min="1800" max="1800" width="5.28515625" style="2580" bestFit="1" customWidth="1"/>
    <col min="1801" max="1802" width="11.7109375" style="2580" customWidth="1"/>
    <col min="1803" max="2044" width="9.140625" style="2580"/>
    <col min="2045" max="2045" width="11.42578125" style="2580" customWidth="1"/>
    <col min="2046" max="2053" width="10.7109375" style="2580" customWidth="1"/>
    <col min="2054" max="2054" width="8.85546875" style="2580" bestFit="1" customWidth="1"/>
    <col min="2055" max="2055" width="6.28515625" style="2580" bestFit="1" customWidth="1"/>
    <col min="2056" max="2056" width="5.28515625" style="2580" bestFit="1" customWidth="1"/>
    <col min="2057" max="2058" width="11.7109375" style="2580" customWidth="1"/>
    <col min="2059" max="2300" width="9.140625" style="2580"/>
    <col min="2301" max="2301" width="11.42578125" style="2580" customWidth="1"/>
    <col min="2302" max="2309" width="10.7109375" style="2580" customWidth="1"/>
    <col min="2310" max="2310" width="8.85546875" style="2580" bestFit="1" customWidth="1"/>
    <col min="2311" max="2311" width="6.28515625" style="2580" bestFit="1" customWidth="1"/>
    <col min="2312" max="2312" width="5.28515625" style="2580" bestFit="1" customWidth="1"/>
    <col min="2313" max="2314" width="11.7109375" style="2580" customWidth="1"/>
    <col min="2315" max="2556" width="9.140625" style="2580"/>
    <col min="2557" max="2557" width="11.42578125" style="2580" customWidth="1"/>
    <col min="2558" max="2565" width="10.7109375" style="2580" customWidth="1"/>
    <col min="2566" max="2566" width="8.85546875" style="2580" bestFit="1" customWidth="1"/>
    <col min="2567" max="2567" width="6.28515625" style="2580" bestFit="1" customWidth="1"/>
    <col min="2568" max="2568" width="5.28515625" style="2580" bestFit="1" customWidth="1"/>
    <col min="2569" max="2570" width="11.7109375" style="2580" customWidth="1"/>
    <col min="2571" max="2812" width="9.140625" style="2580"/>
    <col min="2813" max="2813" width="11.42578125" style="2580" customWidth="1"/>
    <col min="2814" max="2821" width="10.7109375" style="2580" customWidth="1"/>
    <col min="2822" max="2822" width="8.85546875" style="2580" bestFit="1" customWidth="1"/>
    <col min="2823" max="2823" width="6.28515625" style="2580" bestFit="1" customWidth="1"/>
    <col min="2824" max="2824" width="5.28515625" style="2580" bestFit="1" customWidth="1"/>
    <col min="2825" max="2826" width="11.7109375" style="2580" customWidth="1"/>
    <col min="2827" max="3068" width="9.140625" style="2580"/>
    <col min="3069" max="3069" width="11.42578125" style="2580" customWidth="1"/>
    <col min="3070" max="3077" width="10.7109375" style="2580" customWidth="1"/>
    <col min="3078" max="3078" width="8.85546875" style="2580" bestFit="1" customWidth="1"/>
    <col min="3079" max="3079" width="6.28515625" style="2580" bestFit="1" customWidth="1"/>
    <col min="3080" max="3080" width="5.28515625" style="2580" bestFit="1" customWidth="1"/>
    <col min="3081" max="3082" width="11.7109375" style="2580" customWidth="1"/>
    <col min="3083" max="3324" width="9.140625" style="2580"/>
    <col min="3325" max="3325" width="11.42578125" style="2580" customWidth="1"/>
    <col min="3326" max="3333" width="10.7109375" style="2580" customWidth="1"/>
    <col min="3334" max="3334" width="8.85546875" style="2580" bestFit="1" customWidth="1"/>
    <col min="3335" max="3335" width="6.28515625" style="2580" bestFit="1" customWidth="1"/>
    <col min="3336" max="3336" width="5.28515625" style="2580" bestFit="1" customWidth="1"/>
    <col min="3337" max="3338" width="11.7109375" style="2580" customWidth="1"/>
    <col min="3339" max="3580" width="9.140625" style="2580"/>
    <col min="3581" max="3581" width="11.42578125" style="2580" customWidth="1"/>
    <col min="3582" max="3589" width="10.7109375" style="2580" customWidth="1"/>
    <col min="3590" max="3590" width="8.85546875" style="2580" bestFit="1" customWidth="1"/>
    <col min="3591" max="3591" width="6.28515625" style="2580" bestFit="1" customWidth="1"/>
    <col min="3592" max="3592" width="5.28515625" style="2580" bestFit="1" customWidth="1"/>
    <col min="3593" max="3594" width="11.7109375" style="2580" customWidth="1"/>
    <col min="3595" max="3836" width="9.140625" style="2580"/>
    <col min="3837" max="3837" width="11.42578125" style="2580" customWidth="1"/>
    <col min="3838" max="3845" width="10.7109375" style="2580" customWidth="1"/>
    <col min="3846" max="3846" width="8.85546875" style="2580" bestFit="1" customWidth="1"/>
    <col min="3847" max="3847" width="6.28515625" style="2580" bestFit="1" customWidth="1"/>
    <col min="3848" max="3848" width="5.28515625" style="2580" bestFit="1" customWidth="1"/>
    <col min="3849" max="3850" width="11.7109375" style="2580" customWidth="1"/>
    <col min="3851" max="4092" width="9.140625" style="2580"/>
    <col min="4093" max="4093" width="11.42578125" style="2580" customWidth="1"/>
    <col min="4094" max="4101" width="10.7109375" style="2580" customWidth="1"/>
    <col min="4102" max="4102" width="8.85546875" style="2580" bestFit="1" customWidth="1"/>
    <col min="4103" max="4103" width="6.28515625" style="2580" bestFit="1" customWidth="1"/>
    <col min="4104" max="4104" width="5.28515625" style="2580" bestFit="1" customWidth="1"/>
    <col min="4105" max="4106" width="11.7109375" style="2580" customWidth="1"/>
    <col min="4107" max="4348" width="9.140625" style="2580"/>
    <col min="4349" max="4349" width="11.42578125" style="2580" customWidth="1"/>
    <col min="4350" max="4357" width="10.7109375" style="2580" customWidth="1"/>
    <col min="4358" max="4358" width="8.85546875" style="2580" bestFit="1" customWidth="1"/>
    <col min="4359" max="4359" width="6.28515625" style="2580" bestFit="1" customWidth="1"/>
    <col min="4360" max="4360" width="5.28515625" style="2580" bestFit="1" customWidth="1"/>
    <col min="4361" max="4362" width="11.7109375" style="2580" customWidth="1"/>
    <col min="4363" max="4604" width="9.140625" style="2580"/>
    <col min="4605" max="4605" width="11.42578125" style="2580" customWidth="1"/>
    <col min="4606" max="4613" width="10.7109375" style="2580" customWidth="1"/>
    <col min="4614" max="4614" width="8.85546875" style="2580" bestFit="1" customWidth="1"/>
    <col min="4615" max="4615" width="6.28515625" style="2580" bestFit="1" customWidth="1"/>
    <col min="4616" max="4616" width="5.28515625" style="2580" bestFit="1" customWidth="1"/>
    <col min="4617" max="4618" width="11.7109375" style="2580" customWidth="1"/>
    <col min="4619" max="4860" width="9.140625" style="2580"/>
    <col min="4861" max="4861" width="11.42578125" style="2580" customWidth="1"/>
    <col min="4862" max="4869" width="10.7109375" style="2580" customWidth="1"/>
    <col min="4870" max="4870" width="8.85546875" style="2580" bestFit="1" customWidth="1"/>
    <col min="4871" max="4871" width="6.28515625" style="2580" bestFit="1" customWidth="1"/>
    <col min="4872" max="4872" width="5.28515625" style="2580" bestFit="1" customWidth="1"/>
    <col min="4873" max="4874" width="11.7109375" style="2580" customWidth="1"/>
    <col min="4875" max="5116" width="9.140625" style="2580"/>
    <col min="5117" max="5117" width="11.42578125" style="2580" customWidth="1"/>
    <col min="5118" max="5125" width="10.7109375" style="2580" customWidth="1"/>
    <col min="5126" max="5126" width="8.85546875" style="2580" bestFit="1" customWidth="1"/>
    <col min="5127" max="5127" width="6.28515625" style="2580" bestFit="1" customWidth="1"/>
    <col min="5128" max="5128" width="5.28515625" style="2580" bestFit="1" customWidth="1"/>
    <col min="5129" max="5130" width="11.7109375" style="2580" customWidth="1"/>
    <col min="5131" max="5372" width="9.140625" style="2580"/>
    <col min="5373" max="5373" width="11.42578125" style="2580" customWidth="1"/>
    <col min="5374" max="5381" width="10.7109375" style="2580" customWidth="1"/>
    <col min="5382" max="5382" width="8.85546875" style="2580" bestFit="1" customWidth="1"/>
    <col min="5383" max="5383" width="6.28515625" style="2580" bestFit="1" customWidth="1"/>
    <col min="5384" max="5384" width="5.28515625" style="2580" bestFit="1" customWidth="1"/>
    <col min="5385" max="5386" width="11.7109375" style="2580" customWidth="1"/>
    <col min="5387" max="5628" width="9.140625" style="2580"/>
    <col min="5629" max="5629" width="11.42578125" style="2580" customWidth="1"/>
    <col min="5630" max="5637" width="10.7109375" style="2580" customWidth="1"/>
    <col min="5638" max="5638" width="8.85546875" style="2580" bestFit="1" customWidth="1"/>
    <col min="5639" max="5639" width="6.28515625" style="2580" bestFit="1" customWidth="1"/>
    <col min="5640" max="5640" width="5.28515625" style="2580" bestFit="1" customWidth="1"/>
    <col min="5641" max="5642" width="11.7109375" style="2580" customWidth="1"/>
    <col min="5643" max="5884" width="9.140625" style="2580"/>
    <col min="5885" max="5885" width="11.42578125" style="2580" customWidth="1"/>
    <col min="5886" max="5893" width="10.7109375" style="2580" customWidth="1"/>
    <col min="5894" max="5894" width="8.85546875" style="2580" bestFit="1" customWidth="1"/>
    <col min="5895" max="5895" width="6.28515625" style="2580" bestFit="1" customWidth="1"/>
    <col min="5896" max="5896" width="5.28515625" style="2580" bestFit="1" customWidth="1"/>
    <col min="5897" max="5898" width="11.7109375" style="2580" customWidth="1"/>
    <col min="5899" max="6140" width="9.140625" style="2580"/>
    <col min="6141" max="6141" width="11.42578125" style="2580" customWidth="1"/>
    <col min="6142" max="6149" width="10.7109375" style="2580" customWidth="1"/>
    <col min="6150" max="6150" width="8.85546875" style="2580" bestFit="1" customWidth="1"/>
    <col min="6151" max="6151" width="6.28515625" style="2580" bestFit="1" customWidth="1"/>
    <col min="6152" max="6152" width="5.28515625" style="2580" bestFit="1" customWidth="1"/>
    <col min="6153" max="6154" width="11.7109375" style="2580" customWidth="1"/>
    <col min="6155" max="6396" width="9.140625" style="2580"/>
    <col min="6397" max="6397" width="11.42578125" style="2580" customWidth="1"/>
    <col min="6398" max="6405" width="10.7109375" style="2580" customWidth="1"/>
    <col min="6406" max="6406" width="8.85546875" style="2580" bestFit="1" customWidth="1"/>
    <col min="6407" max="6407" width="6.28515625" style="2580" bestFit="1" customWidth="1"/>
    <col min="6408" max="6408" width="5.28515625" style="2580" bestFit="1" customWidth="1"/>
    <col min="6409" max="6410" width="11.7109375" style="2580" customWidth="1"/>
    <col min="6411" max="6652" width="9.140625" style="2580"/>
    <col min="6653" max="6653" width="11.42578125" style="2580" customWidth="1"/>
    <col min="6654" max="6661" width="10.7109375" style="2580" customWidth="1"/>
    <col min="6662" max="6662" width="8.85546875" style="2580" bestFit="1" customWidth="1"/>
    <col min="6663" max="6663" width="6.28515625" style="2580" bestFit="1" customWidth="1"/>
    <col min="6664" max="6664" width="5.28515625" style="2580" bestFit="1" customWidth="1"/>
    <col min="6665" max="6666" width="11.7109375" style="2580" customWidth="1"/>
    <col min="6667" max="6908" width="9.140625" style="2580"/>
    <col min="6909" max="6909" width="11.42578125" style="2580" customWidth="1"/>
    <col min="6910" max="6917" width="10.7109375" style="2580" customWidth="1"/>
    <col min="6918" max="6918" width="8.85546875" style="2580" bestFit="1" customWidth="1"/>
    <col min="6919" max="6919" width="6.28515625" style="2580" bestFit="1" customWidth="1"/>
    <col min="6920" max="6920" width="5.28515625" style="2580" bestFit="1" customWidth="1"/>
    <col min="6921" max="6922" width="11.7109375" style="2580" customWidth="1"/>
    <col min="6923" max="7164" width="9.140625" style="2580"/>
    <col min="7165" max="7165" width="11.42578125" style="2580" customWidth="1"/>
    <col min="7166" max="7173" width="10.7109375" style="2580" customWidth="1"/>
    <col min="7174" max="7174" width="8.85546875" style="2580" bestFit="1" customWidth="1"/>
    <col min="7175" max="7175" width="6.28515625" style="2580" bestFit="1" customWidth="1"/>
    <col min="7176" max="7176" width="5.28515625" style="2580" bestFit="1" customWidth="1"/>
    <col min="7177" max="7178" width="11.7109375" style="2580" customWidth="1"/>
    <col min="7179" max="7420" width="9.140625" style="2580"/>
    <col min="7421" max="7421" width="11.42578125" style="2580" customWidth="1"/>
    <col min="7422" max="7429" width="10.7109375" style="2580" customWidth="1"/>
    <col min="7430" max="7430" width="8.85546875" style="2580" bestFit="1" customWidth="1"/>
    <col min="7431" max="7431" width="6.28515625" style="2580" bestFit="1" customWidth="1"/>
    <col min="7432" max="7432" width="5.28515625" style="2580" bestFit="1" customWidth="1"/>
    <col min="7433" max="7434" width="11.7109375" style="2580" customWidth="1"/>
    <col min="7435" max="7676" width="9.140625" style="2580"/>
    <col min="7677" max="7677" width="11.42578125" style="2580" customWidth="1"/>
    <col min="7678" max="7685" width="10.7109375" style="2580" customWidth="1"/>
    <col min="7686" max="7686" width="8.85546875" style="2580" bestFit="1" customWidth="1"/>
    <col min="7687" max="7687" width="6.28515625" style="2580" bestFit="1" customWidth="1"/>
    <col min="7688" max="7688" width="5.28515625" style="2580" bestFit="1" customWidth="1"/>
    <col min="7689" max="7690" width="11.7109375" style="2580" customWidth="1"/>
    <col min="7691" max="7932" width="9.140625" style="2580"/>
    <col min="7933" max="7933" width="11.42578125" style="2580" customWidth="1"/>
    <col min="7934" max="7941" width="10.7109375" style="2580" customWidth="1"/>
    <col min="7942" max="7942" width="8.85546875" style="2580" bestFit="1" customWidth="1"/>
    <col min="7943" max="7943" width="6.28515625" style="2580" bestFit="1" customWidth="1"/>
    <col min="7944" max="7944" width="5.28515625" style="2580" bestFit="1" customWidth="1"/>
    <col min="7945" max="7946" width="11.7109375" style="2580" customWidth="1"/>
    <col min="7947" max="8188" width="9.140625" style="2580"/>
    <col min="8189" max="8189" width="11.42578125" style="2580" customWidth="1"/>
    <col min="8190" max="8197" width="10.7109375" style="2580" customWidth="1"/>
    <col min="8198" max="8198" width="8.85546875" style="2580" bestFit="1" customWidth="1"/>
    <col min="8199" max="8199" width="6.28515625" style="2580" bestFit="1" customWidth="1"/>
    <col min="8200" max="8200" width="5.28515625" style="2580" bestFit="1" customWidth="1"/>
    <col min="8201" max="8202" width="11.7109375" style="2580" customWidth="1"/>
    <col min="8203" max="8444" width="9.140625" style="2580"/>
    <col min="8445" max="8445" width="11.42578125" style="2580" customWidth="1"/>
    <col min="8446" max="8453" width="10.7109375" style="2580" customWidth="1"/>
    <col min="8454" max="8454" width="8.85546875" style="2580" bestFit="1" customWidth="1"/>
    <col min="8455" max="8455" width="6.28515625" style="2580" bestFit="1" customWidth="1"/>
    <col min="8456" max="8456" width="5.28515625" style="2580" bestFit="1" customWidth="1"/>
    <col min="8457" max="8458" width="11.7109375" style="2580" customWidth="1"/>
    <col min="8459" max="8700" width="9.140625" style="2580"/>
    <col min="8701" max="8701" width="11.42578125" style="2580" customWidth="1"/>
    <col min="8702" max="8709" width="10.7109375" style="2580" customWidth="1"/>
    <col min="8710" max="8710" width="8.85546875" style="2580" bestFit="1" customWidth="1"/>
    <col min="8711" max="8711" width="6.28515625" style="2580" bestFit="1" customWidth="1"/>
    <col min="8712" max="8712" width="5.28515625" style="2580" bestFit="1" customWidth="1"/>
    <col min="8713" max="8714" width="11.7109375" style="2580" customWidth="1"/>
    <col min="8715" max="8956" width="9.140625" style="2580"/>
    <col min="8957" max="8957" width="11.42578125" style="2580" customWidth="1"/>
    <col min="8958" max="8965" width="10.7109375" style="2580" customWidth="1"/>
    <col min="8966" max="8966" width="8.85546875" style="2580" bestFit="1" customWidth="1"/>
    <col min="8967" max="8967" width="6.28515625" style="2580" bestFit="1" customWidth="1"/>
    <col min="8968" max="8968" width="5.28515625" style="2580" bestFit="1" customWidth="1"/>
    <col min="8969" max="8970" width="11.7109375" style="2580" customWidth="1"/>
    <col min="8971" max="9212" width="9.140625" style="2580"/>
    <col min="9213" max="9213" width="11.42578125" style="2580" customWidth="1"/>
    <col min="9214" max="9221" width="10.7109375" style="2580" customWidth="1"/>
    <col min="9222" max="9222" width="8.85546875" style="2580" bestFit="1" customWidth="1"/>
    <col min="9223" max="9223" width="6.28515625" style="2580" bestFit="1" customWidth="1"/>
    <col min="9224" max="9224" width="5.28515625" style="2580" bestFit="1" customWidth="1"/>
    <col min="9225" max="9226" width="11.7109375" style="2580" customWidth="1"/>
    <col min="9227" max="9468" width="9.140625" style="2580"/>
    <col min="9469" max="9469" width="11.42578125" style="2580" customWidth="1"/>
    <col min="9470" max="9477" width="10.7109375" style="2580" customWidth="1"/>
    <col min="9478" max="9478" width="8.85546875" style="2580" bestFit="1" customWidth="1"/>
    <col min="9479" max="9479" width="6.28515625" style="2580" bestFit="1" customWidth="1"/>
    <col min="9480" max="9480" width="5.28515625" style="2580" bestFit="1" customWidth="1"/>
    <col min="9481" max="9482" width="11.7109375" style="2580" customWidth="1"/>
    <col min="9483" max="9724" width="9.140625" style="2580"/>
    <col min="9725" max="9725" width="11.42578125" style="2580" customWidth="1"/>
    <col min="9726" max="9733" width="10.7109375" style="2580" customWidth="1"/>
    <col min="9734" max="9734" width="8.85546875" style="2580" bestFit="1" customWidth="1"/>
    <col min="9735" max="9735" width="6.28515625" style="2580" bestFit="1" customWidth="1"/>
    <col min="9736" max="9736" width="5.28515625" style="2580" bestFit="1" customWidth="1"/>
    <col min="9737" max="9738" width="11.7109375" style="2580" customWidth="1"/>
    <col min="9739" max="9980" width="9.140625" style="2580"/>
    <col min="9981" max="9981" width="11.42578125" style="2580" customWidth="1"/>
    <col min="9982" max="9989" width="10.7109375" style="2580" customWidth="1"/>
    <col min="9990" max="9990" width="8.85546875" style="2580" bestFit="1" customWidth="1"/>
    <col min="9991" max="9991" width="6.28515625" style="2580" bestFit="1" customWidth="1"/>
    <col min="9992" max="9992" width="5.28515625" style="2580" bestFit="1" customWidth="1"/>
    <col min="9993" max="9994" width="11.7109375" style="2580" customWidth="1"/>
    <col min="9995" max="10236" width="9.140625" style="2580"/>
    <col min="10237" max="10237" width="11.42578125" style="2580" customWidth="1"/>
    <col min="10238" max="10245" width="10.7109375" style="2580" customWidth="1"/>
    <col min="10246" max="10246" width="8.85546875" style="2580" bestFit="1" customWidth="1"/>
    <col min="10247" max="10247" width="6.28515625" style="2580" bestFit="1" customWidth="1"/>
    <col min="10248" max="10248" width="5.28515625" style="2580" bestFit="1" customWidth="1"/>
    <col min="10249" max="10250" width="11.7109375" style="2580" customWidth="1"/>
    <col min="10251" max="10492" width="9.140625" style="2580"/>
    <col min="10493" max="10493" width="11.42578125" style="2580" customWidth="1"/>
    <col min="10494" max="10501" width="10.7109375" style="2580" customWidth="1"/>
    <col min="10502" max="10502" width="8.85546875" style="2580" bestFit="1" customWidth="1"/>
    <col min="10503" max="10503" width="6.28515625" style="2580" bestFit="1" customWidth="1"/>
    <col min="10504" max="10504" width="5.28515625" style="2580" bestFit="1" customWidth="1"/>
    <col min="10505" max="10506" width="11.7109375" style="2580" customWidth="1"/>
    <col min="10507" max="10748" width="9.140625" style="2580"/>
    <col min="10749" max="10749" width="11.42578125" style="2580" customWidth="1"/>
    <col min="10750" max="10757" width="10.7109375" style="2580" customWidth="1"/>
    <col min="10758" max="10758" width="8.85546875" style="2580" bestFit="1" customWidth="1"/>
    <col min="10759" max="10759" width="6.28515625" style="2580" bestFit="1" customWidth="1"/>
    <col min="10760" max="10760" width="5.28515625" style="2580" bestFit="1" customWidth="1"/>
    <col min="10761" max="10762" width="11.7109375" style="2580" customWidth="1"/>
    <col min="10763" max="11004" width="9.140625" style="2580"/>
    <col min="11005" max="11005" width="11.42578125" style="2580" customWidth="1"/>
    <col min="11006" max="11013" width="10.7109375" style="2580" customWidth="1"/>
    <col min="11014" max="11014" width="8.85546875" style="2580" bestFit="1" customWidth="1"/>
    <col min="11015" max="11015" width="6.28515625" style="2580" bestFit="1" customWidth="1"/>
    <col min="11016" max="11016" width="5.28515625" style="2580" bestFit="1" customWidth="1"/>
    <col min="11017" max="11018" width="11.7109375" style="2580" customWidth="1"/>
    <col min="11019" max="11260" width="9.140625" style="2580"/>
    <col min="11261" max="11261" width="11.42578125" style="2580" customWidth="1"/>
    <col min="11262" max="11269" width="10.7109375" style="2580" customWidth="1"/>
    <col min="11270" max="11270" width="8.85546875" style="2580" bestFit="1" customWidth="1"/>
    <col min="11271" max="11271" width="6.28515625" style="2580" bestFit="1" customWidth="1"/>
    <col min="11272" max="11272" width="5.28515625" style="2580" bestFit="1" customWidth="1"/>
    <col min="11273" max="11274" width="11.7109375" style="2580" customWidth="1"/>
    <col min="11275" max="11516" width="9.140625" style="2580"/>
    <col min="11517" max="11517" width="11.42578125" style="2580" customWidth="1"/>
    <col min="11518" max="11525" width="10.7109375" style="2580" customWidth="1"/>
    <col min="11526" max="11526" width="8.85546875" style="2580" bestFit="1" customWidth="1"/>
    <col min="11527" max="11527" width="6.28515625" style="2580" bestFit="1" customWidth="1"/>
    <col min="11528" max="11528" width="5.28515625" style="2580" bestFit="1" customWidth="1"/>
    <col min="11529" max="11530" width="11.7109375" style="2580" customWidth="1"/>
    <col min="11531" max="11772" width="9.140625" style="2580"/>
    <col min="11773" max="11773" width="11.42578125" style="2580" customWidth="1"/>
    <col min="11774" max="11781" width="10.7109375" style="2580" customWidth="1"/>
    <col min="11782" max="11782" width="8.85546875" style="2580" bestFit="1" customWidth="1"/>
    <col min="11783" max="11783" width="6.28515625" style="2580" bestFit="1" customWidth="1"/>
    <col min="11784" max="11784" width="5.28515625" style="2580" bestFit="1" customWidth="1"/>
    <col min="11785" max="11786" width="11.7109375" style="2580" customWidth="1"/>
    <col min="11787" max="12028" width="9.140625" style="2580"/>
    <col min="12029" max="12029" width="11.42578125" style="2580" customWidth="1"/>
    <col min="12030" max="12037" width="10.7109375" style="2580" customWidth="1"/>
    <col min="12038" max="12038" width="8.85546875" style="2580" bestFit="1" customWidth="1"/>
    <col min="12039" max="12039" width="6.28515625" style="2580" bestFit="1" customWidth="1"/>
    <col min="12040" max="12040" width="5.28515625" style="2580" bestFit="1" customWidth="1"/>
    <col min="12041" max="12042" width="11.7109375" style="2580" customWidth="1"/>
    <col min="12043" max="12284" width="9.140625" style="2580"/>
    <col min="12285" max="12285" width="11.42578125" style="2580" customWidth="1"/>
    <col min="12286" max="12293" width="10.7109375" style="2580" customWidth="1"/>
    <col min="12294" max="12294" width="8.85546875" style="2580" bestFit="1" customWidth="1"/>
    <col min="12295" max="12295" width="6.28515625" style="2580" bestFit="1" customWidth="1"/>
    <col min="12296" max="12296" width="5.28515625" style="2580" bestFit="1" customWidth="1"/>
    <col min="12297" max="12298" width="11.7109375" style="2580" customWidth="1"/>
    <col min="12299" max="12540" width="9.140625" style="2580"/>
    <col min="12541" max="12541" width="11.42578125" style="2580" customWidth="1"/>
    <col min="12542" max="12549" width="10.7109375" style="2580" customWidth="1"/>
    <col min="12550" max="12550" width="8.85546875" style="2580" bestFit="1" customWidth="1"/>
    <col min="12551" max="12551" width="6.28515625" style="2580" bestFit="1" customWidth="1"/>
    <col min="12552" max="12552" width="5.28515625" style="2580" bestFit="1" customWidth="1"/>
    <col min="12553" max="12554" width="11.7109375" style="2580" customWidth="1"/>
    <col min="12555" max="12796" width="9.140625" style="2580"/>
    <col min="12797" max="12797" width="11.42578125" style="2580" customWidth="1"/>
    <col min="12798" max="12805" width="10.7109375" style="2580" customWidth="1"/>
    <col min="12806" max="12806" width="8.85546875" style="2580" bestFit="1" customWidth="1"/>
    <col min="12807" max="12807" width="6.28515625" style="2580" bestFit="1" customWidth="1"/>
    <col min="12808" max="12808" width="5.28515625" style="2580" bestFit="1" customWidth="1"/>
    <col min="12809" max="12810" width="11.7109375" style="2580" customWidth="1"/>
    <col min="12811" max="13052" width="9.140625" style="2580"/>
    <col min="13053" max="13053" width="11.42578125" style="2580" customWidth="1"/>
    <col min="13054" max="13061" width="10.7109375" style="2580" customWidth="1"/>
    <col min="13062" max="13062" width="8.85546875" style="2580" bestFit="1" customWidth="1"/>
    <col min="13063" max="13063" width="6.28515625" style="2580" bestFit="1" customWidth="1"/>
    <col min="13064" max="13064" width="5.28515625" style="2580" bestFit="1" customWidth="1"/>
    <col min="13065" max="13066" width="11.7109375" style="2580" customWidth="1"/>
    <col min="13067" max="13308" width="9.140625" style="2580"/>
    <col min="13309" max="13309" width="11.42578125" style="2580" customWidth="1"/>
    <col min="13310" max="13317" width="10.7109375" style="2580" customWidth="1"/>
    <col min="13318" max="13318" width="8.85546875" style="2580" bestFit="1" customWidth="1"/>
    <col min="13319" max="13319" width="6.28515625" style="2580" bestFit="1" customWidth="1"/>
    <col min="13320" max="13320" width="5.28515625" style="2580" bestFit="1" customWidth="1"/>
    <col min="13321" max="13322" width="11.7109375" style="2580" customWidth="1"/>
    <col min="13323" max="13564" width="9.140625" style="2580"/>
    <col min="13565" max="13565" width="11.42578125" style="2580" customWidth="1"/>
    <col min="13566" max="13573" width="10.7109375" style="2580" customWidth="1"/>
    <col min="13574" max="13574" width="8.85546875" style="2580" bestFit="1" customWidth="1"/>
    <col min="13575" max="13575" width="6.28515625" style="2580" bestFit="1" customWidth="1"/>
    <col min="13576" max="13576" width="5.28515625" style="2580" bestFit="1" customWidth="1"/>
    <col min="13577" max="13578" width="11.7109375" style="2580" customWidth="1"/>
    <col min="13579" max="13820" width="9.140625" style="2580"/>
    <col min="13821" max="13821" width="11.42578125" style="2580" customWidth="1"/>
    <col min="13822" max="13829" width="10.7109375" style="2580" customWidth="1"/>
    <col min="13830" max="13830" width="8.85546875" style="2580" bestFit="1" customWidth="1"/>
    <col min="13831" max="13831" width="6.28515625" style="2580" bestFit="1" customWidth="1"/>
    <col min="13832" max="13832" width="5.28515625" style="2580" bestFit="1" customWidth="1"/>
    <col min="13833" max="13834" width="11.7109375" style="2580" customWidth="1"/>
    <col min="13835" max="14076" width="9.140625" style="2580"/>
    <col min="14077" max="14077" width="11.42578125" style="2580" customWidth="1"/>
    <col min="14078" max="14085" width="10.7109375" style="2580" customWidth="1"/>
    <col min="14086" max="14086" width="8.85546875" style="2580" bestFit="1" customWidth="1"/>
    <col min="14087" max="14087" width="6.28515625" style="2580" bestFit="1" customWidth="1"/>
    <col min="14088" max="14088" width="5.28515625" style="2580" bestFit="1" customWidth="1"/>
    <col min="14089" max="14090" width="11.7109375" style="2580" customWidth="1"/>
    <col min="14091" max="14332" width="9.140625" style="2580"/>
    <col min="14333" max="14333" width="11.42578125" style="2580" customWidth="1"/>
    <col min="14334" max="14341" width="10.7109375" style="2580" customWidth="1"/>
    <col min="14342" max="14342" width="8.85546875" style="2580" bestFit="1" customWidth="1"/>
    <col min="14343" max="14343" width="6.28515625" style="2580" bestFit="1" customWidth="1"/>
    <col min="14344" max="14344" width="5.28515625" style="2580" bestFit="1" customWidth="1"/>
    <col min="14345" max="14346" width="11.7109375" style="2580" customWidth="1"/>
    <col min="14347" max="14588" width="9.140625" style="2580"/>
    <col min="14589" max="14589" width="11.42578125" style="2580" customWidth="1"/>
    <col min="14590" max="14597" width="10.7109375" style="2580" customWidth="1"/>
    <col min="14598" max="14598" width="8.85546875" style="2580" bestFit="1" customWidth="1"/>
    <col min="14599" max="14599" width="6.28515625" style="2580" bestFit="1" customWidth="1"/>
    <col min="14600" max="14600" width="5.28515625" style="2580" bestFit="1" customWidth="1"/>
    <col min="14601" max="14602" width="11.7109375" style="2580" customWidth="1"/>
    <col min="14603" max="14844" width="9.140625" style="2580"/>
    <col min="14845" max="14845" width="11.42578125" style="2580" customWidth="1"/>
    <col min="14846" max="14853" width="10.7109375" style="2580" customWidth="1"/>
    <col min="14854" max="14854" width="8.85546875" style="2580" bestFit="1" customWidth="1"/>
    <col min="14855" max="14855" width="6.28515625" style="2580" bestFit="1" customWidth="1"/>
    <col min="14856" max="14856" width="5.28515625" style="2580" bestFit="1" customWidth="1"/>
    <col min="14857" max="14858" width="11.7109375" style="2580" customWidth="1"/>
    <col min="14859" max="15100" width="9.140625" style="2580"/>
    <col min="15101" max="15101" width="11.42578125" style="2580" customWidth="1"/>
    <col min="15102" max="15109" width="10.7109375" style="2580" customWidth="1"/>
    <col min="15110" max="15110" width="8.85546875" style="2580" bestFit="1" customWidth="1"/>
    <col min="15111" max="15111" width="6.28515625" style="2580" bestFit="1" customWidth="1"/>
    <col min="15112" max="15112" width="5.28515625" style="2580" bestFit="1" customWidth="1"/>
    <col min="15113" max="15114" width="11.7109375" style="2580" customWidth="1"/>
    <col min="15115" max="15356" width="9.140625" style="2580"/>
    <col min="15357" max="15357" width="11.42578125" style="2580" customWidth="1"/>
    <col min="15358" max="15365" width="10.7109375" style="2580" customWidth="1"/>
    <col min="15366" max="15366" width="8.85546875" style="2580" bestFit="1" customWidth="1"/>
    <col min="15367" max="15367" width="6.28515625" style="2580" bestFit="1" customWidth="1"/>
    <col min="15368" max="15368" width="5.28515625" style="2580" bestFit="1" customWidth="1"/>
    <col min="15369" max="15370" width="11.7109375" style="2580" customWidth="1"/>
    <col min="15371" max="15612" width="9.140625" style="2580"/>
    <col min="15613" max="15613" width="11.42578125" style="2580" customWidth="1"/>
    <col min="15614" max="15621" width="10.7109375" style="2580" customWidth="1"/>
    <col min="15622" max="15622" width="8.85546875" style="2580" bestFit="1" customWidth="1"/>
    <col min="15623" max="15623" width="6.28515625" style="2580" bestFit="1" customWidth="1"/>
    <col min="15624" max="15624" width="5.28515625" style="2580" bestFit="1" customWidth="1"/>
    <col min="15625" max="15626" width="11.7109375" style="2580" customWidth="1"/>
    <col min="15627" max="15868" width="9.140625" style="2580"/>
    <col min="15869" max="15869" width="11.42578125" style="2580" customWidth="1"/>
    <col min="15870" max="15877" width="10.7109375" style="2580" customWidth="1"/>
    <col min="15878" max="15878" width="8.85546875" style="2580" bestFit="1" customWidth="1"/>
    <col min="15879" max="15879" width="6.28515625" style="2580" bestFit="1" customWidth="1"/>
    <col min="15880" max="15880" width="5.28515625" style="2580" bestFit="1" customWidth="1"/>
    <col min="15881" max="15882" width="11.7109375" style="2580" customWidth="1"/>
    <col min="15883" max="16124" width="9.140625" style="2580"/>
    <col min="16125" max="16125" width="11.42578125" style="2580" customWidth="1"/>
    <col min="16126" max="16133" width="10.7109375" style="2580" customWidth="1"/>
    <col min="16134" max="16134" width="8.85546875" style="2580" bestFit="1" customWidth="1"/>
    <col min="16135" max="16135" width="6.28515625" style="2580" bestFit="1" customWidth="1"/>
    <col min="16136" max="16136" width="5.28515625" style="2580" bestFit="1" customWidth="1"/>
    <col min="16137" max="16138" width="11.7109375" style="2580" customWidth="1"/>
    <col min="16139" max="16384" width="9.140625" style="2580"/>
  </cols>
  <sheetData>
    <row r="1" spans="2:21" s="2582" customFormat="1" ht="30" customHeight="1">
      <c r="B1" s="5435" t="s">
        <v>4526</v>
      </c>
      <c r="C1" s="5435"/>
      <c r="D1" s="5435"/>
      <c r="E1" s="5435"/>
      <c r="F1" s="5435"/>
      <c r="G1" s="5435"/>
      <c r="H1" s="5435"/>
      <c r="I1" s="5435"/>
      <c r="J1" s="5435"/>
      <c r="K1" s="2583"/>
      <c r="L1" s="2583"/>
      <c r="M1" s="2583"/>
      <c r="N1" s="2583"/>
      <c r="O1" s="2583"/>
      <c r="P1" s="2583"/>
      <c r="Q1" s="2583"/>
      <c r="R1" s="2583"/>
    </row>
    <row r="2" spans="2:21" s="2582" customFormat="1" ht="30" customHeight="1">
      <c r="B2" s="5435" t="s">
        <v>4525</v>
      </c>
      <c r="C2" s="5435"/>
      <c r="D2" s="5435"/>
      <c r="E2" s="5435"/>
      <c r="F2" s="5435"/>
      <c r="G2" s="5435"/>
      <c r="H2" s="5435"/>
      <c r="I2" s="5435"/>
      <c r="J2" s="5435"/>
      <c r="K2" s="2583"/>
      <c r="L2" s="2583"/>
      <c r="M2" s="2583"/>
      <c r="N2" s="2583"/>
      <c r="O2" s="2583"/>
      <c r="P2" s="2583"/>
      <c r="Q2" s="2583"/>
      <c r="R2" s="2583"/>
    </row>
    <row r="3" spans="2:21" s="2582" customFormat="1" ht="12.95" customHeight="1">
      <c r="B3" s="2593" t="s">
        <v>1199</v>
      </c>
      <c r="C3" s="2605"/>
      <c r="F3" s="2591"/>
      <c r="G3" s="2591"/>
      <c r="H3" s="2591"/>
      <c r="I3" s="2591"/>
      <c r="J3" s="2604" t="s">
        <v>1198</v>
      </c>
      <c r="K3" s="2591"/>
      <c r="L3" s="2528" t="s">
        <v>605</v>
      </c>
      <c r="M3" s="2583"/>
      <c r="N3" s="2583"/>
      <c r="P3" s="2591"/>
    </row>
    <row r="4" spans="2:21" s="2582" customFormat="1" ht="38.25" customHeight="1">
      <c r="B4" s="5436"/>
      <c r="C4" s="5438" t="s">
        <v>4524</v>
      </c>
      <c r="D4" s="5444"/>
      <c r="E4" s="5444"/>
      <c r="F4" s="5444"/>
      <c r="G4" s="5438" t="s">
        <v>4523</v>
      </c>
      <c r="H4" s="5444"/>
      <c r="I4" s="5444"/>
      <c r="J4" s="5444"/>
      <c r="K4" s="2591"/>
      <c r="L4" s="2583"/>
      <c r="N4" s="2583"/>
      <c r="O4" s="2583"/>
      <c r="P4" s="2583"/>
      <c r="R4" s="2591"/>
    </row>
    <row r="5" spans="2:21" s="2582" customFormat="1" ht="21" customHeight="1">
      <c r="B5" s="5436"/>
      <c r="C5" s="5445" t="s">
        <v>193</v>
      </c>
      <c r="D5" s="5279" t="s">
        <v>2454</v>
      </c>
      <c r="E5" s="5279"/>
      <c r="F5" s="5279"/>
      <c r="G5" s="5447" t="s">
        <v>193</v>
      </c>
      <c r="H5" s="4599" t="s">
        <v>2454</v>
      </c>
      <c r="I5" s="4600"/>
      <c r="J5" s="4600"/>
      <c r="K5" s="2591"/>
      <c r="L5" s="2583"/>
      <c r="N5" s="2583"/>
      <c r="O5" s="2583"/>
      <c r="P5" s="2583"/>
      <c r="R5" s="2591"/>
    </row>
    <row r="6" spans="2:21" s="2582" customFormat="1" ht="21" customHeight="1">
      <c r="B6" s="5436"/>
      <c r="C6" s="5446"/>
      <c r="D6" s="2370" t="s">
        <v>4507</v>
      </c>
      <c r="E6" s="2370" t="s">
        <v>4506</v>
      </c>
      <c r="F6" s="2370" t="s">
        <v>4512</v>
      </c>
      <c r="G6" s="5448"/>
      <c r="H6" s="2370" t="s">
        <v>4507</v>
      </c>
      <c r="I6" s="2370" t="s">
        <v>4506</v>
      </c>
      <c r="J6" s="2336" t="s">
        <v>4512</v>
      </c>
      <c r="K6" s="2591"/>
      <c r="L6" s="2583"/>
      <c r="N6" s="2583"/>
      <c r="O6" s="2583"/>
      <c r="P6" s="2583"/>
      <c r="R6" s="2591"/>
    </row>
    <row r="7" spans="2:21" s="2589" customFormat="1" ht="17.25" customHeight="1">
      <c r="B7" s="59" t="s">
        <v>12</v>
      </c>
      <c r="C7" s="2585">
        <v>1.3</v>
      </c>
      <c r="D7" s="2585">
        <v>2.5</v>
      </c>
      <c r="E7" s="2585">
        <v>1.2</v>
      </c>
      <c r="F7" s="2585">
        <v>1</v>
      </c>
      <c r="G7" s="2585">
        <v>26.7</v>
      </c>
      <c r="H7" s="2585">
        <v>39.5</v>
      </c>
      <c r="I7" s="2585">
        <v>35.5</v>
      </c>
      <c r="J7" s="2585">
        <v>21.2</v>
      </c>
      <c r="K7" s="2590"/>
      <c r="L7" s="2598"/>
      <c r="M7" s="2598"/>
      <c r="N7" s="2598"/>
      <c r="O7" s="2598"/>
      <c r="P7" s="2601"/>
      <c r="Q7" s="2601"/>
      <c r="R7" s="2601"/>
      <c r="S7" s="2601"/>
      <c r="T7" s="2601"/>
      <c r="U7" s="2601"/>
    </row>
    <row r="8" spans="2:21" s="2589" customFormat="1" ht="17.25" customHeight="1">
      <c r="B8" s="59" t="s">
        <v>420</v>
      </c>
      <c r="C8" s="2585">
        <v>1.3</v>
      </c>
      <c r="D8" s="2585">
        <v>2.6</v>
      </c>
      <c r="E8" s="2585">
        <v>1.2</v>
      </c>
      <c r="F8" s="2585">
        <v>1</v>
      </c>
      <c r="G8" s="2585">
        <v>26.7</v>
      </c>
      <c r="H8" s="2585">
        <v>39.6</v>
      </c>
      <c r="I8" s="2585">
        <v>35.700000000000003</v>
      </c>
      <c r="J8" s="2585">
        <v>21.2</v>
      </c>
      <c r="K8" s="2602"/>
      <c r="L8" s="2598"/>
      <c r="M8" s="2598"/>
      <c r="N8" s="2598"/>
      <c r="O8" s="2598"/>
      <c r="P8" s="2601"/>
      <c r="Q8" s="2601"/>
      <c r="R8" s="2601"/>
      <c r="S8" s="2601"/>
      <c r="T8" s="2601"/>
      <c r="U8" s="2601"/>
    </row>
    <row r="9" spans="2:21" s="2589" customFormat="1" ht="17.25" customHeight="1">
      <c r="B9" s="245" t="s">
        <v>269</v>
      </c>
      <c r="C9" s="2587">
        <v>2.1</v>
      </c>
      <c r="D9" s="2587">
        <v>3.4</v>
      </c>
      <c r="E9" s="2587">
        <v>2.1</v>
      </c>
      <c r="F9" s="2587">
        <v>1.6</v>
      </c>
      <c r="G9" s="2587">
        <v>27.1</v>
      </c>
      <c r="H9" s="2587">
        <v>48.3</v>
      </c>
      <c r="I9" s="2587">
        <v>26.6</v>
      </c>
      <c r="J9" s="2587">
        <v>23.6</v>
      </c>
      <c r="K9" s="2602"/>
      <c r="L9" s="2598"/>
      <c r="M9" s="2598"/>
      <c r="N9" s="2598"/>
      <c r="O9" s="2598"/>
      <c r="P9" s="2601"/>
      <c r="Q9" s="2601"/>
      <c r="R9" s="2601"/>
      <c r="S9" s="2601"/>
      <c r="T9" s="2601"/>
      <c r="U9" s="2601"/>
    </row>
    <row r="10" spans="2:21" s="2589" customFormat="1" ht="17.25" customHeight="1">
      <c r="B10" s="248" t="s">
        <v>287</v>
      </c>
      <c r="C10" s="2587">
        <v>1.4</v>
      </c>
      <c r="D10" s="2587">
        <v>1.8</v>
      </c>
      <c r="E10" s="2587">
        <v>1.3</v>
      </c>
      <c r="F10" s="2587">
        <v>1.3</v>
      </c>
      <c r="G10" s="2587">
        <v>30.9</v>
      </c>
      <c r="H10" s="2587">
        <v>23.2</v>
      </c>
      <c r="I10" s="2587">
        <v>29</v>
      </c>
      <c r="J10" s="2587">
        <v>35.9</v>
      </c>
      <c r="K10" s="2602"/>
      <c r="L10" s="2598"/>
      <c r="M10" s="2598"/>
      <c r="N10" s="2598"/>
      <c r="O10" s="2598"/>
      <c r="P10" s="2601"/>
      <c r="Q10" s="2601"/>
      <c r="R10" s="2601"/>
      <c r="S10" s="2601"/>
      <c r="T10" s="2601"/>
      <c r="U10" s="2601"/>
    </row>
    <row r="11" spans="2:21" s="2586" customFormat="1" ht="17.25" customHeight="1">
      <c r="B11" s="245" t="s">
        <v>299</v>
      </c>
      <c r="C11" s="2587">
        <v>0.9</v>
      </c>
      <c r="D11" s="2587">
        <v>1.6</v>
      </c>
      <c r="E11" s="2587">
        <v>0.7</v>
      </c>
      <c r="F11" s="2587">
        <v>0.6</v>
      </c>
      <c r="G11" s="2587">
        <v>24.1</v>
      </c>
      <c r="H11" s="2587">
        <v>39.799999999999997</v>
      </c>
      <c r="I11" s="2587">
        <v>20.8</v>
      </c>
      <c r="J11" s="2587">
        <v>20.7</v>
      </c>
      <c r="L11" s="2599"/>
      <c r="M11" s="2599"/>
      <c r="N11" s="2599"/>
      <c r="O11" s="2599"/>
    </row>
    <row r="12" spans="2:21" s="2586" customFormat="1" ht="17.25" customHeight="1">
      <c r="B12" s="2600" t="s">
        <v>304</v>
      </c>
      <c r="C12" s="2587">
        <v>1</v>
      </c>
      <c r="D12" s="2587">
        <v>3.1</v>
      </c>
      <c r="E12" s="2587">
        <v>0.9</v>
      </c>
      <c r="F12" s="2587">
        <v>0.8</v>
      </c>
      <c r="G12" s="2587">
        <v>23.6</v>
      </c>
      <c r="H12" s="2587">
        <v>36.700000000000003</v>
      </c>
      <c r="I12" s="2587">
        <v>43.8</v>
      </c>
      <c r="J12" s="2587">
        <v>15.3</v>
      </c>
      <c r="L12" s="2599"/>
      <c r="M12" s="2599"/>
      <c r="N12" s="2599"/>
      <c r="O12" s="2599"/>
    </row>
    <row r="13" spans="2:21" s="2586" customFormat="1" ht="17.25" customHeight="1">
      <c r="B13" s="2600" t="s">
        <v>306</v>
      </c>
      <c r="C13" s="2587">
        <v>1.2</v>
      </c>
      <c r="D13" s="2587">
        <v>1</v>
      </c>
      <c r="E13" s="2587">
        <v>0.6</v>
      </c>
      <c r="F13" s="2587">
        <v>1.4</v>
      </c>
      <c r="G13" s="2587">
        <v>49.5</v>
      </c>
      <c r="H13" s="2587">
        <v>54</v>
      </c>
      <c r="I13" s="2587">
        <v>24.5</v>
      </c>
      <c r="J13" s="2587">
        <v>51.5</v>
      </c>
      <c r="L13" s="2599"/>
      <c r="M13" s="2599"/>
      <c r="N13" s="2599"/>
      <c r="O13" s="2599"/>
    </row>
    <row r="14" spans="2:21" s="2586" customFormat="1" ht="17.25" customHeight="1">
      <c r="B14" s="245" t="s">
        <v>310</v>
      </c>
      <c r="C14" s="2587">
        <v>0.8</v>
      </c>
      <c r="D14" s="2587">
        <v>1.5</v>
      </c>
      <c r="E14" s="2587">
        <v>0.8</v>
      </c>
      <c r="F14" s="2587">
        <v>0.5</v>
      </c>
      <c r="G14" s="2587">
        <v>30.1</v>
      </c>
      <c r="H14" s="2587">
        <v>49.4</v>
      </c>
      <c r="I14" s="2587">
        <v>14.8</v>
      </c>
      <c r="J14" s="2587">
        <v>31</v>
      </c>
      <c r="L14" s="2599"/>
      <c r="M14" s="2599"/>
      <c r="N14" s="2599"/>
      <c r="O14" s="2599"/>
    </row>
    <row r="15" spans="2:21" s="2586" customFormat="1" ht="17.25" customHeight="1">
      <c r="B15" s="245" t="s">
        <v>316</v>
      </c>
      <c r="C15" s="2587">
        <v>1</v>
      </c>
      <c r="D15" s="2587">
        <v>1.1000000000000001</v>
      </c>
      <c r="E15" s="2587">
        <v>1.1000000000000001</v>
      </c>
      <c r="F15" s="2587">
        <v>0.1</v>
      </c>
      <c r="G15" s="2587">
        <v>44.5</v>
      </c>
      <c r="H15" s="2587">
        <v>46.6</v>
      </c>
      <c r="I15" s="2587">
        <v>49.2</v>
      </c>
      <c r="J15" s="2587">
        <v>28.3</v>
      </c>
      <c r="L15" s="2599"/>
      <c r="M15" s="2599"/>
      <c r="N15" s="2599"/>
      <c r="O15" s="2599"/>
    </row>
    <row r="16" spans="2:21" s="2584" customFormat="1" ht="17.25" customHeight="1">
      <c r="B16" s="59" t="s">
        <v>213</v>
      </c>
      <c r="C16" s="2585">
        <v>1.3</v>
      </c>
      <c r="D16" s="2585">
        <v>0.5</v>
      </c>
      <c r="E16" s="2585">
        <v>3.5</v>
      </c>
      <c r="F16" s="2585">
        <v>0.2</v>
      </c>
      <c r="G16" s="2585">
        <v>28.4</v>
      </c>
      <c r="H16" s="2585">
        <v>48.7</v>
      </c>
      <c r="I16" s="2585">
        <v>22.9</v>
      </c>
      <c r="J16" s="2585">
        <v>23.6</v>
      </c>
      <c r="L16" s="2598"/>
      <c r="M16" s="2598"/>
      <c r="N16" s="2598"/>
      <c r="O16" s="2598"/>
    </row>
    <row r="17" spans="2:18" s="2584" customFormat="1" ht="17.25" customHeight="1">
      <c r="B17" s="61" t="s">
        <v>223</v>
      </c>
      <c r="C17" s="2585">
        <v>0.8</v>
      </c>
      <c r="D17" s="2585">
        <v>0.8</v>
      </c>
      <c r="E17" s="2585">
        <v>1</v>
      </c>
      <c r="F17" s="2585">
        <v>0.7</v>
      </c>
      <c r="G17" s="2585">
        <v>29.6</v>
      </c>
      <c r="H17" s="2585">
        <v>30.7</v>
      </c>
      <c r="I17" s="2585">
        <v>27.3</v>
      </c>
      <c r="J17" s="2585">
        <v>30.5</v>
      </c>
      <c r="L17" s="2598"/>
      <c r="M17" s="2598"/>
      <c r="N17" s="2598"/>
      <c r="O17" s="2598"/>
    </row>
    <row r="18" spans="2:18" s="2582" customFormat="1" ht="26.25" customHeight="1">
      <c r="B18" s="5436"/>
      <c r="C18" s="5438" t="s">
        <v>4522</v>
      </c>
      <c r="D18" s="5444"/>
      <c r="E18" s="5444"/>
      <c r="F18" s="5444"/>
      <c r="G18" s="5438" t="s">
        <v>4521</v>
      </c>
      <c r="H18" s="5444"/>
      <c r="I18" s="5444"/>
      <c r="J18" s="5444"/>
      <c r="K18" s="2591"/>
      <c r="L18" s="2583"/>
      <c r="N18" s="2583"/>
      <c r="O18" s="2583"/>
      <c r="P18" s="2583"/>
      <c r="R18" s="2591"/>
    </row>
    <row r="19" spans="2:18" s="2582" customFormat="1" ht="19.5" customHeight="1">
      <c r="B19" s="5436"/>
      <c r="C19" s="5445" t="s">
        <v>193</v>
      </c>
      <c r="D19" s="4599" t="s">
        <v>4508</v>
      </c>
      <c r="E19" s="4600"/>
      <c r="F19" s="4600"/>
      <c r="G19" s="5279" t="s">
        <v>193</v>
      </c>
      <c r="H19" s="5279" t="s">
        <v>4508</v>
      </c>
      <c r="I19" s="5279"/>
      <c r="J19" s="4599"/>
      <c r="K19" s="2591"/>
      <c r="L19" s="2583"/>
      <c r="N19" s="2583"/>
      <c r="O19" s="2583"/>
      <c r="P19" s="2583"/>
      <c r="R19" s="2591"/>
    </row>
    <row r="20" spans="2:18" s="2582" customFormat="1" ht="19.5" customHeight="1">
      <c r="B20" s="5436"/>
      <c r="C20" s="5446"/>
      <c r="D20" s="2336" t="s">
        <v>4507</v>
      </c>
      <c r="E20" s="2336" t="s">
        <v>4506</v>
      </c>
      <c r="F20" s="2336" t="s">
        <v>4505</v>
      </c>
      <c r="G20" s="5279"/>
      <c r="H20" s="2370" t="s">
        <v>4507</v>
      </c>
      <c r="I20" s="2370" t="s">
        <v>4506</v>
      </c>
      <c r="J20" s="2336" t="s">
        <v>4505</v>
      </c>
      <c r="K20" s="2591"/>
      <c r="L20" s="2583"/>
      <c r="N20" s="2583"/>
      <c r="O20" s="2583"/>
      <c r="P20" s="2583"/>
      <c r="R20" s="2591"/>
    </row>
    <row r="21" spans="2:18" s="2582" customFormat="1" ht="15">
      <c r="B21" s="5449" t="s">
        <v>182</v>
      </c>
      <c r="C21" s="5449"/>
      <c r="D21" s="5449"/>
      <c r="E21" s="5449"/>
      <c r="F21" s="5449"/>
      <c r="G21" s="5449"/>
      <c r="H21" s="5449"/>
      <c r="I21" s="5449"/>
      <c r="J21" s="5449"/>
      <c r="K21" s="2591"/>
      <c r="L21" s="2583"/>
      <c r="N21" s="2583"/>
      <c r="O21" s="2583"/>
      <c r="P21" s="2583"/>
      <c r="R21" s="2591"/>
    </row>
    <row r="22" spans="2:18" s="2581" customFormat="1" ht="13.5" customHeight="1">
      <c r="B22" s="5441" t="s">
        <v>4520</v>
      </c>
      <c r="C22" s="5441"/>
      <c r="D22" s="5441"/>
      <c r="E22" s="5441"/>
      <c r="F22" s="5441"/>
      <c r="G22" s="5441"/>
      <c r="H22" s="5441"/>
      <c r="I22" s="5441"/>
      <c r="J22" s="5441"/>
      <c r="K22" s="2596"/>
    </row>
    <row r="23" spans="2:18" s="2581" customFormat="1" ht="13.5" customHeight="1">
      <c r="B23" s="5440" t="s">
        <v>4503</v>
      </c>
      <c r="C23" s="5440"/>
      <c r="D23" s="5440"/>
      <c r="E23" s="5440"/>
      <c r="F23" s="5440"/>
      <c r="G23" s="5440"/>
      <c r="H23" s="5440"/>
      <c r="I23" s="5440"/>
      <c r="J23" s="5440"/>
      <c r="K23" s="2595"/>
    </row>
    <row r="24" spans="2:18" s="2581" customFormat="1" ht="13.5" customHeight="1">
      <c r="B24" s="5440" t="s">
        <v>4502</v>
      </c>
      <c r="C24" s="5440"/>
      <c r="D24" s="5440"/>
      <c r="E24" s="5440"/>
      <c r="F24" s="5440"/>
      <c r="G24" s="5440"/>
      <c r="H24" s="5440"/>
      <c r="I24" s="5440"/>
      <c r="J24" s="5440"/>
      <c r="K24" s="2595"/>
    </row>
    <row r="25" spans="2:18" ht="13.5" customHeight="1">
      <c r="B25" s="5440" t="s">
        <v>4501</v>
      </c>
      <c r="C25" s="5440"/>
      <c r="D25" s="5440"/>
      <c r="E25" s="5440"/>
      <c r="F25" s="5440"/>
      <c r="G25" s="5440"/>
      <c r="H25" s="5440"/>
      <c r="I25" s="5440"/>
      <c r="J25" s="5440"/>
      <c r="K25" s="2595"/>
    </row>
    <row r="26" spans="2:18">
      <c r="B26" s="3718" t="s">
        <v>240</v>
      </c>
      <c r="C26" s="3718"/>
      <c r="D26" s="3718"/>
      <c r="E26" s="3718"/>
      <c r="F26" s="3718"/>
      <c r="G26" s="3718"/>
      <c r="H26" s="3718"/>
      <c r="I26" s="3718"/>
      <c r="J26" s="3718"/>
    </row>
    <row r="27" spans="2:18">
      <c r="B27" s="2531" t="s">
        <v>4519</v>
      </c>
      <c r="C27" s="2581"/>
      <c r="D27" s="2531" t="s">
        <v>4518</v>
      </c>
      <c r="E27" s="2581"/>
    </row>
    <row r="28" spans="2:18">
      <c r="D28" s="2581"/>
      <c r="E28" s="2581"/>
    </row>
  </sheetData>
  <mergeCells count="22">
    <mergeCell ref="B26:J26"/>
    <mergeCell ref="B18:B20"/>
    <mergeCell ref="C18:F18"/>
    <mergeCell ref="G18:J18"/>
    <mergeCell ref="C19:C20"/>
    <mergeCell ref="D19:F19"/>
    <mergeCell ref="G19:G20"/>
    <mergeCell ref="H19:J19"/>
    <mergeCell ref="B21:J21"/>
    <mergeCell ref="B22:J22"/>
    <mergeCell ref="B23:J23"/>
    <mergeCell ref="B24:J24"/>
    <mergeCell ref="B25:J25"/>
    <mergeCell ref="B1:J1"/>
    <mergeCell ref="B2:J2"/>
    <mergeCell ref="B4:B6"/>
    <mergeCell ref="C4:F4"/>
    <mergeCell ref="G4:J4"/>
    <mergeCell ref="C5:C6"/>
    <mergeCell ref="D5:F5"/>
    <mergeCell ref="G5:G6"/>
    <mergeCell ref="H5:J5"/>
  </mergeCells>
  <hyperlinks>
    <hyperlink ref="B27" r:id="rId1" xr:uid="{AFA2380D-F917-46B8-B197-AD96C6815E06}"/>
    <hyperlink ref="D27" r:id="rId2" xr:uid="{11AF4D50-A0BE-4C0A-94BD-85A696CE638D}"/>
    <hyperlink ref="C4:F4" r:id="rId3" display="Intensidade de inovação das empresas com atividades de inovação" xr:uid="{0CEDD1A8-8F5D-4478-906F-09E1ADF5F1B1}"/>
    <hyperlink ref="G4:J4" r:id="rId4" display="Volume de negócios resultante da venda de produtos novos ou melhorados das empresas com inovação de produto" xr:uid="{12B3C97A-8B86-4B21-9E02-8FB9E50E98FA}"/>
    <hyperlink ref="C18:F18" r:id="rId5" display="Innovation intensity of enterprises with innovation activities" xr:uid="{1C933773-0079-4C1E-8692-829123F6D0D5}"/>
    <hyperlink ref="G18:J18" r:id="rId6" display="Turnover resulting from new or improved products selling of enterprises with product innovation" xr:uid="{F3EDC79D-EBF3-478F-B5D9-2281B07E2E00}"/>
    <hyperlink ref="L3" location="Indice!A1" display="(Voltar ao Índice)" xr:uid="{35E02CB6-25C9-431F-8E8C-7B96B55C480B}"/>
  </hyperlinks>
  <pageMargins left="0.7" right="0.7" top="0.75" bottom="0.75" header="0.3" footer="0.3"/>
  <ignoredErrors>
    <ignoredError sqref="D6 H6 D20 H20" twoDigitTextYear="1"/>
  </ignoredError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71673-E4C4-4938-ADDD-15A5F04BC6A0}">
  <dimension ref="B1:O25"/>
  <sheetViews>
    <sheetView showGridLines="0" workbookViewId="0">
      <selection activeCell="B1" sqref="B1:M1"/>
    </sheetView>
  </sheetViews>
  <sheetFormatPr defaultRowHeight="11.25"/>
  <cols>
    <col min="1" max="1" width="6.7109375" style="2580" customWidth="1"/>
    <col min="2" max="2" width="18.28515625" style="2580" customWidth="1"/>
    <col min="3" max="5" width="8.5703125" style="2580" customWidth="1"/>
    <col min="6" max="6" width="7.140625" style="2580" customWidth="1"/>
    <col min="7" max="7" width="10.7109375" style="2580" customWidth="1"/>
    <col min="8" max="8" width="7.85546875" style="2580" customWidth="1"/>
    <col min="9" max="9" width="10.7109375" style="2580" customWidth="1"/>
    <col min="10" max="11" width="10" style="2580" customWidth="1"/>
    <col min="12" max="12" width="9.28515625" style="2580" customWidth="1"/>
    <col min="13" max="13" width="8.5703125" style="2580" customWidth="1"/>
    <col min="14" max="14" width="6.7109375" style="2580" customWidth="1"/>
    <col min="15" max="15" width="14.28515625" style="2580" bestFit="1" customWidth="1"/>
    <col min="16" max="189" width="9.140625" style="2580"/>
    <col min="190" max="190" width="11.140625" style="2580" customWidth="1"/>
    <col min="191" max="191" width="5.140625" style="2580" customWidth="1"/>
    <col min="192" max="192" width="9.28515625" style="2580" customWidth="1"/>
    <col min="193" max="193" width="8" style="2580" customWidth="1"/>
    <col min="194" max="194" width="7.140625" style="2580" customWidth="1"/>
    <col min="195" max="195" width="5.140625" style="2580" customWidth="1"/>
    <col min="196" max="196" width="8.85546875" style="2580" customWidth="1"/>
    <col min="197" max="197" width="8" style="2580" customWidth="1"/>
    <col min="198" max="198" width="6.140625" style="2580" customWidth="1"/>
    <col min="199" max="199" width="5.28515625" style="2580" customWidth="1"/>
    <col min="200" max="200" width="9" style="2580" customWidth="1"/>
    <col min="201" max="201" width="8.140625" style="2580" customWidth="1"/>
    <col min="202" max="202" width="6" style="2580" customWidth="1"/>
    <col min="203" max="203" width="8.85546875" style="2580" customWidth="1"/>
    <col min="204" max="204" width="4.140625" style="2580" customWidth="1"/>
    <col min="205" max="205" width="8.5703125" style="2580" bestFit="1" customWidth="1"/>
    <col min="206" max="206" width="8.42578125" style="2580" bestFit="1" customWidth="1"/>
    <col min="207" max="207" width="8.85546875" style="2580" bestFit="1" customWidth="1"/>
    <col min="208" max="208" width="6.28515625" style="2580" bestFit="1" customWidth="1"/>
    <col min="209" max="209" width="5.28515625" style="2580" bestFit="1" customWidth="1"/>
    <col min="210" max="211" width="11.7109375" style="2580" customWidth="1"/>
    <col min="212" max="445" width="9.140625" style="2580"/>
    <col min="446" max="446" width="11.140625" style="2580" customWidth="1"/>
    <col min="447" max="447" width="5.140625" style="2580" customWidth="1"/>
    <col min="448" max="448" width="9.28515625" style="2580" customWidth="1"/>
    <col min="449" max="449" width="8" style="2580" customWidth="1"/>
    <col min="450" max="450" width="7.140625" style="2580" customWidth="1"/>
    <col min="451" max="451" width="5.140625" style="2580" customWidth="1"/>
    <col min="452" max="452" width="8.85546875" style="2580" customWidth="1"/>
    <col min="453" max="453" width="8" style="2580" customWidth="1"/>
    <col min="454" max="454" width="6.140625" style="2580" customWidth="1"/>
    <col min="455" max="455" width="5.28515625" style="2580" customWidth="1"/>
    <col min="456" max="456" width="9" style="2580" customWidth="1"/>
    <col min="457" max="457" width="8.140625" style="2580" customWidth="1"/>
    <col min="458" max="458" width="6" style="2580" customWidth="1"/>
    <col min="459" max="459" width="8.85546875" style="2580" customWidth="1"/>
    <col min="460" max="460" width="4.140625" style="2580" customWidth="1"/>
    <col min="461" max="461" width="8.5703125" style="2580" bestFit="1" customWidth="1"/>
    <col min="462" max="462" width="8.42578125" style="2580" bestFit="1" customWidth="1"/>
    <col min="463" max="463" width="8.85546875" style="2580" bestFit="1" customWidth="1"/>
    <col min="464" max="464" width="6.28515625" style="2580" bestFit="1" customWidth="1"/>
    <col min="465" max="465" width="5.28515625" style="2580" bestFit="1" customWidth="1"/>
    <col min="466" max="467" width="11.7109375" style="2580" customWidth="1"/>
    <col min="468" max="701" width="9.140625" style="2580"/>
    <col min="702" max="702" width="11.140625" style="2580" customWidth="1"/>
    <col min="703" max="703" width="5.140625" style="2580" customWidth="1"/>
    <col min="704" max="704" width="9.28515625" style="2580" customWidth="1"/>
    <col min="705" max="705" width="8" style="2580" customWidth="1"/>
    <col min="706" max="706" width="7.140625" style="2580" customWidth="1"/>
    <col min="707" max="707" width="5.140625" style="2580" customWidth="1"/>
    <col min="708" max="708" width="8.85546875" style="2580" customWidth="1"/>
    <col min="709" max="709" width="8" style="2580" customWidth="1"/>
    <col min="710" max="710" width="6.140625" style="2580" customWidth="1"/>
    <col min="711" max="711" width="5.28515625" style="2580" customWidth="1"/>
    <col min="712" max="712" width="9" style="2580" customWidth="1"/>
    <col min="713" max="713" width="8.140625" style="2580" customWidth="1"/>
    <col min="714" max="714" width="6" style="2580" customWidth="1"/>
    <col min="715" max="715" width="8.85546875" style="2580" customWidth="1"/>
    <col min="716" max="716" width="4.140625" style="2580" customWidth="1"/>
    <col min="717" max="717" width="8.5703125" style="2580" bestFit="1" customWidth="1"/>
    <col min="718" max="718" width="8.42578125" style="2580" bestFit="1" customWidth="1"/>
    <col min="719" max="719" width="8.85546875" style="2580" bestFit="1" customWidth="1"/>
    <col min="720" max="720" width="6.28515625" style="2580" bestFit="1" customWidth="1"/>
    <col min="721" max="721" width="5.28515625" style="2580" bestFit="1" customWidth="1"/>
    <col min="722" max="723" width="11.7109375" style="2580" customWidth="1"/>
    <col min="724" max="957" width="9.140625" style="2580"/>
    <col min="958" max="958" width="11.140625" style="2580" customWidth="1"/>
    <col min="959" max="959" width="5.140625" style="2580" customWidth="1"/>
    <col min="960" max="960" width="9.28515625" style="2580" customWidth="1"/>
    <col min="961" max="961" width="8" style="2580" customWidth="1"/>
    <col min="962" max="962" width="7.140625" style="2580" customWidth="1"/>
    <col min="963" max="963" width="5.140625" style="2580" customWidth="1"/>
    <col min="964" max="964" width="8.85546875" style="2580" customWidth="1"/>
    <col min="965" max="965" width="8" style="2580" customWidth="1"/>
    <col min="966" max="966" width="6.140625" style="2580" customWidth="1"/>
    <col min="967" max="967" width="5.28515625" style="2580" customWidth="1"/>
    <col min="968" max="968" width="9" style="2580" customWidth="1"/>
    <col min="969" max="969" width="8.140625" style="2580" customWidth="1"/>
    <col min="970" max="970" width="6" style="2580" customWidth="1"/>
    <col min="971" max="971" width="8.85546875" style="2580" customWidth="1"/>
    <col min="972" max="972" width="4.140625" style="2580" customWidth="1"/>
    <col min="973" max="973" width="8.5703125" style="2580" bestFit="1" customWidth="1"/>
    <col min="974" max="974" width="8.42578125" style="2580" bestFit="1" customWidth="1"/>
    <col min="975" max="975" width="8.85546875" style="2580" bestFit="1" customWidth="1"/>
    <col min="976" max="976" width="6.28515625" style="2580" bestFit="1" customWidth="1"/>
    <col min="977" max="977" width="5.28515625" style="2580" bestFit="1" customWidth="1"/>
    <col min="978" max="979" width="11.7109375" style="2580" customWidth="1"/>
    <col min="980" max="1213" width="9.140625" style="2580"/>
    <col min="1214" max="1214" width="11.140625" style="2580" customWidth="1"/>
    <col min="1215" max="1215" width="5.140625" style="2580" customWidth="1"/>
    <col min="1216" max="1216" width="9.28515625" style="2580" customWidth="1"/>
    <col min="1217" max="1217" width="8" style="2580" customWidth="1"/>
    <col min="1218" max="1218" width="7.140625" style="2580" customWidth="1"/>
    <col min="1219" max="1219" width="5.140625" style="2580" customWidth="1"/>
    <col min="1220" max="1220" width="8.85546875" style="2580" customWidth="1"/>
    <col min="1221" max="1221" width="8" style="2580" customWidth="1"/>
    <col min="1222" max="1222" width="6.140625" style="2580" customWidth="1"/>
    <col min="1223" max="1223" width="5.28515625" style="2580" customWidth="1"/>
    <col min="1224" max="1224" width="9" style="2580" customWidth="1"/>
    <col min="1225" max="1225" width="8.140625" style="2580" customWidth="1"/>
    <col min="1226" max="1226" width="6" style="2580" customWidth="1"/>
    <col min="1227" max="1227" width="8.85546875" style="2580" customWidth="1"/>
    <col min="1228" max="1228" width="4.140625" style="2580" customWidth="1"/>
    <col min="1229" max="1229" width="8.5703125" style="2580" bestFit="1" customWidth="1"/>
    <col min="1230" max="1230" width="8.42578125" style="2580" bestFit="1" customWidth="1"/>
    <col min="1231" max="1231" width="8.85546875" style="2580" bestFit="1" customWidth="1"/>
    <col min="1232" max="1232" width="6.28515625" style="2580" bestFit="1" customWidth="1"/>
    <col min="1233" max="1233" width="5.28515625" style="2580" bestFit="1" customWidth="1"/>
    <col min="1234" max="1235" width="11.7109375" style="2580" customWidth="1"/>
    <col min="1236" max="1469" width="9.140625" style="2580"/>
    <col min="1470" max="1470" width="11.140625" style="2580" customWidth="1"/>
    <col min="1471" max="1471" width="5.140625" style="2580" customWidth="1"/>
    <col min="1472" max="1472" width="9.28515625" style="2580" customWidth="1"/>
    <col min="1473" max="1473" width="8" style="2580" customWidth="1"/>
    <col min="1474" max="1474" width="7.140625" style="2580" customWidth="1"/>
    <col min="1475" max="1475" width="5.140625" style="2580" customWidth="1"/>
    <col min="1476" max="1476" width="8.85546875" style="2580" customWidth="1"/>
    <col min="1477" max="1477" width="8" style="2580" customWidth="1"/>
    <col min="1478" max="1478" width="6.140625" style="2580" customWidth="1"/>
    <col min="1479" max="1479" width="5.28515625" style="2580" customWidth="1"/>
    <col min="1480" max="1480" width="9" style="2580" customWidth="1"/>
    <col min="1481" max="1481" width="8.140625" style="2580" customWidth="1"/>
    <col min="1482" max="1482" width="6" style="2580" customWidth="1"/>
    <col min="1483" max="1483" width="8.85546875" style="2580" customWidth="1"/>
    <col min="1484" max="1484" width="4.140625" style="2580" customWidth="1"/>
    <col min="1485" max="1485" width="8.5703125" style="2580" bestFit="1" customWidth="1"/>
    <col min="1486" max="1486" width="8.42578125" style="2580" bestFit="1" customWidth="1"/>
    <col min="1487" max="1487" width="8.85546875" style="2580" bestFit="1" customWidth="1"/>
    <col min="1488" max="1488" width="6.28515625" style="2580" bestFit="1" customWidth="1"/>
    <col min="1489" max="1489" width="5.28515625" style="2580" bestFit="1" customWidth="1"/>
    <col min="1490" max="1491" width="11.7109375" style="2580" customWidth="1"/>
    <col min="1492" max="1725" width="9.140625" style="2580"/>
    <col min="1726" max="1726" width="11.140625" style="2580" customWidth="1"/>
    <col min="1727" max="1727" width="5.140625" style="2580" customWidth="1"/>
    <col min="1728" max="1728" width="9.28515625" style="2580" customWidth="1"/>
    <col min="1729" max="1729" width="8" style="2580" customWidth="1"/>
    <col min="1730" max="1730" width="7.140625" style="2580" customWidth="1"/>
    <col min="1731" max="1731" width="5.140625" style="2580" customWidth="1"/>
    <col min="1732" max="1732" width="8.85546875" style="2580" customWidth="1"/>
    <col min="1733" max="1733" width="8" style="2580" customWidth="1"/>
    <col min="1734" max="1734" width="6.140625" style="2580" customWidth="1"/>
    <col min="1735" max="1735" width="5.28515625" style="2580" customWidth="1"/>
    <col min="1736" max="1736" width="9" style="2580" customWidth="1"/>
    <col min="1737" max="1737" width="8.140625" style="2580" customWidth="1"/>
    <col min="1738" max="1738" width="6" style="2580" customWidth="1"/>
    <col min="1739" max="1739" width="8.85546875" style="2580" customWidth="1"/>
    <col min="1740" max="1740" width="4.140625" style="2580" customWidth="1"/>
    <col min="1741" max="1741" width="8.5703125" style="2580" bestFit="1" customWidth="1"/>
    <col min="1742" max="1742" width="8.42578125" style="2580" bestFit="1" customWidth="1"/>
    <col min="1743" max="1743" width="8.85546875" style="2580" bestFit="1" customWidth="1"/>
    <col min="1744" max="1744" width="6.28515625" style="2580" bestFit="1" customWidth="1"/>
    <col min="1745" max="1745" width="5.28515625" style="2580" bestFit="1" customWidth="1"/>
    <col min="1746" max="1747" width="11.7109375" style="2580" customWidth="1"/>
    <col min="1748" max="1981" width="9.140625" style="2580"/>
    <col min="1982" max="1982" width="11.140625" style="2580" customWidth="1"/>
    <col min="1983" max="1983" width="5.140625" style="2580" customWidth="1"/>
    <col min="1984" max="1984" width="9.28515625" style="2580" customWidth="1"/>
    <col min="1985" max="1985" width="8" style="2580" customWidth="1"/>
    <col min="1986" max="1986" width="7.140625" style="2580" customWidth="1"/>
    <col min="1987" max="1987" width="5.140625" style="2580" customWidth="1"/>
    <col min="1988" max="1988" width="8.85546875" style="2580" customWidth="1"/>
    <col min="1989" max="1989" width="8" style="2580" customWidth="1"/>
    <col min="1990" max="1990" width="6.140625" style="2580" customWidth="1"/>
    <col min="1991" max="1991" width="5.28515625" style="2580" customWidth="1"/>
    <col min="1992" max="1992" width="9" style="2580" customWidth="1"/>
    <col min="1993" max="1993" width="8.140625" style="2580" customWidth="1"/>
    <col min="1994" max="1994" width="6" style="2580" customWidth="1"/>
    <col min="1995" max="1995" width="8.85546875" style="2580" customWidth="1"/>
    <col min="1996" max="1996" width="4.140625" style="2580" customWidth="1"/>
    <col min="1997" max="1997" width="8.5703125" style="2580" bestFit="1" customWidth="1"/>
    <col min="1998" max="1998" width="8.42578125" style="2580" bestFit="1" customWidth="1"/>
    <col min="1999" max="1999" width="8.85546875" style="2580" bestFit="1" customWidth="1"/>
    <col min="2000" max="2000" width="6.28515625" style="2580" bestFit="1" customWidth="1"/>
    <col min="2001" max="2001" width="5.28515625" style="2580" bestFit="1" customWidth="1"/>
    <col min="2002" max="2003" width="11.7109375" style="2580" customWidth="1"/>
    <col min="2004" max="2237" width="9.140625" style="2580"/>
    <col min="2238" max="2238" width="11.140625" style="2580" customWidth="1"/>
    <col min="2239" max="2239" width="5.140625" style="2580" customWidth="1"/>
    <col min="2240" max="2240" width="9.28515625" style="2580" customWidth="1"/>
    <col min="2241" max="2241" width="8" style="2580" customWidth="1"/>
    <col min="2242" max="2242" width="7.140625" style="2580" customWidth="1"/>
    <col min="2243" max="2243" width="5.140625" style="2580" customWidth="1"/>
    <col min="2244" max="2244" width="8.85546875" style="2580" customWidth="1"/>
    <col min="2245" max="2245" width="8" style="2580" customWidth="1"/>
    <col min="2246" max="2246" width="6.140625" style="2580" customWidth="1"/>
    <col min="2247" max="2247" width="5.28515625" style="2580" customWidth="1"/>
    <col min="2248" max="2248" width="9" style="2580" customWidth="1"/>
    <col min="2249" max="2249" width="8.140625" style="2580" customWidth="1"/>
    <col min="2250" max="2250" width="6" style="2580" customWidth="1"/>
    <col min="2251" max="2251" width="8.85546875" style="2580" customWidth="1"/>
    <col min="2252" max="2252" width="4.140625" style="2580" customWidth="1"/>
    <col min="2253" max="2253" width="8.5703125" style="2580" bestFit="1" customWidth="1"/>
    <col min="2254" max="2254" width="8.42578125" style="2580" bestFit="1" customWidth="1"/>
    <col min="2255" max="2255" width="8.85546875" style="2580" bestFit="1" customWidth="1"/>
    <col min="2256" max="2256" width="6.28515625" style="2580" bestFit="1" customWidth="1"/>
    <col min="2257" max="2257" width="5.28515625" style="2580" bestFit="1" customWidth="1"/>
    <col min="2258" max="2259" width="11.7109375" style="2580" customWidth="1"/>
    <col min="2260" max="2493" width="9.140625" style="2580"/>
    <col min="2494" max="2494" width="11.140625" style="2580" customWidth="1"/>
    <col min="2495" max="2495" width="5.140625" style="2580" customWidth="1"/>
    <col min="2496" max="2496" width="9.28515625" style="2580" customWidth="1"/>
    <col min="2497" max="2497" width="8" style="2580" customWidth="1"/>
    <col min="2498" max="2498" width="7.140625" style="2580" customWidth="1"/>
    <col min="2499" max="2499" width="5.140625" style="2580" customWidth="1"/>
    <col min="2500" max="2500" width="8.85546875" style="2580" customWidth="1"/>
    <col min="2501" max="2501" width="8" style="2580" customWidth="1"/>
    <col min="2502" max="2502" width="6.140625" style="2580" customWidth="1"/>
    <col min="2503" max="2503" width="5.28515625" style="2580" customWidth="1"/>
    <col min="2504" max="2504" width="9" style="2580" customWidth="1"/>
    <col min="2505" max="2505" width="8.140625" style="2580" customWidth="1"/>
    <col min="2506" max="2506" width="6" style="2580" customWidth="1"/>
    <col min="2507" max="2507" width="8.85546875" style="2580" customWidth="1"/>
    <col min="2508" max="2508" width="4.140625" style="2580" customWidth="1"/>
    <col min="2509" max="2509" width="8.5703125" style="2580" bestFit="1" customWidth="1"/>
    <col min="2510" max="2510" width="8.42578125" style="2580" bestFit="1" customWidth="1"/>
    <col min="2511" max="2511" width="8.85546875" style="2580" bestFit="1" customWidth="1"/>
    <col min="2512" max="2512" width="6.28515625" style="2580" bestFit="1" customWidth="1"/>
    <col min="2513" max="2513" width="5.28515625" style="2580" bestFit="1" customWidth="1"/>
    <col min="2514" max="2515" width="11.7109375" style="2580" customWidth="1"/>
    <col min="2516" max="2749" width="9.140625" style="2580"/>
    <col min="2750" max="2750" width="11.140625" style="2580" customWidth="1"/>
    <col min="2751" max="2751" width="5.140625" style="2580" customWidth="1"/>
    <col min="2752" max="2752" width="9.28515625" style="2580" customWidth="1"/>
    <col min="2753" max="2753" width="8" style="2580" customWidth="1"/>
    <col min="2754" max="2754" width="7.140625" style="2580" customWidth="1"/>
    <col min="2755" max="2755" width="5.140625" style="2580" customWidth="1"/>
    <col min="2756" max="2756" width="8.85546875" style="2580" customWidth="1"/>
    <col min="2757" max="2757" width="8" style="2580" customWidth="1"/>
    <col min="2758" max="2758" width="6.140625" style="2580" customWidth="1"/>
    <col min="2759" max="2759" width="5.28515625" style="2580" customWidth="1"/>
    <col min="2760" max="2760" width="9" style="2580" customWidth="1"/>
    <col min="2761" max="2761" width="8.140625" style="2580" customWidth="1"/>
    <col min="2762" max="2762" width="6" style="2580" customWidth="1"/>
    <col min="2763" max="2763" width="8.85546875" style="2580" customWidth="1"/>
    <col min="2764" max="2764" width="4.140625" style="2580" customWidth="1"/>
    <col min="2765" max="2765" width="8.5703125" style="2580" bestFit="1" customWidth="1"/>
    <col min="2766" max="2766" width="8.42578125" style="2580" bestFit="1" customWidth="1"/>
    <col min="2767" max="2767" width="8.85546875" style="2580" bestFit="1" customWidth="1"/>
    <col min="2768" max="2768" width="6.28515625" style="2580" bestFit="1" customWidth="1"/>
    <col min="2769" max="2769" width="5.28515625" style="2580" bestFit="1" customWidth="1"/>
    <col min="2770" max="2771" width="11.7109375" style="2580" customWidth="1"/>
    <col min="2772" max="3005" width="9.140625" style="2580"/>
    <col min="3006" max="3006" width="11.140625" style="2580" customWidth="1"/>
    <col min="3007" max="3007" width="5.140625" style="2580" customWidth="1"/>
    <col min="3008" max="3008" width="9.28515625" style="2580" customWidth="1"/>
    <col min="3009" max="3009" width="8" style="2580" customWidth="1"/>
    <col min="3010" max="3010" width="7.140625" style="2580" customWidth="1"/>
    <col min="3011" max="3011" width="5.140625" style="2580" customWidth="1"/>
    <col min="3012" max="3012" width="8.85546875" style="2580" customWidth="1"/>
    <col min="3013" max="3013" width="8" style="2580" customWidth="1"/>
    <col min="3014" max="3014" width="6.140625" style="2580" customWidth="1"/>
    <col min="3015" max="3015" width="5.28515625" style="2580" customWidth="1"/>
    <col min="3016" max="3016" width="9" style="2580" customWidth="1"/>
    <col min="3017" max="3017" width="8.140625" style="2580" customWidth="1"/>
    <col min="3018" max="3018" width="6" style="2580" customWidth="1"/>
    <col min="3019" max="3019" width="8.85546875" style="2580" customWidth="1"/>
    <col min="3020" max="3020" width="4.140625" style="2580" customWidth="1"/>
    <col min="3021" max="3021" width="8.5703125" style="2580" bestFit="1" customWidth="1"/>
    <col min="3022" max="3022" width="8.42578125" style="2580" bestFit="1" customWidth="1"/>
    <col min="3023" max="3023" width="8.85546875" style="2580" bestFit="1" customWidth="1"/>
    <col min="3024" max="3024" width="6.28515625" style="2580" bestFit="1" customWidth="1"/>
    <col min="3025" max="3025" width="5.28515625" style="2580" bestFit="1" customWidth="1"/>
    <col min="3026" max="3027" width="11.7109375" style="2580" customWidth="1"/>
    <col min="3028" max="3261" width="9.140625" style="2580"/>
    <col min="3262" max="3262" width="11.140625" style="2580" customWidth="1"/>
    <col min="3263" max="3263" width="5.140625" style="2580" customWidth="1"/>
    <col min="3264" max="3264" width="9.28515625" style="2580" customWidth="1"/>
    <col min="3265" max="3265" width="8" style="2580" customWidth="1"/>
    <col min="3266" max="3266" width="7.140625" style="2580" customWidth="1"/>
    <col min="3267" max="3267" width="5.140625" style="2580" customWidth="1"/>
    <col min="3268" max="3268" width="8.85546875" style="2580" customWidth="1"/>
    <col min="3269" max="3269" width="8" style="2580" customWidth="1"/>
    <col min="3270" max="3270" width="6.140625" style="2580" customWidth="1"/>
    <col min="3271" max="3271" width="5.28515625" style="2580" customWidth="1"/>
    <col min="3272" max="3272" width="9" style="2580" customWidth="1"/>
    <col min="3273" max="3273" width="8.140625" style="2580" customWidth="1"/>
    <col min="3274" max="3274" width="6" style="2580" customWidth="1"/>
    <col min="3275" max="3275" width="8.85546875" style="2580" customWidth="1"/>
    <col min="3276" max="3276" width="4.140625" style="2580" customWidth="1"/>
    <col min="3277" max="3277" width="8.5703125" style="2580" bestFit="1" customWidth="1"/>
    <col min="3278" max="3278" width="8.42578125" style="2580" bestFit="1" customWidth="1"/>
    <col min="3279" max="3279" width="8.85546875" style="2580" bestFit="1" customWidth="1"/>
    <col min="3280" max="3280" width="6.28515625" style="2580" bestFit="1" customWidth="1"/>
    <col min="3281" max="3281" width="5.28515625" style="2580" bestFit="1" customWidth="1"/>
    <col min="3282" max="3283" width="11.7109375" style="2580" customWidth="1"/>
    <col min="3284" max="3517" width="9.140625" style="2580"/>
    <col min="3518" max="3518" width="11.140625" style="2580" customWidth="1"/>
    <col min="3519" max="3519" width="5.140625" style="2580" customWidth="1"/>
    <col min="3520" max="3520" width="9.28515625" style="2580" customWidth="1"/>
    <col min="3521" max="3521" width="8" style="2580" customWidth="1"/>
    <col min="3522" max="3522" width="7.140625" style="2580" customWidth="1"/>
    <col min="3523" max="3523" width="5.140625" style="2580" customWidth="1"/>
    <col min="3524" max="3524" width="8.85546875" style="2580" customWidth="1"/>
    <col min="3525" max="3525" width="8" style="2580" customWidth="1"/>
    <col min="3526" max="3526" width="6.140625" style="2580" customWidth="1"/>
    <col min="3527" max="3527" width="5.28515625" style="2580" customWidth="1"/>
    <col min="3528" max="3528" width="9" style="2580" customWidth="1"/>
    <col min="3529" max="3529" width="8.140625" style="2580" customWidth="1"/>
    <col min="3530" max="3530" width="6" style="2580" customWidth="1"/>
    <col min="3531" max="3531" width="8.85546875" style="2580" customWidth="1"/>
    <col min="3532" max="3532" width="4.140625" style="2580" customWidth="1"/>
    <col min="3533" max="3533" width="8.5703125" style="2580" bestFit="1" customWidth="1"/>
    <col min="3534" max="3534" width="8.42578125" style="2580" bestFit="1" customWidth="1"/>
    <col min="3535" max="3535" width="8.85546875" style="2580" bestFit="1" customWidth="1"/>
    <col min="3536" max="3536" width="6.28515625" style="2580" bestFit="1" customWidth="1"/>
    <col min="3537" max="3537" width="5.28515625" style="2580" bestFit="1" customWidth="1"/>
    <col min="3538" max="3539" width="11.7109375" style="2580" customWidth="1"/>
    <col min="3540" max="3773" width="9.140625" style="2580"/>
    <col min="3774" max="3774" width="11.140625" style="2580" customWidth="1"/>
    <col min="3775" max="3775" width="5.140625" style="2580" customWidth="1"/>
    <col min="3776" max="3776" width="9.28515625" style="2580" customWidth="1"/>
    <col min="3777" max="3777" width="8" style="2580" customWidth="1"/>
    <col min="3778" max="3778" width="7.140625" style="2580" customWidth="1"/>
    <col min="3779" max="3779" width="5.140625" style="2580" customWidth="1"/>
    <col min="3780" max="3780" width="8.85546875" style="2580" customWidth="1"/>
    <col min="3781" max="3781" width="8" style="2580" customWidth="1"/>
    <col min="3782" max="3782" width="6.140625" style="2580" customWidth="1"/>
    <col min="3783" max="3783" width="5.28515625" style="2580" customWidth="1"/>
    <col min="3784" max="3784" width="9" style="2580" customWidth="1"/>
    <col min="3785" max="3785" width="8.140625" style="2580" customWidth="1"/>
    <col min="3786" max="3786" width="6" style="2580" customWidth="1"/>
    <col min="3787" max="3787" width="8.85546875" style="2580" customWidth="1"/>
    <col min="3788" max="3788" width="4.140625" style="2580" customWidth="1"/>
    <col min="3789" max="3789" width="8.5703125" style="2580" bestFit="1" customWidth="1"/>
    <col min="3790" max="3790" width="8.42578125" style="2580" bestFit="1" customWidth="1"/>
    <col min="3791" max="3791" width="8.85546875" style="2580" bestFit="1" customWidth="1"/>
    <col min="3792" max="3792" width="6.28515625" style="2580" bestFit="1" customWidth="1"/>
    <col min="3793" max="3793" width="5.28515625" style="2580" bestFit="1" customWidth="1"/>
    <col min="3794" max="3795" width="11.7109375" style="2580" customWidth="1"/>
    <col min="3796" max="4029" width="9.140625" style="2580"/>
    <col min="4030" max="4030" width="11.140625" style="2580" customWidth="1"/>
    <col min="4031" max="4031" width="5.140625" style="2580" customWidth="1"/>
    <col min="4032" max="4032" width="9.28515625" style="2580" customWidth="1"/>
    <col min="4033" max="4033" width="8" style="2580" customWidth="1"/>
    <col min="4034" max="4034" width="7.140625" style="2580" customWidth="1"/>
    <col min="4035" max="4035" width="5.140625" style="2580" customWidth="1"/>
    <col min="4036" max="4036" width="8.85546875" style="2580" customWidth="1"/>
    <col min="4037" max="4037" width="8" style="2580" customWidth="1"/>
    <col min="4038" max="4038" width="6.140625" style="2580" customWidth="1"/>
    <col min="4039" max="4039" width="5.28515625" style="2580" customWidth="1"/>
    <col min="4040" max="4040" width="9" style="2580" customWidth="1"/>
    <col min="4041" max="4041" width="8.140625" style="2580" customWidth="1"/>
    <col min="4042" max="4042" width="6" style="2580" customWidth="1"/>
    <col min="4043" max="4043" width="8.85546875" style="2580" customWidth="1"/>
    <col min="4044" max="4044" width="4.140625" style="2580" customWidth="1"/>
    <col min="4045" max="4045" width="8.5703125" style="2580" bestFit="1" customWidth="1"/>
    <col min="4046" max="4046" width="8.42578125" style="2580" bestFit="1" customWidth="1"/>
    <col min="4047" max="4047" width="8.85546875" style="2580" bestFit="1" customWidth="1"/>
    <col min="4048" max="4048" width="6.28515625" style="2580" bestFit="1" customWidth="1"/>
    <col min="4049" max="4049" width="5.28515625" style="2580" bestFit="1" customWidth="1"/>
    <col min="4050" max="4051" width="11.7109375" style="2580" customWidth="1"/>
    <col min="4052" max="4285" width="9.140625" style="2580"/>
    <col min="4286" max="4286" width="11.140625" style="2580" customWidth="1"/>
    <col min="4287" max="4287" width="5.140625" style="2580" customWidth="1"/>
    <col min="4288" max="4288" width="9.28515625" style="2580" customWidth="1"/>
    <col min="4289" max="4289" width="8" style="2580" customWidth="1"/>
    <col min="4290" max="4290" width="7.140625" style="2580" customWidth="1"/>
    <col min="4291" max="4291" width="5.140625" style="2580" customWidth="1"/>
    <col min="4292" max="4292" width="8.85546875" style="2580" customWidth="1"/>
    <col min="4293" max="4293" width="8" style="2580" customWidth="1"/>
    <col min="4294" max="4294" width="6.140625" style="2580" customWidth="1"/>
    <col min="4295" max="4295" width="5.28515625" style="2580" customWidth="1"/>
    <col min="4296" max="4296" width="9" style="2580" customWidth="1"/>
    <col min="4297" max="4297" width="8.140625" style="2580" customWidth="1"/>
    <col min="4298" max="4298" width="6" style="2580" customWidth="1"/>
    <col min="4299" max="4299" width="8.85546875" style="2580" customWidth="1"/>
    <col min="4300" max="4300" width="4.140625" style="2580" customWidth="1"/>
    <col min="4301" max="4301" width="8.5703125" style="2580" bestFit="1" customWidth="1"/>
    <col min="4302" max="4302" width="8.42578125" style="2580" bestFit="1" customWidth="1"/>
    <col min="4303" max="4303" width="8.85546875" style="2580" bestFit="1" customWidth="1"/>
    <col min="4304" max="4304" width="6.28515625" style="2580" bestFit="1" customWidth="1"/>
    <col min="4305" max="4305" width="5.28515625" style="2580" bestFit="1" customWidth="1"/>
    <col min="4306" max="4307" width="11.7109375" style="2580" customWidth="1"/>
    <col min="4308" max="4541" width="9.140625" style="2580"/>
    <col min="4542" max="4542" width="11.140625" style="2580" customWidth="1"/>
    <col min="4543" max="4543" width="5.140625" style="2580" customWidth="1"/>
    <col min="4544" max="4544" width="9.28515625" style="2580" customWidth="1"/>
    <col min="4545" max="4545" width="8" style="2580" customWidth="1"/>
    <col min="4546" max="4546" width="7.140625" style="2580" customWidth="1"/>
    <col min="4547" max="4547" width="5.140625" style="2580" customWidth="1"/>
    <col min="4548" max="4548" width="8.85546875" style="2580" customWidth="1"/>
    <col min="4549" max="4549" width="8" style="2580" customWidth="1"/>
    <col min="4550" max="4550" width="6.140625" style="2580" customWidth="1"/>
    <col min="4551" max="4551" width="5.28515625" style="2580" customWidth="1"/>
    <col min="4552" max="4552" width="9" style="2580" customWidth="1"/>
    <col min="4553" max="4553" width="8.140625" style="2580" customWidth="1"/>
    <col min="4554" max="4554" width="6" style="2580" customWidth="1"/>
    <col min="4555" max="4555" width="8.85546875" style="2580" customWidth="1"/>
    <col min="4556" max="4556" width="4.140625" style="2580" customWidth="1"/>
    <col min="4557" max="4557" width="8.5703125" style="2580" bestFit="1" customWidth="1"/>
    <col min="4558" max="4558" width="8.42578125" style="2580" bestFit="1" customWidth="1"/>
    <col min="4559" max="4559" width="8.85546875" style="2580" bestFit="1" customWidth="1"/>
    <col min="4560" max="4560" width="6.28515625" style="2580" bestFit="1" customWidth="1"/>
    <col min="4561" max="4561" width="5.28515625" style="2580" bestFit="1" customWidth="1"/>
    <col min="4562" max="4563" width="11.7109375" style="2580" customWidth="1"/>
    <col min="4564" max="4797" width="9.140625" style="2580"/>
    <col min="4798" max="4798" width="11.140625" style="2580" customWidth="1"/>
    <col min="4799" max="4799" width="5.140625" style="2580" customWidth="1"/>
    <col min="4800" max="4800" width="9.28515625" style="2580" customWidth="1"/>
    <col min="4801" max="4801" width="8" style="2580" customWidth="1"/>
    <col min="4802" max="4802" width="7.140625" style="2580" customWidth="1"/>
    <col min="4803" max="4803" width="5.140625" style="2580" customWidth="1"/>
    <col min="4804" max="4804" width="8.85546875" style="2580" customWidth="1"/>
    <col min="4805" max="4805" width="8" style="2580" customWidth="1"/>
    <col min="4806" max="4806" width="6.140625" style="2580" customWidth="1"/>
    <col min="4807" max="4807" width="5.28515625" style="2580" customWidth="1"/>
    <col min="4808" max="4808" width="9" style="2580" customWidth="1"/>
    <col min="4809" max="4809" width="8.140625" style="2580" customWidth="1"/>
    <col min="4810" max="4810" width="6" style="2580" customWidth="1"/>
    <col min="4811" max="4811" width="8.85546875" style="2580" customWidth="1"/>
    <col min="4812" max="4812" width="4.140625" style="2580" customWidth="1"/>
    <col min="4813" max="4813" width="8.5703125" style="2580" bestFit="1" customWidth="1"/>
    <col min="4814" max="4814" width="8.42578125" style="2580" bestFit="1" customWidth="1"/>
    <col min="4815" max="4815" width="8.85546875" style="2580" bestFit="1" customWidth="1"/>
    <col min="4816" max="4816" width="6.28515625" style="2580" bestFit="1" customWidth="1"/>
    <col min="4817" max="4817" width="5.28515625" style="2580" bestFit="1" customWidth="1"/>
    <col min="4818" max="4819" width="11.7109375" style="2580" customWidth="1"/>
    <col min="4820" max="5053" width="9.140625" style="2580"/>
    <col min="5054" max="5054" width="11.140625" style="2580" customWidth="1"/>
    <col min="5055" max="5055" width="5.140625" style="2580" customWidth="1"/>
    <col min="5056" max="5056" width="9.28515625" style="2580" customWidth="1"/>
    <col min="5057" max="5057" width="8" style="2580" customWidth="1"/>
    <col min="5058" max="5058" width="7.140625" style="2580" customWidth="1"/>
    <col min="5059" max="5059" width="5.140625" style="2580" customWidth="1"/>
    <col min="5060" max="5060" width="8.85546875" style="2580" customWidth="1"/>
    <col min="5061" max="5061" width="8" style="2580" customWidth="1"/>
    <col min="5062" max="5062" width="6.140625" style="2580" customWidth="1"/>
    <col min="5063" max="5063" width="5.28515625" style="2580" customWidth="1"/>
    <col min="5064" max="5064" width="9" style="2580" customWidth="1"/>
    <col min="5065" max="5065" width="8.140625" style="2580" customWidth="1"/>
    <col min="5066" max="5066" width="6" style="2580" customWidth="1"/>
    <col min="5067" max="5067" width="8.85546875" style="2580" customWidth="1"/>
    <col min="5068" max="5068" width="4.140625" style="2580" customWidth="1"/>
    <col min="5069" max="5069" width="8.5703125" style="2580" bestFit="1" customWidth="1"/>
    <col min="5070" max="5070" width="8.42578125" style="2580" bestFit="1" customWidth="1"/>
    <col min="5071" max="5071" width="8.85546875" style="2580" bestFit="1" customWidth="1"/>
    <col min="5072" max="5072" width="6.28515625" style="2580" bestFit="1" customWidth="1"/>
    <col min="5073" max="5073" width="5.28515625" style="2580" bestFit="1" customWidth="1"/>
    <col min="5074" max="5075" width="11.7109375" style="2580" customWidth="1"/>
    <col min="5076" max="5309" width="9.140625" style="2580"/>
    <col min="5310" max="5310" width="11.140625" style="2580" customWidth="1"/>
    <col min="5311" max="5311" width="5.140625" style="2580" customWidth="1"/>
    <col min="5312" max="5312" width="9.28515625" style="2580" customWidth="1"/>
    <col min="5313" max="5313" width="8" style="2580" customWidth="1"/>
    <col min="5314" max="5314" width="7.140625" style="2580" customWidth="1"/>
    <col min="5315" max="5315" width="5.140625" style="2580" customWidth="1"/>
    <col min="5316" max="5316" width="8.85546875" style="2580" customWidth="1"/>
    <col min="5317" max="5317" width="8" style="2580" customWidth="1"/>
    <col min="5318" max="5318" width="6.140625" style="2580" customWidth="1"/>
    <col min="5319" max="5319" width="5.28515625" style="2580" customWidth="1"/>
    <col min="5320" max="5320" width="9" style="2580" customWidth="1"/>
    <col min="5321" max="5321" width="8.140625" style="2580" customWidth="1"/>
    <col min="5322" max="5322" width="6" style="2580" customWidth="1"/>
    <col min="5323" max="5323" width="8.85546875" style="2580" customWidth="1"/>
    <col min="5324" max="5324" width="4.140625" style="2580" customWidth="1"/>
    <col min="5325" max="5325" width="8.5703125" style="2580" bestFit="1" customWidth="1"/>
    <col min="5326" max="5326" width="8.42578125" style="2580" bestFit="1" customWidth="1"/>
    <col min="5327" max="5327" width="8.85546875" style="2580" bestFit="1" customWidth="1"/>
    <col min="5328" max="5328" width="6.28515625" style="2580" bestFit="1" customWidth="1"/>
    <col min="5329" max="5329" width="5.28515625" style="2580" bestFit="1" customWidth="1"/>
    <col min="5330" max="5331" width="11.7109375" style="2580" customWidth="1"/>
    <col min="5332" max="5565" width="9.140625" style="2580"/>
    <col min="5566" max="5566" width="11.140625" style="2580" customWidth="1"/>
    <col min="5567" max="5567" width="5.140625" style="2580" customWidth="1"/>
    <col min="5568" max="5568" width="9.28515625" style="2580" customWidth="1"/>
    <col min="5569" max="5569" width="8" style="2580" customWidth="1"/>
    <col min="5570" max="5570" width="7.140625" style="2580" customWidth="1"/>
    <col min="5571" max="5571" width="5.140625" style="2580" customWidth="1"/>
    <col min="5572" max="5572" width="8.85546875" style="2580" customWidth="1"/>
    <col min="5573" max="5573" width="8" style="2580" customWidth="1"/>
    <col min="5574" max="5574" width="6.140625" style="2580" customWidth="1"/>
    <col min="5575" max="5575" width="5.28515625" style="2580" customWidth="1"/>
    <col min="5576" max="5576" width="9" style="2580" customWidth="1"/>
    <col min="5577" max="5577" width="8.140625" style="2580" customWidth="1"/>
    <col min="5578" max="5578" width="6" style="2580" customWidth="1"/>
    <col min="5579" max="5579" width="8.85546875" style="2580" customWidth="1"/>
    <col min="5580" max="5580" width="4.140625" style="2580" customWidth="1"/>
    <col min="5581" max="5581" width="8.5703125" style="2580" bestFit="1" customWidth="1"/>
    <col min="5582" max="5582" width="8.42578125" style="2580" bestFit="1" customWidth="1"/>
    <col min="5583" max="5583" width="8.85546875" style="2580" bestFit="1" customWidth="1"/>
    <col min="5584" max="5584" width="6.28515625" style="2580" bestFit="1" customWidth="1"/>
    <col min="5585" max="5585" width="5.28515625" style="2580" bestFit="1" customWidth="1"/>
    <col min="5586" max="5587" width="11.7109375" style="2580" customWidth="1"/>
    <col min="5588" max="5821" width="9.140625" style="2580"/>
    <col min="5822" max="5822" width="11.140625" style="2580" customWidth="1"/>
    <col min="5823" max="5823" width="5.140625" style="2580" customWidth="1"/>
    <col min="5824" max="5824" width="9.28515625" style="2580" customWidth="1"/>
    <col min="5825" max="5825" width="8" style="2580" customWidth="1"/>
    <col min="5826" max="5826" width="7.140625" style="2580" customWidth="1"/>
    <col min="5827" max="5827" width="5.140625" style="2580" customWidth="1"/>
    <col min="5828" max="5828" width="8.85546875" style="2580" customWidth="1"/>
    <col min="5829" max="5829" width="8" style="2580" customWidth="1"/>
    <col min="5830" max="5830" width="6.140625" style="2580" customWidth="1"/>
    <col min="5831" max="5831" width="5.28515625" style="2580" customWidth="1"/>
    <col min="5832" max="5832" width="9" style="2580" customWidth="1"/>
    <col min="5833" max="5833" width="8.140625" style="2580" customWidth="1"/>
    <col min="5834" max="5834" width="6" style="2580" customWidth="1"/>
    <col min="5835" max="5835" width="8.85546875" style="2580" customWidth="1"/>
    <col min="5836" max="5836" width="4.140625" style="2580" customWidth="1"/>
    <col min="5837" max="5837" width="8.5703125" style="2580" bestFit="1" customWidth="1"/>
    <col min="5838" max="5838" width="8.42578125" style="2580" bestFit="1" customWidth="1"/>
    <col min="5839" max="5839" width="8.85546875" style="2580" bestFit="1" customWidth="1"/>
    <col min="5840" max="5840" width="6.28515625" style="2580" bestFit="1" customWidth="1"/>
    <col min="5841" max="5841" width="5.28515625" style="2580" bestFit="1" customWidth="1"/>
    <col min="5842" max="5843" width="11.7109375" style="2580" customWidth="1"/>
    <col min="5844" max="6077" width="9.140625" style="2580"/>
    <col min="6078" max="6078" width="11.140625" style="2580" customWidth="1"/>
    <col min="6079" max="6079" width="5.140625" style="2580" customWidth="1"/>
    <col min="6080" max="6080" width="9.28515625" style="2580" customWidth="1"/>
    <col min="6081" max="6081" width="8" style="2580" customWidth="1"/>
    <col min="6082" max="6082" width="7.140625" style="2580" customWidth="1"/>
    <col min="6083" max="6083" width="5.140625" style="2580" customWidth="1"/>
    <col min="6084" max="6084" width="8.85546875" style="2580" customWidth="1"/>
    <col min="6085" max="6085" width="8" style="2580" customWidth="1"/>
    <col min="6086" max="6086" width="6.140625" style="2580" customWidth="1"/>
    <col min="6087" max="6087" width="5.28515625" style="2580" customWidth="1"/>
    <col min="6088" max="6088" width="9" style="2580" customWidth="1"/>
    <col min="6089" max="6089" width="8.140625" style="2580" customWidth="1"/>
    <col min="6090" max="6090" width="6" style="2580" customWidth="1"/>
    <col min="6091" max="6091" width="8.85546875" style="2580" customWidth="1"/>
    <col min="6092" max="6092" width="4.140625" style="2580" customWidth="1"/>
    <col min="6093" max="6093" width="8.5703125" style="2580" bestFit="1" customWidth="1"/>
    <col min="6094" max="6094" width="8.42578125" style="2580" bestFit="1" customWidth="1"/>
    <col min="6095" max="6095" width="8.85546875" style="2580" bestFit="1" customWidth="1"/>
    <col min="6096" max="6096" width="6.28515625" style="2580" bestFit="1" customWidth="1"/>
    <col min="6097" max="6097" width="5.28515625" style="2580" bestFit="1" customWidth="1"/>
    <col min="6098" max="6099" width="11.7109375" style="2580" customWidth="1"/>
    <col min="6100" max="6333" width="9.140625" style="2580"/>
    <col min="6334" max="6334" width="11.140625" style="2580" customWidth="1"/>
    <col min="6335" max="6335" width="5.140625" style="2580" customWidth="1"/>
    <col min="6336" max="6336" width="9.28515625" style="2580" customWidth="1"/>
    <col min="6337" max="6337" width="8" style="2580" customWidth="1"/>
    <col min="6338" max="6338" width="7.140625" style="2580" customWidth="1"/>
    <col min="6339" max="6339" width="5.140625" style="2580" customWidth="1"/>
    <col min="6340" max="6340" width="8.85546875" style="2580" customWidth="1"/>
    <col min="6341" max="6341" width="8" style="2580" customWidth="1"/>
    <col min="6342" max="6342" width="6.140625" style="2580" customWidth="1"/>
    <col min="6343" max="6343" width="5.28515625" style="2580" customWidth="1"/>
    <col min="6344" max="6344" width="9" style="2580" customWidth="1"/>
    <col min="6345" max="6345" width="8.140625" style="2580" customWidth="1"/>
    <col min="6346" max="6346" width="6" style="2580" customWidth="1"/>
    <col min="6347" max="6347" width="8.85546875" style="2580" customWidth="1"/>
    <col min="6348" max="6348" width="4.140625" style="2580" customWidth="1"/>
    <col min="6349" max="6349" width="8.5703125" style="2580" bestFit="1" customWidth="1"/>
    <col min="6350" max="6350" width="8.42578125" style="2580" bestFit="1" customWidth="1"/>
    <col min="6351" max="6351" width="8.85546875" style="2580" bestFit="1" customWidth="1"/>
    <col min="6352" max="6352" width="6.28515625" style="2580" bestFit="1" customWidth="1"/>
    <col min="6353" max="6353" width="5.28515625" style="2580" bestFit="1" customWidth="1"/>
    <col min="6354" max="6355" width="11.7109375" style="2580" customWidth="1"/>
    <col min="6356" max="6589" width="9.140625" style="2580"/>
    <col min="6590" max="6590" width="11.140625" style="2580" customWidth="1"/>
    <col min="6591" max="6591" width="5.140625" style="2580" customWidth="1"/>
    <col min="6592" max="6592" width="9.28515625" style="2580" customWidth="1"/>
    <col min="6593" max="6593" width="8" style="2580" customWidth="1"/>
    <col min="6594" max="6594" width="7.140625" style="2580" customWidth="1"/>
    <col min="6595" max="6595" width="5.140625" style="2580" customWidth="1"/>
    <col min="6596" max="6596" width="8.85546875" style="2580" customWidth="1"/>
    <col min="6597" max="6597" width="8" style="2580" customWidth="1"/>
    <col min="6598" max="6598" width="6.140625" style="2580" customWidth="1"/>
    <col min="6599" max="6599" width="5.28515625" style="2580" customWidth="1"/>
    <col min="6600" max="6600" width="9" style="2580" customWidth="1"/>
    <col min="6601" max="6601" width="8.140625" style="2580" customWidth="1"/>
    <col min="6602" max="6602" width="6" style="2580" customWidth="1"/>
    <col min="6603" max="6603" width="8.85546875" style="2580" customWidth="1"/>
    <col min="6604" max="6604" width="4.140625" style="2580" customWidth="1"/>
    <col min="6605" max="6605" width="8.5703125" style="2580" bestFit="1" customWidth="1"/>
    <col min="6606" max="6606" width="8.42578125" style="2580" bestFit="1" customWidth="1"/>
    <col min="6607" max="6607" width="8.85546875" style="2580" bestFit="1" customWidth="1"/>
    <col min="6608" max="6608" width="6.28515625" style="2580" bestFit="1" customWidth="1"/>
    <col min="6609" max="6609" width="5.28515625" style="2580" bestFit="1" customWidth="1"/>
    <col min="6610" max="6611" width="11.7109375" style="2580" customWidth="1"/>
    <col min="6612" max="6845" width="9.140625" style="2580"/>
    <col min="6846" max="6846" width="11.140625" style="2580" customWidth="1"/>
    <col min="6847" max="6847" width="5.140625" style="2580" customWidth="1"/>
    <col min="6848" max="6848" width="9.28515625" style="2580" customWidth="1"/>
    <col min="6849" max="6849" width="8" style="2580" customWidth="1"/>
    <col min="6850" max="6850" width="7.140625" style="2580" customWidth="1"/>
    <col min="6851" max="6851" width="5.140625" style="2580" customWidth="1"/>
    <col min="6852" max="6852" width="8.85546875" style="2580" customWidth="1"/>
    <col min="6853" max="6853" width="8" style="2580" customWidth="1"/>
    <col min="6854" max="6854" width="6.140625" style="2580" customWidth="1"/>
    <col min="6855" max="6855" width="5.28515625" style="2580" customWidth="1"/>
    <col min="6856" max="6856" width="9" style="2580" customWidth="1"/>
    <col min="6857" max="6857" width="8.140625" style="2580" customWidth="1"/>
    <col min="6858" max="6858" width="6" style="2580" customWidth="1"/>
    <col min="6859" max="6859" width="8.85546875" style="2580" customWidth="1"/>
    <col min="6860" max="6860" width="4.140625" style="2580" customWidth="1"/>
    <col min="6861" max="6861" width="8.5703125" style="2580" bestFit="1" customWidth="1"/>
    <col min="6862" max="6862" width="8.42578125" style="2580" bestFit="1" customWidth="1"/>
    <col min="6863" max="6863" width="8.85546875" style="2580" bestFit="1" customWidth="1"/>
    <col min="6864" max="6864" width="6.28515625" style="2580" bestFit="1" customWidth="1"/>
    <col min="6865" max="6865" width="5.28515625" style="2580" bestFit="1" customWidth="1"/>
    <col min="6866" max="6867" width="11.7109375" style="2580" customWidth="1"/>
    <col min="6868" max="7101" width="9.140625" style="2580"/>
    <col min="7102" max="7102" width="11.140625" style="2580" customWidth="1"/>
    <col min="7103" max="7103" width="5.140625" style="2580" customWidth="1"/>
    <col min="7104" max="7104" width="9.28515625" style="2580" customWidth="1"/>
    <col min="7105" max="7105" width="8" style="2580" customWidth="1"/>
    <col min="7106" max="7106" width="7.140625" style="2580" customWidth="1"/>
    <col min="7107" max="7107" width="5.140625" style="2580" customWidth="1"/>
    <col min="7108" max="7108" width="8.85546875" style="2580" customWidth="1"/>
    <col min="7109" max="7109" width="8" style="2580" customWidth="1"/>
    <col min="7110" max="7110" width="6.140625" style="2580" customWidth="1"/>
    <col min="7111" max="7111" width="5.28515625" style="2580" customWidth="1"/>
    <col min="7112" max="7112" width="9" style="2580" customWidth="1"/>
    <col min="7113" max="7113" width="8.140625" style="2580" customWidth="1"/>
    <col min="7114" max="7114" width="6" style="2580" customWidth="1"/>
    <col min="7115" max="7115" width="8.85546875" style="2580" customWidth="1"/>
    <col min="7116" max="7116" width="4.140625" style="2580" customWidth="1"/>
    <col min="7117" max="7117" width="8.5703125" style="2580" bestFit="1" customWidth="1"/>
    <col min="7118" max="7118" width="8.42578125" style="2580" bestFit="1" customWidth="1"/>
    <col min="7119" max="7119" width="8.85546875" style="2580" bestFit="1" customWidth="1"/>
    <col min="7120" max="7120" width="6.28515625" style="2580" bestFit="1" customWidth="1"/>
    <col min="7121" max="7121" width="5.28515625" style="2580" bestFit="1" customWidth="1"/>
    <col min="7122" max="7123" width="11.7109375" style="2580" customWidth="1"/>
    <col min="7124" max="7357" width="9.140625" style="2580"/>
    <col min="7358" max="7358" width="11.140625" style="2580" customWidth="1"/>
    <col min="7359" max="7359" width="5.140625" style="2580" customWidth="1"/>
    <col min="7360" max="7360" width="9.28515625" style="2580" customWidth="1"/>
    <col min="7361" max="7361" width="8" style="2580" customWidth="1"/>
    <col min="7362" max="7362" width="7.140625" style="2580" customWidth="1"/>
    <col min="7363" max="7363" width="5.140625" style="2580" customWidth="1"/>
    <col min="7364" max="7364" width="8.85546875" style="2580" customWidth="1"/>
    <col min="7365" max="7365" width="8" style="2580" customWidth="1"/>
    <col min="7366" max="7366" width="6.140625" style="2580" customWidth="1"/>
    <col min="7367" max="7367" width="5.28515625" style="2580" customWidth="1"/>
    <col min="7368" max="7368" width="9" style="2580" customWidth="1"/>
    <col min="7369" max="7369" width="8.140625" style="2580" customWidth="1"/>
    <col min="7370" max="7370" width="6" style="2580" customWidth="1"/>
    <col min="7371" max="7371" width="8.85546875" style="2580" customWidth="1"/>
    <col min="7372" max="7372" width="4.140625" style="2580" customWidth="1"/>
    <col min="7373" max="7373" width="8.5703125" style="2580" bestFit="1" customWidth="1"/>
    <col min="7374" max="7374" width="8.42578125" style="2580" bestFit="1" customWidth="1"/>
    <col min="7375" max="7375" width="8.85546875" style="2580" bestFit="1" customWidth="1"/>
    <col min="7376" max="7376" width="6.28515625" style="2580" bestFit="1" customWidth="1"/>
    <col min="7377" max="7377" width="5.28515625" style="2580" bestFit="1" customWidth="1"/>
    <col min="7378" max="7379" width="11.7109375" style="2580" customWidth="1"/>
    <col min="7380" max="7613" width="9.140625" style="2580"/>
    <col min="7614" max="7614" width="11.140625" style="2580" customWidth="1"/>
    <col min="7615" max="7615" width="5.140625" style="2580" customWidth="1"/>
    <col min="7616" max="7616" width="9.28515625" style="2580" customWidth="1"/>
    <col min="7617" max="7617" width="8" style="2580" customWidth="1"/>
    <col min="7618" max="7618" width="7.140625" style="2580" customWidth="1"/>
    <col min="7619" max="7619" width="5.140625" style="2580" customWidth="1"/>
    <col min="7620" max="7620" width="8.85546875" style="2580" customWidth="1"/>
    <col min="7621" max="7621" width="8" style="2580" customWidth="1"/>
    <col min="7622" max="7622" width="6.140625" style="2580" customWidth="1"/>
    <col min="7623" max="7623" width="5.28515625" style="2580" customWidth="1"/>
    <col min="7624" max="7624" width="9" style="2580" customWidth="1"/>
    <col min="7625" max="7625" width="8.140625" style="2580" customWidth="1"/>
    <col min="7626" max="7626" width="6" style="2580" customWidth="1"/>
    <col min="7627" max="7627" width="8.85546875" style="2580" customWidth="1"/>
    <col min="7628" max="7628" width="4.140625" style="2580" customWidth="1"/>
    <col min="7629" max="7629" width="8.5703125" style="2580" bestFit="1" customWidth="1"/>
    <col min="7630" max="7630" width="8.42578125" style="2580" bestFit="1" customWidth="1"/>
    <col min="7631" max="7631" width="8.85546875" style="2580" bestFit="1" customWidth="1"/>
    <col min="7632" max="7632" width="6.28515625" style="2580" bestFit="1" customWidth="1"/>
    <col min="7633" max="7633" width="5.28515625" style="2580" bestFit="1" customWidth="1"/>
    <col min="7634" max="7635" width="11.7109375" style="2580" customWidth="1"/>
    <col min="7636" max="7869" width="9.140625" style="2580"/>
    <col min="7870" max="7870" width="11.140625" style="2580" customWidth="1"/>
    <col min="7871" max="7871" width="5.140625" style="2580" customWidth="1"/>
    <col min="7872" max="7872" width="9.28515625" style="2580" customWidth="1"/>
    <col min="7873" max="7873" width="8" style="2580" customWidth="1"/>
    <col min="7874" max="7874" width="7.140625" style="2580" customWidth="1"/>
    <col min="7875" max="7875" width="5.140625" style="2580" customWidth="1"/>
    <col min="7876" max="7876" width="8.85546875" style="2580" customWidth="1"/>
    <col min="7877" max="7877" width="8" style="2580" customWidth="1"/>
    <col min="7878" max="7878" width="6.140625" style="2580" customWidth="1"/>
    <col min="7879" max="7879" width="5.28515625" style="2580" customWidth="1"/>
    <col min="7880" max="7880" width="9" style="2580" customWidth="1"/>
    <col min="7881" max="7881" width="8.140625" style="2580" customWidth="1"/>
    <col min="7882" max="7882" width="6" style="2580" customWidth="1"/>
    <col min="7883" max="7883" width="8.85546875" style="2580" customWidth="1"/>
    <col min="7884" max="7884" width="4.140625" style="2580" customWidth="1"/>
    <col min="7885" max="7885" width="8.5703125" style="2580" bestFit="1" customWidth="1"/>
    <col min="7886" max="7886" width="8.42578125" style="2580" bestFit="1" customWidth="1"/>
    <col min="7887" max="7887" width="8.85546875" style="2580" bestFit="1" customWidth="1"/>
    <col min="7888" max="7888" width="6.28515625" style="2580" bestFit="1" customWidth="1"/>
    <col min="7889" max="7889" width="5.28515625" style="2580" bestFit="1" customWidth="1"/>
    <col min="7890" max="7891" width="11.7109375" style="2580" customWidth="1"/>
    <col min="7892" max="8125" width="9.140625" style="2580"/>
    <col min="8126" max="8126" width="11.140625" style="2580" customWidth="1"/>
    <col min="8127" max="8127" width="5.140625" style="2580" customWidth="1"/>
    <col min="8128" max="8128" width="9.28515625" style="2580" customWidth="1"/>
    <col min="8129" max="8129" width="8" style="2580" customWidth="1"/>
    <col min="8130" max="8130" width="7.140625" style="2580" customWidth="1"/>
    <col min="8131" max="8131" width="5.140625" style="2580" customWidth="1"/>
    <col min="8132" max="8132" width="8.85546875" style="2580" customWidth="1"/>
    <col min="8133" max="8133" width="8" style="2580" customWidth="1"/>
    <col min="8134" max="8134" width="6.140625" style="2580" customWidth="1"/>
    <col min="8135" max="8135" width="5.28515625" style="2580" customWidth="1"/>
    <col min="8136" max="8136" width="9" style="2580" customWidth="1"/>
    <col min="8137" max="8137" width="8.140625" style="2580" customWidth="1"/>
    <col min="8138" max="8138" width="6" style="2580" customWidth="1"/>
    <col min="8139" max="8139" width="8.85546875" style="2580" customWidth="1"/>
    <col min="8140" max="8140" width="4.140625" style="2580" customWidth="1"/>
    <col min="8141" max="8141" width="8.5703125" style="2580" bestFit="1" customWidth="1"/>
    <col min="8142" max="8142" width="8.42578125" style="2580" bestFit="1" customWidth="1"/>
    <col min="8143" max="8143" width="8.85546875" style="2580" bestFit="1" customWidth="1"/>
    <col min="8144" max="8144" width="6.28515625" style="2580" bestFit="1" customWidth="1"/>
    <col min="8145" max="8145" width="5.28515625" style="2580" bestFit="1" customWidth="1"/>
    <col min="8146" max="8147" width="11.7109375" style="2580" customWidth="1"/>
    <col min="8148" max="8381" width="9.140625" style="2580"/>
    <col min="8382" max="8382" width="11.140625" style="2580" customWidth="1"/>
    <col min="8383" max="8383" width="5.140625" style="2580" customWidth="1"/>
    <col min="8384" max="8384" width="9.28515625" style="2580" customWidth="1"/>
    <col min="8385" max="8385" width="8" style="2580" customWidth="1"/>
    <col min="8386" max="8386" width="7.140625" style="2580" customWidth="1"/>
    <col min="8387" max="8387" width="5.140625" style="2580" customWidth="1"/>
    <col min="8388" max="8388" width="8.85546875" style="2580" customWidth="1"/>
    <col min="8389" max="8389" width="8" style="2580" customWidth="1"/>
    <col min="8390" max="8390" width="6.140625" style="2580" customWidth="1"/>
    <col min="8391" max="8391" width="5.28515625" style="2580" customWidth="1"/>
    <col min="8392" max="8392" width="9" style="2580" customWidth="1"/>
    <col min="8393" max="8393" width="8.140625" style="2580" customWidth="1"/>
    <col min="8394" max="8394" width="6" style="2580" customWidth="1"/>
    <col min="8395" max="8395" width="8.85546875" style="2580" customWidth="1"/>
    <col min="8396" max="8396" width="4.140625" style="2580" customWidth="1"/>
    <col min="8397" max="8397" width="8.5703125" style="2580" bestFit="1" customWidth="1"/>
    <col min="8398" max="8398" width="8.42578125" style="2580" bestFit="1" customWidth="1"/>
    <col min="8399" max="8399" width="8.85546875" style="2580" bestFit="1" customWidth="1"/>
    <col min="8400" max="8400" width="6.28515625" style="2580" bestFit="1" customWidth="1"/>
    <col min="8401" max="8401" width="5.28515625" style="2580" bestFit="1" customWidth="1"/>
    <col min="8402" max="8403" width="11.7109375" style="2580" customWidth="1"/>
    <col min="8404" max="8637" width="9.140625" style="2580"/>
    <col min="8638" max="8638" width="11.140625" style="2580" customWidth="1"/>
    <col min="8639" max="8639" width="5.140625" style="2580" customWidth="1"/>
    <col min="8640" max="8640" width="9.28515625" style="2580" customWidth="1"/>
    <col min="8641" max="8641" width="8" style="2580" customWidth="1"/>
    <col min="8642" max="8642" width="7.140625" style="2580" customWidth="1"/>
    <col min="8643" max="8643" width="5.140625" style="2580" customWidth="1"/>
    <col min="8644" max="8644" width="8.85546875" style="2580" customWidth="1"/>
    <col min="8645" max="8645" width="8" style="2580" customWidth="1"/>
    <col min="8646" max="8646" width="6.140625" style="2580" customWidth="1"/>
    <col min="8647" max="8647" width="5.28515625" style="2580" customWidth="1"/>
    <col min="8648" max="8648" width="9" style="2580" customWidth="1"/>
    <col min="8649" max="8649" width="8.140625" style="2580" customWidth="1"/>
    <col min="8650" max="8650" width="6" style="2580" customWidth="1"/>
    <col min="8651" max="8651" width="8.85546875" style="2580" customWidth="1"/>
    <col min="8652" max="8652" width="4.140625" style="2580" customWidth="1"/>
    <col min="8653" max="8653" width="8.5703125" style="2580" bestFit="1" customWidth="1"/>
    <col min="8654" max="8654" width="8.42578125" style="2580" bestFit="1" customWidth="1"/>
    <col min="8655" max="8655" width="8.85546875" style="2580" bestFit="1" customWidth="1"/>
    <col min="8656" max="8656" width="6.28515625" style="2580" bestFit="1" customWidth="1"/>
    <col min="8657" max="8657" width="5.28515625" style="2580" bestFit="1" customWidth="1"/>
    <col min="8658" max="8659" width="11.7109375" style="2580" customWidth="1"/>
    <col min="8660" max="8893" width="9.140625" style="2580"/>
    <col min="8894" max="8894" width="11.140625" style="2580" customWidth="1"/>
    <col min="8895" max="8895" width="5.140625" style="2580" customWidth="1"/>
    <col min="8896" max="8896" width="9.28515625" style="2580" customWidth="1"/>
    <col min="8897" max="8897" width="8" style="2580" customWidth="1"/>
    <col min="8898" max="8898" width="7.140625" style="2580" customWidth="1"/>
    <col min="8899" max="8899" width="5.140625" style="2580" customWidth="1"/>
    <col min="8900" max="8900" width="8.85546875" style="2580" customWidth="1"/>
    <col min="8901" max="8901" width="8" style="2580" customWidth="1"/>
    <col min="8902" max="8902" width="6.140625" style="2580" customWidth="1"/>
    <col min="8903" max="8903" width="5.28515625" style="2580" customWidth="1"/>
    <col min="8904" max="8904" width="9" style="2580" customWidth="1"/>
    <col min="8905" max="8905" width="8.140625" style="2580" customWidth="1"/>
    <col min="8906" max="8906" width="6" style="2580" customWidth="1"/>
    <col min="8907" max="8907" width="8.85546875" style="2580" customWidth="1"/>
    <col min="8908" max="8908" width="4.140625" style="2580" customWidth="1"/>
    <col min="8909" max="8909" width="8.5703125" style="2580" bestFit="1" customWidth="1"/>
    <col min="8910" max="8910" width="8.42578125" style="2580" bestFit="1" customWidth="1"/>
    <col min="8911" max="8911" width="8.85546875" style="2580" bestFit="1" customWidth="1"/>
    <col min="8912" max="8912" width="6.28515625" style="2580" bestFit="1" customWidth="1"/>
    <col min="8913" max="8913" width="5.28515625" style="2580" bestFit="1" customWidth="1"/>
    <col min="8914" max="8915" width="11.7109375" style="2580" customWidth="1"/>
    <col min="8916" max="9149" width="9.140625" style="2580"/>
    <col min="9150" max="9150" width="11.140625" style="2580" customWidth="1"/>
    <col min="9151" max="9151" width="5.140625" style="2580" customWidth="1"/>
    <col min="9152" max="9152" width="9.28515625" style="2580" customWidth="1"/>
    <col min="9153" max="9153" width="8" style="2580" customWidth="1"/>
    <col min="9154" max="9154" width="7.140625" style="2580" customWidth="1"/>
    <col min="9155" max="9155" width="5.140625" style="2580" customWidth="1"/>
    <col min="9156" max="9156" width="8.85546875" style="2580" customWidth="1"/>
    <col min="9157" max="9157" width="8" style="2580" customWidth="1"/>
    <col min="9158" max="9158" width="6.140625" style="2580" customWidth="1"/>
    <col min="9159" max="9159" width="5.28515625" style="2580" customWidth="1"/>
    <col min="9160" max="9160" width="9" style="2580" customWidth="1"/>
    <col min="9161" max="9161" width="8.140625" style="2580" customWidth="1"/>
    <col min="9162" max="9162" width="6" style="2580" customWidth="1"/>
    <col min="9163" max="9163" width="8.85546875" style="2580" customWidth="1"/>
    <col min="9164" max="9164" width="4.140625" style="2580" customWidth="1"/>
    <col min="9165" max="9165" width="8.5703125" style="2580" bestFit="1" customWidth="1"/>
    <col min="9166" max="9166" width="8.42578125" style="2580" bestFit="1" customWidth="1"/>
    <col min="9167" max="9167" width="8.85546875" style="2580" bestFit="1" customWidth="1"/>
    <col min="9168" max="9168" width="6.28515625" style="2580" bestFit="1" customWidth="1"/>
    <col min="9169" max="9169" width="5.28515625" style="2580" bestFit="1" customWidth="1"/>
    <col min="9170" max="9171" width="11.7109375" style="2580" customWidth="1"/>
    <col min="9172" max="9405" width="9.140625" style="2580"/>
    <col min="9406" max="9406" width="11.140625" style="2580" customWidth="1"/>
    <col min="9407" max="9407" width="5.140625" style="2580" customWidth="1"/>
    <col min="9408" max="9408" width="9.28515625" style="2580" customWidth="1"/>
    <col min="9409" max="9409" width="8" style="2580" customWidth="1"/>
    <col min="9410" max="9410" width="7.140625" style="2580" customWidth="1"/>
    <col min="9411" max="9411" width="5.140625" style="2580" customWidth="1"/>
    <col min="9412" max="9412" width="8.85546875" style="2580" customWidth="1"/>
    <col min="9413" max="9413" width="8" style="2580" customWidth="1"/>
    <col min="9414" max="9414" width="6.140625" style="2580" customWidth="1"/>
    <col min="9415" max="9415" width="5.28515625" style="2580" customWidth="1"/>
    <col min="9416" max="9416" width="9" style="2580" customWidth="1"/>
    <col min="9417" max="9417" width="8.140625" style="2580" customWidth="1"/>
    <col min="9418" max="9418" width="6" style="2580" customWidth="1"/>
    <col min="9419" max="9419" width="8.85546875" style="2580" customWidth="1"/>
    <col min="9420" max="9420" width="4.140625" style="2580" customWidth="1"/>
    <col min="9421" max="9421" width="8.5703125" style="2580" bestFit="1" customWidth="1"/>
    <col min="9422" max="9422" width="8.42578125" style="2580" bestFit="1" customWidth="1"/>
    <col min="9423" max="9423" width="8.85546875" style="2580" bestFit="1" customWidth="1"/>
    <col min="9424" max="9424" width="6.28515625" style="2580" bestFit="1" customWidth="1"/>
    <col min="9425" max="9425" width="5.28515625" style="2580" bestFit="1" customWidth="1"/>
    <col min="9426" max="9427" width="11.7109375" style="2580" customWidth="1"/>
    <col min="9428" max="9661" width="9.140625" style="2580"/>
    <col min="9662" max="9662" width="11.140625" style="2580" customWidth="1"/>
    <col min="9663" max="9663" width="5.140625" style="2580" customWidth="1"/>
    <col min="9664" max="9664" width="9.28515625" style="2580" customWidth="1"/>
    <col min="9665" max="9665" width="8" style="2580" customWidth="1"/>
    <col min="9666" max="9666" width="7.140625" style="2580" customWidth="1"/>
    <col min="9667" max="9667" width="5.140625" style="2580" customWidth="1"/>
    <col min="9668" max="9668" width="8.85546875" style="2580" customWidth="1"/>
    <col min="9669" max="9669" width="8" style="2580" customWidth="1"/>
    <col min="9670" max="9670" width="6.140625" style="2580" customWidth="1"/>
    <col min="9671" max="9671" width="5.28515625" style="2580" customWidth="1"/>
    <col min="9672" max="9672" width="9" style="2580" customWidth="1"/>
    <col min="9673" max="9673" width="8.140625" style="2580" customWidth="1"/>
    <col min="9674" max="9674" width="6" style="2580" customWidth="1"/>
    <col min="9675" max="9675" width="8.85546875" style="2580" customWidth="1"/>
    <col min="9676" max="9676" width="4.140625" style="2580" customWidth="1"/>
    <col min="9677" max="9677" width="8.5703125" style="2580" bestFit="1" customWidth="1"/>
    <col min="9678" max="9678" width="8.42578125" style="2580" bestFit="1" customWidth="1"/>
    <col min="9679" max="9679" width="8.85546875" style="2580" bestFit="1" customWidth="1"/>
    <col min="9680" max="9680" width="6.28515625" style="2580" bestFit="1" customWidth="1"/>
    <col min="9681" max="9681" width="5.28515625" style="2580" bestFit="1" customWidth="1"/>
    <col min="9682" max="9683" width="11.7109375" style="2580" customWidth="1"/>
    <col min="9684" max="9917" width="9.140625" style="2580"/>
    <col min="9918" max="9918" width="11.140625" style="2580" customWidth="1"/>
    <col min="9919" max="9919" width="5.140625" style="2580" customWidth="1"/>
    <col min="9920" max="9920" width="9.28515625" style="2580" customWidth="1"/>
    <col min="9921" max="9921" width="8" style="2580" customWidth="1"/>
    <col min="9922" max="9922" width="7.140625" style="2580" customWidth="1"/>
    <col min="9923" max="9923" width="5.140625" style="2580" customWidth="1"/>
    <col min="9924" max="9924" width="8.85546875" style="2580" customWidth="1"/>
    <col min="9925" max="9925" width="8" style="2580" customWidth="1"/>
    <col min="9926" max="9926" width="6.140625" style="2580" customWidth="1"/>
    <col min="9927" max="9927" width="5.28515625" style="2580" customWidth="1"/>
    <col min="9928" max="9928" width="9" style="2580" customWidth="1"/>
    <col min="9929" max="9929" width="8.140625" style="2580" customWidth="1"/>
    <col min="9930" max="9930" width="6" style="2580" customWidth="1"/>
    <col min="9931" max="9931" width="8.85546875" style="2580" customWidth="1"/>
    <col min="9932" max="9932" width="4.140625" style="2580" customWidth="1"/>
    <col min="9933" max="9933" width="8.5703125" style="2580" bestFit="1" customWidth="1"/>
    <col min="9934" max="9934" width="8.42578125" style="2580" bestFit="1" customWidth="1"/>
    <col min="9935" max="9935" width="8.85546875" style="2580" bestFit="1" customWidth="1"/>
    <col min="9936" max="9936" width="6.28515625" style="2580" bestFit="1" customWidth="1"/>
    <col min="9937" max="9937" width="5.28515625" style="2580" bestFit="1" customWidth="1"/>
    <col min="9938" max="9939" width="11.7109375" style="2580" customWidth="1"/>
    <col min="9940" max="10173" width="9.140625" style="2580"/>
    <col min="10174" max="10174" width="11.140625" style="2580" customWidth="1"/>
    <col min="10175" max="10175" width="5.140625" style="2580" customWidth="1"/>
    <col min="10176" max="10176" width="9.28515625" style="2580" customWidth="1"/>
    <col min="10177" max="10177" width="8" style="2580" customWidth="1"/>
    <col min="10178" max="10178" width="7.140625" style="2580" customWidth="1"/>
    <col min="10179" max="10179" width="5.140625" style="2580" customWidth="1"/>
    <col min="10180" max="10180" width="8.85546875" style="2580" customWidth="1"/>
    <col min="10181" max="10181" width="8" style="2580" customWidth="1"/>
    <col min="10182" max="10182" width="6.140625" style="2580" customWidth="1"/>
    <col min="10183" max="10183" width="5.28515625" style="2580" customWidth="1"/>
    <col min="10184" max="10184" width="9" style="2580" customWidth="1"/>
    <col min="10185" max="10185" width="8.140625" style="2580" customWidth="1"/>
    <col min="10186" max="10186" width="6" style="2580" customWidth="1"/>
    <col min="10187" max="10187" width="8.85546875" style="2580" customWidth="1"/>
    <col min="10188" max="10188" width="4.140625" style="2580" customWidth="1"/>
    <col min="10189" max="10189" width="8.5703125" style="2580" bestFit="1" customWidth="1"/>
    <col min="10190" max="10190" width="8.42578125" style="2580" bestFit="1" customWidth="1"/>
    <col min="10191" max="10191" width="8.85546875" style="2580" bestFit="1" customWidth="1"/>
    <col min="10192" max="10192" width="6.28515625" style="2580" bestFit="1" customWidth="1"/>
    <col min="10193" max="10193" width="5.28515625" style="2580" bestFit="1" customWidth="1"/>
    <col min="10194" max="10195" width="11.7109375" style="2580" customWidth="1"/>
    <col min="10196" max="10429" width="9.140625" style="2580"/>
    <col min="10430" max="10430" width="11.140625" style="2580" customWidth="1"/>
    <col min="10431" max="10431" width="5.140625" style="2580" customWidth="1"/>
    <col min="10432" max="10432" width="9.28515625" style="2580" customWidth="1"/>
    <col min="10433" max="10433" width="8" style="2580" customWidth="1"/>
    <col min="10434" max="10434" width="7.140625" style="2580" customWidth="1"/>
    <col min="10435" max="10435" width="5.140625" style="2580" customWidth="1"/>
    <col min="10436" max="10436" width="8.85546875" style="2580" customWidth="1"/>
    <col min="10437" max="10437" width="8" style="2580" customWidth="1"/>
    <col min="10438" max="10438" width="6.140625" style="2580" customWidth="1"/>
    <col min="10439" max="10439" width="5.28515625" style="2580" customWidth="1"/>
    <col min="10440" max="10440" width="9" style="2580" customWidth="1"/>
    <col min="10441" max="10441" width="8.140625" style="2580" customWidth="1"/>
    <col min="10442" max="10442" width="6" style="2580" customWidth="1"/>
    <col min="10443" max="10443" width="8.85546875" style="2580" customWidth="1"/>
    <col min="10444" max="10444" width="4.140625" style="2580" customWidth="1"/>
    <col min="10445" max="10445" width="8.5703125" style="2580" bestFit="1" customWidth="1"/>
    <col min="10446" max="10446" width="8.42578125" style="2580" bestFit="1" customWidth="1"/>
    <col min="10447" max="10447" width="8.85546875" style="2580" bestFit="1" customWidth="1"/>
    <col min="10448" max="10448" width="6.28515625" style="2580" bestFit="1" customWidth="1"/>
    <col min="10449" max="10449" width="5.28515625" style="2580" bestFit="1" customWidth="1"/>
    <col min="10450" max="10451" width="11.7109375" style="2580" customWidth="1"/>
    <col min="10452" max="10685" width="9.140625" style="2580"/>
    <col min="10686" max="10686" width="11.140625" style="2580" customWidth="1"/>
    <col min="10687" max="10687" width="5.140625" style="2580" customWidth="1"/>
    <col min="10688" max="10688" width="9.28515625" style="2580" customWidth="1"/>
    <col min="10689" max="10689" width="8" style="2580" customWidth="1"/>
    <col min="10690" max="10690" width="7.140625" style="2580" customWidth="1"/>
    <col min="10691" max="10691" width="5.140625" style="2580" customWidth="1"/>
    <col min="10692" max="10692" width="8.85546875" style="2580" customWidth="1"/>
    <col min="10693" max="10693" width="8" style="2580" customWidth="1"/>
    <col min="10694" max="10694" width="6.140625" style="2580" customWidth="1"/>
    <col min="10695" max="10695" width="5.28515625" style="2580" customWidth="1"/>
    <col min="10696" max="10696" width="9" style="2580" customWidth="1"/>
    <col min="10697" max="10697" width="8.140625" style="2580" customWidth="1"/>
    <col min="10698" max="10698" width="6" style="2580" customWidth="1"/>
    <col min="10699" max="10699" width="8.85546875" style="2580" customWidth="1"/>
    <col min="10700" max="10700" width="4.140625" style="2580" customWidth="1"/>
    <col min="10701" max="10701" width="8.5703125" style="2580" bestFit="1" customWidth="1"/>
    <col min="10702" max="10702" width="8.42578125" style="2580" bestFit="1" customWidth="1"/>
    <col min="10703" max="10703" width="8.85546875" style="2580" bestFit="1" customWidth="1"/>
    <col min="10704" max="10704" width="6.28515625" style="2580" bestFit="1" customWidth="1"/>
    <col min="10705" max="10705" width="5.28515625" style="2580" bestFit="1" customWidth="1"/>
    <col min="10706" max="10707" width="11.7109375" style="2580" customWidth="1"/>
    <col min="10708" max="10941" width="9.140625" style="2580"/>
    <col min="10942" max="10942" width="11.140625" style="2580" customWidth="1"/>
    <col min="10943" max="10943" width="5.140625" style="2580" customWidth="1"/>
    <col min="10944" max="10944" width="9.28515625" style="2580" customWidth="1"/>
    <col min="10945" max="10945" width="8" style="2580" customWidth="1"/>
    <col min="10946" max="10946" width="7.140625" style="2580" customWidth="1"/>
    <col min="10947" max="10947" width="5.140625" style="2580" customWidth="1"/>
    <col min="10948" max="10948" width="8.85546875" style="2580" customWidth="1"/>
    <col min="10949" max="10949" width="8" style="2580" customWidth="1"/>
    <col min="10950" max="10950" width="6.140625" style="2580" customWidth="1"/>
    <col min="10951" max="10951" width="5.28515625" style="2580" customWidth="1"/>
    <col min="10952" max="10952" width="9" style="2580" customWidth="1"/>
    <col min="10953" max="10953" width="8.140625" style="2580" customWidth="1"/>
    <col min="10954" max="10954" width="6" style="2580" customWidth="1"/>
    <col min="10955" max="10955" width="8.85546875" style="2580" customWidth="1"/>
    <col min="10956" max="10956" width="4.140625" style="2580" customWidth="1"/>
    <col min="10957" max="10957" width="8.5703125" style="2580" bestFit="1" customWidth="1"/>
    <col min="10958" max="10958" width="8.42578125" style="2580" bestFit="1" customWidth="1"/>
    <col min="10959" max="10959" width="8.85546875" style="2580" bestFit="1" customWidth="1"/>
    <col min="10960" max="10960" width="6.28515625" style="2580" bestFit="1" customWidth="1"/>
    <col min="10961" max="10961" width="5.28515625" style="2580" bestFit="1" customWidth="1"/>
    <col min="10962" max="10963" width="11.7109375" style="2580" customWidth="1"/>
    <col min="10964" max="11197" width="9.140625" style="2580"/>
    <col min="11198" max="11198" width="11.140625" style="2580" customWidth="1"/>
    <col min="11199" max="11199" width="5.140625" style="2580" customWidth="1"/>
    <col min="11200" max="11200" width="9.28515625" style="2580" customWidth="1"/>
    <col min="11201" max="11201" width="8" style="2580" customWidth="1"/>
    <col min="11202" max="11202" width="7.140625" style="2580" customWidth="1"/>
    <col min="11203" max="11203" width="5.140625" style="2580" customWidth="1"/>
    <col min="11204" max="11204" width="8.85546875" style="2580" customWidth="1"/>
    <col min="11205" max="11205" width="8" style="2580" customWidth="1"/>
    <col min="11206" max="11206" width="6.140625" style="2580" customWidth="1"/>
    <col min="11207" max="11207" width="5.28515625" style="2580" customWidth="1"/>
    <col min="11208" max="11208" width="9" style="2580" customWidth="1"/>
    <col min="11209" max="11209" width="8.140625" style="2580" customWidth="1"/>
    <col min="11210" max="11210" width="6" style="2580" customWidth="1"/>
    <col min="11211" max="11211" width="8.85546875" style="2580" customWidth="1"/>
    <col min="11212" max="11212" width="4.140625" style="2580" customWidth="1"/>
    <col min="11213" max="11213" width="8.5703125" style="2580" bestFit="1" customWidth="1"/>
    <col min="11214" max="11214" width="8.42578125" style="2580" bestFit="1" customWidth="1"/>
    <col min="11215" max="11215" width="8.85546875" style="2580" bestFit="1" customWidth="1"/>
    <col min="11216" max="11216" width="6.28515625" style="2580" bestFit="1" customWidth="1"/>
    <col min="11217" max="11217" width="5.28515625" style="2580" bestFit="1" customWidth="1"/>
    <col min="11218" max="11219" width="11.7109375" style="2580" customWidth="1"/>
    <col min="11220" max="11453" width="9.140625" style="2580"/>
    <col min="11454" max="11454" width="11.140625" style="2580" customWidth="1"/>
    <col min="11455" max="11455" width="5.140625" style="2580" customWidth="1"/>
    <col min="11456" max="11456" width="9.28515625" style="2580" customWidth="1"/>
    <col min="11457" max="11457" width="8" style="2580" customWidth="1"/>
    <col min="11458" max="11458" width="7.140625" style="2580" customWidth="1"/>
    <col min="11459" max="11459" width="5.140625" style="2580" customWidth="1"/>
    <col min="11460" max="11460" width="8.85546875" style="2580" customWidth="1"/>
    <col min="11461" max="11461" width="8" style="2580" customWidth="1"/>
    <col min="11462" max="11462" width="6.140625" style="2580" customWidth="1"/>
    <col min="11463" max="11463" width="5.28515625" style="2580" customWidth="1"/>
    <col min="11464" max="11464" width="9" style="2580" customWidth="1"/>
    <col min="11465" max="11465" width="8.140625" style="2580" customWidth="1"/>
    <col min="11466" max="11466" width="6" style="2580" customWidth="1"/>
    <col min="11467" max="11467" width="8.85546875" style="2580" customWidth="1"/>
    <col min="11468" max="11468" width="4.140625" style="2580" customWidth="1"/>
    <col min="11469" max="11469" width="8.5703125" style="2580" bestFit="1" customWidth="1"/>
    <col min="11470" max="11470" width="8.42578125" style="2580" bestFit="1" customWidth="1"/>
    <col min="11471" max="11471" width="8.85546875" style="2580" bestFit="1" customWidth="1"/>
    <col min="11472" max="11472" width="6.28515625" style="2580" bestFit="1" customWidth="1"/>
    <col min="11473" max="11473" width="5.28515625" style="2580" bestFit="1" customWidth="1"/>
    <col min="11474" max="11475" width="11.7109375" style="2580" customWidth="1"/>
    <col min="11476" max="11709" width="9.140625" style="2580"/>
    <col min="11710" max="11710" width="11.140625" style="2580" customWidth="1"/>
    <col min="11711" max="11711" width="5.140625" style="2580" customWidth="1"/>
    <col min="11712" max="11712" width="9.28515625" style="2580" customWidth="1"/>
    <col min="11713" max="11713" width="8" style="2580" customWidth="1"/>
    <col min="11714" max="11714" width="7.140625" style="2580" customWidth="1"/>
    <col min="11715" max="11715" width="5.140625" style="2580" customWidth="1"/>
    <col min="11716" max="11716" width="8.85546875" style="2580" customWidth="1"/>
    <col min="11717" max="11717" width="8" style="2580" customWidth="1"/>
    <col min="11718" max="11718" width="6.140625" style="2580" customWidth="1"/>
    <col min="11719" max="11719" width="5.28515625" style="2580" customWidth="1"/>
    <col min="11720" max="11720" width="9" style="2580" customWidth="1"/>
    <col min="11721" max="11721" width="8.140625" style="2580" customWidth="1"/>
    <col min="11722" max="11722" width="6" style="2580" customWidth="1"/>
    <col min="11723" max="11723" width="8.85546875" style="2580" customWidth="1"/>
    <col min="11724" max="11724" width="4.140625" style="2580" customWidth="1"/>
    <col min="11725" max="11725" width="8.5703125" style="2580" bestFit="1" customWidth="1"/>
    <col min="11726" max="11726" width="8.42578125" style="2580" bestFit="1" customWidth="1"/>
    <col min="11727" max="11727" width="8.85546875" style="2580" bestFit="1" customWidth="1"/>
    <col min="11728" max="11728" width="6.28515625" style="2580" bestFit="1" customWidth="1"/>
    <col min="11729" max="11729" width="5.28515625" style="2580" bestFit="1" customWidth="1"/>
    <col min="11730" max="11731" width="11.7109375" style="2580" customWidth="1"/>
    <col min="11732" max="11965" width="9.140625" style="2580"/>
    <col min="11966" max="11966" width="11.140625" style="2580" customWidth="1"/>
    <col min="11967" max="11967" width="5.140625" style="2580" customWidth="1"/>
    <col min="11968" max="11968" width="9.28515625" style="2580" customWidth="1"/>
    <col min="11969" max="11969" width="8" style="2580" customWidth="1"/>
    <col min="11970" max="11970" width="7.140625" style="2580" customWidth="1"/>
    <col min="11971" max="11971" width="5.140625" style="2580" customWidth="1"/>
    <col min="11972" max="11972" width="8.85546875" style="2580" customWidth="1"/>
    <col min="11973" max="11973" width="8" style="2580" customWidth="1"/>
    <col min="11974" max="11974" width="6.140625" style="2580" customWidth="1"/>
    <col min="11975" max="11975" width="5.28515625" style="2580" customWidth="1"/>
    <col min="11976" max="11976" width="9" style="2580" customWidth="1"/>
    <col min="11977" max="11977" width="8.140625" style="2580" customWidth="1"/>
    <col min="11978" max="11978" width="6" style="2580" customWidth="1"/>
    <col min="11979" max="11979" width="8.85546875" style="2580" customWidth="1"/>
    <col min="11980" max="11980" width="4.140625" style="2580" customWidth="1"/>
    <col min="11981" max="11981" width="8.5703125" style="2580" bestFit="1" customWidth="1"/>
    <col min="11982" max="11982" width="8.42578125" style="2580" bestFit="1" customWidth="1"/>
    <col min="11983" max="11983" width="8.85546875" style="2580" bestFit="1" customWidth="1"/>
    <col min="11984" max="11984" width="6.28515625" style="2580" bestFit="1" customWidth="1"/>
    <col min="11985" max="11985" width="5.28515625" style="2580" bestFit="1" customWidth="1"/>
    <col min="11986" max="11987" width="11.7109375" style="2580" customWidth="1"/>
    <col min="11988" max="12221" width="9.140625" style="2580"/>
    <col min="12222" max="12222" width="11.140625" style="2580" customWidth="1"/>
    <col min="12223" max="12223" width="5.140625" style="2580" customWidth="1"/>
    <col min="12224" max="12224" width="9.28515625" style="2580" customWidth="1"/>
    <col min="12225" max="12225" width="8" style="2580" customWidth="1"/>
    <col min="12226" max="12226" width="7.140625" style="2580" customWidth="1"/>
    <col min="12227" max="12227" width="5.140625" style="2580" customWidth="1"/>
    <col min="12228" max="12228" width="8.85546875" style="2580" customWidth="1"/>
    <col min="12229" max="12229" width="8" style="2580" customWidth="1"/>
    <col min="12230" max="12230" width="6.140625" style="2580" customWidth="1"/>
    <col min="12231" max="12231" width="5.28515625" style="2580" customWidth="1"/>
    <col min="12232" max="12232" width="9" style="2580" customWidth="1"/>
    <col min="12233" max="12233" width="8.140625" style="2580" customWidth="1"/>
    <col min="12234" max="12234" width="6" style="2580" customWidth="1"/>
    <col min="12235" max="12235" width="8.85546875" style="2580" customWidth="1"/>
    <col min="12236" max="12236" width="4.140625" style="2580" customWidth="1"/>
    <col min="12237" max="12237" width="8.5703125" style="2580" bestFit="1" customWidth="1"/>
    <col min="12238" max="12238" width="8.42578125" style="2580" bestFit="1" customWidth="1"/>
    <col min="12239" max="12239" width="8.85546875" style="2580" bestFit="1" customWidth="1"/>
    <col min="12240" max="12240" width="6.28515625" style="2580" bestFit="1" customWidth="1"/>
    <col min="12241" max="12241" width="5.28515625" style="2580" bestFit="1" customWidth="1"/>
    <col min="12242" max="12243" width="11.7109375" style="2580" customWidth="1"/>
    <col min="12244" max="12477" width="9.140625" style="2580"/>
    <col min="12478" max="12478" width="11.140625" style="2580" customWidth="1"/>
    <col min="12479" max="12479" width="5.140625" style="2580" customWidth="1"/>
    <col min="12480" max="12480" width="9.28515625" style="2580" customWidth="1"/>
    <col min="12481" max="12481" width="8" style="2580" customWidth="1"/>
    <col min="12482" max="12482" width="7.140625" style="2580" customWidth="1"/>
    <col min="12483" max="12483" width="5.140625" style="2580" customWidth="1"/>
    <col min="12484" max="12484" width="8.85546875" style="2580" customWidth="1"/>
    <col min="12485" max="12485" width="8" style="2580" customWidth="1"/>
    <col min="12486" max="12486" width="6.140625" style="2580" customWidth="1"/>
    <col min="12487" max="12487" width="5.28515625" style="2580" customWidth="1"/>
    <col min="12488" max="12488" width="9" style="2580" customWidth="1"/>
    <col min="12489" max="12489" width="8.140625" style="2580" customWidth="1"/>
    <col min="12490" max="12490" width="6" style="2580" customWidth="1"/>
    <col min="12491" max="12491" width="8.85546875" style="2580" customWidth="1"/>
    <col min="12492" max="12492" width="4.140625" style="2580" customWidth="1"/>
    <col min="12493" max="12493" width="8.5703125" style="2580" bestFit="1" customWidth="1"/>
    <col min="12494" max="12494" width="8.42578125" style="2580" bestFit="1" customWidth="1"/>
    <col min="12495" max="12495" width="8.85546875" style="2580" bestFit="1" customWidth="1"/>
    <col min="12496" max="12496" width="6.28515625" style="2580" bestFit="1" customWidth="1"/>
    <col min="12497" max="12497" width="5.28515625" style="2580" bestFit="1" customWidth="1"/>
    <col min="12498" max="12499" width="11.7109375" style="2580" customWidth="1"/>
    <col min="12500" max="12733" width="9.140625" style="2580"/>
    <col min="12734" max="12734" width="11.140625" style="2580" customWidth="1"/>
    <col min="12735" max="12735" width="5.140625" style="2580" customWidth="1"/>
    <col min="12736" max="12736" width="9.28515625" style="2580" customWidth="1"/>
    <col min="12737" max="12737" width="8" style="2580" customWidth="1"/>
    <col min="12738" max="12738" width="7.140625" style="2580" customWidth="1"/>
    <col min="12739" max="12739" width="5.140625" style="2580" customWidth="1"/>
    <col min="12740" max="12740" width="8.85546875" style="2580" customWidth="1"/>
    <col min="12741" max="12741" width="8" style="2580" customWidth="1"/>
    <col min="12742" max="12742" width="6.140625" style="2580" customWidth="1"/>
    <col min="12743" max="12743" width="5.28515625" style="2580" customWidth="1"/>
    <col min="12744" max="12744" width="9" style="2580" customWidth="1"/>
    <col min="12745" max="12745" width="8.140625" style="2580" customWidth="1"/>
    <col min="12746" max="12746" width="6" style="2580" customWidth="1"/>
    <col min="12747" max="12747" width="8.85546875" style="2580" customWidth="1"/>
    <col min="12748" max="12748" width="4.140625" style="2580" customWidth="1"/>
    <col min="12749" max="12749" width="8.5703125" style="2580" bestFit="1" customWidth="1"/>
    <col min="12750" max="12750" width="8.42578125" style="2580" bestFit="1" customWidth="1"/>
    <col min="12751" max="12751" width="8.85546875" style="2580" bestFit="1" customWidth="1"/>
    <col min="12752" max="12752" width="6.28515625" style="2580" bestFit="1" customWidth="1"/>
    <col min="12753" max="12753" width="5.28515625" style="2580" bestFit="1" customWidth="1"/>
    <col min="12754" max="12755" width="11.7109375" style="2580" customWidth="1"/>
    <col min="12756" max="12989" width="9.140625" style="2580"/>
    <col min="12990" max="12990" width="11.140625" style="2580" customWidth="1"/>
    <col min="12991" max="12991" width="5.140625" style="2580" customWidth="1"/>
    <col min="12992" max="12992" width="9.28515625" style="2580" customWidth="1"/>
    <col min="12993" max="12993" width="8" style="2580" customWidth="1"/>
    <col min="12994" max="12994" width="7.140625" style="2580" customWidth="1"/>
    <col min="12995" max="12995" width="5.140625" style="2580" customWidth="1"/>
    <col min="12996" max="12996" width="8.85546875" style="2580" customWidth="1"/>
    <col min="12997" max="12997" width="8" style="2580" customWidth="1"/>
    <col min="12998" max="12998" width="6.140625" style="2580" customWidth="1"/>
    <col min="12999" max="12999" width="5.28515625" style="2580" customWidth="1"/>
    <col min="13000" max="13000" width="9" style="2580" customWidth="1"/>
    <col min="13001" max="13001" width="8.140625" style="2580" customWidth="1"/>
    <col min="13002" max="13002" width="6" style="2580" customWidth="1"/>
    <col min="13003" max="13003" width="8.85546875" style="2580" customWidth="1"/>
    <col min="13004" max="13004" width="4.140625" style="2580" customWidth="1"/>
    <col min="13005" max="13005" width="8.5703125" style="2580" bestFit="1" customWidth="1"/>
    <col min="13006" max="13006" width="8.42578125" style="2580" bestFit="1" customWidth="1"/>
    <col min="13007" max="13007" width="8.85546875" style="2580" bestFit="1" customWidth="1"/>
    <col min="13008" max="13008" width="6.28515625" style="2580" bestFit="1" customWidth="1"/>
    <col min="13009" max="13009" width="5.28515625" style="2580" bestFit="1" customWidth="1"/>
    <col min="13010" max="13011" width="11.7109375" style="2580" customWidth="1"/>
    <col min="13012" max="13245" width="9.140625" style="2580"/>
    <col min="13246" max="13246" width="11.140625" style="2580" customWidth="1"/>
    <col min="13247" max="13247" width="5.140625" style="2580" customWidth="1"/>
    <col min="13248" max="13248" width="9.28515625" style="2580" customWidth="1"/>
    <col min="13249" max="13249" width="8" style="2580" customWidth="1"/>
    <col min="13250" max="13250" width="7.140625" style="2580" customWidth="1"/>
    <col min="13251" max="13251" width="5.140625" style="2580" customWidth="1"/>
    <col min="13252" max="13252" width="8.85546875" style="2580" customWidth="1"/>
    <col min="13253" max="13253" width="8" style="2580" customWidth="1"/>
    <col min="13254" max="13254" width="6.140625" style="2580" customWidth="1"/>
    <col min="13255" max="13255" width="5.28515625" style="2580" customWidth="1"/>
    <col min="13256" max="13256" width="9" style="2580" customWidth="1"/>
    <col min="13257" max="13257" width="8.140625" style="2580" customWidth="1"/>
    <col min="13258" max="13258" width="6" style="2580" customWidth="1"/>
    <col min="13259" max="13259" width="8.85546875" style="2580" customWidth="1"/>
    <col min="13260" max="13260" width="4.140625" style="2580" customWidth="1"/>
    <col min="13261" max="13261" width="8.5703125" style="2580" bestFit="1" customWidth="1"/>
    <col min="13262" max="13262" width="8.42578125" style="2580" bestFit="1" customWidth="1"/>
    <col min="13263" max="13263" width="8.85546875" style="2580" bestFit="1" customWidth="1"/>
    <col min="13264" max="13264" width="6.28515625" style="2580" bestFit="1" customWidth="1"/>
    <col min="13265" max="13265" width="5.28515625" style="2580" bestFit="1" customWidth="1"/>
    <col min="13266" max="13267" width="11.7109375" style="2580" customWidth="1"/>
    <col min="13268" max="13501" width="9.140625" style="2580"/>
    <col min="13502" max="13502" width="11.140625" style="2580" customWidth="1"/>
    <col min="13503" max="13503" width="5.140625" style="2580" customWidth="1"/>
    <col min="13504" max="13504" width="9.28515625" style="2580" customWidth="1"/>
    <col min="13505" max="13505" width="8" style="2580" customWidth="1"/>
    <col min="13506" max="13506" width="7.140625" style="2580" customWidth="1"/>
    <col min="13507" max="13507" width="5.140625" style="2580" customWidth="1"/>
    <col min="13508" max="13508" width="8.85546875" style="2580" customWidth="1"/>
    <col min="13509" max="13509" width="8" style="2580" customWidth="1"/>
    <col min="13510" max="13510" width="6.140625" style="2580" customWidth="1"/>
    <col min="13511" max="13511" width="5.28515625" style="2580" customWidth="1"/>
    <col min="13512" max="13512" width="9" style="2580" customWidth="1"/>
    <col min="13513" max="13513" width="8.140625" style="2580" customWidth="1"/>
    <col min="13514" max="13514" width="6" style="2580" customWidth="1"/>
    <col min="13515" max="13515" width="8.85546875" style="2580" customWidth="1"/>
    <col min="13516" max="13516" width="4.140625" style="2580" customWidth="1"/>
    <col min="13517" max="13517" width="8.5703125" style="2580" bestFit="1" customWidth="1"/>
    <col min="13518" max="13518" width="8.42578125" style="2580" bestFit="1" customWidth="1"/>
    <col min="13519" max="13519" width="8.85546875" style="2580" bestFit="1" customWidth="1"/>
    <col min="13520" max="13520" width="6.28515625" style="2580" bestFit="1" customWidth="1"/>
    <col min="13521" max="13521" width="5.28515625" style="2580" bestFit="1" customWidth="1"/>
    <col min="13522" max="13523" width="11.7109375" style="2580" customWidth="1"/>
    <col min="13524" max="13757" width="9.140625" style="2580"/>
    <col min="13758" max="13758" width="11.140625" style="2580" customWidth="1"/>
    <col min="13759" max="13759" width="5.140625" style="2580" customWidth="1"/>
    <col min="13760" max="13760" width="9.28515625" style="2580" customWidth="1"/>
    <col min="13761" max="13761" width="8" style="2580" customWidth="1"/>
    <col min="13762" max="13762" width="7.140625" style="2580" customWidth="1"/>
    <col min="13763" max="13763" width="5.140625" style="2580" customWidth="1"/>
    <col min="13764" max="13764" width="8.85546875" style="2580" customWidth="1"/>
    <col min="13765" max="13765" width="8" style="2580" customWidth="1"/>
    <col min="13766" max="13766" width="6.140625" style="2580" customWidth="1"/>
    <col min="13767" max="13767" width="5.28515625" style="2580" customWidth="1"/>
    <col min="13768" max="13768" width="9" style="2580" customWidth="1"/>
    <col min="13769" max="13769" width="8.140625" style="2580" customWidth="1"/>
    <col min="13770" max="13770" width="6" style="2580" customWidth="1"/>
    <col min="13771" max="13771" width="8.85546875" style="2580" customWidth="1"/>
    <col min="13772" max="13772" width="4.140625" style="2580" customWidth="1"/>
    <col min="13773" max="13773" width="8.5703125" style="2580" bestFit="1" customWidth="1"/>
    <col min="13774" max="13774" width="8.42578125" style="2580" bestFit="1" customWidth="1"/>
    <col min="13775" max="13775" width="8.85546875" style="2580" bestFit="1" customWidth="1"/>
    <col min="13776" max="13776" width="6.28515625" style="2580" bestFit="1" customWidth="1"/>
    <col min="13777" max="13777" width="5.28515625" style="2580" bestFit="1" customWidth="1"/>
    <col min="13778" max="13779" width="11.7109375" style="2580" customWidth="1"/>
    <col min="13780" max="14013" width="9.140625" style="2580"/>
    <col min="14014" max="14014" width="11.140625" style="2580" customWidth="1"/>
    <col min="14015" max="14015" width="5.140625" style="2580" customWidth="1"/>
    <col min="14016" max="14016" width="9.28515625" style="2580" customWidth="1"/>
    <col min="14017" max="14017" width="8" style="2580" customWidth="1"/>
    <col min="14018" max="14018" width="7.140625" style="2580" customWidth="1"/>
    <col min="14019" max="14019" width="5.140625" style="2580" customWidth="1"/>
    <col min="14020" max="14020" width="8.85546875" style="2580" customWidth="1"/>
    <col min="14021" max="14021" width="8" style="2580" customWidth="1"/>
    <col min="14022" max="14022" width="6.140625" style="2580" customWidth="1"/>
    <col min="14023" max="14023" width="5.28515625" style="2580" customWidth="1"/>
    <col min="14024" max="14024" width="9" style="2580" customWidth="1"/>
    <col min="14025" max="14025" width="8.140625" style="2580" customWidth="1"/>
    <col min="14026" max="14026" width="6" style="2580" customWidth="1"/>
    <col min="14027" max="14027" width="8.85546875" style="2580" customWidth="1"/>
    <col min="14028" max="14028" width="4.140625" style="2580" customWidth="1"/>
    <col min="14029" max="14029" width="8.5703125" style="2580" bestFit="1" customWidth="1"/>
    <col min="14030" max="14030" width="8.42578125" style="2580" bestFit="1" customWidth="1"/>
    <col min="14031" max="14031" width="8.85546875" style="2580" bestFit="1" customWidth="1"/>
    <col min="14032" max="14032" width="6.28515625" style="2580" bestFit="1" customWidth="1"/>
    <col min="14033" max="14033" width="5.28515625" style="2580" bestFit="1" customWidth="1"/>
    <col min="14034" max="14035" width="11.7109375" style="2580" customWidth="1"/>
    <col min="14036" max="14269" width="9.140625" style="2580"/>
    <col min="14270" max="14270" width="11.140625" style="2580" customWidth="1"/>
    <col min="14271" max="14271" width="5.140625" style="2580" customWidth="1"/>
    <col min="14272" max="14272" width="9.28515625" style="2580" customWidth="1"/>
    <col min="14273" max="14273" width="8" style="2580" customWidth="1"/>
    <col min="14274" max="14274" width="7.140625" style="2580" customWidth="1"/>
    <col min="14275" max="14275" width="5.140625" style="2580" customWidth="1"/>
    <col min="14276" max="14276" width="8.85546875" style="2580" customWidth="1"/>
    <col min="14277" max="14277" width="8" style="2580" customWidth="1"/>
    <col min="14278" max="14278" width="6.140625" style="2580" customWidth="1"/>
    <col min="14279" max="14279" width="5.28515625" style="2580" customWidth="1"/>
    <col min="14280" max="14280" width="9" style="2580" customWidth="1"/>
    <col min="14281" max="14281" width="8.140625" style="2580" customWidth="1"/>
    <col min="14282" max="14282" width="6" style="2580" customWidth="1"/>
    <col min="14283" max="14283" width="8.85546875" style="2580" customWidth="1"/>
    <col min="14284" max="14284" width="4.140625" style="2580" customWidth="1"/>
    <col min="14285" max="14285" width="8.5703125" style="2580" bestFit="1" customWidth="1"/>
    <col min="14286" max="14286" width="8.42578125" style="2580" bestFit="1" customWidth="1"/>
    <col min="14287" max="14287" width="8.85546875" style="2580" bestFit="1" customWidth="1"/>
    <col min="14288" max="14288" width="6.28515625" style="2580" bestFit="1" customWidth="1"/>
    <col min="14289" max="14289" width="5.28515625" style="2580" bestFit="1" customWidth="1"/>
    <col min="14290" max="14291" width="11.7109375" style="2580" customWidth="1"/>
    <col min="14292" max="14525" width="9.140625" style="2580"/>
    <col min="14526" max="14526" width="11.140625" style="2580" customWidth="1"/>
    <col min="14527" max="14527" width="5.140625" style="2580" customWidth="1"/>
    <col min="14528" max="14528" width="9.28515625" style="2580" customWidth="1"/>
    <col min="14529" max="14529" width="8" style="2580" customWidth="1"/>
    <col min="14530" max="14530" width="7.140625" style="2580" customWidth="1"/>
    <col min="14531" max="14531" width="5.140625" style="2580" customWidth="1"/>
    <col min="14532" max="14532" width="8.85546875" style="2580" customWidth="1"/>
    <col min="14533" max="14533" width="8" style="2580" customWidth="1"/>
    <col min="14534" max="14534" width="6.140625" style="2580" customWidth="1"/>
    <col min="14535" max="14535" width="5.28515625" style="2580" customWidth="1"/>
    <col min="14536" max="14536" width="9" style="2580" customWidth="1"/>
    <col min="14537" max="14537" width="8.140625" style="2580" customWidth="1"/>
    <col min="14538" max="14538" width="6" style="2580" customWidth="1"/>
    <col min="14539" max="14539" width="8.85546875" style="2580" customWidth="1"/>
    <col min="14540" max="14540" width="4.140625" style="2580" customWidth="1"/>
    <col min="14541" max="14541" width="8.5703125" style="2580" bestFit="1" customWidth="1"/>
    <col min="14542" max="14542" width="8.42578125" style="2580" bestFit="1" customWidth="1"/>
    <col min="14543" max="14543" width="8.85546875" style="2580" bestFit="1" customWidth="1"/>
    <col min="14544" max="14544" width="6.28515625" style="2580" bestFit="1" customWidth="1"/>
    <col min="14545" max="14545" width="5.28515625" style="2580" bestFit="1" customWidth="1"/>
    <col min="14546" max="14547" width="11.7109375" style="2580" customWidth="1"/>
    <col min="14548" max="14781" width="9.140625" style="2580"/>
    <col min="14782" max="14782" width="11.140625" style="2580" customWidth="1"/>
    <col min="14783" max="14783" width="5.140625" style="2580" customWidth="1"/>
    <col min="14784" max="14784" width="9.28515625" style="2580" customWidth="1"/>
    <col min="14785" max="14785" width="8" style="2580" customWidth="1"/>
    <col min="14786" max="14786" width="7.140625" style="2580" customWidth="1"/>
    <col min="14787" max="14787" width="5.140625" style="2580" customWidth="1"/>
    <col min="14788" max="14788" width="8.85546875" style="2580" customWidth="1"/>
    <col min="14789" max="14789" width="8" style="2580" customWidth="1"/>
    <col min="14790" max="14790" width="6.140625" style="2580" customWidth="1"/>
    <col min="14791" max="14791" width="5.28515625" style="2580" customWidth="1"/>
    <col min="14792" max="14792" width="9" style="2580" customWidth="1"/>
    <col min="14793" max="14793" width="8.140625" style="2580" customWidth="1"/>
    <col min="14794" max="14794" width="6" style="2580" customWidth="1"/>
    <col min="14795" max="14795" width="8.85546875" style="2580" customWidth="1"/>
    <col min="14796" max="14796" width="4.140625" style="2580" customWidth="1"/>
    <col min="14797" max="14797" width="8.5703125" style="2580" bestFit="1" customWidth="1"/>
    <col min="14798" max="14798" width="8.42578125" style="2580" bestFit="1" customWidth="1"/>
    <col min="14799" max="14799" width="8.85546875" style="2580" bestFit="1" customWidth="1"/>
    <col min="14800" max="14800" width="6.28515625" style="2580" bestFit="1" customWidth="1"/>
    <col min="14801" max="14801" width="5.28515625" style="2580" bestFit="1" customWidth="1"/>
    <col min="14802" max="14803" width="11.7109375" style="2580" customWidth="1"/>
    <col min="14804" max="15037" width="9.140625" style="2580"/>
    <col min="15038" max="15038" width="11.140625" style="2580" customWidth="1"/>
    <col min="15039" max="15039" width="5.140625" style="2580" customWidth="1"/>
    <col min="15040" max="15040" width="9.28515625" style="2580" customWidth="1"/>
    <col min="15041" max="15041" width="8" style="2580" customWidth="1"/>
    <col min="15042" max="15042" width="7.140625" style="2580" customWidth="1"/>
    <col min="15043" max="15043" width="5.140625" style="2580" customWidth="1"/>
    <col min="15044" max="15044" width="8.85546875" style="2580" customWidth="1"/>
    <col min="15045" max="15045" width="8" style="2580" customWidth="1"/>
    <col min="15046" max="15046" width="6.140625" style="2580" customWidth="1"/>
    <col min="15047" max="15047" width="5.28515625" style="2580" customWidth="1"/>
    <col min="15048" max="15048" width="9" style="2580" customWidth="1"/>
    <col min="15049" max="15049" width="8.140625" style="2580" customWidth="1"/>
    <col min="15050" max="15050" width="6" style="2580" customWidth="1"/>
    <col min="15051" max="15051" width="8.85546875" style="2580" customWidth="1"/>
    <col min="15052" max="15052" width="4.140625" style="2580" customWidth="1"/>
    <col min="15053" max="15053" width="8.5703125" style="2580" bestFit="1" customWidth="1"/>
    <col min="15054" max="15054" width="8.42578125" style="2580" bestFit="1" customWidth="1"/>
    <col min="15055" max="15055" width="8.85546875" style="2580" bestFit="1" customWidth="1"/>
    <col min="15056" max="15056" width="6.28515625" style="2580" bestFit="1" customWidth="1"/>
    <col min="15057" max="15057" width="5.28515625" style="2580" bestFit="1" customWidth="1"/>
    <col min="15058" max="15059" width="11.7109375" style="2580" customWidth="1"/>
    <col min="15060" max="15293" width="9.140625" style="2580"/>
    <col min="15294" max="15294" width="11.140625" style="2580" customWidth="1"/>
    <col min="15295" max="15295" width="5.140625" style="2580" customWidth="1"/>
    <col min="15296" max="15296" width="9.28515625" style="2580" customWidth="1"/>
    <col min="15297" max="15297" width="8" style="2580" customWidth="1"/>
    <col min="15298" max="15298" width="7.140625" style="2580" customWidth="1"/>
    <col min="15299" max="15299" width="5.140625" style="2580" customWidth="1"/>
    <col min="15300" max="15300" width="8.85546875" style="2580" customWidth="1"/>
    <col min="15301" max="15301" width="8" style="2580" customWidth="1"/>
    <col min="15302" max="15302" width="6.140625" style="2580" customWidth="1"/>
    <col min="15303" max="15303" width="5.28515625" style="2580" customWidth="1"/>
    <col min="15304" max="15304" width="9" style="2580" customWidth="1"/>
    <col min="15305" max="15305" width="8.140625" style="2580" customWidth="1"/>
    <col min="15306" max="15306" width="6" style="2580" customWidth="1"/>
    <col min="15307" max="15307" width="8.85546875" style="2580" customWidth="1"/>
    <col min="15308" max="15308" width="4.140625" style="2580" customWidth="1"/>
    <col min="15309" max="15309" width="8.5703125" style="2580" bestFit="1" customWidth="1"/>
    <col min="15310" max="15310" width="8.42578125" style="2580" bestFit="1" customWidth="1"/>
    <col min="15311" max="15311" width="8.85546875" style="2580" bestFit="1" customWidth="1"/>
    <col min="15312" max="15312" width="6.28515625" style="2580" bestFit="1" customWidth="1"/>
    <col min="15313" max="15313" width="5.28515625" style="2580" bestFit="1" customWidth="1"/>
    <col min="15314" max="15315" width="11.7109375" style="2580" customWidth="1"/>
    <col min="15316" max="15549" width="9.140625" style="2580"/>
    <col min="15550" max="15550" width="11.140625" style="2580" customWidth="1"/>
    <col min="15551" max="15551" width="5.140625" style="2580" customWidth="1"/>
    <col min="15552" max="15552" width="9.28515625" style="2580" customWidth="1"/>
    <col min="15553" max="15553" width="8" style="2580" customWidth="1"/>
    <col min="15554" max="15554" width="7.140625" style="2580" customWidth="1"/>
    <col min="15555" max="15555" width="5.140625" style="2580" customWidth="1"/>
    <col min="15556" max="15556" width="8.85546875" style="2580" customWidth="1"/>
    <col min="15557" max="15557" width="8" style="2580" customWidth="1"/>
    <col min="15558" max="15558" width="6.140625" style="2580" customWidth="1"/>
    <col min="15559" max="15559" width="5.28515625" style="2580" customWidth="1"/>
    <col min="15560" max="15560" width="9" style="2580" customWidth="1"/>
    <col min="15561" max="15561" width="8.140625" style="2580" customWidth="1"/>
    <col min="15562" max="15562" width="6" style="2580" customWidth="1"/>
    <col min="15563" max="15563" width="8.85546875" style="2580" customWidth="1"/>
    <col min="15564" max="15564" width="4.140625" style="2580" customWidth="1"/>
    <col min="15565" max="15565" width="8.5703125" style="2580" bestFit="1" customWidth="1"/>
    <col min="15566" max="15566" width="8.42578125" style="2580" bestFit="1" customWidth="1"/>
    <col min="15567" max="15567" width="8.85546875" style="2580" bestFit="1" customWidth="1"/>
    <col min="15568" max="15568" width="6.28515625" style="2580" bestFit="1" customWidth="1"/>
    <col min="15569" max="15569" width="5.28515625" style="2580" bestFit="1" customWidth="1"/>
    <col min="15570" max="15571" width="11.7109375" style="2580" customWidth="1"/>
    <col min="15572" max="15805" width="9.140625" style="2580"/>
    <col min="15806" max="15806" width="11.140625" style="2580" customWidth="1"/>
    <col min="15807" max="15807" width="5.140625" style="2580" customWidth="1"/>
    <col min="15808" max="15808" width="9.28515625" style="2580" customWidth="1"/>
    <col min="15809" max="15809" width="8" style="2580" customWidth="1"/>
    <col min="15810" max="15810" width="7.140625" style="2580" customWidth="1"/>
    <col min="15811" max="15811" width="5.140625" style="2580" customWidth="1"/>
    <col min="15812" max="15812" width="8.85546875" style="2580" customWidth="1"/>
    <col min="15813" max="15813" width="8" style="2580" customWidth="1"/>
    <col min="15814" max="15814" width="6.140625" style="2580" customWidth="1"/>
    <col min="15815" max="15815" width="5.28515625" style="2580" customWidth="1"/>
    <col min="15816" max="15816" width="9" style="2580" customWidth="1"/>
    <col min="15817" max="15817" width="8.140625" style="2580" customWidth="1"/>
    <col min="15818" max="15818" width="6" style="2580" customWidth="1"/>
    <col min="15819" max="15819" width="8.85546875" style="2580" customWidth="1"/>
    <col min="15820" max="15820" width="4.140625" style="2580" customWidth="1"/>
    <col min="15821" max="15821" width="8.5703125" style="2580" bestFit="1" customWidth="1"/>
    <col min="15822" max="15822" width="8.42578125" style="2580" bestFit="1" customWidth="1"/>
    <col min="15823" max="15823" width="8.85546875" style="2580" bestFit="1" customWidth="1"/>
    <col min="15824" max="15824" width="6.28515625" style="2580" bestFit="1" customWidth="1"/>
    <col min="15825" max="15825" width="5.28515625" style="2580" bestFit="1" customWidth="1"/>
    <col min="15826" max="15827" width="11.7109375" style="2580" customWidth="1"/>
    <col min="15828" max="16061" width="9.140625" style="2580"/>
    <col min="16062" max="16062" width="11.140625" style="2580" customWidth="1"/>
    <col min="16063" max="16063" width="5.140625" style="2580" customWidth="1"/>
    <col min="16064" max="16064" width="9.28515625" style="2580" customWidth="1"/>
    <col min="16065" max="16065" width="8" style="2580" customWidth="1"/>
    <col min="16066" max="16066" width="7.140625" style="2580" customWidth="1"/>
    <col min="16067" max="16067" width="5.140625" style="2580" customWidth="1"/>
    <col min="16068" max="16068" width="8.85546875" style="2580" customWidth="1"/>
    <col min="16069" max="16069" width="8" style="2580" customWidth="1"/>
    <col min="16070" max="16070" width="6.140625" style="2580" customWidth="1"/>
    <col min="16071" max="16071" width="5.28515625" style="2580" customWidth="1"/>
    <col min="16072" max="16072" width="9" style="2580" customWidth="1"/>
    <col min="16073" max="16073" width="8.140625" style="2580" customWidth="1"/>
    <col min="16074" max="16074" width="6" style="2580" customWidth="1"/>
    <col min="16075" max="16075" width="8.85546875" style="2580" customWidth="1"/>
    <col min="16076" max="16076" width="4.140625" style="2580" customWidth="1"/>
    <col min="16077" max="16077" width="8.5703125" style="2580" bestFit="1" customWidth="1"/>
    <col min="16078" max="16078" width="8.42578125" style="2580" bestFit="1" customWidth="1"/>
    <col min="16079" max="16079" width="8.85546875" style="2580" bestFit="1" customWidth="1"/>
    <col min="16080" max="16080" width="6.28515625" style="2580" bestFit="1" customWidth="1"/>
    <col min="16081" max="16081" width="5.28515625" style="2580" bestFit="1" customWidth="1"/>
    <col min="16082" max="16083" width="11.7109375" style="2580" customWidth="1"/>
    <col min="16084" max="16384" width="9.140625" style="2580"/>
  </cols>
  <sheetData>
    <row r="1" spans="2:15" s="2582" customFormat="1" ht="30" customHeight="1">
      <c r="B1" s="5435" t="s">
        <v>4552</v>
      </c>
      <c r="C1" s="5435"/>
      <c r="D1" s="5435"/>
      <c r="E1" s="5435"/>
      <c r="F1" s="5435"/>
      <c r="G1" s="5435"/>
      <c r="H1" s="5435"/>
      <c r="I1" s="5435"/>
      <c r="J1" s="5435"/>
      <c r="K1" s="5435"/>
      <c r="L1" s="5435"/>
      <c r="M1" s="5435"/>
      <c r="N1" s="2583"/>
    </row>
    <row r="2" spans="2:15" s="2582" customFormat="1" ht="30" customHeight="1">
      <c r="B2" s="5435" t="s">
        <v>4551</v>
      </c>
      <c r="C2" s="5435"/>
      <c r="D2" s="5435"/>
      <c r="E2" s="5435"/>
      <c r="F2" s="5435"/>
      <c r="G2" s="5435"/>
      <c r="H2" s="5435"/>
      <c r="I2" s="5435"/>
      <c r="J2" s="5435"/>
      <c r="K2" s="5435"/>
      <c r="L2" s="5435"/>
      <c r="M2" s="5435"/>
      <c r="N2" s="2583"/>
    </row>
    <row r="3" spans="2:15" s="2582" customFormat="1" ht="12.95" customHeight="1">
      <c r="B3" s="2611" t="s">
        <v>1199</v>
      </c>
      <c r="C3" s="2611"/>
      <c r="D3" s="2611"/>
      <c r="E3" s="2611"/>
      <c r="G3" s="2591"/>
      <c r="H3" s="2591"/>
      <c r="I3" s="2583"/>
      <c r="J3" s="2583"/>
      <c r="K3" s="2583"/>
      <c r="M3" s="2610" t="s">
        <v>1198</v>
      </c>
      <c r="N3" s="2583"/>
      <c r="O3" s="2528" t="s">
        <v>605</v>
      </c>
    </row>
    <row r="4" spans="2:15" s="2582" customFormat="1" ht="30" customHeight="1">
      <c r="B4" s="5450"/>
      <c r="C4" s="5438" t="s">
        <v>4515</v>
      </c>
      <c r="D4" s="5444"/>
      <c r="E4" s="5444"/>
      <c r="F4" s="5444"/>
      <c r="G4" s="5444"/>
      <c r="H4" s="5444"/>
      <c r="I4" s="5444"/>
      <c r="J4" s="5444"/>
      <c r="K4" s="5444"/>
      <c r="L4" s="5444"/>
      <c r="M4" s="5444"/>
      <c r="N4" s="2583"/>
    </row>
    <row r="5" spans="2:15" s="2582" customFormat="1" ht="59.25" customHeight="1">
      <c r="B5" s="5451"/>
      <c r="C5" s="2607" t="s">
        <v>193</v>
      </c>
      <c r="D5" s="2607" t="s">
        <v>4550</v>
      </c>
      <c r="E5" s="2607" t="s">
        <v>3798</v>
      </c>
      <c r="F5" s="2607" t="s">
        <v>4549</v>
      </c>
      <c r="G5" s="2607" t="s">
        <v>4548</v>
      </c>
      <c r="H5" s="2607" t="s">
        <v>4547</v>
      </c>
      <c r="I5" s="2607" t="s">
        <v>4546</v>
      </c>
      <c r="J5" s="2607" t="s">
        <v>4545</v>
      </c>
      <c r="K5" s="2607" t="s">
        <v>4544</v>
      </c>
      <c r="L5" s="2607" t="s">
        <v>4543</v>
      </c>
      <c r="M5" s="2606" t="s">
        <v>4542</v>
      </c>
    </row>
    <row r="6" spans="2:15" s="2589" customFormat="1" ht="18" customHeight="1">
      <c r="B6" s="59" t="s">
        <v>12</v>
      </c>
      <c r="C6" s="2585">
        <v>44.7</v>
      </c>
      <c r="D6" s="2585">
        <v>33.799999999999997</v>
      </c>
      <c r="E6" s="2585">
        <v>42.6</v>
      </c>
      <c r="F6" s="2585">
        <v>52.8</v>
      </c>
      <c r="G6" s="2585">
        <v>36.1</v>
      </c>
      <c r="H6" s="2585">
        <v>48.4</v>
      </c>
      <c r="I6" s="2585">
        <v>41.9</v>
      </c>
      <c r="J6" s="2585">
        <v>45.9</v>
      </c>
      <c r="K6" s="2585">
        <v>71.2</v>
      </c>
      <c r="L6" s="2585">
        <v>65.599999999999994</v>
      </c>
      <c r="M6" s="2585">
        <v>46.6</v>
      </c>
      <c r="N6" s="2608"/>
    </row>
    <row r="7" spans="2:15" s="2589" customFormat="1" ht="18" customHeight="1">
      <c r="B7" s="59" t="s">
        <v>420</v>
      </c>
      <c r="C7" s="2585">
        <v>44.8</v>
      </c>
      <c r="D7" s="2585">
        <v>33.5</v>
      </c>
      <c r="E7" s="2585">
        <v>42.5</v>
      </c>
      <c r="F7" s="2585">
        <v>53.6</v>
      </c>
      <c r="G7" s="2585">
        <v>35.6</v>
      </c>
      <c r="H7" s="2585">
        <v>48.8</v>
      </c>
      <c r="I7" s="2585">
        <v>42.2</v>
      </c>
      <c r="J7" s="2585">
        <v>46.5</v>
      </c>
      <c r="K7" s="2585">
        <v>71.5</v>
      </c>
      <c r="L7" s="2585">
        <v>66.099999999999994</v>
      </c>
      <c r="M7" s="2585">
        <v>46.9</v>
      </c>
      <c r="N7" s="2608"/>
    </row>
    <row r="8" spans="2:15" s="2586" customFormat="1" ht="18" customHeight="1">
      <c r="B8" s="245" t="s">
        <v>269</v>
      </c>
      <c r="C8" s="2587">
        <v>42.5</v>
      </c>
      <c r="D8" s="2587">
        <v>39.1</v>
      </c>
      <c r="E8" s="2587">
        <v>38.700000000000003</v>
      </c>
      <c r="F8" s="2587">
        <v>52.9</v>
      </c>
      <c r="G8" s="2587">
        <v>32.5</v>
      </c>
      <c r="H8" s="2587">
        <v>48.4</v>
      </c>
      <c r="I8" s="2587">
        <v>39</v>
      </c>
      <c r="J8" s="2587">
        <v>50.4</v>
      </c>
      <c r="K8" s="2587">
        <v>76.8</v>
      </c>
      <c r="L8" s="2587">
        <v>64.2</v>
      </c>
      <c r="M8" s="2587">
        <v>46.5</v>
      </c>
      <c r="N8" s="2609"/>
    </row>
    <row r="9" spans="2:15" s="2586" customFormat="1" ht="18" customHeight="1">
      <c r="B9" s="248" t="s">
        <v>287</v>
      </c>
      <c r="C9" s="2587">
        <v>45.8</v>
      </c>
      <c r="D9" s="2587">
        <v>34.700000000000003</v>
      </c>
      <c r="E9" s="2587">
        <v>50.3</v>
      </c>
      <c r="F9" s="2587">
        <v>49.8</v>
      </c>
      <c r="G9" s="2587">
        <v>35.4</v>
      </c>
      <c r="H9" s="2587">
        <v>48.5</v>
      </c>
      <c r="I9" s="2587">
        <v>35.200000000000003</v>
      </c>
      <c r="J9" s="2587">
        <v>46.6</v>
      </c>
      <c r="K9" s="2587">
        <v>74.400000000000006</v>
      </c>
      <c r="L9" s="2587">
        <v>40.5</v>
      </c>
      <c r="M9" s="2587">
        <v>42.8</v>
      </c>
      <c r="N9" s="2609"/>
    </row>
    <row r="10" spans="2:15" s="2586" customFormat="1" ht="18" customHeight="1">
      <c r="B10" s="245" t="s">
        <v>299</v>
      </c>
      <c r="C10" s="2587">
        <v>42.1</v>
      </c>
      <c r="D10" s="2587">
        <v>31.6</v>
      </c>
      <c r="E10" s="2587">
        <v>45.3</v>
      </c>
      <c r="F10" s="2587">
        <v>51.9</v>
      </c>
      <c r="G10" s="2587">
        <v>32.700000000000003</v>
      </c>
      <c r="H10" s="2587">
        <v>48.5</v>
      </c>
      <c r="I10" s="2587">
        <v>42.3</v>
      </c>
      <c r="J10" s="2587">
        <v>38.1</v>
      </c>
      <c r="K10" s="2587">
        <v>75.8</v>
      </c>
      <c r="L10" s="2587">
        <v>33.9</v>
      </c>
      <c r="M10" s="2587">
        <v>40.299999999999997</v>
      </c>
      <c r="N10" s="2609"/>
    </row>
    <row r="11" spans="2:15" s="2586" customFormat="1" ht="18" customHeight="1">
      <c r="B11" s="2600" t="s">
        <v>304</v>
      </c>
      <c r="C11" s="2587">
        <v>50</v>
      </c>
      <c r="D11" s="2587">
        <v>30.5</v>
      </c>
      <c r="E11" s="2587">
        <v>49.4</v>
      </c>
      <c r="F11" s="2587">
        <v>61.7</v>
      </c>
      <c r="G11" s="2587">
        <v>37.799999999999997</v>
      </c>
      <c r="H11" s="2587">
        <v>50.5</v>
      </c>
      <c r="I11" s="2587">
        <v>46.9</v>
      </c>
      <c r="J11" s="2587">
        <v>48.4</v>
      </c>
      <c r="K11" s="2587">
        <v>68.400000000000006</v>
      </c>
      <c r="L11" s="2587">
        <v>76.5</v>
      </c>
      <c r="M11" s="2587">
        <v>50.8</v>
      </c>
      <c r="N11" s="2609"/>
    </row>
    <row r="12" spans="2:15" s="2586" customFormat="1" ht="18" customHeight="1">
      <c r="B12" s="2600" t="s">
        <v>306</v>
      </c>
      <c r="C12" s="2587">
        <v>43.1</v>
      </c>
      <c r="D12" s="2587">
        <v>31.7</v>
      </c>
      <c r="E12" s="2587">
        <v>43.4</v>
      </c>
      <c r="F12" s="2587">
        <v>42.9</v>
      </c>
      <c r="G12" s="2587">
        <v>36.700000000000003</v>
      </c>
      <c r="H12" s="2587">
        <v>53.1</v>
      </c>
      <c r="I12" s="2587">
        <v>38.799999999999997</v>
      </c>
      <c r="J12" s="2587">
        <v>40.1</v>
      </c>
      <c r="K12" s="2587">
        <v>55.4</v>
      </c>
      <c r="L12" s="2587">
        <v>50</v>
      </c>
      <c r="M12" s="2587">
        <v>41.5</v>
      </c>
      <c r="N12" s="2609"/>
    </row>
    <row r="13" spans="2:15" s="2586" customFormat="1" ht="18" customHeight="1">
      <c r="B13" s="245" t="s">
        <v>310</v>
      </c>
      <c r="C13" s="2587">
        <v>41.5</v>
      </c>
      <c r="D13" s="2587">
        <v>36.6</v>
      </c>
      <c r="E13" s="2587">
        <v>41.9</v>
      </c>
      <c r="F13" s="2587">
        <v>55.4</v>
      </c>
      <c r="G13" s="2587">
        <v>49.7</v>
      </c>
      <c r="H13" s="2587">
        <v>38.5</v>
      </c>
      <c r="I13" s="2587">
        <v>68.7</v>
      </c>
      <c r="J13" s="2587">
        <v>36.200000000000003</v>
      </c>
      <c r="K13" s="2587">
        <v>68.8</v>
      </c>
      <c r="L13" s="2587">
        <v>60.7</v>
      </c>
      <c r="M13" s="2587">
        <v>39.1</v>
      </c>
      <c r="N13" s="2609"/>
    </row>
    <row r="14" spans="2:15" s="2586" customFormat="1" ht="18" customHeight="1">
      <c r="B14" s="245" t="s">
        <v>316</v>
      </c>
      <c r="C14" s="2587">
        <v>44.3</v>
      </c>
      <c r="D14" s="2587">
        <v>20.399999999999999</v>
      </c>
      <c r="E14" s="2587">
        <v>42</v>
      </c>
      <c r="F14" s="2587">
        <v>53.8</v>
      </c>
      <c r="G14" s="2587">
        <v>44</v>
      </c>
      <c r="H14" s="2587">
        <v>48.9</v>
      </c>
      <c r="I14" s="2587">
        <v>57.1</v>
      </c>
      <c r="J14" s="2587">
        <v>41.7</v>
      </c>
      <c r="K14" s="2587">
        <v>84.2</v>
      </c>
      <c r="L14" s="2587">
        <v>33.299999999999997</v>
      </c>
      <c r="M14" s="2587">
        <v>49.6</v>
      </c>
      <c r="N14" s="2609"/>
    </row>
    <row r="15" spans="2:15" s="2584" customFormat="1" ht="18" customHeight="1">
      <c r="B15" s="59" t="s">
        <v>213</v>
      </c>
      <c r="C15" s="2585">
        <v>40.5</v>
      </c>
      <c r="D15" s="2585">
        <v>51.1</v>
      </c>
      <c r="E15" s="2585">
        <v>55.8</v>
      </c>
      <c r="F15" s="2585">
        <v>45.5</v>
      </c>
      <c r="G15" s="2585">
        <v>32.5</v>
      </c>
      <c r="H15" s="2585">
        <v>38.299999999999997</v>
      </c>
      <c r="I15" s="2585">
        <v>29.3</v>
      </c>
      <c r="J15" s="2585">
        <v>45.2</v>
      </c>
      <c r="K15" s="2585">
        <v>51.3</v>
      </c>
      <c r="L15" s="2585">
        <v>60</v>
      </c>
      <c r="M15" s="2585">
        <v>35.9</v>
      </c>
      <c r="N15" s="2608"/>
    </row>
    <row r="16" spans="2:15" s="2584" customFormat="1" ht="18" customHeight="1">
      <c r="B16" s="61" t="s">
        <v>223</v>
      </c>
      <c r="C16" s="2585">
        <v>41.6</v>
      </c>
      <c r="D16" s="2585">
        <v>27.6</v>
      </c>
      <c r="E16" s="2585">
        <v>31.7</v>
      </c>
      <c r="F16" s="2585">
        <v>30</v>
      </c>
      <c r="G16" s="2585">
        <v>57.4</v>
      </c>
      <c r="H16" s="2585">
        <v>42.9</v>
      </c>
      <c r="I16" s="2585">
        <v>41</v>
      </c>
      <c r="J16" s="2585">
        <v>32.5</v>
      </c>
      <c r="K16" s="2585">
        <v>65.5</v>
      </c>
      <c r="L16" s="2585">
        <v>0</v>
      </c>
      <c r="M16" s="2585">
        <v>40.9</v>
      </c>
      <c r="N16" s="2608"/>
    </row>
    <row r="17" spans="2:14" s="2582" customFormat="1" ht="24.75" customHeight="1">
      <c r="B17" s="5450"/>
      <c r="C17" s="5438" t="s">
        <v>4541</v>
      </c>
      <c r="D17" s="5444"/>
      <c r="E17" s="5444"/>
      <c r="F17" s="5444"/>
      <c r="G17" s="5444"/>
      <c r="H17" s="5444"/>
      <c r="I17" s="5444"/>
      <c r="J17" s="5444"/>
      <c r="K17" s="5444"/>
      <c r="L17" s="5444"/>
      <c r="M17" s="5444"/>
      <c r="N17" s="2583"/>
    </row>
    <row r="18" spans="2:14" s="2582" customFormat="1" ht="45">
      <c r="B18" s="5451"/>
      <c r="C18" s="2607" t="s">
        <v>193</v>
      </c>
      <c r="D18" s="2607" t="s">
        <v>4540</v>
      </c>
      <c r="E18" s="2607" t="s">
        <v>4539</v>
      </c>
      <c r="F18" s="2607" t="s">
        <v>4538</v>
      </c>
      <c r="G18" s="2607" t="s">
        <v>4537</v>
      </c>
      <c r="H18" s="2607" t="s">
        <v>4536</v>
      </c>
      <c r="I18" s="2607" t="s">
        <v>4535</v>
      </c>
      <c r="J18" s="2607" t="s">
        <v>4534</v>
      </c>
      <c r="K18" s="2607" t="s">
        <v>4533</v>
      </c>
      <c r="L18" s="2607" t="s">
        <v>4532</v>
      </c>
      <c r="M18" s="2606" t="s">
        <v>4531</v>
      </c>
    </row>
    <row r="19" spans="2:14" s="2582" customFormat="1" ht="15">
      <c r="B19" s="5449" t="s">
        <v>182</v>
      </c>
      <c r="C19" s="5449"/>
      <c r="D19" s="5449"/>
      <c r="E19" s="5449"/>
      <c r="F19" s="5449"/>
      <c r="G19" s="5449"/>
      <c r="H19" s="5449"/>
      <c r="I19" s="5449"/>
      <c r="J19" s="5449"/>
      <c r="K19" s="5449"/>
      <c r="L19" s="5449"/>
      <c r="M19" s="5449"/>
    </row>
    <row r="20" spans="2:14" s="2581" customFormat="1" ht="12.75" customHeight="1">
      <c r="B20" s="5441" t="s">
        <v>4520</v>
      </c>
      <c r="C20" s="5441"/>
      <c r="D20" s="5441"/>
      <c r="E20" s="5441"/>
      <c r="F20" s="5441"/>
      <c r="G20" s="5441"/>
      <c r="H20" s="5441"/>
      <c r="I20" s="5441"/>
      <c r="J20" s="5441"/>
      <c r="K20" s="5441"/>
      <c r="L20" s="5441"/>
      <c r="M20" s="5441"/>
      <c r="N20" s="2596"/>
    </row>
    <row r="21" spans="2:14" s="2581" customFormat="1" ht="12.75" customHeight="1">
      <c r="B21" s="5440" t="s">
        <v>4530</v>
      </c>
      <c r="C21" s="5440"/>
      <c r="D21" s="5440"/>
      <c r="E21" s="5440"/>
      <c r="F21" s="5440"/>
      <c r="G21" s="5440"/>
      <c r="H21" s="5440"/>
      <c r="I21" s="5440"/>
      <c r="J21" s="5440"/>
      <c r="K21" s="5440"/>
      <c r="L21" s="5440"/>
      <c r="M21" s="5440"/>
      <c r="N21" s="2595"/>
    </row>
    <row r="22" spans="2:14" s="2581" customFormat="1" ht="12.75" customHeight="1">
      <c r="B22" s="5440" t="s">
        <v>4529</v>
      </c>
      <c r="C22" s="5440"/>
      <c r="D22" s="5440"/>
      <c r="E22" s="5440"/>
      <c r="F22" s="5440"/>
      <c r="G22" s="5440"/>
      <c r="H22" s="5440"/>
      <c r="I22" s="5440"/>
      <c r="J22" s="5440"/>
      <c r="K22" s="5440"/>
      <c r="L22" s="5440"/>
      <c r="M22" s="5440"/>
    </row>
    <row r="23" spans="2:14" ht="12.75" customHeight="1">
      <c r="B23" s="5440" t="s">
        <v>4528</v>
      </c>
      <c r="C23" s="5440"/>
      <c r="D23" s="5440"/>
      <c r="E23" s="5440"/>
      <c r="F23" s="5440"/>
      <c r="G23" s="5440"/>
      <c r="H23" s="5440"/>
      <c r="I23" s="5440"/>
      <c r="J23" s="5440"/>
      <c r="K23" s="5440"/>
      <c r="L23" s="5440"/>
      <c r="M23" s="5440"/>
    </row>
    <row r="24" spans="2:14">
      <c r="B24" s="3636" t="s">
        <v>240</v>
      </c>
      <c r="C24" s="3636"/>
      <c r="D24" s="3636"/>
      <c r="E24" s="3636"/>
      <c r="F24" s="3636"/>
      <c r="G24" s="3636"/>
      <c r="H24" s="3636"/>
      <c r="I24" s="3636"/>
      <c r="J24" s="3636"/>
      <c r="K24" s="3636"/>
      <c r="L24" s="3636"/>
      <c r="M24" s="3636"/>
    </row>
    <row r="25" spans="2:14">
      <c r="B25" s="2531" t="s">
        <v>4527</v>
      </c>
    </row>
  </sheetData>
  <mergeCells count="12">
    <mergeCell ref="B22:M22"/>
    <mergeCell ref="B23:M23"/>
    <mergeCell ref="B24:M24"/>
    <mergeCell ref="B1:M1"/>
    <mergeCell ref="B2:M2"/>
    <mergeCell ref="B4:B5"/>
    <mergeCell ref="C4:M4"/>
    <mergeCell ref="B17:B18"/>
    <mergeCell ref="C17:M17"/>
    <mergeCell ref="B19:M19"/>
    <mergeCell ref="B20:M20"/>
    <mergeCell ref="B21:M21"/>
  </mergeCells>
  <hyperlinks>
    <hyperlink ref="B25" r:id="rId1" xr:uid="{DE5246F7-E9EC-49EE-830F-F750A4266065}"/>
    <hyperlink ref="C4:M4" r:id="rId2" display="Empresas com atividades de inovação" xr:uid="{2E8BB5B5-1EF0-4B37-97E1-B3CB65576916}"/>
    <hyperlink ref="C17:M17" r:id="rId3" display="Enterprises with innovation activities" xr:uid="{DF3D70AA-450D-4525-B19A-8A63FDC4DA6D}"/>
    <hyperlink ref="O3" location="Indice!A1" display="(Voltar ao Índice)" xr:uid="{CF6C9AA5-6B0E-4A1D-8412-421C967B62BD}"/>
  </hyperlinks>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76C1C-E224-43AB-8ACC-135240159444}">
  <dimension ref="B1:O26"/>
  <sheetViews>
    <sheetView showGridLines="0" workbookViewId="0">
      <selection activeCell="B1" sqref="B1:M1"/>
    </sheetView>
  </sheetViews>
  <sheetFormatPr defaultRowHeight="11.25"/>
  <cols>
    <col min="1" max="1" width="6.7109375" style="2580" customWidth="1"/>
    <col min="2" max="2" width="20.42578125" style="2580" customWidth="1"/>
    <col min="3" max="3" width="7.85546875" style="2580" customWidth="1"/>
    <col min="4" max="4" width="9.140625" style="2580"/>
    <col min="5" max="6" width="8.5703125" style="2580" customWidth="1"/>
    <col min="7" max="7" width="9.28515625" style="2580" customWidth="1"/>
    <col min="8" max="8" width="8.5703125" style="2580" customWidth="1"/>
    <col min="9" max="9" width="10.7109375" style="2580" customWidth="1"/>
    <col min="10" max="10" width="10.140625" style="2580" customWidth="1"/>
    <col min="11" max="11" width="10.7109375" style="2580" customWidth="1"/>
    <col min="12" max="12" width="9.5703125" style="2580" customWidth="1"/>
    <col min="13" max="13" width="8.85546875" style="2580" customWidth="1"/>
    <col min="14" max="14" width="6.7109375" style="2580" customWidth="1"/>
    <col min="15" max="15" width="14.28515625" style="2580" bestFit="1" customWidth="1"/>
    <col min="16" max="240" width="9.140625" style="2580"/>
    <col min="241" max="241" width="11.140625" style="2580" customWidth="1"/>
    <col min="242" max="242" width="5.140625" style="2580" customWidth="1"/>
    <col min="243" max="243" width="9.28515625" style="2580" customWidth="1"/>
    <col min="244" max="244" width="8" style="2580" customWidth="1"/>
    <col min="245" max="245" width="7.140625" style="2580" customWidth="1"/>
    <col min="246" max="246" width="5.140625" style="2580" customWidth="1"/>
    <col min="247" max="247" width="8.85546875" style="2580" customWidth="1"/>
    <col min="248" max="248" width="8" style="2580" customWidth="1"/>
    <col min="249" max="249" width="6.140625" style="2580" customWidth="1"/>
    <col min="250" max="250" width="5.28515625" style="2580" customWidth="1"/>
    <col min="251" max="251" width="9" style="2580" customWidth="1"/>
    <col min="252" max="252" width="8.140625" style="2580" customWidth="1"/>
    <col min="253" max="253" width="6" style="2580" customWidth="1"/>
    <col min="254" max="254" width="8.85546875" style="2580" customWidth="1"/>
    <col min="255" max="255" width="4.140625" style="2580" customWidth="1"/>
    <col min="256" max="256" width="8.5703125" style="2580" bestFit="1" customWidth="1"/>
    <col min="257" max="257" width="8.42578125" style="2580" bestFit="1" customWidth="1"/>
    <col min="258" max="258" width="8.85546875" style="2580" bestFit="1" customWidth="1"/>
    <col min="259" max="259" width="6.28515625" style="2580" bestFit="1" customWidth="1"/>
    <col min="260" max="260" width="5.28515625" style="2580" bestFit="1" customWidth="1"/>
    <col min="261" max="262" width="11.7109375" style="2580" customWidth="1"/>
    <col min="263" max="496" width="9.140625" style="2580"/>
    <col min="497" max="497" width="11.140625" style="2580" customWidth="1"/>
    <col min="498" max="498" width="5.140625" style="2580" customWidth="1"/>
    <col min="499" max="499" width="9.28515625" style="2580" customWidth="1"/>
    <col min="500" max="500" width="8" style="2580" customWidth="1"/>
    <col min="501" max="501" width="7.140625" style="2580" customWidth="1"/>
    <col min="502" max="502" width="5.140625" style="2580" customWidth="1"/>
    <col min="503" max="503" width="8.85546875" style="2580" customWidth="1"/>
    <col min="504" max="504" width="8" style="2580" customWidth="1"/>
    <col min="505" max="505" width="6.140625" style="2580" customWidth="1"/>
    <col min="506" max="506" width="5.28515625" style="2580" customWidth="1"/>
    <col min="507" max="507" width="9" style="2580" customWidth="1"/>
    <col min="508" max="508" width="8.140625" style="2580" customWidth="1"/>
    <col min="509" max="509" width="6" style="2580" customWidth="1"/>
    <col min="510" max="510" width="8.85546875" style="2580" customWidth="1"/>
    <col min="511" max="511" width="4.140625" style="2580" customWidth="1"/>
    <col min="512" max="512" width="8.5703125" style="2580" bestFit="1" customWidth="1"/>
    <col min="513" max="513" width="8.42578125" style="2580" bestFit="1" customWidth="1"/>
    <col min="514" max="514" width="8.85546875" style="2580" bestFit="1" customWidth="1"/>
    <col min="515" max="515" width="6.28515625" style="2580" bestFit="1" customWidth="1"/>
    <col min="516" max="516" width="5.28515625" style="2580" bestFit="1" customWidth="1"/>
    <col min="517" max="518" width="11.7109375" style="2580" customWidth="1"/>
    <col min="519" max="752" width="9.140625" style="2580"/>
    <col min="753" max="753" width="11.140625" style="2580" customWidth="1"/>
    <col min="754" max="754" width="5.140625" style="2580" customWidth="1"/>
    <col min="755" max="755" width="9.28515625" style="2580" customWidth="1"/>
    <col min="756" max="756" width="8" style="2580" customWidth="1"/>
    <col min="757" max="757" width="7.140625" style="2580" customWidth="1"/>
    <col min="758" max="758" width="5.140625" style="2580" customWidth="1"/>
    <col min="759" max="759" width="8.85546875" style="2580" customWidth="1"/>
    <col min="760" max="760" width="8" style="2580" customWidth="1"/>
    <col min="761" max="761" width="6.140625" style="2580" customWidth="1"/>
    <col min="762" max="762" width="5.28515625" style="2580" customWidth="1"/>
    <col min="763" max="763" width="9" style="2580" customWidth="1"/>
    <col min="764" max="764" width="8.140625" style="2580" customWidth="1"/>
    <col min="765" max="765" width="6" style="2580" customWidth="1"/>
    <col min="766" max="766" width="8.85546875" style="2580" customWidth="1"/>
    <col min="767" max="767" width="4.140625" style="2580" customWidth="1"/>
    <col min="768" max="768" width="8.5703125" style="2580" bestFit="1" customWidth="1"/>
    <col min="769" max="769" width="8.42578125" style="2580" bestFit="1" customWidth="1"/>
    <col min="770" max="770" width="8.85546875" style="2580" bestFit="1" customWidth="1"/>
    <col min="771" max="771" width="6.28515625" style="2580" bestFit="1" customWidth="1"/>
    <col min="772" max="772" width="5.28515625" style="2580" bestFit="1" customWidth="1"/>
    <col min="773" max="774" width="11.7109375" style="2580" customWidth="1"/>
    <col min="775" max="1008" width="9.140625" style="2580"/>
    <col min="1009" max="1009" width="11.140625" style="2580" customWidth="1"/>
    <col min="1010" max="1010" width="5.140625" style="2580" customWidth="1"/>
    <col min="1011" max="1011" width="9.28515625" style="2580" customWidth="1"/>
    <col min="1012" max="1012" width="8" style="2580" customWidth="1"/>
    <col min="1013" max="1013" width="7.140625" style="2580" customWidth="1"/>
    <col min="1014" max="1014" width="5.140625" style="2580" customWidth="1"/>
    <col min="1015" max="1015" width="8.85546875" style="2580" customWidth="1"/>
    <col min="1016" max="1016" width="8" style="2580" customWidth="1"/>
    <col min="1017" max="1017" width="6.140625" style="2580" customWidth="1"/>
    <col min="1018" max="1018" width="5.28515625" style="2580" customWidth="1"/>
    <col min="1019" max="1019" width="9" style="2580" customWidth="1"/>
    <col min="1020" max="1020" width="8.140625" style="2580" customWidth="1"/>
    <col min="1021" max="1021" width="6" style="2580" customWidth="1"/>
    <col min="1022" max="1022" width="8.85546875" style="2580" customWidth="1"/>
    <col min="1023" max="1023" width="4.140625" style="2580" customWidth="1"/>
    <col min="1024" max="1024" width="8.5703125" style="2580" bestFit="1" customWidth="1"/>
    <col min="1025" max="1025" width="8.42578125" style="2580" bestFit="1" customWidth="1"/>
    <col min="1026" max="1026" width="8.85546875" style="2580" bestFit="1" customWidth="1"/>
    <col min="1027" max="1027" width="6.28515625" style="2580" bestFit="1" customWidth="1"/>
    <col min="1028" max="1028" width="5.28515625" style="2580" bestFit="1" customWidth="1"/>
    <col min="1029" max="1030" width="11.7109375" style="2580" customWidth="1"/>
    <col min="1031" max="1264" width="9.140625" style="2580"/>
    <col min="1265" max="1265" width="11.140625" style="2580" customWidth="1"/>
    <col min="1266" max="1266" width="5.140625" style="2580" customWidth="1"/>
    <col min="1267" max="1267" width="9.28515625" style="2580" customWidth="1"/>
    <col min="1268" max="1268" width="8" style="2580" customWidth="1"/>
    <col min="1269" max="1269" width="7.140625" style="2580" customWidth="1"/>
    <col min="1270" max="1270" width="5.140625" style="2580" customWidth="1"/>
    <col min="1271" max="1271" width="8.85546875" style="2580" customWidth="1"/>
    <col min="1272" max="1272" width="8" style="2580" customWidth="1"/>
    <col min="1273" max="1273" width="6.140625" style="2580" customWidth="1"/>
    <col min="1274" max="1274" width="5.28515625" style="2580" customWidth="1"/>
    <col min="1275" max="1275" width="9" style="2580" customWidth="1"/>
    <col min="1276" max="1276" width="8.140625" style="2580" customWidth="1"/>
    <col min="1277" max="1277" width="6" style="2580" customWidth="1"/>
    <col min="1278" max="1278" width="8.85546875" style="2580" customWidth="1"/>
    <col min="1279" max="1279" width="4.140625" style="2580" customWidth="1"/>
    <col min="1280" max="1280" width="8.5703125" style="2580" bestFit="1" customWidth="1"/>
    <col min="1281" max="1281" width="8.42578125" style="2580" bestFit="1" customWidth="1"/>
    <col min="1282" max="1282" width="8.85546875" style="2580" bestFit="1" customWidth="1"/>
    <col min="1283" max="1283" width="6.28515625" style="2580" bestFit="1" customWidth="1"/>
    <col min="1284" max="1284" width="5.28515625" style="2580" bestFit="1" customWidth="1"/>
    <col min="1285" max="1286" width="11.7109375" style="2580" customWidth="1"/>
    <col min="1287" max="1520" width="9.140625" style="2580"/>
    <col min="1521" max="1521" width="11.140625" style="2580" customWidth="1"/>
    <col min="1522" max="1522" width="5.140625" style="2580" customWidth="1"/>
    <col min="1523" max="1523" width="9.28515625" style="2580" customWidth="1"/>
    <col min="1524" max="1524" width="8" style="2580" customWidth="1"/>
    <col min="1525" max="1525" width="7.140625" style="2580" customWidth="1"/>
    <col min="1526" max="1526" width="5.140625" style="2580" customWidth="1"/>
    <col min="1527" max="1527" width="8.85546875" style="2580" customWidth="1"/>
    <col min="1528" max="1528" width="8" style="2580" customWidth="1"/>
    <col min="1529" max="1529" width="6.140625" style="2580" customWidth="1"/>
    <col min="1530" max="1530" width="5.28515625" style="2580" customWidth="1"/>
    <col min="1531" max="1531" width="9" style="2580" customWidth="1"/>
    <col min="1532" max="1532" width="8.140625" style="2580" customWidth="1"/>
    <col min="1533" max="1533" width="6" style="2580" customWidth="1"/>
    <col min="1534" max="1534" width="8.85546875" style="2580" customWidth="1"/>
    <col min="1535" max="1535" width="4.140625" style="2580" customWidth="1"/>
    <col min="1536" max="1536" width="8.5703125" style="2580" bestFit="1" customWidth="1"/>
    <col min="1537" max="1537" width="8.42578125" style="2580" bestFit="1" customWidth="1"/>
    <col min="1538" max="1538" width="8.85546875" style="2580" bestFit="1" customWidth="1"/>
    <col min="1539" max="1539" width="6.28515625" style="2580" bestFit="1" customWidth="1"/>
    <col min="1540" max="1540" width="5.28515625" style="2580" bestFit="1" customWidth="1"/>
    <col min="1541" max="1542" width="11.7109375" style="2580" customWidth="1"/>
    <col min="1543" max="1776" width="9.140625" style="2580"/>
    <col min="1777" max="1777" width="11.140625" style="2580" customWidth="1"/>
    <col min="1778" max="1778" width="5.140625" style="2580" customWidth="1"/>
    <col min="1779" max="1779" width="9.28515625" style="2580" customWidth="1"/>
    <col min="1780" max="1780" width="8" style="2580" customWidth="1"/>
    <col min="1781" max="1781" width="7.140625" style="2580" customWidth="1"/>
    <col min="1782" max="1782" width="5.140625" style="2580" customWidth="1"/>
    <col min="1783" max="1783" width="8.85546875" style="2580" customWidth="1"/>
    <col min="1784" max="1784" width="8" style="2580" customWidth="1"/>
    <col min="1785" max="1785" width="6.140625" style="2580" customWidth="1"/>
    <col min="1786" max="1786" width="5.28515625" style="2580" customWidth="1"/>
    <col min="1787" max="1787" width="9" style="2580" customWidth="1"/>
    <col min="1788" max="1788" width="8.140625" style="2580" customWidth="1"/>
    <col min="1789" max="1789" width="6" style="2580" customWidth="1"/>
    <col min="1790" max="1790" width="8.85546875" style="2580" customWidth="1"/>
    <col min="1791" max="1791" width="4.140625" style="2580" customWidth="1"/>
    <col min="1792" max="1792" width="8.5703125" style="2580" bestFit="1" customWidth="1"/>
    <col min="1793" max="1793" width="8.42578125" style="2580" bestFit="1" customWidth="1"/>
    <col min="1794" max="1794" width="8.85546875" style="2580" bestFit="1" customWidth="1"/>
    <col min="1795" max="1795" width="6.28515625" style="2580" bestFit="1" customWidth="1"/>
    <col min="1796" max="1796" width="5.28515625" style="2580" bestFit="1" customWidth="1"/>
    <col min="1797" max="1798" width="11.7109375" style="2580" customWidth="1"/>
    <col min="1799" max="2032" width="9.140625" style="2580"/>
    <col min="2033" max="2033" width="11.140625" style="2580" customWidth="1"/>
    <col min="2034" max="2034" width="5.140625" style="2580" customWidth="1"/>
    <col min="2035" max="2035" width="9.28515625" style="2580" customWidth="1"/>
    <col min="2036" max="2036" width="8" style="2580" customWidth="1"/>
    <col min="2037" max="2037" width="7.140625" style="2580" customWidth="1"/>
    <col min="2038" max="2038" width="5.140625" style="2580" customWidth="1"/>
    <col min="2039" max="2039" width="8.85546875" style="2580" customWidth="1"/>
    <col min="2040" max="2040" width="8" style="2580" customWidth="1"/>
    <col min="2041" max="2041" width="6.140625" style="2580" customWidth="1"/>
    <col min="2042" max="2042" width="5.28515625" style="2580" customWidth="1"/>
    <col min="2043" max="2043" width="9" style="2580" customWidth="1"/>
    <col min="2044" max="2044" width="8.140625" style="2580" customWidth="1"/>
    <col min="2045" max="2045" width="6" style="2580" customWidth="1"/>
    <col min="2046" max="2046" width="8.85546875" style="2580" customWidth="1"/>
    <col min="2047" max="2047" width="4.140625" style="2580" customWidth="1"/>
    <col min="2048" max="2048" width="8.5703125" style="2580" bestFit="1" customWidth="1"/>
    <col min="2049" max="2049" width="8.42578125" style="2580" bestFit="1" customWidth="1"/>
    <col min="2050" max="2050" width="8.85546875" style="2580" bestFit="1" customWidth="1"/>
    <col min="2051" max="2051" width="6.28515625" style="2580" bestFit="1" customWidth="1"/>
    <col min="2052" max="2052" width="5.28515625" style="2580" bestFit="1" customWidth="1"/>
    <col min="2053" max="2054" width="11.7109375" style="2580" customWidth="1"/>
    <col min="2055" max="2288" width="9.140625" style="2580"/>
    <col min="2289" max="2289" width="11.140625" style="2580" customWidth="1"/>
    <col min="2290" max="2290" width="5.140625" style="2580" customWidth="1"/>
    <col min="2291" max="2291" width="9.28515625" style="2580" customWidth="1"/>
    <col min="2292" max="2292" width="8" style="2580" customWidth="1"/>
    <col min="2293" max="2293" width="7.140625" style="2580" customWidth="1"/>
    <col min="2294" max="2294" width="5.140625" style="2580" customWidth="1"/>
    <col min="2295" max="2295" width="8.85546875" style="2580" customWidth="1"/>
    <col min="2296" max="2296" width="8" style="2580" customWidth="1"/>
    <col min="2297" max="2297" width="6.140625" style="2580" customWidth="1"/>
    <col min="2298" max="2298" width="5.28515625" style="2580" customWidth="1"/>
    <col min="2299" max="2299" width="9" style="2580" customWidth="1"/>
    <col min="2300" max="2300" width="8.140625" style="2580" customWidth="1"/>
    <col min="2301" max="2301" width="6" style="2580" customWidth="1"/>
    <col min="2302" max="2302" width="8.85546875" style="2580" customWidth="1"/>
    <col min="2303" max="2303" width="4.140625" style="2580" customWidth="1"/>
    <col min="2304" max="2304" width="8.5703125" style="2580" bestFit="1" customWidth="1"/>
    <col min="2305" max="2305" width="8.42578125" style="2580" bestFit="1" customWidth="1"/>
    <col min="2306" max="2306" width="8.85546875" style="2580" bestFit="1" customWidth="1"/>
    <col min="2307" max="2307" width="6.28515625" style="2580" bestFit="1" customWidth="1"/>
    <col min="2308" max="2308" width="5.28515625" style="2580" bestFit="1" customWidth="1"/>
    <col min="2309" max="2310" width="11.7109375" style="2580" customWidth="1"/>
    <col min="2311" max="2544" width="9.140625" style="2580"/>
    <col min="2545" max="2545" width="11.140625" style="2580" customWidth="1"/>
    <col min="2546" max="2546" width="5.140625" style="2580" customWidth="1"/>
    <col min="2547" max="2547" width="9.28515625" style="2580" customWidth="1"/>
    <col min="2548" max="2548" width="8" style="2580" customWidth="1"/>
    <col min="2549" max="2549" width="7.140625" style="2580" customWidth="1"/>
    <col min="2550" max="2550" width="5.140625" style="2580" customWidth="1"/>
    <col min="2551" max="2551" width="8.85546875" style="2580" customWidth="1"/>
    <col min="2552" max="2552" width="8" style="2580" customWidth="1"/>
    <col min="2553" max="2553" width="6.140625" style="2580" customWidth="1"/>
    <col min="2554" max="2554" width="5.28515625" style="2580" customWidth="1"/>
    <col min="2555" max="2555" width="9" style="2580" customWidth="1"/>
    <col min="2556" max="2556" width="8.140625" style="2580" customWidth="1"/>
    <col min="2557" max="2557" width="6" style="2580" customWidth="1"/>
    <col min="2558" max="2558" width="8.85546875" style="2580" customWidth="1"/>
    <col min="2559" max="2559" width="4.140625" style="2580" customWidth="1"/>
    <col min="2560" max="2560" width="8.5703125" style="2580" bestFit="1" customWidth="1"/>
    <col min="2561" max="2561" width="8.42578125" style="2580" bestFit="1" customWidth="1"/>
    <col min="2562" max="2562" width="8.85546875" style="2580" bestFit="1" customWidth="1"/>
    <col min="2563" max="2563" width="6.28515625" style="2580" bestFit="1" customWidth="1"/>
    <col min="2564" max="2564" width="5.28515625" style="2580" bestFit="1" customWidth="1"/>
    <col min="2565" max="2566" width="11.7109375" style="2580" customWidth="1"/>
    <col min="2567" max="2800" width="9.140625" style="2580"/>
    <col min="2801" max="2801" width="11.140625" style="2580" customWidth="1"/>
    <col min="2802" max="2802" width="5.140625" style="2580" customWidth="1"/>
    <col min="2803" max="2803" width="9.28515625" style="2580" customWidth="1"/>
    <col min="2804" max="2804" width="8" style="2580" customWidth="1"/>
    <col min="2805" max="2805" width="7.140625" style="2580" customWidth="1"/>
    <col min="2806" max="2806" width="5.140625" style="2580" customWidth="1"/>
    <col min="2807" max="2807" width="8.85546875" style="2580" customWidth="1"/>
    <col min="2808" max="2808" width="8" style="2580" customWidth="1"/>
    <col min="2809" max="2809" width="6.140625" style="2580" customWidth="1"/>
    <col min="2810" max="2810" width="5.28515625" style="2580" customWidth="1"/>
    <col min="2811" max="2811" width="9" style="2580" customWidth="1"/>
    <col min="2812" max="2812" width="8.140625" style="2580" customWidth="1"/>
    <col min="2813" max="2813" width="6" style="2580" customWidth="1"/>
    <col min="2814" max="2814" width="8.85546875" style="2580" customWidth="1"/>
    <col min="2815" max="2815" width="4.140625" style="2580" customWidth="1"/>
    <col min="2816" max="2816" width="8.5703125" style="2580" bestFit="1" customWidth="1"/>
    <col min="2817" max="2817" width="8.42578125" style="2580" bestFit="1" customWidth="1"/>
    <col min="2818" max="2818" width="8.85546875" style="2580" bestFit="1" customWidth="1"/>
    <col min="2819" max="2819" width="6.28515625" style="2580" bestFit="1" customWidth="1"/>
    <col min="2820" max="2820" width="5.28515625" style="2580" bestFit="1" customWidth="1"/>
    <col min="2821" max="2822" width="11.7109375" style="2580" customWidth="1"/>
    <col min="2823" max="3056" width="9.140625" style="2580"/>
    <col min="3057" max="3057" width="11.140625" style="2580" customWidth="1"/>
    <col min="3058" max="3058" width="5.140625" style="2580" customWidth="1"/>
    <col min="3059" max="3059" width="9.28515625" style="2580" customWidth="1"/>
    <col min="3060" max="3060" width="8" style="2580" customWidth="1"/>
    <col min="3061" max="3061" width="7.140625" style="2580" customWidth="1"/>
    <col min="3062" max="3062" width="5.140625" style="2580" customWidth="1"/>
    <col min="3063" max="3063" width="8.85546875" style="2580" customWidth="1"/>
    <col min="3064" max="3064" width="8" style="2580" customWidth="1"/>
    <col min="3065" max="3065" width="6.140625" style="2580" customWidth="1"/>
    <col min="3066" max="3066" width="5.28515625" style="2580" customWidth="1"/>
    <col min="3067" max="3067" width="9" style="2580" customWidth="1"/>
    <col min="3068" max="3068" width="8.140625" style="2580" customWidth="1"/>
    <col min="3069" max="3069" width="6" style="2580" customWidth="1"/>
    <col min="3070" max="3070" width="8.85546875" style="2580" customWidth="1"/>
    <col min="3071" max="3071" width="4.140625" style="2580" customWidth="1"/>
    <col min="3072" max="3072" width="8.5703125" style="2580" bestFit="1" customWidth="1"/>
    <col min="3073" max="3073" width="8.42578125" style="2580" bestFit="1" customWidth="1"/>
    <col min="3074" max="3074" width="8.85546875" style="2580" bestFit="1" customWidth="1"/>
    <col min="3075" max="3075" width="6.28515625" style="2580" bestFit="1" customWidth="1"/>
    <col min="3076" max="3076" width="5.28515625" style="2580" bestFit="1" customWidth="1"/>
    <col min="3077" max="3078" width="11.7109375" style="2580" customWidth="1"/>
    <col min="3079" max="3312" width="9.140625" style="2580"/>
    <col min="3313" max="3313" width="11.140625" style="2580" customWidth="1"/>
    <col min="3314" max="3314" width="5.140625" style="2580" customWidth="1"/>
    <col min="3315" max="3315" width="9.28515625" style="2580" customWidth="1"/>
    <col min="3316" max="3316" width="8" style="2580" customWidth="1"/>
    <col min="3317" max="3317" width="7.140625" style="2580" customWidth="1"/>
    <col min="3318" max="3318" width="5.140625" style="2580" customWidth="1"/>
    <col min="3319" max="3319" width="8.85546875" style="2580" customWidth="1"/>
    <col min="3320" max="3320" width="8" style="2580" customWidth="1"/>
    <col min="3321" max="3321" width="6.140625" style="2580" customWidth="1"/>
    <col min="3322" max="3322" width="5.28515625" style="2580" customWidth="1"/>
    <col min="3323" max="3323" width="9" style="2580" customWidth="1"/>
    <col min="3324" max="3324" width="8.140625" style="2580" customWidth="1"/>
    <col min="3325" max="3325" width="6" style="2580" customWidth="1"/>
    <col min="3326" max="3326" width="8.85546875" style="2580" customWidth="1"/>
    <col min="3327" max="3327" width="4.140625" style="2580" customWidth="1"/>
    <col min="3328" max="3328" width="8.5703125" style="2580" bestFit="1" customWidth="1"/>
    <col min="3329" max="3329" width="8.42578125" style="2580" bestFit="1" customWidth="1"/>
    <col min="3330" max="3330" width="8.85546875" style="2580" bestFit="1" customWidth="1"/>
    <col min="3331" max="3331" width="6.28515625" style="2580" bestFit="1" customWidth="1"/>
    <col min="3332" max="3332" width="5.28515625" style="2580" bestFit="1" customWidth="1"/>
    <col min="3333" max="3334" width="11.7109375" style="2580" customWidth="1"/>
    <col min="3335" max="3568" width="9.140625" style="2580"/>
    <col min="3569" max="3569" width="11.140625" style="2580" customWidth="1"/>
    <col min="3570" max="3570" width="5.140625" style="2580" customWidth="1"/>
    <col min="3571" max="3571" width="9.28515625" style="2580" customWidth="1"/>
    <col min="3572" max="3572" width="8" style="2580" customWidth="1"/>
    <col min="3573" max="3573" width="7.140625" style="2580" customWidth="1"/>
    <col min="3574" max="3574" width="5.140625" style="2580" customWidth="1"/>
    <col min="3575" max="3575" width="8.85546875" style="2580" customWidth="1"/>
    <col min="3576" max="3576" width="8" style="2580" customWidth="1"/>
    <col min="3577" max="3577" width="6.140625" style="2580" customWidth="1"/>
    <col min="3578" max="3578" width="5.28515625" style="2580" customWidth="1"/>
    <col min="3579" max="3579" width="9" style="2580" customWidth="1"/>
    <col min="3580" max="3580" width="8.140625" style="2580" customWidth="1"/>
    <col min="3581" max="3581" width="6" style="2580" customWidth="1"/>
    <col min="3582" max="3582" width="8.85546875" style="2580" customWidth="1"/>
    <col min="3583" max="3583" width="4.140625" style="2580" customWidth="1"/>
    <col min="3584" max="3584" width="8.5703125" style="2580" bestFit="1" customWidth="1"/>
    <col min="3585" max="3585" width="8.42578125" style="2580" bestFit="1" customWidth="1"/>
    <col min="3586" max="3586" width="8.85546875" style="2580" bestFit="1" customWidth="1"/>
    <col min="3587" max="3587" width="6.28515625" style="2580" bestFit="1" customWidth="1"/>
    <col min="3588" max="3588" width="5.28515625" style="2580" bestFit="1" customWidth="1"/>
    <col min="3589" max="3590" width="11.7109375" style="2580" customWidth="1"/>
    <col min="3591" max="3824" width="9.140625" style="2580"/>
    <col min="3825" max="3825" width="11.140625" style="2580" customWidth="1"/>
    <col min="3826" max="3826" width="5.140625" style="2580" customWidth="1"/>
    <col min="3827" max="3827" width="9.28515625" style="2580" customWidth="1"/>
    <col min="3828" max="3828" width="8" style="2580" customWidth="1"/>
    <col min="3829" max="3829" width="7.140625" style="2580" customWidth="1"/>
    <col min="3830" max="3830" width="5.140625" style="2580" customWidth="1"/>
    <col min="3831" max="3831" width="8.85546875" style="2580" customWidth="1"/>
    <col min="3832" max="3832" width="8" style="2580" customWidth="1"/>
    <col min="3833" max="3833" width="6.140625" style="2580" customWidth="1"/>
    <col min="3834" max="3834" width="5.28515625" style="2580" customWidth="1"/>
    <col min="3835" max="3835" width="9" style="2580" customWidth="1"/>
    <col min="3836" max="3836" width="8.140625" style="2580" customWidth="1"/>
    <col min="3837" max="3837" width="6" style="2580" customWidth="1"/>
    <col min="3838" max="3838" width="8.85546875" style="2580" customWidth="1"/>
    <col min="3839" max="3839" width="4.140625" style="2580" customWidth="1"/>
    <col min="3840" max="3840" width="8.5703125" style="2580" bestFit="1" customWidth="1"/>
    <col min="3841" max="3841" width="8.42578125" style="2580" bestFit="1" customWidth="1"/>
    <col min="3842" max="3842" width="8.85546875" style="2580" bestFit="1" customWidth="1"/>
    <col min="3843" max="3843" width="6.28515625" style="2580" bestFit="1" customWidth="1"/>
    <col min="3844" max="3844" width="5.28515625" style="2580" bestFit="1" customWidth="1"/>
    <col min="3845" max="3846" width="11.7109375" style="2580" customWidth="1"/>
    <col min="3847" max="4080" width="9.140625" style="2580"/>
    <col min="4081" max="4081" width="11.140625" style="2580" customWidth="1"/>
    <col min="4082" max="4082" width="5.140625" style="2580" customWidth="1"/>
    <col min="4083" max="4083" width="9.28515625" style="2580" customWidth="1"/>
    <col min="4084" max="4084" width="8" style="2580" customWidth="1"/>
    <col min="4085" max="4085" width="7.140625" style="2580" customWidth="1"/>
    <col min="4086" max="4086" width="5.140625" style="2580" customWidth="1"/>
    <col min="4087" max="4087" width="8.85546875" style="2580" customWidth="1"/>
    <col min="4088" max="4088" width="8" style="2580" customWidth="1"/>
    <col min="4089" max="4089" width="6.140625" style="2580" customWidth="1"/>
    <col min="4090" max="4090" width="5.28515625" style="2580" customWidth="1"/>
    <col min="4091" max="4091" width="9" style="2580" customWidth="1"/>
    <col min="4092" max="4092" width="8.140625" style="2580" customWidth="1"/>
    <col min="4093" max="4093" width="6" style="2580" customWidth="1"/>
    <col min="4094" max="4094" width="8.85546875" style="2580" customWidth="1"/>
    <col min="4095" max="4095" width="4.140625" style="2580" customWidth="1"/>
    <col min="4096" max="4096" width="8.5703125" style="2580" bestFit="1" customWidth="1"/>
    <col min="4097" max="4097" width="8.42578125" style="2580" bestFit="1" customWidth="1"/>
    <col min="4098" max="4098" width="8.85546875" style="2580" bestFit="1" customWidth="1"/>
    <col min="4099" max="4099" width="6.28515625" style="2580" bestFit="1" customWidth="1"/>
    <col min="4100" max="4100" width="5.28515625" style="2580" bestFit="1" customWidth="1"/>
    <col min="4101" max="4102" width="11.7109375" style="2580" customWidth="1"/>
    <col min="4103" max="4336" width="9.140625" style="2580"/>
    <col min="4337" max="4337" width="11.140625" style="2580" customWidth="1"/>
    <col min="4338" max="4338" width="5.140625" style="2580" customWidth="1"/>
    <col min="4339" max="4339" width="9.28515625" style="2580" customWidth="1"/>
    <col min="4340" max="4340" width="8" style="2580" customWidth="1"/>
    <col min="4341" max="4341" width="7.140625" style="2580" customWidth="1"/>
    <col min="4342" max="4342" width="5.140625" style="2580" customWidth="1"/>
    <col min="4343" max="4343" width="8.85546875" style="2580" customWidth="1"/>
    <col min="4344" max="4344" width="8" style="2580" customWidth="1"/>
    <col min="4345" max="4345" width="6.140625" style="2580" customWidth="1"/>
    <col min="4346" max="4346" width="5.28515625" style="2580" customWidth="1"/>
    <col min="4347" max="4347" width="9" style="2580" customWidth="1"/>
    <col min="4348" max="4348" width="8.140625" style="2580" customWidth="1"/>
    <col min="4349" max="4349" width="6" style="2580" customWidth="1"/>
    <col min="4350" max="4350" width="8.85546875" style="2580" customWidth="1"/>
    <col min="4351" max="4351" width="4.140625" style="2580" customWidth="1"/>
    <col min="4352" max="4352" width="8.5703125" style="2580" bestFit="1" customWidth="1"/>
    <col min="4353" max="4353" width="8.42578125" style="2580" bestFit="1" customWidth="1"/>
    <col min="4354" max="4354" width="8.85546875" style="2580" bestFit="1" customWidth="1"/>
    <col min="4355" max="4355" width="6.28515625" style="2580" bestFit="1" customWidth="1"/>
    <col min="4356" max="4356" width="5.28515625" style="2580" bestFit="1" customWidth="1"/>
    <col min="4357" max="4358" width="11.7109375" style="2580" customWidth="1"/>
    <col min="4359" max="4592" width="9.140625" style="2580"/>
    <col min="4593" max="4593" width="11.140625" style="2580" customWidth="1"/>
    <col min="4594" max="4594" width="5.140625" style="2580" customWidth="1"/>
    <col min="4595" max="4595" width="9.28515625" style="2580" customWidth="1"/>
    <col min="4596" max="4596" width="8" style="2580" customWidth="1"/>
    <col min="4597" max="4597" width="7.140625" style="2580" customWidth="1"/>
    <col min="4598" max="4598" width="5.140625" style="2580" customWidth="1"/>
    <col min="4599" max="4599" width="8.85546875" style="2580" customWidth="1"/>
    <col min="4600" max="4600" width="8" style="2580" customWidth="1"/>
    <col min="4601" max="4601" width="6.140625" style="2580" customWidth="1"/>
    <col min="4602" max="4602" width="5.28515625" style="2580" customWidth="1"/>
    <col min="4603" max="4603" width="9" style="2580" customWidth="1"/>
    <col min="4604" max="4604" width="8.140625" style="2580" customWidth="1"/>
    <col min="4605" max="4605" width="6" style="2580" customWidth="1"/>
    <col min="4606" max="4606" width="8.85546875" style="2580" customWidth="1"/>
    <col min="4607" max="4607" width="4.140625" style="2580" customWidth="1"/>
    <col min="4608" max="4608" width="8.5703125" style="2580" bestFit="1" customWidth="1"/>
    <col min="4609" max="4609" width="8.42578125" style="2580" bestFit="1" customWidth="1"/>
    <col min="4610" max="4610" width="8.85546875" style="2580" bestFit="1" customWidth="1"/>
    <col min="4611" max="4611" width="6.28515625" style="2580" bestFit="1" customWidth="1"/>
    <col min="4612" max="4612" width="5.28515625" style="2580" bestFit="1" customWidth="1"/>
    <col min="4613" max="4614" width="11.7109375" style="2580" customWidth="1"/>
    <col min="4615" max="4848" width="9.140625" style="2580"/>
    <col min="4849" max="4849" width="11.140625" style="2580" customWidth="1"/>
    <col min="4850" max="4850" width="5.140625" style="2580" customWidth="1"/>
    <col min="4851" max="4851" width="9.28515625" style="2580" customWidth="1"/>
    <col min="4852" max="4852" width="8" style="2580" customWidth="1"/>
    <col min="4853" max="4853" width="7.140625" style="2580" customWidth="1"/>
    <col min="4854" max="4854" width="5.140625" style="2580" customWidth="1"/>
    <col min="4855" max="4855" width="8.85546875" style="2580" customWidth="1"/>
    <col min="4856" max="4856" width="8" style="2580" customWidth="1"/>
    <col min="4857" max="4857" width="6.140625" style="2580" customWidth="1"/>
    <col min="4858" max="4858" width="5.28515625" style="2580" customWidth="1"/>
    <col min="4859" max="4859" width="9" style="2580" customWidth="1"/>
    <col min="4860" max="4860" width="8.140625" style="2580" customWidth="1"/>
    <col min="4861" max="4861" width="6" style="2580" customWidth="1"/>
    <col min="4862" max="4862" width="8.85546875" style="2580" customWidth="1"/>
    <col min="4863" max="4863" width="4.140625" style="2580" customWidth="1"/>
    <col min="4864" max="4864" width="8.5703125" style="2580" bestFit="1" customWidth="1"/>
    <col min="4865" max="4865" width="8.42578125" style="2580" bestFit="1" customWidth="1"/>
    <col min="4866" max="4866" width="8.85546875" style="2580" bestFit="1" customWidth="1"/>
    <col min="4867" max="4867" width="6.28515625" style="2580" bestFit="1" customWidth="1"/>
    <col min="4868" max="4868" width="5.28515625" style="2580" bestFit="1" customWidth="1"/>
    <col min="4869" max="4870" width="11.7109375" style="2580" customWidth="1"/>
    <col min="4871" max="5104" width="9.140625" style="2580"/>
    <col min="5105" max="5105" width="11.140625" style="2580" customWidth="1"/>
    <col min="5106" max="5106" width="5.140625" style="2580" customWidth="1"/>
    <col min="5107" max="5107" width="9.28515625" style="2580" customWidth="1"/>
    <col min="5108" max="5108" width="8" style="2580" customWidth="1"/>
    <col min="5109" max="5109" width="7.140625" style="2580" customWidth="1"/>
    <col min="5110" max="5110" width="5.140625" style="2580" customWidth="1"/>
    <col min="5111" max="5111" width="8.85546875" style="2580" customWidth="1"/>
    <col min="5112" max="5112" width="8" style="2580" customWidth="1"/>
    <col min="5113" max="5113" width="6.140625" style="2580" customWidth="1"/>
    <col min="5114" max="5114" width="5.28515625" style="2580" customWidth="1"/>
    <col min="5115" max="5115" width="9" style="2580" customWidth="1"/>
    <col min="5116" max="5116" width="8.140625" style="2580" customWidth="1"/>
    <col min="5117" max="5117" width="6" style="2580" customWidth="1"/>
    <col min="5118" max="5118" width="8.85546875" style="2580" customWidth="1"/>
    <col min="5119" max="5119" width="4.140625" style="2580" customWidth="1"/>
    <col min="5120" max="5120" width="8.5703125" style="2580" bestFit="1" customWidth="1"/>
    <col min="5121" max="5121" width="8.42578125" style="2580" bestFit="1" customWidth="1"/>
    <col min="5122" max="5122" width="8.85546875" style="2580" bestFit="1" customWidth="1"/>
    <col min="5123" max="5123" width="6.28515625" style="2580" bestFit="1" customWidth="1"/>
    <col min="5124" max="5124" width="5.28515625" style="2580" bestFit="1" customWidth="1"/>
    <col min="5125" max="5126" width="11.7109375" style="2580" customWidth="1"/>
    <col min="5127" max="5360" width="9.140625" style="2580"/>
    <col min="5361" max="5361" width="11.140625" style="2580" customWidth="1"/>
    <col min="5362" max="5362" width="5.140625" style="2580" customWidth="1"/>
    <col min="5363" max="5363" width="9.28515625" style="2580" customWidth="1"/>
    <col min="5364" max="5364" width="8" style="2580" customWidth="1"/>
    <col min="5365" max="5365" width="7.140625" style="2580" customWidth="1"/>
    <col min="5366" max="5366" width="5.140625" style="2580" customWidth="1"/>
    <col min="5367" max="5367" width="8.85546875" style="2580" customWidth="1"/>
    <col min="5368" max="5368" width="8" style="2580" customWidth="1"/>
    <col min="5369" max="5369" width="6.140625" style="2580" customWidth="1"/>
    <col min="5370" max="5370" width="5.28515625" style="2580" customWidth="1"/>
    <col min="5371" max="5371" width="9" style="2580" customWidth="1"/>
    <col min="5372" max="5372" width="8.140625" style="2580" customWidth="1"/>
    <col min="5373" max="5373" width="6" style="2580" customWidth="1"/>
    <col min="5374" max="5374" width="8.85546875" style="2580" customWidth="1"/>
    <col min="5375" max="5375" width="4.140625" style="2580" customWidth="1"/>
    <col min="5376" max="5376" width="8.5703125" style="2580" bestFit="1" customWidth="1"/>
    <col min="5377" max="5377" width="8.42578125" style="2580" bestFit="1" customWidth="1"/>
    <col min="5378" max="5378" width="8.85546875" style="2580" bestFit="1" customWidth="1"/>
    <col min="5379" max="5379" width="6.28515625" style="2580" bestFit="1" customWidth="1"/>
    <col min="5380" max="5380" width="5.28515625" style="2580" bestFit="1" customWidth="1"/>
    <col min="5381" max="5382" width="11.7109375" style="2580" customWidth="1"/>
    <col min="5383" max="5616" width="9.140625" style="2580"/>
    <col min="5617" max="5617" width="11.140625" style="2580" customWidth="1"/>
    <col min="5618" max="5618" width="5.140625" style="2580" customWidth="1"/>
    <col min="5619" max="5619" width="9.28515625" style="2580" customWidth="1"/>
    <col min="5620" max="5620" width="8" style="2580" customWidth="1"/>
    <col min="5621" max="5621" width="7.140625" style="2580" customWidth="1"/>
    <col min="5622" max="5622" width="5.140625" style="2580" customWidth="1"/>
    <col min="5623" max="5623" width="8.85546875" style="2580" customWidth="1"/>
    <col min="5624" max="5624" width="8" style="2580" customWidth="1"/>
    <col min="5625" max="5625" width="6.140625" style="2580" customWidth="1"/>
    <col min="5626" max="5626" width="5.28515625" style="2580" customWidth="1"/>
    <col min="5627" max="5627" width="9" style="2580" customWidth="1"/>
    <col min="5628" max="5628" width="8.140625" style="2580" customWidth="1"/>
    <col min="5629" max="5629" width="6" style="2580" customWidth="1"/>
    <col min="5630" max="5630" width="8.85546875" style="2580" customWidth="1"/>
    <col min="5631" max="5631" width="4.140625" style="2580" customWidth="1"/>
    <col min="5632" max="5632" width="8.5703125" style="2580" bestFit="1" customWidth="1"/>
    <col min="5633" max="5633" width="8.42578125" style="2580" bestFit="1" customWidth="1"/>
    <col min="5634" max="5634" width="8.85546875" style="2580" bestFit="1" customWidth="1"/>
    <col min="5635" max="5635" width="6.28515625" style="2580" bestFit="1" customWidth="1"/>
    <col min="5636" max="5636" width="5.28515625" style="2580" bestFit="1" customWidth="1"/>
    <col min="5637" max="5638" width="11.7109375" style="2580" customWidth="1"/>
    <col min="5639" max="5872" width="9.140625" style="2580"/>
    <col min="5873" max="5873" width="11.140625" style="2580" customWidth="1"/>
    <col min="5874" max="5874" width="5.140625" style="2580" customWidth="1"/>
    <col min="5875" max="5875" width="9.28515625" style="2580" customWidth="1"/>
    <col min="5876" max="5876" width="8" style="2580" customWidth="1"/>
    <col min="5877" max="5877" width="7.140625" style="2580" customWidth="1"/>
    <col min="5878" max="5878" width="5.140625" style="2580" customWidth="1"/>
    <col min="5879" max="5879" width="8.85546875" style="2580" customWidth="1"/>
    <col min="5880" max="5880" width="8" style="2580" customWidth="1"/>
    <col min="5881" max="5881" width="6.140625" style="2580" customWidth="1"/>
    <col min="5882" max="5882" width="5.28515625" style="2580" customWidth="1"/>
    <col min="5883" max="5883" width="9" style="2580" customWidth="1"/>
    <col min="5884" max="5884" width="8.140625" style="2580" customWidth="1"/>
    <col min="5885" max="5885" width="6" style="2580" customWidth="1"/>
    <col min="5886" max="5886" width="8.85546875" style="2580" customWidth="1"/>
    <col min="5887" max="5887" width="4.140625" style="2580" customWidth="1"/>
    <col min="5888" max="5888" width="8.5703125" style="2580" bestFit="1" customWidth="1"/>
    <col min="5889" max="5889" width="8.42578125" style="2580" bestFit="1" customWidth="1"/>
    <col min="5890" max="5890" width="8.85546875" style="2580" bestFit="1" customWidth="1"/>
    <col min="5891" max="5891" width="6.28515625" style="2580" bestFit="1" customWidth="1"/>
    <col min="5892" max="5892" width="5.28515625" style="2580" bestFit="1" customWidth="1"/>
    <col min="5893" max="5894" width="11.7109375" style="2580" customWidth="1"/>
    <col min="5895" max="6128" width="9.140625" style="2580"/>
    <col min="6129" max="6129" width="11.140625" style="2580" customWidth="1"/>
    <col min="6130" max="6130" width="5.140625" style="2580" customWidth="1"/>
    <col min="6131" max="6131" width="9.28515625" style="2580" customWidth="1"/>
    <col min="6132" max="6132" width="8" style="2580" customWidth="1"/>
    <col min="6133" max="6133" width="7.140625" style="2580" customWidth="1"/>
    <col min="6134" max="6134" width="5.140625" style="2580" customWidth="1"/>
    <col min="6135" max="6135" width="8.85546875" style="2580" customWidth="1"/>
    <col min="6136" max="6136" width="8" style="2580" customWidth="1"/>
    <col min="6137" max="6137" width="6.140625" style="2580" customWidth="1"/>
    <col min="6138" max="6138" width="5.28515625" style="2580" customWidth="1"/>
    <col min="6139" max="6139" width="9" style="2580" customWidth="1"/>
    <col min="6140" max="6140" width="8.140625" style="2580" customWidth="1"/>
    <col min="6141" max="6141" width="6" style="2580" customWidth="1"/>
    <col min="6142" max="6142" width="8.85546875" style="2580" customWidth="1"/>
    <col min="6143" max="6143" width="4.140625" style="2580" customWidth="1"/>
    <col min="6144" max="6144" width="8.5703125" style="2580" bestFit="1" customWidth="1"/>
    <col min="6145" max="6145" width="8.42578125" style="2580" bestFit="1" customWidth="1"/>
    <col min="6146" max="6146" width="8.85546875" style="2580" bestFit="1" customWidth="1"/>
    <col min="6147" max="6147" width="6.28515625" style="2580" bestFit="1" customWidth="1"/>
    <col min="6148" max="6148" width="5.28515625" style="2580" bestFit="1" customWidth="1"/>
    <col min="6149" max="6150" width="11.7109375" style="2580" customWidth="1"/>
    <col min="6151" max="6384" width="9.140625" style="2580"/>
    <col min="6385" max="6385" width="11.140625" style="2580" customWidth="1"/>
    <col min="6386" max="6386" width="5.140625" style="2580" customWidth="1"/>
    <col min="6387" max="6387" width="9.28515625" style="2580" customWidth="1"/>
    <col min="6388" max="6388" width="8" style="2580" customWidth="1"/>
    <col min="6389" max="6389" width="7.140625" style="2580" customWidth="1"/>
    <col min="6390" max="6390" width="5.140625" style="2580" customWidth="1"/>
    <col min="6391" max="6391" width="8.85546875" style="2580" customWidth="1"/>
    <col min="6392" max="6392" width="8" style="2580" customWidth="1"/>
    <col min="6393" max="6393" width="6.140625" style="2580" customWidth="1"/>
    <col min="6394" max="6394" width="5.28515625" style="2580" customWidth="1"/>
    <col min="6395" max="6395" width="9" style="2580" customWidth="1"/>
    <col min="6396" max="6396" width="8.140625" style="2580" customWidth="1"/>
    <col min="6397" max="6397" width="6" style="2580" customWidth="1"/>
    <col min="6398" max="6398" width="8.85546875" style="2580" customWidth="1"/>
    <col min="6399" max="6399" width="4.140625" style="2580" customWidth="1"/>
    <col min="6400" max="6400" width="8.5703125" style="2580" bestFit="1" customWidth="1"/>
    <col min="6401" max="6401" width="8.42578125" style="2580" bestFit="1" customWidth="1"/>
    <col min="6402" max="6402" width="8.85546875" style="2580" bestFit="1" customWidth="1"/>
    <col min="6403" max="6403" width="6.28515625" style="2580" bestFit="1" customWidth="1"/>
    <col min="6404" max="6404" width="5.28515625" style="2580" bestFit="1" customWidth="1"/>
    <col min="6405" max="6406" width="11.7109375" style="2580" customWidth="1"/>
    <col min="6407" max="6640" width="9.140625" style="2580"/>
    <col min="6641" max="6641" width="11.140625" style="2580" customWidth="1"/>
    <col min="6642" max="6642" width="5.140625" style="2580" customWidth="1"/>
    <col min="6643" max="6643" width="9.28515625" style="2580" customWidth="1"/>
    <col min="6644" max="6644" width="8" style="2580" customWidth="1"/>
    <col min="6645" max="6645" width="7.140625" style="2580" customWidth="1"/>
    <col min="6646" max="6646" width="5.140625" style="2580" customWidth="1"/>
    <col min="6647" max="6647" width="8.85546875" style="2580" customWidth="1"/>
    <col min="6648" max="6648" width="8" style="2580" customWidth="1"/>
    <col min="6649" max="6649" width="6.140625" style="2580" customWidth="1"/>
    <col min="6650" max="6650" width="5.28515625" style="2580" customWidth="1"/>
    <col min="6651" max="6651" width="9" style="2580" customWidth="1"/>
    <col min="6652" max="6652" width="8.140625" style="2580" customWidth="1"/>
    <col min="6653" max="6653" width="6" style="2580" customWidth="1"/>
    <col min="6654" max="6654" width="8.85546875" style="2580" customWidth="1"/>
    <col min="6655" max="6655" width="4.140625" style="2580" customWidth="1"/>
    <col min="6656" max="6656" width="8.5703125" style="2580" bestFit="1" customWidth="1"/>
    <col min="6657" max="6657" width="8.42578125" style="2580" bestFit="1" customWidth="1"/>
    <col min="6658" max="6658" width="8.85546875" style="2580" bestFit="1" customWidth="1"/>
    <col min="6659" max="6659" width="6.28515625" style="2580" bestFit="1" customWidth="1"/>
    <col min="6660" max="6660" width="5.28515625" style="2580" bestFit="1" customWidth="1"/>
    <col min="6661" max="6662" width="11.7109375" style="2580" customWidth="1"/>
    <col min="6663" max="6896" width="9.140625" style="2580"/>
    <col min="6897" max="6897" width="11.140625" style="2580" customWidth="1"/>
    <col min="6898" max="6898" width="5.140625" style="2580" customWidth="1"/>
    <col min="6899" max="6899" width="9.28515625" style="2580" customWidth="1"/>
    <col min="6900" max="6900" width="8" style="2580" customWidth="1"/>
    <col min="6901" max="6901" width="7.140625" style="2580" customWidth="1"/>
    <col min="6902" max="6902" width="5.140625" style="2580" customWidth="1"/>
    <col min="6903" max="6903" width="8.85546875" style="2580" customWidth="1"/>
    <col min="6904" max="6904" width="8" style="2580" customWidth="1"/>
    <col min="6905" max="6905" width="6.140625" style="2580" customWidth="1"/>
    <col min="6906" max="6906" width="5.28515625" style="2580" customWidth="1"/>
    <col min="6907" max="6907" width="9" style="2580" customWidth="1"/>
    <col min="6908" max="6908" width="8.140625" style="2580" customWidth="1"/>
    <col min="6909" max="6909" width="6" style="2580" customWidth="1"/>
    <col min="6910" max="6910" width="8.85546875" style="2580" customWidth="1"/>
    <col min="6911" max="6911" width="4.140625" style="2580" customWidth="1"/>
    <col min="6912" max="6912" width="8.5703125" style="2580" bestFit="1" customWidth="1"/>
    <col min="6913" max="6913" width="8.42578125" style="2580" bestFit="1" customWidth="1"/>
    <col min="6914" max="6914" width="8.85546875" style="2580" bestFit="1" customWidth="1"/>
    <col min="6915" max="6915" width="6.28515625" style="2580" bestFit="1" customWidth="1"/>
    <col min="6916" max="6916" width="5.28515625" style="2580" bestFit="1" customWidth="1"/>
    <col min="6917" max="6918" width="11.7109375" style="2580" customWidth="1"/>
    <col min="6919" max="7152" width="9.140625" style="2580"/>
    <col min="7153" max="7153" width="11.140625" style="2580" customWidth="1"/>
    <col min="7154" max="7154" width="5.140625" style="2580" customWidth="1"/>
    <col min="7155" max="7155" width="9.28515625" style="2580" customWidth="1"/>
    <col min="7156" max="7156" width="8" style="2580" customWidth="1"/>
    <col min="7157" max="7157" width="7.140625" style="2580" customWidth="1"/>
    <col min="7158" max="7158" width="5.140625" style="2580" customWidth="1"/>
    <col min="7159" max="7159" width="8.85546875" style="2580" customWidth="1"/>
    <col min="7160" max="7160" width="8" style="2580" customWidth="1"/>
    <col min="7161" max="7161" width="6.140625" style="2580" customWidth="1"/>
    <col min="7162" max="7162" width="5.28515625" style="2580" customWidth="1"/>
    <col min="7163" max="7163" width="9" style="2580" customWidth="1"/>
    <col min="7164" max="7164" width="8.140625" style="2580" customWidth="1"/>
    <col min="7165" max="7165" width="6" style="2580" customWidth="1"/>
    <col min="7166" max="7166" width="8.85546875" style="2580" customWidth="1"/>
    <col min="7167" max="7167" width="4.140625" style="2580" customWidth="1"/>
    <col min="7168" max="7168" width="8.5703125" style="2580" bestFit="1" customWidth="1"/>
    <col min="7169" max="7169" width="8.42578125" style="2580" bestFit="1" customWidth="1"/>
    <col min="7170" max="7170" width="8.85546875" style="2580" bestFit="1" customWidth="1"/>
    <col min="7171" max="7171" width="6.28515625" style="2580" bestFit="1" customWidth="1"/>
    <col min="7172" max="7172" width="5.28515625" style="2580" bestFit="1" customWidth="1"/>
    <col min="7173" max="7174" width="11.7109375" style="2580" customWidth="1"/>
    <col min="7175" max="7408" width="9.140625" style="2580"/>
    <col min="7409" max="7409" width="11.140625" style="2580" customWidth="1"/>
    <col min="7410" max="7410" width="5.140625" style="2580" customWidth="1"/>
    <col min="7411" max="7411" width="9.28515625" style="2580" customWidth="1"/>
    <col min="7412" max="7412" width="8" style="2580" customWidth="1"/>
    <col min="7413" max="7413" width="7.140625" style="2580" customWidth="1"/>
    <col min="7414" max="7414" width="5.140625" style="2580" customWidth="1"/>
    <col min="7415" max="7415" width="8.85546875" style="2580" customWidth="1"/>
    <col min="7416" max="7416" width="8" style="2580" customWidth="1"/>
    <col min="7417" max="7417" width="6.140625" style="2580" customWidth="1"/>
    <col min="7418" max="7418" width="5.28515625" style="2580" customWidth="1"/>
    <col min="7419" max="7419" width="9" style="2580" customWidth="1"/>
    <col min="7420" max="7420" width="8.140625" style="2580" customWidth="1"/>
    <col min="7421" max="7421" width="6" style="2580" customWidth="1"/>
    <col min="7422" max="7422" width="8.85546875" style="2580" customWidth="1"/>
    <col min="7423" max="7423" width="4.140625" style="2580" customWidth="1"/>
    <col min="7424" max="7424" width="8.5703125" style="2580" bestFit="1" customWidth="1"/>
    <col min="7425" max="7425" width="8.42578125" style="2580" bestFit="1" customWidth="1"/>
    <col min="7426" max="7426" width="8.85546875" style="2580" bestFit="1" customWidth="1"/>
    <col min="7427" max="7427" width="6.28515625" style="2580" bestFit="1" customWidth="1"/>
    <col min="7428" max="7428" width="5.28515625" style="2580" bestFit="1" customWidth="1"/>
    <col min="7429" max="7430" width="11.7109375" style="2580" customWidth="1"/>
    <col min="7431" max="7664" width="9.140625" style="2580"/>
    <col min="7665" max="7665" width="11.140625" style="2580" customWidth="1"/>
    <col min="7666" max="7666" width="5.140625" style="2580" customWidth="1"/>
    <col min="7667" max="7667" width="9.28515625" style="2580" customWidth="1"/>
    <col min="7668" max="7668" width="8" style="2580" customWidth="1"/>
    <col min="7669" max="7669" width="7.140625" style="2580" customWidth="1"/>
    <col min="7670" max="7670" width="5.140625" style="2580" customWidth="1"/>
    <col min="7671" max="7671" width="8.85546875" style="2580" customWidth="1"/>
    <col min="7672" max="7672" width="8" style="2580" customWidth="1"/>
    <col min="7673" max="7673" width="6.140625" style="2580" customWidth="1"/>
    <col min="7674" max="7674" width="5.28515625" style="2580" customWidth="1"/>
    <col min="7675" max="7675" width="9" style="2580" customWidth="1"/>
    <col min="7676" max="7676" width="8.140625" style="2580" customWidth="1"/>
    <col min="7677" max="7677" width="6" style="2580" customWidth="1"/>
    <col min="7678" max="7678" width="8.85546875" style="2580" customWidth="1"/>
    <col min="7679" max="7679" width="4.140625" style="2580" customWidth="1"/>
    <col min="7680" max="7680" width="8.5703125" style="2580" bestFit="1" customWidth="1"/>
    <col min="7681" max="7681" width="8.42578125" style="2580" bestFit="1" customWidth="1"/>
    <col min="7682" max="7682" width="8.85546875" style="2580" bestFit="1" customWidth="1"/>
    <col min="7683" max="7683" width="6.28515625" style="2580" bestFit="1" customWidth="1"/>
    <col min="7684" max="7684" width="5.28515625" style="2580" bestFit="1" customWidth="1"/>
    <col min="7685" max="7686" width="11.7109375" style="2580" customWidth="1"/>
    <col min="7687" max="7920" width="9.140625" style="2580"/>
    <col min="7921" max="7921" width="11.140625" style="2580" customWidth="1"/>
    <col min="7922" max="7922" width="5.140625" style="2580" customWidth="1"/>
    <col min="7923" max="7923" width="9.28515625" style="2580" customWidth="1"/>
    <col min="7924" max="7924" width="8" style="2580" customWidth="1"/>
    <col min="7925" max="7925" width="7.140625" style="2580" customWidth="1"/>
    <col min="7926" max="7926" width="5.140625" style="2580" customWidth="1"/>
    <col min="7927" max="7927" width="8.85546875" style="2580" customWidth="1"/>
    <col min="7928" max="7928" width="8" style="2580" customWidth="1"/>
    <col min="7929" max="7929" width="6.140625" style="2580" customWidth="1"/>
    <col min="7930" max="7930" width="5.28515625" style="2580" customWidth="1"/>
    <col min="7931" max="7931" width="9" style="2580" customWidth="1"/>
    <col min="7932" max="7932" width="8.140625" style="2580" customWidth="1"/>
    <col min="7933" max="7933" width="6" style="2580" customWidth="1"/>
    <col min="7934" max="7934" width="8.85546875" style="2580" customWidth="1"/>
    <col min="7935" max="7935" width="4.140625" style="2580" customWidth="1"/>
    <col min="7936" max="7936" width="8.5703125" style="2580" bestFit="1" customWidth="1"/>
    <col min="7937" max="7937" width="8.42578125" style="2580" bestFit="1" customWidth="1"/>
    <col min="7938" max="7938" width="8.85546875" style="2580" bestFit="1" customWidth="1"/>
    <col min="7939" max="7939" width="6.28515625" style="2580" bestFit="1" customWidth="1"/>
    <col min="7940" max="7940" width="5.28515625" style="2580" bestFit="1" customWidth="1"/>
    <col min="7941" max="7942" width="11.7109375" style="2580" customWidth="1"/>
    <col min="7943" max="8176" width="9.140625" style="2580"/>
    <col min="8177" max="8177" width="11.140625" style="2580" customWidth="1"/>
    <col min="8178" max="8178" width="5.140625" style="2580" customWidth="1"/>
    <col min="8179" max="8179" width="9.28515625" style="2580" customWidth="1"/>
    <col min="8180" max="8180" width="8" style="2580" customWidth="1"/>
    <col min="8181" max="8181" width="7.140625" style="2580" customWidth="1"/>
    <col min="8182" max="8182" width="5.140625" style="2580" customWidth="1"/>
    <col min="8183" max="8183" width="8.85546875" style="2580" customWidth="1"/>
    <col min="8184" max="8184" width="8" style="2580" customWidth="1"/>
    <col min="8185" max="8185" width="6.140625" style="2580" customWidth="1"/>
    <col min="8186" max="8186" width="5.28515625" style="2580" customWidth="1"/>
    <col min="8187" max="8187" width="9" style="2580" customWidth="1"/>
    <col min="8188" max="8188" width="8.140625" style="2580" customWidth="1"/>
    <col min="8189" max="8189" width="6" style="2580" customWidth="1"/>
    <col min="8190" max="8190" width="8.85546875" style="2580" customWidth="1"/>
    <col min="8191" max="8191" width="4.140625" style="2580" customWidth="1"/>
    <col min="8192" max="8192" width="8.5703125" style="2580" bestFit="1" customWidth="1"/>
    <col min="8193" max="8193" width="8.42578125" style="2580" bestFit="1" customWidth="1"/>
    <col min="8194" max="8194" width="8.85546875" style="2580" bestFit="1" customWidth="1"/>
    <col min="8195" max="8195" width="6.28515625" style="2580" bestFit="1" customWidth="1"/>
    <col min="8196" max="8196" width="5.28515625" style="2580" bestFit="1" customWidth="1"/>
    <col min="8197" max="8198" width="11.7109375" style="2580" customWidth="1"/>
    <col min="8199" max="8432" width="9.140625" style="2580"/>
    <col min="8433" max="8433" width="11.140625" style="2580" customWidth="1"/>
    <col min="8434" max="8434" width="5.140625" style="2580" customWidth="1"/>
    <col min="8435" max="8435" width="9.28515625" style="2580" customWidth="1"/>
    <col min="8436" max="8436" width="8" style="2580" customWidth="1"/>
    <col min="8437" max="8437" width="7.140625" style="2580" customWidth="1"/>
    <col min="8438" max="8438" width="5.140625" style="2580" customWidth="1"/>
    <col min="8439" max="8439" width="8.85546875" style="2580" customWidth="1"/>
    <col min="8440" max="8440" width="8" style="2580" customWidth="1"/>
    <col min="8441" max="8441" width="6.140625" style="2580" customWidth="1"/>
    <col min="8442" max="8442" width="5.28515625" style="2580" customWidth="1"/>
    <col min="8443" max="8443" width="9" style="2580" customWidth="1"/>
    <col min="8444" max="8444" width="8.140625" style="2580" customWidth="1"/>
    <col min="8445" max="8445" width="6" style="2580" customWidth="1"/>
    <col min="8446" max="8446" width="8.85546875" style="2580" customWidth="1"/>
    <col min="8447" max="8447" width="4.140625" style="2580" customWidth="1"/>
    <col min="8448" max="8448" width="8.5703125" style="2580" bestFit="1" customWidth="1"/>
    <col min="8449" max="8449" width="8.42578125" style="2580" bestFit="1" customWidth="1"/>
    <col min="8450" max="8450" width="8.85546875" style="2580" bestFit="1" customWidth="1"/>
    <col min="8451" max="8451" width="6.28515625" style="2580" bestFit="1" customWidth="1"/>
    <col min="8452" max="8452" width="5.28515625" style="2580" bestFit="1" customWidth="1"/>
    <col min="8453" max="8454" width="11.7109375" style="2580" customWidth="1"/>
    <col min="8455" max="8688" width="9.140625" style="2580"/>
    <col min="8689" max="8689" width="11.140625" style="2580" customWidth="1"/>
    <col min="8690" max="8690" width="5.140625" style="2580" customWidth="1"/>
    <col min="8691" max="8691" width="9.28515625" style="2580" customWidth="1"/>
    <col min="8692" max="8692" width="8" style="2580" customWidth="1"/>
    <col min="8693" max="8693" width="7.140625" style="2580" customWidth="1"/>
    <col min="8694" max="8694" width="5.140625" style="2580" customWidth="1"/>
    <col min="8695" max="8695" width="8.85546875" style="2580" customWidth="1"/>
    <col min="8696" max="8696" width="8" style="2580" customWidth="1"/>
    <col min="8697" max="8697" width="6.140625" style="2580" customWidth="1"/>
    <col min="8698" max="8698" width="5.28515625" style="2580" customWidth="1"/>
    <col min="8699" max="8699" width="9" style="2580" customWidth="1"/>
    <col min="8700" max="8700" width="8.140625" style="2580" customWidth="1"/>
    <col min="8701" max="8701" width="6" style="2580" customWidth="1"/>
    <col min="8702" max="8702" width="8.85546875" style="2580" customWidth="1"/>
    <col min="8703" max="8703" width="4.140625" style="2580" customWidth="1"/>
    <col min="8704" max="8704" width="8.5703125" style="2580" bestFit="1" customWidth="1"/>
    <col min="8705" max="8705" width="8.42578125" style="2580" bestFit="1" customWidth="1"/>
    <col min="8706" max="8706" width="8.85546875" style="2580" bestFit="1" customWidth="1"/>
    <col min="8707" max="8707" width="6.28515625" style="2580" bestFit="1" customWidth="1"/>
    <col min="8708" max="8708" width="5.28515625" style="2580" bestFit="1" customWidth="1"/>
    <col min="8709" max="8710" width="11.7109375" style="2580" customWidth="1"/>
    <col min="8711" max="8944" width="9.140625" style="2580"/>
    <col min="8945" max="8945" width="11.140625" style="2580" customWidth="1"/>
    <col min="8946" max="8946" width="5.140625" style="2580" customWidth="1"/>
    <col min="8947" max="8947" width="9.28515625" style="2580" customWidth="1"/>
    <col min="8948" max="8948" width="8" style="2580" customWidth="1"/>
    <col min="8949" max="8949" width="7.140625" style="2580" customWidth="1"/>
    <col min="8950" max="8950" width="5.140625" style="2580" customWidth="1"/>
    <col min="8951" max="8951" width="8.85546875" style="2580" customWidth="1"/>
    <col min="8952" max="8952" width="8" style="2580" customWidth="1"/>
    <col min="8953" max="8953" width="6.140625" style="2580" customWidth="1"/>
    <col min="8954" max="8954" width="5.28515625" style="2580" customWidth="1"/>
    <col min="8955" max="8955" width="9" style="2580" customWidth="1"/>
    <col min="8956" max="8956" width="8.140625" style="2580" customWidth="1"/>
    <col min="8957" max="8957" width="6" style="2580" customWidth="1"/>
    <col min="8958" max="8958" width="8.85546875" style="2580" customWidth="1"/>
    <col min="8959" max="8959" width="4.140625" style="2580" customWidth="1"/>
    <col min="8960" max="8960" width="8.5703125" style="2580" bestFit="1" customWidth="1"/>
    <col min="8961" max="8961" width="8.42578125" style="2580" bestFit="1" customWidth="1"/>
    <col min="8962" max="8962" width="8.85546875" style="2580" bestFit="1" customWidth="1"/>
    <col min="8963" max="8963" width="6.28515625" style="2580" bestFit="1" customWidth="1"/>
    <col min="8964" max="8964" width="5.28515625" style="2580" bestFit="1" customWidth="1"/>
    <col min="8965" max="8966" width="11.7109375" style="2580" customWidth="1"/>
    <col min="8967" max="9200" width="9.140625" style="2580"/>
    <col min="9201" max="9201" width="11.140625" style="2580" customWidth="1"/>
    <col min="9202" max="9202" width="5.140625" style="2580" customWidth="1"/>
    <col min="9203" max="9203" width="9.28515625" style="2580" customWidth="1"/>
    <col min="9204" max="9204" width="8" style="2580" customWidth="1"/>
    <col min="9205" max="9205" width="7.140625" style="2580" customWidth="1"/>
    <col min="9206" max="9206" width="5.140625" style="2580" customWidth="1"/>
    <col min="9207" max="9207" width="8.85546875" style="2580" customWidth="1"/>
    <col min="9208" max="9208" width="8" style="2580" customWidth="1"/>
    <col min="9209" max="9209" width="6.140625" style="2580" customWidth="1"/>
    <col min="9210" max="9210" width="5.28515625" style="2580" customWidth="1"/>
    <col min="9211" max="9211" width="9" style="2580" customWidth="1"/>
    <col min="9212" max="9212" width="8.140625" style="2580" customWidth="1"/>
    <col min="9213" max="9213" width="6" style="2580" customWidth="1"/>
    <col min="9214" max="9214" width="8.85546875" style="2580" customWidth="1"/>
    <col min="9215" max="9215" width="4.140625" style="2580" customWidth="1"/>
    <col min="9216" max="9216" width="8.5703125" style="2580" bestFit="1" customWidth="1"/>
    <col min="9217" max="9217" width="8.42578125" style="2580" bestFit="1" customWidth="1"/>
    <col min="9218" max="9218" width="8.85546875" style="2580" bestFit="1" customWidth="1"/>
    <col min="9219" max="9219" width="6.28515625" style="2580" bestFit="1" customWidth="1"/>
    <col min="9220" max="9220" width="5.28515625" style="2580" bestFit="1" customWidth="1"/>
    <col min="9221" max="9222" width="11.7109375" style="2580" customWidth="1"/>
    <col min="9223" max="9456" width="9.140625" style="2580"/>
    <col min="9457" max="9457" width="11.140625" style="2580" customWidth="1"/>
    <col min="9458" max="9458" width="5.140625" style="2580" customWidth="1"/>
    <col min="9459" max="9459" width="9.28515625" style="2580" customWidth="1"/>
    <col min="9460" max="9460" width="8" style="2580" customWidth="1"/>
    <col min="9461" max="9461" width="7.140625" style="2580" customWidth="1"/>
    <col min="9462" max="9462" width="5.140625" style="2580" customWidth="1"/>
    <col min="9463" max="9463" width="8.85546875" style="2580" customWidth="1"/>
    <col min="9464" max="9464" width="8" style="2580" customWidth="1"/>
    <col min="9465" max="9465" width="6.140625" style="2580" customWidth="1"/>
    <col min="9466" max="9466" width="5.28515625" style="2580" customWidth="1"/>
    <col min="9467" max="9467" width="9" style="2580" customWidth="1"/>
    <col min="9468" max="9468" width="8.140625" style="2580" customWidth="1"/>
    <col min="9469" max="9469" width="6" style="2580" customWidth="1"/>
    <col min="9470" max="9470" width="8.85546875" style="2580" customWidth="1"/>
    <col min="9471" max="9471" width="4.140625" style="2580" customWidth="1"/>
    <col min="9472" max="9472" width="8.5703125" style="2580" bestFit="1" customWidth="1"/>
    <col min="9473" max="9473" width="8.42578125" style="2580" bestFit="1" customWidth="1"/>
    <col min="9474" max="9474" width="8.85546875" style="2580" bestFit="1" customWidth="1"/>
    <col min="9475" max="9475" width="6.28515625" style="2580" bestFit="1" customWidth="1"/>
    <col min="9476" max="9476" width="5.28515625" style="2580" bestFit="1" customWidth="1"/>
    <col min="9477" max="9478" width="11.7109375" style="2580" customWidth="1"/>
    <col min="9479" max="9712" width="9.140625" style="2580"/>
    <col min="9713" max="9713" width="11.140625" style="2580" customWidth="1"/>
    <col min="9714" max="9714" width="5.140625" style="2580" customWidth="1"/>
    <col min="9715" max="9715" width="9.28515625" style="2580" customWidth="1"/>
    <col min="9716" max="9716" width="8" style="2580" customWidth="1"/>
    <col min="9717" max="9717" width="7.140625" style="2580" customWidth="1"/>
    <col min="9718" max="9718" width="5.140625" style="2580" customWidth="1"/>
    <col min="9719" max="9719" width="8.85546875" style="2580" customWidth="1"/>
    <col min="9720" max="9720" width="8" style="2580" customWidth="1"/>
    <col min="9721" max="9721" width="6.140625" style="2580" customWidth="1"/>
    <col min="9722" max="9722" width="5.28515625" style="2580" customWidth="1"/>
    <col min="9723" max="9723" width="9" style="2580" customWidth="1"/>
    <col min="9724" max="9724" width="8.140625" style="2580" customWidth="1"/>
    <col min="9725" max="9725" width="6" style="2580" customWidth="1"/>
    <col min="9726" max="9726" width="8.85546875" style="2580" customWidth="1"/>
    <col min="9727" max="9727" width="4.140625" style="2580" customWidth="1"/>
    <col min="9728" max="9728" width="8.5703125" style="2580" bestFit="1" customWidth="1"/>
    <col min="9729" max="9729" width="8.42578125" style="2580" bestFit="1" customWidth="1"/>
    <col min="9730" max="9730" width="8.85546875" style="2580" bestFit="1" customWidth="1"/>
    <col min="9731" max="9731" width="6.28515625" style="2580" bestFit="1" customWidth="1"/>
    <col min="9732" max="9732" width="5.28515625" style="2580" bestFit="1" customWidth="1"/>
    <col min="9733" max="9734" width="11.7109375" style="2580" customWidth="1"/>
    <col min="9735" max="9968" width="9.140625" style="2580"/>
    <col min="9969" max="9969" width="11.140625" style="2580" customWidth="1"/>
    <col min="9970" max="9970" width="5.140625" style="2580" customWidth="1"/>
    <col min="9971" max="9971" width="9.28515625" style="2580" customWidth="1"/>
    <col min="9972" max="9972" width="8" style="2580" customWidth="1"/>
    <col min="9973" max="9973" width="7.140625" style="2580" customWidth="1"/>
    <col min="9974" max="9974" width="5.140625" style="2580" customWidth="1"/>
    <col min="9975" max="9975" width="8.85546875" style="2580" customWidth="1"/>
    <col min="9976" max="9976" width="8" style="2580" customWidth="1"/>
    <col min="9977" max="9977" width="6.140625" style="2580" customWidth="1"/>
    <col min="9978" max="9978" width="5.28515625" style="2580" customWidth="1"/>
    <col min="9979" max="9979" width="9" style="2580" customWidth="1"/>
    <col min="9980" max="9980" width="8.140625" style="2580" customWidth="1"/>
    <col min="9981" max="9981" width="6" style="2580" customWidth="1"/>
    <col min="9982" max="9982" width="8.85546875" style="2580" customWidth="1"/>
    <col min="9983" max="9983" width="4.140625" style="2580" customWidth="1"/>
    <col min="9984" max="9984" width="8.5703125" style="2580" bestFit="1" customWidth="1"/>
    <col min="9985" max="9985" width="8.42578125" style="2580" bestFit="1" customWidth="1"/>
    <col min="9986" max="9986" width="8.85546875" style="2580" bestFit="1" customWidth="1"/>
    <col min="9987" max="9987" width="6.28515625" style="2580" bestFit="1" customWidth="1"/>
    <col min="9988" max="9988" width="5.28515625" style="2580" bestFit="1" customWidth="1"/>
    <col min="9989" max="9990" width="11.7109375" style="2580" customWidth="1"/>
    <col min="9991" max="10224" width="9.140625" style="2580"/>
    <col min="10225" max="10225" width="11.140625" style="2580" customWidth="1"/>
    <col min="10226" max="10226" width="5.140625" style="2580" customWidth="1"/>
    <col min="10227" max="10227" width="9.28515625" style="2580" customWidth="1"/>
    <col min="10228" max="10228" width="8" style="2580" customWidth="1"/>
    <col min="10229" max="10229" width="7.140625" style="2580" customWidth="1"/>
    <col min="10230" max="10230" width="5.140625" style="2580" customWidth="1"/>
    <col min="10231" max="10231" width="8.85546875" style="2580" customWidth="1"/>
    <col min="10232" max="10232" width="8" style="2580" customWidth="1"/>
    <col min="10233" max="10233" width="6.140625" style="2580" customWidth="1"/>
    <col min="10234" max="10234" width="5.28515625" style="2580" customWidth="1"/>
    <col min="10235" max="10235" width="9" style="2580" customWidth="1"/>
    <col min="10236" max="10236" width="8.140625" style="2580" customWidth="1"/>
    <col min="10237" max="10237" width="6" style="2580" customWidth="1"/>
    <col min="10238" max="10238" width="8.85546875" style="2580" customWidth="1"/>
    <col min="10239" max="10239" width="4.140625" style="2580" customWidth="1"/>
    <col min="10240" max="10240" width="8.5703125" style="2580" bestFit="1" customWidth="1"/>
    <col min="10241" max="10241" width="8.42578125" style="2580" bestFit="1" customWidth="1"/>
    <col min="10242" max="10242" width="8.85546875" style="2580" bestFit="1" customWidth="1"/>
    <col min="10243" max="10243" width="6.28515625" style="2580" bestFit="1" customWidth="1"/>
    <col min="10244" max="10244" width="5.28515625" style="2580" bestFit="1" customWidth="1"/>
    <col min="10245" max="10246" width="11.7109375" style="2580" customWidth="1"/>
    <col min="10247" max="10480" width="9.140625" style="2580"/>
    <col min="10481" max="10481" width="11.140625" style="2580" customWidth="1"/>
    <col min="10482" max="10482" width="5.140625" style="2580" customWidth="1"/>
    <col min="10483" max="10483" width="9.28515625" style="2580" customWidth="1"/>
    <col min="10484" max="10484" width="8" style="2580" customWidth="1"/>
    <col min="10485" max="10485" width="7.140625" style="2580" customWidth="1"/>
    <col min="10486" max="10486" width="5.140625" style="2580" customWidth="1"/>
    <col min="10487" max="10487" width="8.85546875" style="2580" customWidth="1"/>
    <col min="10488" max="10488" width="8" style="2580" customWidth="1"/>
    <col min="10489" max="10489" width="6.140625" style="2580" customWidth="1"/>
    <col min="10490" max="10490" width="5.28515625" style="2580" customWidth="1"/>
    <col min="10491" max="10491" width="9" style="2580" customWidth="1"/>
    <col min="10492" max="10492" width="8.140625" style="2580" customWidth="1"/>
    <col min="10493" max="10493" width="6" style="2580" customWidth="1"/>
    <col min="10494" max="10494" width="8.85546875" style="2580" customWidth="1"/>
    <col min="10495" max="10495" width="4.140625" style="2580" customWidth="1"/>
    <col min="10496" max="10496" width="8.5703125" style="2580" bestFit="1" customWidth="1"/>
    <col min="10497" max="10497" width="8.42578125" style="2580" bestFit="1" customWidth="1"/>
    <col min="10498" max="10498" width="8.85546875" style="2580" bestFit="1" customWidth="1"/>
    <col min="10499" max="10499" width="6.28515625" style="2580" bestFit="1" customWidth="1"/>
    <col min="10500" max="10500" width="5.28515625" style="2580" bestFit="1" customWidth="1"/>
    <col min="10501" max="10502" width="11.7109375" style="2580" customWidth="1"/>
    <col min="10503" max="10736" width="9.140625" style="2580"/>
    <col min="10737" max="10737" width="11.140625" style="2580" customWidth="1"/>
    <col min="10738" max="10738" width="5.140625" style="2580" customWidth="1"/>
    <col min="10739" max="10739" width="9.28515625" style="2580" customWidth="1"/>
    <col min="10740" max="10740" width="8" style="2580" customWidth="1"/>
    <col min="10741" max="10741" width="7.140625" style="2580" customWidth="1"/>
    <col min="10742" max="10742" width="5.140625" style="2580" customWidth="1"/>
    <col min="10743" max="10743" width="8.85546875" style="2580" customWidth="1"/>
    <col min="10744" max="10744" width="8" style="2580" customWidth="1"/>
    <col min="10745" max="10745" width="6.140625" style="2580" customWidth="1"/>
    <col min="10746" max="10746" width="5.28515625" style="2580" customWidth="1"/>
    <col min="10747" max="10747" width="9" style="2580" customWidth="1"/>
    <col min="10748" max="10748" width="8.140625" style="2580" customWidth="1"/>
    <col min="10749" max="10749" width="6" style="2580" customWidth="1"/>
    <col min="10750" max="10750" width="8.85546875" style="2580" customWidth="1"/>
    <col min="10751" max="10751" width="4.140625" style="2580" customWidth="1"/>
    <col min="10752" max="10752" width="8.5703125" style="2580" bestFit="1" customWidth="1"/>
    <col min="10753" max="10753" width="8.42578125" style="2580" bestFit="1" customWidth="1"/>
    <col min="10754" max="10754" width="8.85546875" style="2580" bestFit="1" customWidth="1"/>
    <col min="10755" max="10755" width="6.28515625" style="2580" bestFit="1" customWidth="1"/>
    <col min="10756" max="10756" width="5.28515625" style="2580" bestFit="1" customWidth="1"/>
    <col min="10757" max="10758" width="11.7109375" style="2580" customWidth="1"/>
    <col min="10759" max="10992" width="9.140625" style="2580"/>
    <col min="10993" max="10993" width="11.140625" style="2580" customWidth="1"/>
    <col min="10994" max="10994" width="5.140625" style="2580" customWidth="1"/>
    <col min="10995" max="10995" width="9.28515625" style="2580" customWidth="1"/>
    <col min="10996" max="10996" width="8" style="2580" customWidth="1"/>
    <col min="10997" max="10997" width="7.140625" style="2580" customWidth="1"/>
    <col min="10998" max="10998" width="5.140625" style="2580" customWidth="1"/>
    <col min="10999" max="10999" width="8.85546875" style="2580" customWidth="1"/>
    <col min="11000" max="11000" width="8" style="2580" customWidth="1"/>
    <col min="11001" max="11001" width="6.140625" style="2580" customWidth="1"/>
    <col min="11002" max="11002" width="5.28515625" style="2580" customWidth="1"/>
    <col min="11003" max="11003" width="9" style="2580" customWidth="1"/>
    <col min="11004" max="11004" width="8.140625" style="2580" customWidth="1"/>
    <col min="11005" max="11005" width="6" style="2580" customWidth="1"/>
    <col min="11006" max="11006" width="8.85546875" style="2580" customWidth="1"/>
    <col min="11007" max="11007" width="4.140625" style="2580" customWidth="1"/>
    <col min="11008" max="11008" width="8.5703125" style="2580" bestFit="1" customWidth="1"/>
    <col min="11009" max="11009" width="8.42578125" style="2580" bestFit="1" customWidth="1"/>
    <col min="11010" max="11010" width="8.85546875" style="2580" bestFit="1" customWidth="1"/>
    <col min="11011" max="11011" width="6.28515625" style="2580" bestFit="1" customWidth="1"/>
    <col min="11012" max="11012" width="5.28515625" style="2580" bestFit="1" customWidth="1"/>
    <col min="11013" max="11014" width="11.7109375" style="2580" customWidth="1"/>
    <col min="11015" max="11248" width="9.140625" style="2580"/>
    <col min="11249" max="11249" width="11.140625" style="2580" customWidth="1"/>
    <col min="11250" max="11250" width="5.140625" style="2580" customWidth="1"/>
    <col min="11251" max="11251" width="9.28515625" style="2580" customWidth="1"/>
    <col min="11252" max="11252" width="8" style="2580" customWidth="1"/>
    <col min="11253" max="11253" width="7.140625" style="2580" customWidth="1"/>
    <col min="11254" max="11254" width="5.140625" style="2580" customWidth="1"/>
    <col min="11255" max="11255" width="8.85546875" style="2580" customWidth="1"/>
    <col min="11256" max="11256" width="8" style="2580" customWidth="1"/>
    <col min="11257" max="11257" width="6.140625" style="2580" customWidth="1"/>
    <col min="11258" max="11258" width="5.28515625" style="2580" customWidth="1"/>
    <col min="11259" max="11259" width="9" style="2580" customWidth="1"/>
    <col min="11260" max="11260" width="8.140625" style="2580" customWidth="1"/>
    <col min="11261" max="11261" width="6" style="2580" customWidth="1"/>
    <col min="11262" max="11262" width="8.85546875" style="2580" customWidth="1"/>
    <col min="11263" max="11263" width="4.140625" style="2580" customWidth="1"/>
    <col min="11264" max="11264" width="8.5703125" style="2580" bestFit="1" customWidth="1"/>
    <col min="11265" max="11265" width="8.42578125" style="2580" bestFit="1" customWidth="1"/>
    <col min="11266" max="11266" width="8.85546875" style="2580" bestFit="1" customWidth="1"/>
    <col min="11267" max="11267" width="6.28515625" style="2580" bestFit="1" customWidth="1"/>
    <col min="11268" max="11268" width="5.28515625" style="2580" bestFit="1" customWidth="1"/>
    <col min="11269" max="11270" width="11.7109375" style="2580" customWidth="1"/>
    <col min="11271" max="11504" width="9.140625" style="2580"/>
    <col min="11505" max="11505" width="11.140625" style="2580" customWidth="1"/>
    <col min="11506" max="11506" width="5.140625" style="2580" customWidth="1"/>
    <col min="11507" max="11507" width="9.28515625" style="2580" customWidth="1"/>
    <col min="11508" max="11508" width="8" style="2580" customWidth="1"/>
    <col min="11509" max="11509" width="7.140625" style="2580" customWidth="1"/>
    <col min="11510" max="11510" width="5.140625" style="2580" customWidth="1"/>
    <col min="11511" max="11511" width="8.85546875" style="2580" customWidth="1"/>
    <col min="11512" max="11512" width="8" style="2580" customWidth="1"/>
    <col min="11513" max="11513" width="6.140625" style="2580" customWidth="1"/>
    <col min="11514" max="11514" width="5.28515625" style="2580" customWidth="1"/>
    <col min="11515" max="11515" width="9" style="2580" customWidth="1"/>
    <col min="11516" max="11516" width="8.140625" style="2580" customWidth="1"/>
    <col min="11517" max="11517" width="6" style="2580" customWidth="1"/>
    <col min="11518" max="11518" width="8.85546875" style="2580" customWidth="1"/>
    <col min="11519" max="11519" width="4.140625" style="2580" customWidth="1"/>
    <col min="11520" max="11520" width="8.5703125" style="2580" bestFit="1" customWidth="1"/>
    <col min="11521" max="11521" width="8.42578125" style="2580" bestFit="1" customWidth="1"/>
    <col min="11522" max="11522" width="8.85546875" style="2580" bestFit="1" customWidth="1"/>
    <col min="11523" max="11523" width="6.28515625" style="2580" bestFit="1" customWidth="1"/>
    <col min="11524" max="11524" width="5.28515625" style="2580" bestFit="1" customWidth="1"/>
    <col min="11525" max="11526" width="11.7109375" style="2580" customWidth="1"/>
    <col min="11527" max="11760" width="9.140625" style="2580"/>
    <col min="11761" max="11761" width="11.140625" style="2580" customWidth="1"/>
    <col min="11762" max="11762" width="5.140625" style="2580" customWidth="1"/>
    <col min="11763" max="11763" width="9.28515625" style="2580" customWidth="1"/>
    <col min="11764" max="11764" width="8" style="2580" customWidth="1"/>
    <col min="11765" max="11765" width="7.140625" style="2580" customWidth="1"/>
    <col min="11766" max="11766" width="5.140625" style="2580" customWidth="1"/>
    <col min="11767" max="11767" width="8.85546875" style="2580" customWidth="1"/>
    <col min="11768" max="11768" width="8" style="2580" customWidth="1"/>
    <col min="11769" max="11769" width="6.140625" style="2580" customWidth="1"/>
    <col min="11770" max="11770" width="5.28515625" style="2580" customWidth="1"/>
    <col min="11771" max="11771" width="9" style="2580" customWidth="1"/>
    <col min="11772" max="11772" width="8.140625" style="2580" customWidth="1"/>
    <col min="11773" max="11773" width="6" style="2580" customWidth="1"/>
    <col min="11774" max="11774" width="8.85546875" style="2580" customWidth="1"/>
    <col min="11775" max="11775" width="4.140625" style="2580" customWidth="1"/>
    <col min="11776" max="11776" width="8.5703125" style="2580" bestFit="1" customWidth="1"/>
    <col min="11777" max="11777" width="8.42578125" style="2580" bestFit="1" customWidth="1"/>
    <col min="11778" max="11778" width="8.85546875" style="2580" bestFit="1" customWidth="1"/>
    <col min="11779" max="11779" width="6.28515625" style="2580" bestFit="1" customWidth="1"/>
    <col min="11780" max="11780" width="5.28515625" style="2580" bestFit="1" customWidth="1"/>
    <col min="11781" max="11782" width="11.7109375" style="2580" customWidth="1"/>
    <col min="11783" max="12016" width="9.140625" style="2580"/>
    <col min="12017" max="12017" width="11.140625" style="2580" customWidth="1"/>
    <col min="12018" max="12018" width="5.140625" style="2580" customWidth="1"/>
    <col min="12019" max="12019" width="9.28515625" style="2580" customWidth="1"/>
    <col min="12020" max="12020" width="8" style="2580" customWidth="1"/>
    <col min="12021" max="12021" width="7.140625" style="2580" customWidth="1"/>
    <col min="12022" max="12022" width="5.140625" style="2580" customWidth="1"/>
    <col min="12023" max="12023" width="8.85546875" style="2580" customWidth="1"/>
    <col min="12024" max="12024" width="8" style="2580" customWidth="1"/>
    <col min="12025" max="12025" width="6.140625" style="2580" customWidth="1"/>
    <col min="12026" max="12026" width="5.28515625" style="2580" customWidth="1"/>
    <col min="12027" max="12027" width="9" style="2580" customWidth="1"/>
    <col min="12028" max="12028" width="8.140625" style="2580" customWidth="1"/>
    <col min="12029" max="12029" width="6" style="2580" customWidth="1"/>
    <col min="12030" max="12030" width="8.85546875" style="2580" customWidth="1"/>
    <col min="12031" max="12031" width="4.140625" style="2580" customWidth="1"/>
    <col min="12032" max="12032" width="8.5703125" style="2580" bestFit="1" customWidth="1"/>
    <col min="12033" max="12033" width="8.42578125" style="2580" bestFit="1" customWidth="1"/>
    <col min="12034" max="12034" width="8.85546875" style="2580" bestFit="1" customWidth="1"/>
    <col min="12035" max="12035" width="6.28515625" style="2580" bestFit="1" customWidth="1"/>
    <col min="12036" max="12036" width="5.28515625" style="2580" bestFit="1" customWidth="1"/>
    <col min="12037" max="12038" width="11.7109375" style="2580" customWidth="1"/>
    <col min="12039" max="12272" width="9.140625" style="2580"/>
    <col min="12273" max="12273" width="11.140625" style="2580" customWidth="1"/>
    <col min="12274" max="12274" width="5.140625" style="2580" customWidth="1"/>
    <col min="12275" max="12275" width="9.28515625" style="2580" customWidth="1"/>
    <col min="12276" max="12276" width="8" style="2580" customWidth="1"/>
    <col min="12277" max="12277" width="7.140625" style="2580" customWidth="1"/>
    <col min="12278" max="12278" width="5.140625" style="2580" customWidth="1"/>
    <col min="12279" max="12279" width="8.85546875" style="2580" customWidth="1"/>
    <col min="12280" max="12280" width="8" style="2580" customWidth="1"/>
    <col min="12281" max="12281" width="6.140625" style="2580" customWidth="1"/>
    <col min="12282" max="12282" width="5.28515625" style="2580" customWidth="1"/>
    <col min="12283" max="12283" width="9" style="2580" customWidth="1"/>
    <col min="12284" max="12284" width="8.140625" style="2580" customWidth="1"/>
    <col min="12285" max="12285" width="6" style="2580" customWidth="1"/>
    <col min="12286" max="12286" width="8.85546875" style="2580" customWidth="1"/>
    <col min="12287" max="12287" width="4.140625" style="2580" customWidth="1"/>
    <col min="12288" max="12288" width="8.5703125" style="2580" bestFit="1" customWidth="1"/>
    <col min="12289" max="12289" width="8.42578125" style="2580" bestFit="1" customWidth="1"/>
    <col min="12290" max="12290" width="8.85546875" style="2580" bestFit="1" customWidth="1"/>
    <col min="12291" max="12291" width="6.28515625" style="2580" bestFit="1" customWidth="1"/>
    <col min="12292" max="12292" width="5.28515625" style="2580" bestFit="1" customWidth="1"/>
    <col min="12293" max="12294" width="11.7109375" style="2580" customWidth="1"/>
    <col min="12295" max="12528" width="9.140625" style="2580"/>
    <col min="12529" max="12529" width="11.140625" style="2580" customWidth="1"/>
    <col min="12530" max="12530" width="5.140625" style="2580" customWidth="1"/>
    <col min="12531" max="12531" width="9.28515625" style="2580" customWidth="1"/>
    <col min="12532" max="12532" width="8" style="2580" customWidth="1"/>
    <col min="12533" max="12533" width="7.140625" style="2580" customWidth="1"/>
    <col min="12534" max="12534" width="5.140625" style="2580" customWidth="1"/>
    <col min="12535" max="12535" width="8.85546875" style="2580" customWidth="1"/>
    <col min="12536" max="12536" width="8" style="2580" customWidth="1"/>
    <col min="12537" max="12537" width="6.140625" style="2580" customWidth="1"/>
    <col min="12538" max="12538" width="5.28515625" style="2580" customWidth="1"/>
    <col min="12539" max="12539" width="9" style="2580" customWidth="1"/>
    <col min="12540" max="12540" width="8.140625" style="2580" customWidth="1"/>
    <col min="12541" max="12541" width="6" style="2580" customWidth="1"/>
    <col min="12542" max="12542" width="8.85546875" style="2580" customWidth="1"/>
    <col min="12543" max="12543" width="4.140625" style="2580" customWidth="1"/>
    <col min="12544" max="12544" width="8.5703125" style="2580" bestFit="1" customWidth="1"/>
    <col min="12545" max="12545" width="8.42578125" style="2580" bestFit="1" customWidth="1"/>
    <col min="12546" max="12546" width="8.85546875" style="2580" bestFit="1" customWidth="1"/>
    <col min="12547" max="12547" width="6.28515625" style="2580" bestFit="1" customWidth="1"/>
    <col min="12548" max="12548" width="5.28515625" style="2580" bestFit="1" customWidth="1"/>
    <col min="12549" max="12550" width="11.7109375" style="2580" customWidth="1"/>
    <col min="12551" max="12784" width="9.140625" style="2580"/>
    <col min="12785" max="12785" width="11.140625" style="2580" customWidth="1"/>
    <col min="12786" max="12786" width="5.140625" style="2580" customWidth="1"/>
    <col min="12787" max="12787" width="9.28515625" style="2580" customWidth="1"/>
    <col min="12788" max="12788" width="8" style="2580" customWidth="1"/>
    <col min="12789" max="12789" width="7.140625" style="2580" customWidth="1"/>
    <col min="12790" max="12790" width="5.140625" style="2580" customWidth="1"/>
    <col min="12791" max="12791" width="8.85546875" style="2580" customWidth="1"/>
    <col min="12792" max="12792" width="8" style="2580" customWidth="1"/>
    <col min="12793" max="12793" width="6.140625" style="2580" customWidth="1"/>
    <col min="12794" max="12794" width="5.28515625" style="2580" customWidth="1"/>
    <col min="12795" max="12795" width="9" style="2580" customWidth="1"/>
    <col min="12796" max="12796" width="8.140625" style="2580" customWidth="1"/>
    <col min="12797" max="12797" width="6" style="2580" customWidth="1"/>
    <col min="12798" max="12798" width="8.85546875" style="2580" customWidth="1"/>
    <col min="12799" max="12799" width="4.140625" style="2580" customWidth="1"/>
    <col min="12800" max="12800" width="8.5703125" style="2580" bestFit="1" customWidth="1"/>
    <col min="12801" max="12801" width="8.42578125" style="2580" bestFit="1" customWidth="1"/>
    <col min="12802" max="12802" width="8.85546875" style="2580" bestFit="1" customWidth="1"/>
    <col min="12803" max="12803" width="6.28515625" style="2580" bestFit="1" customWidth="1"/>
    <col min="12804" max="12804" width="5.28515625" style="2580" bestFit="1" customWidth="1"/>
    <col min="12805" max="12806" width="11.7109375" style="2580" customWidth="1"/>
    <col min="12807" max="13040" width="9.140625" style="2580"/>
    <col min="13041" max="13041" width="11.140625" style="2580" customWidth="1"/>
    <col min="13042" max="13042" width="5.140625" style="2580" customWidth="1"/>
    <col min="13043" max="13043" width="9.28515625" style="2580" customWidth="1"/>
    <col min="13044" max="13044" width="8" style="2580" customWidth="1"/>
    <col min="13045" max="13045" width="7.140625" style="2580" customWidth="1"/>
    <col min="13046" max="13046" width="5.140625" style="2580" customWidth="1"/>
    <col min="13047" max="13047" width="8.85546875" style="2580" customWidth="1"/>
    <col min="13048" max="13048" width="8" style="2580" customWidth="1"/>
    <col min="13049" max="13049" width="6.140625" style="2580" customWidth="1"/>
    <col min="13050" max="13050" width="5.28515625" style="2580" customWidth="1"/>
    <col min="13051" max="13051" width="9" style="2580" customWidth="1"/>
    <col min="13052" max="13052" width="8.140625" style="2580" customWidth="1"/>
    <col min="13053" max="13053" width="6" style="2580" customWidth="1"/>
    <col min="13054" max="13054" width="8.85546875" style="2580" customWidth="1"/>
    <col min="13055" max="13055" width="4.140625" style="2580" customWidth="1"/>
    <col min="13056" max="13056" width="8.5703125" style="2580" bestFit="1" customWidth="1"/>
    <col min="13057" max="13057" width="8.42578125" style="2580" bestFit="1" customWidth="1"/>
    <col min="13058" max="13058" width="8.85546875" style="2580" bestFit="1" customWidth="1"/>
    <col min="13059" max="13059" width="6.28515625" style="2580" bestFit="1" customWidth="1"/>
    <col min="13060" max="13060" width="5.28515625" style="2580" bestFit="1" customWidth="1"/>
    <col min="13061" max="13062" width="11.7109375" style="2580" customWidth="1"/>
    <col min="13063" max="13296" width="9.140625" style="2580"/>
    <col min="13297" max="13297" width="11.140625" style="2580" customWidth="1"/>
    <col min="13298" max="13298" width="5.140625" style="2580" customWidth="1"/>
    <col min="13299" max="13299" width="9.28515625" style="2580" customWidth="1"/>
    <col min="13300" max="13300" width="8" style="2580" customWidth="1"/>
    <col min="13301" max="13301" width="7.140625" style="2580" customWidth="1"/>
    <col min="13302" max="13302" width="5.140625" style="2580" customWidth="1"/>
    <col min="13303" max="13303" width="8.85546875" style="2580" customWidth="1"/>
    <col min="13304" max="13304" width="8" style="2580" customWidth="1"/>
    <col min="13305" max="13305" width="6.140625" style="2580" customWidth="1"/>
    <col min="13306" max="13306" width="5.28515625" style="2580" customWidth="1"/>
    <col min="13307" max="13307" width="9" style="2580" customWidth="1"/>
    <col min="13308" max="13308" width="8.140625" style="2580" customWidth="1"/>
    <col min="13309" max="13309" width="6" style="2580" customWidth="1"/>
    <col min="13310" max="13310" width="8.85546875" style="2580" customWidth="1"/>
    <col min="13311" max="13311" width="4.140625" style="2580" customWidth="1"/>
    <col min="13312" max="13312" width="8.5703125" style="2580" bestFit="1" customWidth="1"/>
    <col min="13313" max="13313" width="8.42578125" style="2580" bestFit="1" customWidth="1"/>
    <col min="13314" max="13314" width="8.85546875" style="2580" bestFit="1" customWidth="1"/>
    <col min="13315" max="13315" width="6.28515625" style="2580" bestFit="1" customWidth="1"/>
    <col min="13316" max="13316" width="5.28515625" style="2580" bestFit="1" customWidth="1"/>
    <col min="13317" max="13318" width="11.7109375" style="2580" customWidth="1"/>
    <col min="13319" max="13552" width="9.140625" style="2580"/>
    <col min="13553" max="13553" width="11.140625" style="2580" customWidth="1"/>
    <col min="13554" max="13554" width="5.140625" style="2580" customWidth="1"/>
    <col min="13555" max="13555" width="9.28515625" style="2580" customWidth="1"/>
    <col min="13556" max="13556" width="8" style="2580" customWidth="1"/>
    <col min="13557" max="13557" width="7.140625" style="2580" customWidth="1"/>
    <col min="13558" max="13558" width="5.140625" style="2580" customWidth="1"/>
    <col min="13559" max="13559" width="8.85546875" style="2580" customWidth="1"/>
    <col min="13560" max="13560" width="8" style="2580" customWidth="1"/>
    <col min="13561" max="13561" width="6.140625" style="2580" customWidth="1"/>
    <col min="13562" max="13562" width="5.28515625" style="2580" customWidth="1"/>
    <col min="13563" max="13563" width="9" style="2580" customWidth="1"/>
    <col min="13564" max="13564" width="8.140625" style="2580" customWidth="1"/>
    <col min="13565" max="13565" width="6" style="2580" customWidth="1"/>
    <col min="13566" max="13566" width="8.85546875" style="2580" customWidth="1"/>
    <col min="13567" max="13567" width="4.140625" style="2580" customWidth="1"/>
    <col min="13568" max="13568" width="8.5703125" style="2580" bestFit="1" customWidth="1"/>
    <col min="13569" max="13569" width="8.42578125" style="2580" bestFit="1" customWidth="1"/>
    <col min="13570" max="13570" width="8.85546875" style="2580" bestFit="1" customWidth="1"/>
    <col min="13571" max="13571" width="6.28515625" style="2580" bestFit="1" customWidth="1"/>
    <col min="13572" max="13572" width="5.28515625" style="2580" bestFit="1" customWidth="1"/>
    <col min="13573" max="13574" width="11.7109375" style="2580" customWidth="1"/>
    <col min="13575" max="13808" width="9.140625" style="2580"/>
    <col min="13809" max="13809" width="11.140625" style="2580" customWidth="1"/>
    <col min="13810" max="13810" width="5.140625" style="2580" customWidth="1"/>
    <col min="13811" max="13811" width="9.28515625" style="2580" customWidth="1"/>
    <col min="13812" max="13812" width="8" style="2580" customWidth="1"/>
    <col min="13813" max="13813" width="7.140625" style="2580" customWidth="1"/>
    <col min="13814" max="13814" width="5.140625" style="2580" customWidth="1"/>
    <col min="13815" max="13815" width="8.85546875" style="2580" customWidth="1"/>
    <col min="13816" max="13816" width="8" style="2580" customWidth="1"/>
    <col min="13817" max="13817" width="6.140625" style="2580" customWidth="1"/>
    <col min="13818" max="13818" width="5.28515625" style="2580" customWidth="1"/>
    <col min="13819" max="13819" width="9" style="2580" customWidth="1"/>
    <col min="13820" max="13820" width="8.140625" style="2580" customWidth="1"/>
    <col min="13821" max="13821" width="6" style="2580" customWidth="1"/>
    <col min="13822" max="13822" width="8.85546875" style="2580" customWidth="1"/>
    <col min="13823" max="13823" width="4.140625" style="2580" customWidth="1"/>
    <col min="13824" max="13824" width="8.5703125" style="2580" bestFit="1" customWidth="1"/>
    <col min="13825" max="13825" width="8.42578125" style="2580" bestFit="1" customWidth="1"/>
    <col min="13826" max="13826" width="8.85546875" style="2580" bestFit="1" customWidth="1"/>
    <col min="13827" max="13827" width="6.28515625" style="2580" bestFit="1" customWidth="1"/>
    <col min="13828" max="13828" width="5.28515625" style="2580" bestFit="1" customWidth="1"/>
    <col min="13829" max="13830" width="11.7109375" style="2580" customWidth="1"/>
    <col min="13831" max="14064" width="9.140625" style="2580"/>
    <col min="14065" max="14065" width="11.140625" style="2580" customWidth="1"/>
    <col min="14066" max="14066" width="5.140625" style="2580" customWidth="1"/>
    <col min="14067" max="14067" width="9.28515625" style="2580" customWidth="1"/>
    <col min="14068" max="14068" width="8" style="2580" customWidth="1"/>
    <col min="14069" max="14069" width="7.140625" style="2580" customWidth="1"/>
    <col min="14070" max="14070" width="5.140625" style="2580" customWidth="1"/>
    <col min="14071" max="14071" width="8.85546875" style="2580" customWidth="1"/>
    <col min="14072" max="14072" width="8" style="2580" customWidth="1"/>
    <col min="14073" max="14073" width="6.140625" style="2580" customWidth="1"/>
    <col min="14074" max="14074" width="5.28515625" style="2580" customWidth="1"/>
    <col min="14075" max="14075" width="9" style="2580" customWidth="1"/>
    <col min="14076" max="14076" width="8.140625" style="2580" customWidth="1"/>
    <col min="14077" max="14077" width="6" style="2580" customWidth="1"/>
    <col min="14078" max="14078" width="8.85546875" style="2580" customWidth="1"/>
    <col min="14079" max="14079" width="4.140625" style="2580" customWidth="1"/>
    <col min="14080" max="14080" width="8.5703125" style="2580" bestFit="1" customWidth="1"/>
    <col min="14081" max="14081" width="8.42578125" style="2580" bestFit="1" customWidth="1"/>
    <col min="14082" max="14082" width="8.85546875" style="2580" bestFit="1" customWidth="1"/>
    <col min="14083" max="14083" width="6.28515625" style="2580" bestFit="1" customWidth="1"/>
    <col min="14084" max="14084" width="5.28515625" style="2580" bestFit="1" customWidth="1"/>
    <col min="14085" max="14086" width="11.7109375" style="2580" customWidth="1"/>
    <col min="14087" max="14320" width="9.140625" style="2580"/>
    <col min="14321" max="14321" width="11.140625" style="2580" customWidth="1"/>
    <col min="14322" max="14322" width="5.140625" style="2580" customWidth="1"/>
    <col min="14323" max="14323" width="9.28515625" style="2580" customWidth="1"/>
    <col min="14324" max="14324" width="8" style="2580" customWidth="1"/>
    <col min="14325" max="14325" width="7.140625" style="2580" customWidth="1"/>
    <col min="14326" max="14326" width="5.140625" style="2580" customWidth="1"/>
    <col min="14327" max="14327" width="8.85546875" style="2580" customWidth="1"/>
    <col min="14328" max="14328" width="8" style="2580" customWidth="1"/>
    <col min="14329" max="14329" width="6.140625" style="2580" customWidth="1"/>
    <col min="14330" max="14330" width="5.28515625" style="2580" customWidth="1"/>
    <col min="14331" max="14331" width="9" style="2580" customWidth="1"/>
    <col min="14332" max="14332" width="8.140625" style="2580" customWidth="1"/>
    <col min="14333" max="14333" width="6" style="2580" customWidth="1"/>
    <col min="14334" max="14334" width="8.85546875" style="2580" customWidth="1"/>
    <col min="14335" max="14335" width="4.140625" style="2580" customWidth="1"/>
    <col min="14336" max="14336" width="8.5703125" style="2580" bestFit="1" customWidth="1"/>
    <col min="14337" max="14337" width="8.42578125" style="2580" bestFit="1" customWidth="1"/>
    <col min="14338" max="14338" width="8.85546875" style="2580" bestFit="1" customWidth="1"/>
    <col min="14339" max="14339" width="6.28515625" style="2580" bestFit="1" customWidth="1"/>
    <col min="14340" max="14340" width="5.28515625" style="2580" bestFit="1" customWidth="1"/>
    <col min="14341" max="14342" width="11.7109375" style="2580" customWidth="1"/>
    <col min="14343" max="14576" width="9.140625" style="2580"/>
    <col min="14577" max="14577" width="11.140625" style="2580" customWidth="1"/>
    <col min="14578" max="14578" width="5.140625" style="2580" customWidth="1"/>
    <col min="14579" max="14579" width="9.28515625" style="2580" customWidth="1"/>
    <col min="14580" max="14580" width="8" style="2580" customWidth="1"/>
    <col min="14581" max="14581" width="7.140625" style="2580" customWidth="1"/>
    <col min="14582" max="14582" width="5.140625" style="2580" customWidth="1"/>
    <col min="14583" max="14583" width="8.85546875" style="2580" customWidth="1"/>
    <col min="14584" max="14584" width="8" style="2580" customWidth="1"/>
    <col min="14585" max="14585" width="6.140625" style="2580" customWidth="1"/>
    <col min="14586" max="14586" width="5.28515625" style="2580" customWidth="1"/>
    <col min="14587" max="14587" width="9" style="2580" customWidth="1"/>
    <col min="14588" max="14588" width="8.140625" style="2580" customWidth="1"/>
    <col min="14589" max="14589" width="6" style="2580" customWidth="1"/>
    <col min="14590" max="14590" width="8.85546875" style="2580" customWidth="1"/>
    <col min="14591" max="14591" width="4.140625" style="2580" customWidth="1"/>
    <col min="14592" max="14592" width="8.5703125" style="2580" bestFit="1" customWidth="1"/>
    <col min="14593" max="14593" width="8.42578125" style="2580" bestFit="1" customWidth="1"/>
    <col min="14594" max="14594" width="8.85546875" style="2580" bestFit="1" customWidth="1"/>
    <col min="14595" max="14595" width="6.28515625" style="2580" bestFit="1" customWidth="1"/>
    <col min="14596" max="14596" width="5.28515625" style="2580" bestFit="1" customWidth="1"/>
    <col min="14597" max="14598" width="11.7109375" style="2580" customWidth="1"/>
    <col min="14599" max="14832" width="9.140625" style="2580"/>
    <col min="14833" max="14833" width="11.140625" style="2580" customWidth="1"/>
    <col min="14834" max="14834" width="5.140625" style="2580" customWidth="1"/>
    <col min="14835" max="14835" width="9.28515625" style="2580" customWidth="1"/>
    <col min="14836" max="14836" width="8" style="2580" customWidth="1"/>
    <col min="14837" max="14837" width="7.140625" style="2580" customWidth="1"/>
    <col min="14838" max="14838" width="5.140625" style="2580" customWidth="1"/>
    <col min="14839" max="14839" width="8.85546875" style="2580" customWidth="1"/>
    <col min="14840" max="14840" width="8" style="2580" customWidth="1"/>
    <col min="14841" max="14841" width="6.140625" style="2580" customWidth="1"/>
    <col min="14842" max="14842" width="5.28515625" style="2580" customWidth="1"/>
    <col min="14843" max="14843" width="9" style="2580" customWidth="1"/>
    <col min="14844" max="14844" width="8.140625" style="2580" customWidth="1"/>
    <col min="14845" max="14845" width="6" style="2580" customWidth="1"/>
    <col min="14846" max="14846" width="8.85546875" style="2580" customWidth="1"/>
    <col min="14847" max="14847" width="4.140625" style="2580" customWidth="1"/>
    <col min="14848" max="14848" width="8.5703125" style="2580" bestFit="1" customWidth="1"/>
    <col min="14849" max="14849" width="8.42578125" style="2580" bestFit="1" customWidth="1"/>
    <col min="14850" max="14850" width="8.85546875" style="2580" bestFit="1" customWidth="1"/>
    <col min="14851" max="14851" width="6.28515625" style="2580" bestFit="1" customWidth="1"/>
    <col min="14852" max="14852" width="5.28515625" style="2580" bestFit="1" customWidth="1"/>
    <col min="14853" max="14854" width="11.7109375" style="2580" customWidth="1"/>
    <col min="14855" max="15088" width="9.140625" style="2580"/>
    <col min="15089" max="15089" width="11.140625" style="2580" customWidth="1"/>
    <col min="15090" max="15090" width="5.140625" style="2580" customWidth="1"/>
    <col min="15091" max="15091" width="9.28515625" style="2580" customWidth="1"/>
    <col min="15092" max="15092" width="8" style="2580" customWidth="1"/>
    <col min="15093" max="15093" width="7.140625" style="2580" customWidth="1"/>
    <col min="15094" max="15094" width="5.140625" style="2580" customWidth="1"/>
    <col min="15095" max="15095" width="8.85546875" style="2580" customWidth="1"/>
    <col min="15096" max="15096" width="8" style="2580" customWidth="1"/>
    <col min="15097" max="15097" width="6.140625" style="2580" customWidth="1"/>
    <col min="15098" max="15098" width="5.28515625" style="2580" customWidth="1"/>
    <col min="15099" max="15099" width="9" style="2580" customWidth="1"/>
    <col min="15100" max="15100" width="8.140625" style="2580" customWidth="1"/>
    <col min="15101" max="15101" width="6" style="2580" customWidth="1"/>
    <col min="15102" max="15102" width="8.85546875" style="2580" customWidth="1"/>
    <col min="15103" max="15103" width="4.140625" style="2580" customWidth="1"/>
    <col min="15104" max="15104" width="8.5703125" style="2580" bestFit="1" customWidth="1"/>
    <col min="15105" max="15105" width="8.42578125" style="2580" bestFit="1" customWidth="1"/>
    <col min="15106" max="15106" width="8.85546875" style="2580" bestFit="1" customWidth="1"/>
    <col min="15107" max="15107" width="6.28515625" style="2580" bestFit="1" customWidth="1"/>
    <col min="15108" max="15108" width="5.28515625" style="2580" bestFit="1" customWidth="1"/>
    <col min="15109" max="15110" width="11.7109375" style="2580" customWidth="1"/>
    <col min="15111" max="15344" width="9.140625" style="2580"/>
    <col min="15345" max="15345" width="11.140625" style="2580" customWidth="1"/>
    <col min="15346" max="15346" width="5.140625" style="2580" customWidth="1"/>
    <col min="15347" max="15347" width="9.28515625" style="2580" customWidth="1"/>
    <col min="15348" max="15348" width="8" style="2580" customWidth="1"/>
    <col min="15349" max="15349" width="7.140625" style="2580" customWidth="1"/>
    <col min="15350" max="15350" width="5.140625" style="2580" customWidth="1"/>
    <col min="15351" max="15351" width="8.85546875" style="2580" customWidth="1"/>
    <col min="15352" max="15352" width="8" style="2580" customWidth="1"/>
    <col min="15353" max="15353" width="6.140625" style="2580" customWidth="1"/>
    <col min="15354" max="15354" width="5.28515625" style="2580" customWidth="1"/>
    <col min="15355" max="15355" width="9" style="2580" customWidth="1"/>
    <col min="15356" max="15356" width="8.140625" style="2580" customWidth="1"/>
    <col min="15357" max="15357" width="6" style="2580" customWidth="1"/>
    <col min="15358" max="15358" width="8.85546875" style="2580" customWidth="1"/>
    <col min="15359" max="15359" width="4.140625" style="2580" customWidth="1"/>
    <col min="15360" max="15360" width="8.5703125" style="2580" bestFit="1" customWidth="1"/>
    <col min="15361" max="15361" width="8.42578125" style="2580" bestFit="1" customWidth="1"/>
    <col min="15362" max="15362" width="8.85546875" style="2580" bestFit="1" customWidth="1"/>
    <col min="15363" max="15363" width="6.28515625" style="2580" bestFit="1" customWidth="1"/>
    <col min="15364" max="15364" width="5.28515625" style="2580" bestFit="1" customWidth="1"/>
    <col min="15365" max="15366" width="11.7109375" style="2580" customWidth="1"/>
    <col min="15367" max="15600" width="9.140625" style="2580"/>
    <col min="15601" max="15601" width="11.140625" style="2580" customWidth="1"/>
    <col min="15602" max="15602" width="5.140625" style="2580" customWidth="1"/>
    <col min="15603" max="15603" width="9.28515625" style="2580" customWidth="1"/>
    <col min="15604" max="15604" width="8" style="2580" customWidth="1"/>
    <col min="15605" max="15605" width="7.140625" style="2580" customWidth="1"/>
    <col min="15606" max="15606" width="5.140625" style="2580" customWidth="1"/>
    <col min="15607" max="15607" width="8.85546875" style="2580" customWidth="1"/>
    <col min="15608" max="15608" width="8" style="2580" customWidth="1"/>
    <col min="15609" max="15609" width="6.140625" style="2580" customWidth="1"/>
    <col min="15610" max="15610" width="5.28515625" style="2580" customWidth="1"/>
    <col min="15611" max="15611" width="9" style="2580" customWidth="1"/>
    <col min="15612" max="15612" width="8.140625" style="2580" customWidth="1"/>
    <col min="15613" max="15613" width="6" style="2580" customWidth="1"/>
    <col min="15614" max="15614" width="8.85546875" style="2580" customWidth="1"/>
    <col min="15615" max="15615" width="4.140625" style="2580" customWidth="1"/>
    <col min="15616" max="15616" width="8.5703125" style="2580" bestFit="1" customWidth="1"/>
    <col min="15617" max="15617" width="8.42578125" style="2580" bestFit="1" customWidth="1"/>
    <col min="15618" max="15618" width="8.85546875" style="2580" bestFit="1" customWidth="1"/>
    <col min="15619" max="15619" width="6.28515625" style="2580" bestFit="1" customWidth="1"/>
    <col min="15620" max="15620" width="5.28515625" style="2580" bestFit="1" customWidth="1"/>
    <col min="15621" max="15622" width="11.7109375" style="2580" customWidth="1"/>
    <col min="15623" max="15856" width="9.140625" style="2580"/>
    <col min="15857" max="15857" width="11.140625" style="2580" customWidth="1"/>
    <col min="15858" max="15858" width="5.140625" style="2580" customWidth="1"/>
    <col min="15859" max="15859" width="9.28515625" style="2580" customWidth="1"/>
    <col min="15860" max="15860" width="8" style="2580" customWidth="1"/>
    <col min="15861" max="15861" width="7.140625" style="2580" customWidth="1"/>
    <col min="15862" max="15862" width="5.140625" style="2580" customWidth="1"/>
    <col min="15863" max="15863" width="8.85546875" style="2580" customWidth="1"/>
    <col min="15864" max="15864" width="8" style="2580" customWidth="1"/>
    <col min="15865" max="15865" width="6.140625" style="2580" customWidth="1"/>
    <col min="15866" max="15866" width="5.28515625" style="2580" customWidth="1"/>
    <col min="15867" max="15867" width="9" style="2580" customWidth="1"/>
    <col min="15868" max="15868" width="8.140625" style="2580" customWidth="1"/>
    <col min="15869" max="15869" width="6" style="2580" customWidth="1"/>
    <col min="15870" max="15870" width="8.85546875" style="2580" customWidth="1"/>
    <col min="15871" max="15871" width="4.140625" style="2580" customWidth="1"/>
    <col min="15872" max="15872" width="8.5703125" style="2580" bestFit="1" customWidth="1"/>
    <col min="15873" max="15873" width="8.42578125" style="2580" bestFit="1" customWidth="1"/>
    <col min="15874" max="15874" width="8.85546875" style="2580" bestFit="1" customWidth="1"/>
    <col min="15875" max="15875" width="6.28515625" style="2580" bestFit="1" customWidth="1"/>
    <col min="15876" max="15876" width="5.28515625" style="2580" bestFit="1" customWidth="1"/>
    <col min="15877" max="15878" width="11.7109375" style="2580" customWidth="1"/>
    <col min="15879" max="16112" width="9.140625" style="2580"/>
    <col min="16113" max="16113" width="11.140625" style="2580" customWidth="1"/>
    <col min="16114" max="16114" width="5.140625" style="2580" customWidth="1"/>
    <col min="16115" max="16115" width="9.28515625" style="2580" customWidth="1"/>
    <col min="16116" max="16116" width="8" style="2580" customWidth="1"/>
    <col min="16117" max="16117" width="7.140625" style="2580" customWidth="1"/>
    <col min="16118" max="16118" width="5.140625" style="2580" customWidth="1"/>
    <col min="16119" max="16119" width="8.85546875" style="2580" customWidth="1"/>
    <col min="16120" max="16120" width="8" style="2580" customWidth="1"/>
    <col min="16121" max="16121" width="6.140625" style="2580" customWidth="1"/>
    <col min="16122" max="16122" width="5.28515625" style="2580" customWidth="1"/>
    <col min="16123" max="16123" width="9" style="2580" customWidth="1"/>
    <col min="16124" max="16124" width="8.140625" style="2580" customWidth="1"/>
    <col min="16125" max="16125" width="6" style="2580" customWidth="1"/>
    <col min="16126" max="16126" width="8.85546875" style="2580" customWidth="1"/>
    <col min="16127" max="16127" width="4.140625" style="2580" customWidth="1"/>
    <col min="16128" max="16128" width="8.5703125" style="2580" bestFit="1" customWidth="1"/>
    <col min="16129" max="16129" width="8.42578125" style="2580" bestFit="1" customWidth="1"/>
    <col min="16130" max="16130" width="8.85546875" style="2580" bestFit="1" customWidth="1"/>
    <col min="16131" max="16131" width="6.28515625" style="2580" bestFit="1" customWidth="1"/>
    <col min="16132" max="16132" width="5.28515625" style="2580" bestFit="1" customWidth="1"/>
    <col min="16133" max="16134" width="11.7109375" style="2580" customWidth="1"/>
    <col min="16135" max="16384" width="9.140625" style="2580"/>
  </cols>
  <sheetData>
    <row r="1" spans="2:15" s="2582" customFormat="1" ht="30" customHeight="1">
      <c r="B1" s="5435" t="s">
        <v>4560</v>
      </c>
      <c r="C1" s="5435"/>
      <c r="D1" s="5435"/>
      <c r="E1" s="5435"/>
      <c r="F1" s="5435"/>
      <c r="G1" s="5435"/>
      <c r="H1" s="5435"/>
      <c r="I1" s="5435"/>
      <c r="J1" s="5435"/>
      <c r="K1" s="5435"/>
      <c r="L1" s="5435"/>
      <c r="M1" s="5435"/>
      <c r="N1" s="2583"/>
    </row>
    <row r="2" spans="2:15" s="2582" customFormat="1" ht="30" customHeight="1">
      <c r="B2" s="5435" t="s">
        <v>4559</v>
      </c>
      <c r="C2" s="5435"/>
      <c r="D2" s="5435"/>
      <c r="E2" s="5435"/>
      <c r="F2" s="5435"/>
      <c r="G2" s="5435"/>
      <c r="H2" s="5435"/>
      <c r="I2" s="5435"/>
      <c r="J2" s="5435"/>
      <c r="K2" s="5435"/>
      <c r="L2" s="5435"/>
      <c r="M2" s="5435"/>
      <c r="N2" s="2583"/>
    </row>
    <row r="3" spans="2:15" s="2582" customFormat="1" ht="12.95" customHeight="1">
      <c r="B3" s="2613" t="s">
        <v>1199</v>
      </c>
      <c r="C3" s="2611"/>
      <c r="D3" s="2611"/>
      <c r="E3" s="2611"/>
      <c r="G3" s="2591"/>
      <c r="H3" s="2591"/>
      <c r="I3" s="2583"/>
      <c r="J3" s="2583"/>
      <c r="K3" s="2583"/>
      <c r="M3" s="2612" t="s">
        <v>1198</v>
      </c>
      <c r="N3" s="2583"/>
      <c r="O3" s="2528" t="s">
        <v>605</v>
      </c>
    </row>
    <row r="4" spans="2:15" s="2582" customFormat="1" ht="30" customHeight="1">
      <c r="B4" s="5450"/>
      <c r="C4" s="5438" t="s">
        <v>4558</v>
      </c>
      <c r="D4" s="5444"/>
      <c r="E4" s="5444"/>
      <c r="F4" s="5444"/>
      <c r="G4" s="5444"/>
      <c r="H4" s="5444"/>
      <c r="I4" s="5444"/>
      <c r="J4" s="5444"/>
      <c r="K4" s="5444"/>
      <c r="L4" s="5444"/>
      <c r="M4" s="5444"/>
      <c r="N4" s="2583"/>
    </row>
    <row r="5" spans="2:15" s="2582" customFormat="1" ht="45">
      <c r="B5" s="5451"/>
      <c r="C5" s="2607" t="s">
        <v>193</v>
      </c>
      <c r="D5" s="2607" t="s">
        <v>4550</v>
      </c>
      <c r="E5" s="2607" t="s">
        <v>3798</v>
      </c>
      <c r="F5" s="2607" t="s">
        <v>4549</v>
      </c>
      <c r="G5" s="2607" t="s">
        <v>4548</v>
      </c>
      <c r="H5" s="2607" t="s">
        <v>4547</v>
      </c>
      <c r="I5" s="2607" t="s">
        <v>4546</v>
      </c>
      <c r="J5" s="2607" t="s">
        <v>4545</v>
      </c>
      <c r="K5" s="2607" t="s">
        <v>4544</v>
      </c>
      <c r="L5" s="2607" t="s">
        <v>4543</v>
      </c>
      <c r="M5" s="2606" t="s">
        <v>4542</v>
      </c>
    </row>
    <row r="6" spans="2:15" s="2589" customFormat="1" ht="18" customHeight="1">
      <c r="B6" s="59" t="s">
        <v>12</v>
      </c>
      <c r="C6" s="2585">
        <v>9.1999999999999993</v>
      </c>
      <c r="D6" s="2585">
        <v>9.3000000000000007</v>
      </c>
      <c r="E6" s="2585">
        <v>12.8</v>
      </c>
      <c r="F6" s="2585">
        <v>17.5</v>
      </c>
      <c r="G6" s="2585">
        <v>3.1</v>
      </c>
      <c r="H6" s="2585">
        <v>4.9000000000000004</v>
      </c>
      <c r="I6" s="2585">
        <v>6.1</v>
      </c>
      <c r="J6" s="2585">
        <v>10.3</v>
      </c>
      <c r="K6" s="2585">
        <v>18.399999999999999</v>
      </c>
      <c r="L6" s="2585">
        <v>0.4</v>
      </c>
      <c r="M6" s="2585">
        <v>11.7</v>
      </c>
      <c r="N6" s="2608"/>
    </row>
    <row r="7" spans="2:15" s="2589" customFormat="1" ht="18" customHeight="1">
      <c r="B7" s="59" t="s">
        <v>420</v>
      </c>
      <c r="C7" s="2585">
        <v>9.1999999999999993</v>
      </c>
      <c r="D7" s="2585">
        <v>9</v>
      </c>
      <c r="E7" s="2585">
        <v>12.8</v>
      </c>
      <c r="F7" s="2585">
        <v>16.7</v>
      </c>
      <c r="G7" s="2585">
        <v>3.3</v>
      </c>
      <c r="H7" s="2585">
        <v>4.5</v>
      </c>
      <c r="I7" s="2585">
        <v>6.1</v>
      </c>
      <c r="J7" s="2585">
        <v>10.7</v>
      </c>
      <c r="K7" s="2585">
        <v>18.600000000000001</v>
      </c>
      <c r="L7" s="2585">
        <v>0.4</v>
      </c>
      <c r="M7" s="2585">
        <v>11.6</v>
      </c>
      <c r="N7" s="2608"/>
    </row>
    <row r="8" spans="2:15" s="2589" customFormat="1" ht="18" customHeight="1">
      <c r="B8" s="245" t="s">
        <v>269</v>
      </c>
      <c r="C8" s="2587">
        <v>10.1</v>
      </c>
      <c r="D8" s="2587">
        <v>7.7</v>
      </c>
      <c r="E8" s="2587">
        <v>10.3</v>
      </c>
      <c r="F8" s="2587">
        <v>15.2</v>
      </c>
      <c r="G8" s="2587">
        <v>5.5</v>
      </c>
      <c r="H8" s="2587">
        <v>3</v>
      </c>
      <c r="I8" s="2587">
        <v>6.8</v>
      </c>
      <c r="J8" s="2587">
        <v>20.5</v>
      </c>
      <c r="K8" s="2587">
        <v>30.9</v>
      </c>
      <c r="L8" s="2587">
        <v>0</v>
      </c>
      <c r="M8" s="2587">
        <v>12.9</v>
      </c>
      <c r="N8" s="2608"/>
    </row>
    <row r="9" spans="2:15" s="2589" customFormat="1" ht="18" customHeight="1">
      <c r="B9" s="248" t="s">
        <v>287</v>
      </c>
      <c r="C9" s="2587">
        <v>13.1</v>
      </c>
      <c r="D9" s="2587">
        <v>14.3</v>
      </c>
      <c r="E9" s="2587">
        <v>18.600000000000001</v>
      </c>
      <c r="F9" s="2587">
        <v>12.8</v>
      </c>
      <c r="G9" s="2587">
        <v>3.4</v>
      </c>
      <c r="H9" s="2587">
        <v>7.7</v>
      </c>
      <c r="I9" s="2587">
        <v>5.6</v>
      </c>
      <c r="J9" s="2587">
        <v>9.3000000000000007</v>
      </c>
      <c r="K9" s="2587">
        <v>26.9</v>
      </c>
      <c r="L9" s="2587">
        <v>0</v>
      </c>
      <c r="M9" s="2587">
        <v>17.8</v>
      </c>
      <c r="N9" s="2608"/>
    </row>
    <row r="10" spans="2:15" s="2586" customFormat="1" ht="18" customHeight="1">
      <c r="B10" s="245" t="s">
        <v>299</v>
      </c>
      <c r="C10" s="2587">
        <v>10.6</v>
      </c>
      <c r="D10" s="2587">
        <v>11.6</v>
      </c>
      <c r="E10" s="2587">
        <v>20.5</v>
      </c>
      <c r="F10" s="2587">
        <v>17.5</v>
      </c>
      <c r="G10" s="2587">
        <v>2.4</v>
      </c>
      <c r="H10" s="2587">
        <v>4.5</v>
      </c>
      <c r="I10" s="2587">
        <v>7.3</v>
      </c>
      <c r="J10" s="2587">
        <v>8.4</v>
      </c>
      <c r="K10" s="2587">
        <v>20.9</v>
      </c>
      <c r="L10" s="2587">
        <v>0</v>
      </c>
      <c r="M10" s="2587">
        <v>11.1</v>
      </c>
      <c r="N10" s="2609"/>
    </row>
    <row r="11" spans="2:15" s="2586" customFormat="1" ht="18" customHeight="1">
      <c r="B11" s="2600" t="s">
        <v>304</v>
      </c>
      <c r="C11" s="2587">
        <v>6</v>
      </c>
      <c r="D11" s="2587">
        <v>23</v>
      </c>
      <c r="E11" s="2587">
        <v>6.7</v>
      </c>
      <c r="F11" s="2587">
        <v>17.5</v>
      </c>
      <c r="G11" s="2587">
        <v>1.6</v>
      </c>
      <c r="H11" s="2587">
        <v>3.3</v>
      </c>
      <c r="I11" s="2587">
        <v>7.1</v>
      </c>
      <c r="J11" s="2587">
        <v>3.4</v>
      </c>
      <c r="K11" s="2587">
        <v>10.5</v>
      </c>
      <c r="L11" s="2587">
        <v>0.6</v>
      </c>
      <c r="M11" s="2587">
        <v>9.1999999999999993</v>
      </c>
      <c r="N11" s="2609"/>
    </row>
    <row r="12" spans="2:15" s="2586" customFormat="1" ht="18" customHeight="1">
      <c r="B12" s="2600" t="s">
        <v>306</v>
      </c>
      <c r="C12" s="2587">
        <v>7.2</v>
      </c>
      <c r="D12" s="2587">
        <v>0</v>
      </c>
      <c r="E12" s="2587">
        <v>9.6999999999999993</v>
      </c>
      <c r="F12" s="2587">
        <v>22.2</v>
      </c>
      <c r="G12" s="2587">
        <v>0</v>
      </c>
      <c r="H12" s="2587">
        <v>13.6</v>
      </c>
      <c r="I12" s="2587">
        <v>4.0999999999999996</v>
      </c>
      <c r="J12" s="2587">
        <v>0</v>
      </c>
      <c r="K12" s="2587">
        <v>0</v>
      </c>
      <c r="L12" s="2587">
        <v>0</v>
      </c>
      <c r="M12" s="2587">
        <v>8.1</v>
      </c>
      <c r="N12" s="2609"/>
    </row>
    <row r="13" spans="2:15" s="2586" customFormat="1" ht="18" customHeight="1">
      <c r="B13" s="245" t="s">
        <v>310</v>
      </c>
      <c r="C13" s="2587">
        <v>9.8000000000000007</v>
      </c>
      <c r="D13" s="2587">
        <v>4.7</v>
      </c>
      <c r="E13" s="2587">
        <v>17.8</v>
      </c>
      <c r="F13" s="2587">
        <v>12.7</v>
      </c>
      <c r="G13" s="2587">
        <v>0</v>
      </c>
      <c r="H13" s="2587">
        <v>4.3</v>
      </c>
      <c r="I13" s="2587">
        <v>2.1</v>
      </c>
      <c r="J13" s="2587">
        <v>14.9</v>
      </c>
      <c r="K13" s="2587">
        <v>18.2</v>
      </c>
      <c r="L13" s="2587">
        <v>0</v>
      </c>
      <c r="M13" s="2587">
        <v>29.7</v>
      </c>
      <c r="N13" s="2609"/>
    </row>
    <row r="14" spans="2:15" s="2586" customFormat="1" ht="18" customHeight="1">
      <c r="B14" s="245" t="s">
        <v>316</v>
      </c>
      <c r="C14" s="2587">
        <v>5.6</v>
      </c>
      <c r="D14" s="2587">
        <v>0</v>
      </c>
      <c r="E14" s="2587">
        <v>7.1</v>
      </c>
      <c r="F14" s="2587">
        <v>42.9</v>
      </c>
      <c r="G14" s="2587">
        <v>1.5</v>
      </c>
      <c r="H14" s="2587">
        <v>1.5</v>
      </c>
      <c r="I14" s="2587">
        <v>2.5</v>
      </c>
      <c r="J14" s="2587">
        <v>11.6</v>
      </c>
      <c r="K14" s="2587">
        <v>6.3</v>
      </c>
      <c r="L14" s="2587">
        <v>0</v>
      </c>
      <c r="M14" s="2587">
        <v>6.2</v>
      </c>
      <c r="N14" s="2609"/>
    </row>
    <row r="15" spans="2:15" s="2584" customFormat="1" ht="18" customHeight="1">
      <c r="B15" s="59" t="s">
        <v>213</v>
      </c>
      <c r="C15" s="2585">
        <v>13.1</v>
      </c>
      <c r="D15" s="2585">
        <v>14.4</v>
      </c>
      <c r="E15" s="2585">
        <v>14.7</v>
      </c>
      <c r="F15" s="2585">
        <v>40</v>
      </c>
      <c r="G15" s="2585">
        <v>1.8</v>
      </c>
      <c r="H15" s="2585">
        <v>20.3</v>
      </c>
      <c r="I15" s="2585">
        <v>12.9</v>
      </c>
      <c r="J15" s="2585">
        <v>0</v>
      </c>
      <c r="K15" s="2585">
        <v>0</v>
      </c>
      <c r="L15" s="2585">
        <v>0</v>
      </c>
      <c r="M15" s="2585">
        <v>23</v>
      </c>
      <c r="N15" s="2608"/>
    </row>
    <row r="16" spans="2:15" s="2584" customFormat="1" ht="18" customHeight="1">
      <c r="B16" s="61" t="s">
        <v>223</v>
      </c>
      <c r="C16" s="2585">
        <v>5.9</v>
      </c>
      <c r="D16" s="2585">
        <v>12.5</v>
      </c>
      <c r="E16" s="2585">
        <v>10.8</v>
      </c>
      <c r="F16" s="2585">
        <v>33.299999999999997</v>
      </c>
      <c r="G16" s="2585">
        <v>0</v>
      </c>
      <c r="H16" s="2585">
        <v>5</v>
      </c>
      <c r="I16" s="2585">
        <v>0</v>
      </c>
      <c r="J16" s="2585">
        <v>4.9000000000000004</v>
      </c>
      <c r="K16" s="2585">
        <v>12.5</v>
      </c>
      <c r="L16" s="2585">
        <v>0</v>
      </c>
      <c r="M16" s="2585">
        <v>12.5</v>
      </c>
      <c r="N16" s="2608"/>
    </row>
    <row r="17" spans="2:14" s="2582" customFormat="1" ht="30" customHeight="1">
      <c r="B17" s="5450"/>
      <c r="C17" s="5438" t="s">
        <v>4510</v>
      </c>
      <c r="D17" s="5444"/>
      <c r="E17" s="5444"/>
      <c r="F17" s="5444"/>
      <c r="G17" s="5444"/>
      <c r="H17" s="5444"/>
      <c r="I17" s="5444"/>
      <c r="J17" s="5444"/>
      <c r="K17" s="5444"/>
      <c r="L17" s="5444"/>
      <c r="M17" s="5444"/>
      <c r="N17" s="2583"/>
    </row>
    <row r="18" spans="2:14" s="2582" customFormat="1" ht="45">
      <c r="B18" s="5451"/>
      <c r="C18" s="2607" t="s">
        <v>193</v>
      </c>
      <c r="D18" s="2607" t="s">
        <v>4540</v>
      </c>
      <c r="E18" s="2607" t="s">
        <v>4539</v>
      </c>
      <c r="F18" s="2607" t="s">
        <v>4538</v>
      </c>
      <c r="G18" s="2607" t="s">
        <v>4557</v>
      </c>
      <c r="H18" s="2607" t="s">
        <v>4536</v>
      </c>
      <c r="I18" s="2607" t="s">
        <v>4535</v>
      </c>
      <c r="J18" s="2607" t="s">
        <v>4556</v>
      </c>
      <c r="K18" s="2607" t="s">
        <v>4555</v>
      </c>
      <c r="L18" s="2607" t="s">
        <v>4532</v>
      </c>
      <c r="M18" s="2606" t="s">
        <v>4531</v>
      </c>
    </row>
    <row r="19" spans="2:14" s="2582" customFormat="1" ht="15">
      <c r="B19" s="5449" t="s">
        <v>182</v>
      </c>
      <c r="C19" s="5449"/>
      <c r="D19" s="5449"/>
      <c r="E19" s="5449"/>
      <c r="F19" s="5449"/>
      <c r="G19" s="5449"/>
      <c r="H19" s="5449"/>
      <c r="I19" s="5449"/>
      <c r="J19" s="5449"/>
      <c r="K19" s="5449"/>
      <c r="L19" s="5449"/>
      <c r="M19" s="5449"/>
    </row>
    <row r="20" spans="2:14" s="2581" customFormat="1" ht="13.5" customHeight="1">
      <c r="B20" s="5441" t="s">
        <v>4504</v>
      </c>
      <c r="C20" s="5441"/>
      <c r="D20" s="5441"/>
      <c r="E20" s="5441"/>
      <c r="F20" s="5441"/>
      <c r="G20" s="5441"/>
      <c r="H20" s="5441"/>
      <c r="I20" s="5441"/>
      <c r="J20" s="5441"/>
      <c r="K20" s="5441"/>
      <c r="L20" s="5441"/>
      <c r="M20" s="5441"/>
    </row>
    <row r="21" spans="2:14" s="2581" customFormat="1" ht="13.5" customHeight="1">
      <c r="B21" s="5440" t="s">
        <v>4503</v>
      </c>
      <c r="C21" s="5440"/>
      <c r="D21" s="5440"/>
      <c r="E21" s="5440"/>
      <c r="F21" s="5440"/>
      <c r="G21" s="5440"/>
      <c r="H21" s="5440"/>
      <c r="I21" s="5440"/>
      <c r="J21" s="5440"/>
      <c r="K21" s="5440"/>
      <c r="L21" s="5440"/>
      <c r="M21" s="5440"/>
    </row>
    <row r="22" spans="2:14" s="2581" customFormat="1" ht="13.5" customHeight="1">
      <c r="B22" s="5440" t="s">
        <v>4554</v>
      </c>
      <c r="C22" s="5440"/>
      <c r="D22" s="5440"/>
      <c r="E22" s="5440"/>
      <c r="F22" s="5440"/>
      <c r="G22" s="5440"/>
      <c r="H22" s="5440"/>
      <c r="I22" s="5440"/>
      <c r="J22" s="5440"/>
      <c r="K22" s="5440"/>
      <c r="L22" s="5440"/>
      <c r="M22" s="5440"/>
    </row>
    <row r="23" spans="2:14" ht="13.5" customHeight="1">
      <c r="B23" s="5440" t="s">
        <v>4528</v>
      </c>
      <c r="C23" s="5440"/>
      <c r="D23" s="5440"/>
      <c r="E23" s="5440"/>
      <c r="F23" s="5440"/>
      <c r="G23" s="5440"/>
      <c r="H23" s="5440"/>
      <c r="I23" s="5440"/>
      <c r="J23" s="5440"/>
      <c r="K23" s="5440"/>
      <c r="L23" s="5440"/>
      <c r="M23" s="5440"/>
    </row>
    <row r="24" spans="2:14">
      <c r="B24" s="3718" t="s">
        <v>240</v>
      </c>
      <c r="C24" s="3718"/>
      <c r="D24" s="3718"/>
      <c r="E24" s="3718"/>
      <c r="F24" s="3718"/>
      <c r="G24" s="3718"/>
      <c r="H24" s="3718"/>
      <c r="I24" s="3718"/>
      <c r="J24" s="3718"/>
      <c r="K24" s="3718"/>
      <c r="L24" s="3718"/>
      <c r="M24" s="3718"/>
    </row>
    <row r="25" spans="2:14">
      <c r="B25" s="2531" t="s">
        <v>4553</v>
      </c>
    </row>
    <row r="26" spans="2:14">
      <c r="B26" s="2581"/>
    </row>
  </sheetData>
  <mergeCells count="12">
    <mergeCell ref="B22:M22"/>
    <mergeCell ref="B23:M23"/>
    <mergeCell ref="B24:M24"/>
    <mergeCell ref="B1:M1"/>
    <mergeCell ref="B2:M2"/>
    <mergeCell ref="B4:B5"/>
    <mergeCell ref="C4:M4"/>
    <mergeCell ref="B17:B18"/>
    <mergeCell ref="C17:M17"/>
    <mergeCell ref="B19:M19"/>
    <mergeCell ref="B20:M20"/>
    <mergeCell ref="B21:M21"/>
  </mergeCells>
  <hyperlinks>
    <hyperlink ref="B25" r:id="rId1" xr:uid="{BEB6A3C4-0B81-4586-AD3C-B1037AF74968}"/>
    <hyperlink ref="C4:M4" r:id="rId2" display="Empresas com atividades de inovação com financiamento público para a inovação" xr:uid="{6536D5A0-89D3-4A20-B802-A1A9AD8538E7}"/>
    <hyperlink ref="C17:M17" r:id="rId3" display="Enterprises with innovation activities and with public allowances to innovation" xr:uid="{620E48A5-2E10-4722-A62A-5C0D1F5C08C1}"/>
    <hyperlink ref="O3" location="Indice!A1" display="(Voltar ao Índice)" xr:uid="{92C9020D-418E-45B8-B0BC-6D9B2F42AC8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42BF-51E0-4849-A696-733237922D39}">
  <dimension ref="B1:L31"/>
  <sheetViews>
    <sheetView showGridLines="0" workbookViewId="0">
      <selection activeCell="B1" sqref="B1:J1"/>
    </sheetView>
  </sheetViews>
  <sheetFormatPr defaultColWidth="7.85546875" defaultRowHeight="11.25"/>
  <cols>
    <col min="1" max="1" width="6.7109375" style="270" customWidth="1"/>
    <col min="2" max="2" width="22.140625" style="270" customWidth="1"/>
    <col min="3" max="10" width="9.7109375" style="270" customWidth="1"/>
    <col min="11" max="11" width="6.7109375" style="270" customWidth="1"/>
    <col min="12" max="12" width="14.28515625" style="270" bestFit="1" customWidth="1"/>
    <col min="13" max="16384" width="7.85546875" style="270"/>
  </cols>
  <sheetData>
    <row r="1" spans="2:12" s="361" customFormat="1" ht="30" customHeight="1">
      <c r="B1" s="3850" t="s">
        <v>817</v>
      </c>
      <c r="C1" s="3850"/>
      <c r="D1" s="3850"/>
      <c r="E1" s="3850"/>
      <c r="F1" s="3850"/>
      <c r="G1" s="3850"/>
      <c r="H1" s="3850"/>
      <c r="I1" s="3850"/>
      <c r="J1" s="3850"/>
      <c r="K1" s="364"/>
    </row>
    <row r="2" spans="2:12" s="361" customFormat="1" ht="30" customHeight="1">
      <c r="B2" s="3835" t="s">
        <v>816</v>
      </c>
      <c r="C2" s="3835"/>
      <c r="D2" s="3835"/>
      <c r="E2" s="3835"/>
      <c r="F2" s="3835"/>
      <c r="G2" s="3835"/>
      <c r="H2" s="3835"/>
      <c r="I2" s="3835"/>
      <c r="J2" s="3835"/>
    </row>
    <row r="3" spans="2:12" s="361" customFormat="1" ht="15">
      <c r="B3" s="363" t="s">
        <v>815</v>
      </c>
      <c r="C3" s="342"/>
      <c r="D3" s="342"/>
      <c r="E3" s="342"/>
      <c r="F3" s="342"/>
      <c r="G3" s="342"/>
      <c r="H3" s="342"/>
      <c r="I3" s="342"/>
      <c r="J3" s="362" t="s">
        <v>814</v>
      </c>
      <c r="L3" s="284" t="s">
        <v>605</v>
      </c>
    </row>
    <row r="4" spans="2:12" ht="21" customHeight="1">
      <c r="B4" s="3846"/>
      <c r="C4" s="3792" t="s">
        <v>813</v>
      </c>
      <c r="D4" s="3792"/>
      <c r="E4" s="3792"/>
      <c r="F4" s="3792" t="s">
        <v>812</v>
      </c>
      <c r="G4" s="3792"/>
      <c r="H4" s="3792"/>
      <c r="I4" s="3792"/>
      <c r="J4" s="3793"/>
    </row>
    <row r="5" spans="2:12" ht="21" customHeight="1">
      <c r="B5" s="3846"/>
      <c r="C5" s="3812" t="s">
        <v>193</v>
      </c>
      <c r="D5" s="3812" t="s">
        <v>811</v>
      </c>
      <c r="E5" s="3812"/>
      <c r="F5" s="3812" t="s">
        <v>193</v>
      </c>
      <c r="G5" s="3812" t="s">
        <v>810</v>
      </c>
      <c r="H5" s="3812"/>
      <c r="I5" s="3812"/>
      <c r="J5" s="3807"/>
    </row>
    <row r="6" spans="2:12" ht="36" customHeight="1">
      <c r="B6" s="3846"/>
      <c r="C6" s="3812"/>
      <c r="D6" s="304" t="s">
        <v>809</v>
      </c>
      <c r="E6" s="304" t="s">
        <v>808</v>
      </c>
      <c r="F6" s="3812"/>
      <c r="G6" s="304" t="s">
        <v>807</v>
      </c>
      <c r="H6" s="304" t="s">
        <v>806</v>
      </c>
      <c r="I6" s="304" t="s">
        <v>805</v>
      </c>
      <c r="J6" s="303" t="s">
        <v>804</v>
      </c>
    </row>
    <row r="7" spans="2:12" ht="19.5" customHeight="1">
      <c r="B7" s="59" t="s">
        <v>12</v>
      </c>
      <c r="C7" s="281">
        <v>5338131</v>
      </c>
      <c r="D7" s="281">
        <v>4030483</v>
      </c>
      <c r="E7" s="281">
        <v>1307648</v>
      </c>
      <c r="F7" s="281">
        <v>5625978</v>
      </c>
      <c r="G7" s="281">
        <v>3018735</v>
      </c>
      <c r="H7" s="281">
        <v>976189</v>
      </c>
      <c r="I7" s="281">
        <v>934577</v>
      </c>
      <c r="J7" s="281">
        <v>696477</v>
      </c>
      <c r="K7" s="360"/>
    </row>
    <row r="8" spans="2:12" ht="19.5" customHeight="1">
      <c r="B8" s="61" t="s">
        <v>223</v>
      </c>
      <c r="C8" s="281">
        <v>124229</v>
      </c>
      <c r="D8" s="281">
        <v>96853</v>
      </c>
      <c r="E8" s="281">
        <v>27377</v>
      </c>
      <c r="F8" s="281">
        <v>153023</v>
      </c>
      <c r="G8" s="281">
        <v>2180</v>
      </c>
      <c r="H8" s="281">
        <v>129954</v>
      </c>
      <c r="I8" s="281">
        <v>5680</v>
      </c>
      <c r="J8" s="281">
        <v>15209</v>
      </c>
      <c r="K8" s="358"/>
    </row>
    <row r="9" spans="2:12" ht="19.5" customHeight="1">
      <c r="B9" s="62" t="s">
        <v>250</v>
      </c>
      <c r="C9" s="279">
        <v>5531</v>
      </c>
      <c r="D9" s="279">
        <v>4728</v>
      </c>
      <c r="E9" s="279">
        <v>803</v>
      </c>
      <c r="F9" s="279">
        <v>7094</v>
      </c>
      <c r="G9" s="279">
        <v>138</v>
      </c>
      <c r="H9" s="279">
        <v>6379</v>
      </c>
      <c r="I9" s="279">
        <v>0</v>
      </c>
      <c r="J9" s="279">
        <v>577</v>
      </c>
      <c r="K9" s="359"/>
    </row>
    <row r="10" spans="2:12" ht="19.5" customHeight="1">
      <c r="B10" s="62" t="s">
        <v>251</v>
      </c>
      <c r="C10" s="279">
        <v>12576</v>
      </c>
      <c r="D10" s="279">
        <v>11011</v>
      </c>
      <c r="E10" s="279">
        <v>1565</v>
      </c>
      <c r="F10" s="279">
        <v>15951</v>
      </c>
      <c r="G10" s="279">
        <v>129</v>
      </c>
      <c r="H10" s="279">
        <v>14366</v>
      </c>
      <c r="I10" s="279">
        <v>310</v>
      </c>
      <c r="J10" s="279">
        <v>1146</v>
      </c>
      <c r="K10" s="358"/>
    </row>
    <row r="11" spans="2:12" ht="19.5" customHeight="1">
      <c r="B11" s="62" t="s">
        <v>252</v>
      </c>
      <c r="C11" s="279">
        <v>59012</v>
      </c>
      <c r="D11" s="279">
        <v>42344</v>
      </c>
      <c r="E11" s="279">
        <v>16668</v>
      </c>
      <c r="F11" s="279">
        <v>70778</v>
      </c>
      <c r="G11" s="279">
        <v>788</v>
      </c>
      <c r="H11" s="279">
        <v>57775</v>
      </c>
      <c r="I11" s="279">
        <v>3802</v>
      </c>
      <c r="J11" s="279">
        <v>8413</v>
      </c>
      <c r="K11" s="358"/>
    </row>
    <row r="12" spans="2:12" ht="19.5" customHeight="1">
      <c r="B12" s="62" t="s">
        <v>253</v>
      </c>
      <c r="C12" s="279">
        <v>9297</v>
      </c>
      <c r="D12" s="279">
        <v>8153</v>
      </c>
      <c r="E12" s="279">
        <v>1144</v>
      </c>
      <c r="F12" s="279">
        <v>11924</v>
      </c>
      <c r="G12" s="279">
        <v>79</v>
      </c>
      <c r="H12" s="279">
        <v>10835</v>
      </c>
      <c r="I12" s="279">
        <v>157</v>
      </c>
      <c r="J12" s="279">
        <v>852</v>
      </c>
      <c r="K12" s="359"/>
    </row>
    <row r="13" spans="2:12" ht="19.5" customHeight="1">
      <c r="B13" s="62" t="s">
        <v>254</v>
      </c>
      <c r="C13" s="279">
        <v>3952</v>
      </c>
      <c r="D13" s="279">
        <v>3500</v>
      </c>
      <c r="E13" s="279">
        <v>452</v>
      </c>
      <c r="F13" s="279">
        <v>5161</v>
      </c>
      <c r="G13" s="279">
        <v>73</v>
      </c>
      <c r="H13" s="279">
        <v>4670</v>
      </c>
      <c r="I13" s="279">
        <v>0</v>
      </c>
      <c r="J13" s="279">
        <v>418</v>
      </c>
      <c r="K13" s="358"/>
    </row>
    <row r="14" spans="2:12" ht="19.5" customHeight="1">
      <c r="B14" s="62" t="s">
        <v>255</v>
      </c>
      <c r="C14" s="279">
        <v>1418</v>
      </c>
      <c r="D14" s="279">
        <v>1119</v>
      </c>
      <c r="E14" s="279">
        <v>299</v>
      </c>
      <c r="F14" s="279">
        <v>1891</v>
      </c>
      <c r="G14" s="279">
        <v>141</v>
      </c>
      <c r="H14" s="279">
        <v>1520</v>
      </c>
      <c r="I14" s="279">
        <v>0</v>
      </c>
      <c r="J14" s="279">
        <v>229</v>
      </c>
      <c r="K14" s="359"/>
    </row>
    <row r="15" spans="2:12" ht="19.5" customHeight="1">
      <c r="B15" s="62" t="s">
        <v>256</v>
      </c>
      <c r="C15" s="279">
        <v>5032</v>
      </c>
      <c r="D15" s="279">
        <v>4316</v>
      </c>
      <c r="E15" s="279">
        <v>715</v>
      </c>
      <c r="F15" s="279">
        <v>6414</v>
      </c>
      <c r="G15" s="279">
        <v>59</v>
      </c>
      <c r="H15" s="279">
        <v>5781</v>
      </c>
      <c r="I15" s="279">
        <v>42</v>
      </c>
      <c r="J15" s="279">
        <v>531</v>
      </c>
      <c r="K15" s="358"/>
    </row>
    <row r="16" spans="2:12" ht="19.5" customHeight="1">
      <c r="B16" s="62" t="s">
        <v>257</v>
      </c>
      <c r="C16" s="279">
        <v>18131</v>
      </c>
      <c r="D16" s="279">
        <v>15053</v>
      </c>
      <c r="E16" s="279">
        <v>3078</v>
      </c>
      <c r="F16" s="279">
        <v>22160</v>
      </c>
      <c r="G16" s="279">
        <v>424</v>
      </c>
      <c r="H16" s="279">
        <v>19633</v>
      </c>
      <c r="I16" s="279">
        <v>236</v>
      </c>
      <c r="J16" s="279">
        <v>1866</v>
      </c>
      <c r="K16" s="358"/>
    </row>
    <row r="17" spans="2:11" ht="19.5" customHeight="1">
      <c r="B17" s="62" t="s">
        <v>258</v>
      </c>
      <c r="C17" s="279">
        <v>2808</v>
      </c>
      <c r="D17" s="279">
        <v>2257</v>
      </c>
      <c r="E17" s="279">
        <v>550</v>
      </c>
      <c r="F17" s="279">
        <v>3577</v>
      </c>
      <c r="G17" s="279">
        <v>48</v>
      </c>
      <c r="H17" s="279">
        <v>3164</v>
      </c>
      <c r="I17" s="279">
        <v>6</v>
      </c>
      <c r="J17" s="279">
        <v>359</v>
      </c>
      <c r="K17" s="358"/>
    </row>
    <row r="18" spans="2:11" ht="19.5" customHeight="1">
      <c r="B18" s="62" t="s">
        <v>259</v>
      </c>
      <c r="C18" s="279">
        <v>2165</v>
      </c>
      <c r="D18" s="279">
        <v>1737</v>
      </c>
      <c r="E18" s="279">
        <v>428</v>
      </c>
      <c r="F18" s="279">
        <v>2768</v>
      </c>
      <c r="G18" s="279">
        <v>73</v>
      </c>
      <c r="H18" s="279">
        <v>2392</v>
      </c>
      <c r="I18" s="279">
        <v>0</v>
      </c>
      <c r="J18" s="279">
        <v>303</v>
      </c>
      <c r="K18" s="358"/>
    </row>
    <row r="19" spans="2:11" ht="19.5" customHeight="1">
      <c r="B19" s="62" t="s">
        <v>169</v>
      </c>
      <c r="C19" s="279">
        <v>4308</v>
      </c>
      <c r="D19" s="279">
        <v>2633</v>
      </c>
      <c r="E19" s="279">
        <v>1675</v>
      </c>
      <c r="F19" s="279">
        <v>5304</v>
      </c>
      <c r="G19" s="279">
        <v>227</v>
      </c>
      <c r="H19" s="279">
        <v>3437</v>
      </c>
      <c r="I19" s="279">
        <v>1127</v>
      </c>
      <c r="J19" s="279">
        <v>513</v>
      </c>
      <c r="K19" s="358"/>
    </row>
    <row r="20" spans="2:11" ht="21" customHeight="1">
      <c r="B20" s="3846"/>
      <c r="C20" s="3793" t="s">
        <v>803</v>
      </c>
      <c r="D20" s="3847"/>
      <c r="E20" s="3791"/>
      <c r="F20" s="3792" t="s">
        <v>802</v>
      </c>
      <c r="G20" s="3792"/>
      <c r="H20" s="3792"/>
      <c r="I20" s="3792"/>
      <c r="J20" s="3793"/>
    </row>
    <row r="21" spans="2:11" ht="21" customHeight="1">
      <c r="B21" s="3846"/>
      <c r="C21" s="3812" t="s">
        <v>193</v>
      </c>
      <c r="D21" s="3812" t="s">
        <v>801</v>
      </c>
      <c r="E21" s="3812"/>
      <c r="F21" s="3812" t="s">
        <v>193</v>
      </c>
      <c r="G21" s="3812" t="s">
        <v>801</v>
      </c>
      <c r="H21" s="3812"/>
      <c r="I21" s="3812"/>
      <c r="J21" s="3807"/>
    </row>
    <row r="22" spans="2:11" ht="32.25" customHeight="1">
      <c r="B22" s="3846"/>
      <c r="C22" s="3812"/>
      <c r="D22" s="304" t="s">
        <v>800</v>
      </c>
      <c r="E22" s="304" t="s">
        <v>799</v>
      </c>
      <c r="F22" s="3812"/>
      <c r="G22" s="304" t="s">
        <v>800</v>
      </c>
      <c r="H22" s="304" t="s">
        <v>799</v>
      </c>
      <c r="I22" s="304" t="s">
        <v>798</v>
      </c>
      <c r="J22" s="303" t="s">
        <v>797</v>
      </c>
    </row>
    <row r="23" spans="2:11" ht="12.75" customHeight="1">
      <c r="B23" s="3848" t="s">
        <v>182</v>
      </c>
      <c r="C23" s="3849"/>
      <c r="D23" s="3849"/>
      <c r="E23" s="3849"/>
      <c r="F23" s="3849"/>
      <c r="G23" s="3849"/>
      <c r="H23" s="3849"/>
      <c r="I23" s="3849"/>
      <c r="J23" s="3849"/>
    </row>
    <row r="24" spans="2:11" ht="15.75" customHeight="1">
      <c r="B24" s="3843" t="s">
        <v>796</v>
      </c>
      <c r="C24" s="3844"/>
      <c r="D24" s="3844"/>
      <c r="E24" s="3844"/>
      <c r="F24" s="3844"/>
      <c r="G24" s="3844"/>
      <c r="H24" s="3844"/>
      <c r="I24" s="3844"/>
      <c r="J24" s="3844"/>
      <c r="K24" s="357"/>
    </row>
    <row r="25" spans="2:11" ht="15.75" customHeight="1">
      <c r="B25" s="3843" t="s">
        <v>795</v>
      </c>
      <c r="C25" s="3844"/>
      <c r="D25" s="3844"/>
      <c r="E25" s="3844"/>
      <c r="F25" s="3844"/>
      <c r="G25" s="3844"/>
      <c r="H25" s="3844"/>
      <c r="I25" s="3844"/>
      <c r="J25" s="3844"/>
      <c r="K25" s="357"/>
    </row>
    <row r="26" spans="2:11" ht="30" customHeight="1">
      <c r="B26" s="3845" t="s">
        <v>794</v>
      </c>
      <c r="C26" s="3773"/>
      <c r="D26" s="3773"/>
      <c r="E26" s="3773"/>
      <c r="F26" s="3773"/>
      <c r="G26" s="3773"/>
      <c r="H26" s="3773"/>
      <c r="I26" s="3773"/>
      <c r="J26" s="3773"/>
      <c r="K26" s="357"/>
    </row>
    <row r="27" spans="2:11" ht="30" customHeight="1">
      <c r="B27" s="3845" t="s">
        <v>793</v>
      </c>
      <c r="C27" s="3773"/>
      <c r="D27" s="3773"/>
      <c r="E27" s="3773"/>
      <c r="F27" s="3773"/>
      <c r="G27" s="3773"/>
      <c r="H27" s="3773"/>
      <c r="I27" s="3773"/>
      <c r="J27" s="3773"/>
      <c r="K27" s="357"/>
    </row>
    <row r="28" spans="2:11">
      <c r="B28" s="3636" t="s">
        <v>240</v>
      </c>
      <c r="C28" s="3636"/>
      <c r="D28" s="3636"/>
      <c r="E28" s="3636"/>
      <c r="F28" s="3636"/>
      <c r="G28" s="3636"/>
      <c r="H28" s="3636"/>
      <c r="I28" s="3636"/>
      <c r="J28" s="3636"/>
    </row>
    <row r="29" spans="2:11">
      <c r="B29" s="265" t="s">
        <v>792</v>
      </c>
      <c r="C29" s="356"/>
      <c r="D29" s="265" t="s">
        <v>791</v>
      </c>
      <c r="E29" s="355"/>
      <c r="F29" s="354"/>
      <c r="G29" s="354"/>
      <c r="H29" s="265"/>
      <c r="I29" s="354"/>
      <c r="J29" s="354"/>
    </row>
    <row r="30" spans="2:11">
      <c r="C30" s="353"/>
      <c r="D30" s="353"/>
      <c r="E30" s="352"/>
      <c r="H30" s="287"/>
    </row>
    <row r="31" spans="2:11">
      <c r="B31" s="287"/>
      <c r="C31" s="351"/>
      <c r="D31" s="351"/>
      <c r="E31" s="351"/>
      <c r="F31" s="351"/>
      <c r="G31" s="351"/>
      <c r="I31" s="351"/>
      <c r="J31" s="351"/>
      <c r="K31" s="313"/>
    </row>
  </sheetData>
  <mergeCells count="22">
    <mergeCell ref="B1:J1"/>
    <mergeCell ref="B2:J2"/>
    <mergeCell ref="B4:B6"/>
    <mergeCell ref="C4:E4"/>
    <mergeCell ref="F4:J4"/>
    <mergeCell ref="C5:C6"/>
    <mergeCell ref="D5:E5"/>
    <mergeCell ref="F5:F6"/>
    <mergeCell ref="G5:J5"/>
    <mergeCell ref="B25:J25"/>
    <mergeCell ref="B26:J26"/>
    <mergeCell ref="B27:J27"/>
    <mergeCell ref="B28:J28"/>
    <mergeCell ref="B20:B22"/>
    <mergeCell ref="C20:E20"/>
    <mergeCell ref="F20:J20"/>
    <mergeCell ref="C21:C22"/>
    <mergeCell ref="D21:E21"/>
    <mergeCell ref="F21:F22"/>
    <mergeCell ref="G21:J21"/>
    <mergeCell ref="B23:J23"/>
    <mergeCell ref="B24:J24"/>
  </mergeCells>
  <hyperlinks>
    <hyperlink ref="B29" r:id="rId1" xr:uid="{C2F0C687-B5CF-4B5F-936B-41C3854E1064}"/>
    <hyperlink ref="D29" r:id="rId2" xr:uid="{71DE88BB-F15A-481E-86AB-EB8EB93B2668}"/>
    <hyperlink ref="F4:J4" r:id="rId3" display="Resíduos urbanos geridos " xr:uid="{AC68BAE6-BDC3-45AA-BDC9-E2A22B15014E}"/>
    <hyperlink ref="C4:E4" r:id="rId4" display="Resíduos urbanos recolhidos" xr:uid="{49BB341A-7729-46D5-82D9-A1A5CD05C1CF}"/>
    <hyperlink ref="F20:J20" r:id="rId5" display="Selective collection" xr:uid="{42C972A9-AECA-4234-A2C4-1A3429918ECB}"/>
    <hyperlink ref="C20:E20" r:id="rId6" display="Indistinct collection" xr:uid="{C18ACA87-92E7-4A9D-9A51-876A414495C8}"/>
    <hyperlink ref="L3" location="Indice!A1" display="(Voltar ao Índice)" xr:uid="{CF94306D-1468-40B7-B82B-0EA5F5F5B6B5}"/>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D5CDC-E1F6-4119-9A9B-E6A30383739F}">
  <dimension ref="B1:O27"/>
  <sheetViews>
    <sheetView showGridLines="0" workbookViewId="0">
      <selection activeCell="B1" sqref="B1:M1"/>
    </sheetView>
  </sheetViews>
  <sheetFormatPr defaultRowHeight="11.25"/>
  <cols>
    <col min="1" max="1" width="6.7109375" style="2580" customWidth="1"/>
    <col min="2" max="2" width="18.28515625" style="2580" customWidth="1"/>
    <col min="3" max="3" width="7.140625" style="2580" customWidth="1"/>
    <col min="4" max="4" width="8.5703125" style="2580" customWidth="1"/>
    <col min="5" max="5" width="8.140625" style="2580" customWidth="1"/>
    <col min="6" max="10" width="9.140625" style="2580"/>
    <col min="11" max="11" width="10.28515625" style="2580" customWidth="1"/>
    <col min="12" max="13" width="9.140625" style="2580"/>
    <col min="14" max="14" width="6.7109375" style="2580" customWidth="1"/>
    <col min="15" max="15" width="14.28515625" style="2580" bestFit="1" customWidth="1"/>
    <col min="16" max="184" width="9.140625" style="2580"/>
    <col min="185" max="185" width="11.140625" style="2580" customWidth="1"/>
    <col min="186" max="186" width="5.140625" style="2580" customWidth="1"/>
    <col min="187" max="187" width="9.28515625" style="2580" customWidth="1"/>
    <col min="188" max="188" width="8" style="2580" customWidth="1"/>
    <col min="189" max="189" width="7.140625" style="2580" customWidth="1"/>
    <col min="190" max="190" width="5.140625" style="2580" customWidth="1"/>
    <col min="191" max="191" width="8.85546875" style="2580" customWidth="1"/>
    <col min="192" max="192" width="8" style="2580" customWidth="1"/>
    <col min="193" max="193" width="6.140625" style="2580" customWidth="1"/>
    <col min="194" max="194" width="5.28515625" style="2580" customWidth="1"/>
    <col min="195" max="195" width="9" style="2580" customWidth="1"/>
    <col min="196" max="196" width="8.140625" style="2580" customWidth="1"/>
    <col min="197" max="197" width="6" style="2580" customWidth="1"/>
    <col min="198" max="198" width="8.85546875" style="2580" customWidth="1"/>
    <col min="199" max="199" width="4.140625" style="2580" customWidth="1"/>
    <col min="200" max="200" width="8.5703125" style="2580" bestFit="1" customWidth="1"/>
    <col min="201" max="201" width="8.42578125" style="2580" bestFit="1" customWidth="1"/>
    <col min="202" max="202" width="8.85546875" style="2580" bestFit="1" customWidth="1"/>
    <col min="203" max="203" width="6.28515625" style="2580" bestFit="1" customWidth="1"/>
    <col min="204" max="204" width="5.28515625" style="2580" bestFit="1" customWidth="1"/>
    <col min="205" max="206" width="11.7109375" style="2580" customWidth="1"/>
    <col min="207" max="440" width="9.140625" style="2580"/>
    <col min="441" max="441" width="11.140625" style="2580" customWidth="1"/>
    <col min="442" max="442" width="5.140625" style="2580" customWidth="1"/>
    <col min="443" max="443" width="9.28515625" style="2580" customWidth="1"/>
    <col min="444" max="444" width="8" style="2580" customWidth="1"/>
    <col min="445" max="445" width="7.140625" style="2580" customWidth="1"/>
    <col min="446" max="446" width="5.140625" style="2580" customWidth="1"/>
    <col min="447" max="447" width="8.85546875" style="2580" customWidth="1"/>
    <col min="448" max="448" width="8" style="2580" customWidth="1"/>
    <col min="449" max="449" width="6.140625" style="2580" customWidth="1"/>
    <col min="450" max="450" width="5.28515625" style="2580" customWidth="1"/>
    <col min="451" max="451" width="9" style="2580" customWidth="1"/>
    <col min="452" max="452" width="8.140625" style="2580" customWidth="1"/>
    <col min="453" max="453" width="6" style="2580" customWidth="1"/>
    <col min="454" max="454" width="8.85546875" style="2580" customWidth="1"/>
    <col min="455" max="455" width="4.140625" style="2580" customWidth="1"/>
    <col min="456" max="456" width="8.5703125" style="2580" bestFit="1" customWidth="1"/>
    <col min="457" max="457" width="8.42578125" style="2580" bestFit="1" customWidth="1"/>
    <col min="458" max="458" width="8.85546875" style="2580" bestFit="1" customWidth="1"/>
    <col min="459" max="459" width="6.28515625" style="2580" bestFit="1" customWidth="1"/>
    <col min="460" max="460" width="5.28515625" style="2580" bestFit="1" customWidth="1"/>
    <col min="461" max="462" width="11.7109375" style="2580" customWidth="1"/>
    <col min="463" max="696" width="9.140625" style="2580"/>
    <col min="697" max="697" width="11.140625" style="2580" customWidth="1"/>
    <col min="698" max="698" width="5.140625" style="2580" customWidth="1"/>
    <col min="699" max="699" width="9.28515625" style="2580" customWidth="1"/>
    <col min="700" max="700" width="8" style="2580" customWidth="1"/>
    <col min="701" max="701" width="7.140625" style="2580" customWidth="1"/>
    <col min="702" max="702" width="5.140625" style="2580" customWidth="1"/>
    <col min="703" max="703" width="8.85546875" style="2580" customWidth="1"/>
    <col min="704" max="704" width="8" style="2580" customWidth="1"/>
    <col min="705" max="705" width="6.140625" style="2580" customWidth="1"/>
    <col min="706" max="706" width="5.28515625" style="2580" customWidth="1"/>
    <col min="707" max="707" width="9" style="2580" customWidth="1"/>
    <col min="708" max="708" width="8.140625" style="2580" customWidth="1"/>
    <col min="709" max="709" width="6" style="2580" customWidth="1"/>
    <col min="710" max="710" width="8.85546875" style="2580" customWidth="1"/>
    <col min="711" max="711" width="4.140625" style="2580" customWidth="1"/>
    <col min="712" max="712" width="8.5703125" style="2580" bestFit="1" customWidth="1"/>
    <col min="713" max="713" width="8.42578125" style="2580" bestFit="1" customWidth="1"/>
    <col min="714" max="714" width="8.85546875" style="2580" bestFit="1" customWidth="1"/>
    <col min="715" max="715" width="6.28515625" style="2580" bestFit="1" customWidth="1"/>
    <col min="716" max="716" width="5.28515625" style="2580" bestFit="1" customWidth="1"/>
    <col min="717" max="718" width="11.7109375" style="2580" customWidth="1"/>
    <col min="719" max="952" width="9.140625" style="2580"/>
    <col min="953" max="953" width="11.140625" style="2580" customWidth="1"/>
    <col min="954" max="954" width="5.140625" style="2580" customWidth="1"/>
    <col min="955" max="955" width="9.28515625" style="2580" customWidth="1"/>
    <col min="956" max="956" width="8" style="2580" customWidth="1"/>
    <col min="957" max="957" width="7.140625" style="2580" customWidth="1"/>
    <col min="958" max="958" width="5.140625" style="2580" customWidth="1"/>
    <col min="959" max="959" width="8.85546875" style="2580" customWidth="1"/>
    <col min="960" max="960" width="8" style="2580" customWidth="1"/>
    <col min="961" max="961" width="6.140625" style="2580" customWidth="1"/>
    <col min="962" max="962" width="5.28515625" style="2580" customWidth="1"/>
    <col min="963" max="963" width="9" style="2580" customWidth="1"/>
    <col min="964" max="964" width="8.140625" style="2580" customWidth="1"/>
    <col min="965" max="965" width="6" style="2580" customWidth="1"/>
    <col min="966" max="966" width="8.85546875" style="2580" customWidth="1"/>
    <col min="967" max="967" width="4.140625" style="2580" customWidth="1"/>
    <col min="968" max="968" width="8.5703125" style="2580" bestFit="1" customWidth="1"/>
    <col min="969" max="969" width="8.42578125" style="2580" bestFit="1" customWidth="1"/>
    <col min="970" max="970" width="8.85546875" style="2580" bestFit="1" customWidth="1"/>
    <col min="971" max="971" width="6.28515625" style="2580" bestFit="1" customWidth="1"/>
    <col min="972" max="972" width="5.28515625" style="2580" bestFit="1" customWidth="1"/>
    <col min="973" max="974" width="11.7109375" style="2580" customWidth="1"/>
    <col min="975" max="1208" width="9.140625" style="2580"/>
    <col min="1209" max="1209" width="11.140625" style="2580" customWidth="1"/>
    <col min="1210" max="1210" width="5.140625" style="2580" customWidth="1"/>
    <col min="1211" max="1211" width="9.28515625" style="2580" customWidth="1"/>
    <col min="1212" max="1212" width="8" style="2580" customWidth="1"/>
    <col min="1213" max="1213" width="7.140625" style="2580" customWidth="1"/>
    <col min="1214" max="1214" width="5.140625" style="2580" customWidth="1"/>
    <col min="1215" max="1215" width="8.85546875" style="2580" customWidth="1"/>
    <col min="1216" max="1216" width="8" style="2580" customWidth="1"/>
    <col min="1217" max="1217" width="6.140625" style="2580" customWidth="1"/>
    <col min="1218" max="1218" width="5.28515625" style="2580" customWidth="1"/>
    <col min="1219" max="1219" width="9" style="2580" customWidth="1"/>
    <col min="1220" max="1220" width="8.140625" style="2580" customWidth="1"/>
    <col min="1221" max="1221" width="6" style="2580" customWidth="1"/>
    <col min="1222" max="1222" width="8.85546875" style="2580" customWidth="1"/>
    <col min="1223" max="1223" width="4.140625" style="2580" customWidth="1"/>
    <col min="1224" max="1224" width="8.5703125" style="2580" bestFit="1" customWidth="1"/>
    <col min="1225" max="1225" width="8.42578125" style="2580" bestFit="1" customWidth="1"/>
    <col min="1226" max="1226" width="8.85546875" style="2580" bestFit="1" customWidth="1"/>
    <col min="1227" max="1227" width="6.28515625" style="2580" bestFit="1" customWidth="1"/>
    <col min="1228" max="1228" width="5.28515625" style="2580" bestFit="1" customWidth="1"/>
    <col min="1229" max="1230" width="11.7109375" style="2580" customWidth="1"/>
    <col min="1231" max="1464" width="9.140625" style="2580"/>
    <col min="1465" max="1465" width="11.140625" style="2580" customWidth="1"/>
    <col min="1466" max="1466" width="5.140625" style="2580" customWidth="1"/>
    <col min="1467" max="1467" width="9.28515625" style="2580" customWidth="1"/>
    <col min="1468" max="1468" width="8" style="2580" customWidth="1"/>
    <col min="1469" max="1469" width="7.140625" style="2580" customWidth="1"/>
    <col min="1470" max="1470" width="5.140625" style="2580" customWidth="1"/>
    <col min="1471" max="1471" width="8.85546875" style="2580" customWidth="1"/>
    <col min="1472" max="1472" width="8" style="2580" customWidth="1"/>
    <col min="1473" max="1473" width="6.140625" style="2580" customWidth="1"/>
    <col min="1474" max="1474" width="5.28515625" style="2580" customWidth="1"/>
    <col min="1475" max="1475" width="9" style="2580" customWidth="1"/>
    <col min="1476" max="1476" width="8.140625" style="2580" customWidth="1"/>
    <col min="1477" max="1477" width="6" style="2580" customWidth="1"/>
    <col min="1478" max="1478" width="8.85546875" style="2580" customWidth="1"/>
    <col min="1479" max="1479" width="4.140625" style="2580" customWidth="1"/>
    <col min="1480" max="1480" width="8.5703125" style="2580" bestFit="1" customWidth="1"/>
    <col min="1481" max="1481" width="8.42578125" style="2580" bestFit="1" customWidth="1"/>
    <col min="1482" max="1482" width="8.85546875" style="2580" bestFit="1" customWidth="1"/>
    <col min="1483" max="1483" width="6.28515625" style="2580" bestFit="1" customWidth="1"/>
    <col min="1484" max="1484" width="5.28515625" style="2580" bestFit="1" customWidth="1"/>
    <col min="1485" max="1486" width="11.7109375" style="2580" customWidth="1"/>
    <col min="1487" max="1720" width="9.140625" style="2580"/>
    <col min="1721" max="1721" width="11.140625" style="2580" customWidth="1"/>
    <col min="1722" max="1722" width="5.140625" style="2580" customWidth="1"/>
    <col min="1723" max="1723" width="9.28515625" style="2580" customWidth="1"/>
    <col min="1724" max="1724" width="8" style="2580" customWidth="1"/>
    <col min="1725" max="1725" width="7.140625" style="2580" customWidth="1"/>
    <col min="1726" max="1726" width="5.140625" style="2580" customWidth="1"/>
    <col min="1727" max="1727" width="8.85546875" style="2580" customWidth="1"/>
    <col min="1728" max="1728" width="8" style="2580" customWidth="1"/>
    <col min="1729" max="1729" width="6.140625" style="2580" customWidth="1"/>
    <col min="1730" max="1730" width="5.28515625" style="2580" customWidth="1"/>
    <col min="1731" max="1731" width="9" style="2580" customWidth="1"/>
    <col min="1732" max="1732" width="8.140625" style="2580" customWidth="1"/>
    <col min="1733" max="1733" width="6" style="2580" customWidth="1"/>
    <col min="1734" max="1734" width="8.85546875" style="2580" customWidth="1"/>
    <col min="1735" max="1735" width="4.140625" style="2580" customWidth="1"/>
    <col min="1736" max="1736" width="8.5703125" style="2580" bestFit="1" customWidth="1"/>
    <col min="1737" max="1737" width="8.42578125" style="2580" bestFit="1" customWidth="1"/>
    <col min="1738" max="1738" width="8.85546875" style="2580" bestFit="1" customWidth="1"/>
    <col min="1739" max="1739" width="6.28515625" style="2580" bestFit="1" customWidth="1"/>
    <col min="1740" max="1740" width="5.28515625" style="2580" bestFit="1" customWidth="1"/>
    <col min="1741" max="1742" width="11.7109375" style="2580" customWidth="1"/>
    <col min="1743" max="1976" width="9.140625" style="2580"/>
    <col min="1977" max="1977" width="11.140625" style="2580" customWidth="1"/>
    <col min="1978" max="1978" width="5.140625" style="2580" customWidth="1"/>
    <col min="1979" max="1979" width="9.28515625" style="2580" customWidth="1"/>
    <col min="1980" max="1980" width="8" style="2580" customWidth="1"/>
    <col min="1981" max="1981" width="7.140625" style="2580" customWidth="1"/>
    <col min="1982" max="1982" width="5.140625" style="2580" customWidth="1"/>
    <col min="1983" max="1983" width="8.85546875" style="2580" customWidth="1"/>
    <col min="1984" max="1984" width="8" style="2580" customWidth="1"/>
    <col min="1985" max="1985" width="6.140625" style="2580" customWidth="1"/>
    <col min="1986" max="1986" width="5.28515625" style="2580" customWidth="1"/>
    <col min="1987" max="1987" width="9" style="2580" customWidth="1"/>
    <col min="1988" max="1988" width="8.140625" style="2580" customWidth="1"/>
    <col min="1989" max="1989" width="6" style="2580" customWidth="1"/>
    <col min="1990" max="1990" width="8.85546875" style="2580" customWidth="1"/>
    <col min="1991" max="1991" width="4.140625" style="2580" customWidth="1"/>
    <col min="1992" max="1992" width="8.5703125" style="2580" bestFit="1" customWidth="1"/>
    <col min="1993" max="1993" width="8.42578125" style="2580" bestFit="1" customWidth="1"/>
    <col min="1994" max="1994" width="8.85546875" style="2580" bestFit="1" customWidth="1"/>
    <col min="1995" max="1995" width="6.28515625" style="2580" bestFit="1" customWidth="1"/>
    <col min="1996" max="1996" width="5.28515625" style="2580" bestFit="1" customWidth="1"/>
    <col min="1997" max="1998" width="11.7109375" style="2580" customWidth="1"/>
    <col min="1999" max="2232" width="9.140625" style="2580"/>
    <col min="2233" max="2233" width="11.140625" style="2580" customWidth="1"/>
    <col min="2234" max="2234" width="5.140625" style="2580" customWidth="1"/>
    <col min="2235" max="2235" width="9.28515625" style="2580" customWidth="1"/>
    <col min="2236" max="2236" width="8" style="2580" customWidth="1"/>
    <col min="2237" max="2237" width="7.140625" style="2580" customWidth="1"/>
    <col min="2238" max="2238" width="5.140625" style="2580" customWidth="1"/>
    <col min="2239" max="2239" width="8.85546875" style="2580" customWidth="1"/>
    <col min="2240" max="2240" width="8" style="2580" customWidth="1"/>
    <col min="2241" max="2241" width="6.140625" style="2580" customWidth="1"/>
    <col min="2242" max="2242" width="5.28515625" style="2580" customWidth="1"/>
    <col min="2243" max="2243" width="9" style="2580" customWidth="1"/>
    <col min="2244" max="2244" width="8.140625" style="2580" customWidth="1"/>
    <col min="2245" max="2245" width="6" style="2580" customWidth="1"/>
    <col min="2246" max="2246" width="8.85546875" style="2580" customWidth="1"/>
    <col min="2247" max="2247" width="4.140625" style="2580" customWidth="1"/>
    <col min="2248" max="2248" width="8.5703125" style="2580" bestFit="1" customWidth="1"/>
    <col min="2249" max="2249" width="8.42578125" style="2580" bestFit="1" customWidth="1"/>
    <col min="2250" max="2250" width="8.85546875" style="2580" bestFit="1" customWidth="1"/>
    <col min="2251" max="2251" width="6.28515625" style="2580" bestFit="1" customWidth="1"/>
    <col min="2252" max="2252" width="5.28515625" style="2580" bestFit="1" customWidth="1"/>
    <col min="2253" max="2254" width="11.7109375" style="2580" customWidth="1"/>
    <col min="2255" max="2488" width="9.140625" style="2580"/>
    <col min="2489" max="2489" width="11.140625" style="2580" customWidth="1"/>
    <col min="2490" max="2490" width="5.140625" style="2580" customWidth="1"/>
    <col min="2491" max="2491" width="9.28515625" style="2580" customWidth="1"/>
    <col min="2492" max="2492" width="8" style="2580" customWidth="1"/>
    <col min="2493" max="2493" width="7.140625" style="2580" customWidth="1"/>
    <col min="2494" max="2494" width="5.140625" style="2580" customWidth="1"/>
    <col min="2495" max="2495" width="8.85546875" style="2580" customWidth="1"/>
    <col min="2496" max="2496" width="8" style="2580" customWidth="1"/>
    <col min="2497" max="2497" width="6.140625" style="2580" customWidth="1"/>
    <col min="2498" max="2498" width="5.28515625" style="2580" customWidth="1"/>
    <col min="2499" max="2499" width="9" style="2580" customWidth="1"/>
    <col min="2500" max="2500" width="8.140625" style="2580" customWidth="1"/>
    <col min="2501" max="2501" width="6" style="2580" customWidth="1"/>
    <col min="2502" max="2502" width="8.85546875" style="2580" customWidth="1"/>
    <col min="2503" max="2503" width="4.140625" style="2580" customWidth="1"/>
    <col min="2504" max="2504" width="8.5703125" style="2580" bestFit="1" customWidth="1"/>
    <col min="2505" max="2505" width="8.42578125" style="2580" bestFit="1" customWidth="1"/>
    <col min="2506" max="2506" width="8.85546875" style="2580" bestFit="1" customWidth="1"/>
    <col min="2507" max="2507" width="6.28515625" style="2580" bestFit="1" customWidth="1"/>
    <col min="2508" max="2508" width="5.28515625" style="2580" bestFit="1" customWidth="1"/>
    <col min="2509" max="2510" width="11.7109375" style="2580" customWidth="1"/>
    <col min="2511" max="2744" width="9.140625" style="2580"/>
    <col min="2745" max="2745" width="11.140625" style="2580" customWidth="1"/>
    <col min="2746" max="2746" width="5.140625" style="2580" customWidth="1"/>
    <col min="2747" max="2747" width="9.28515625" style="2580" customWidth="1"/>
    <col min="2748" max="2748" width="8" style="2580" customWidth="1"/>
    <col min="2749" max="2749" width="7.140625" style="2580" customWidth="1"/>
    <col min="2750" max="2750" width="5.140625" style="2580" customWidth="1"/>
    <col min="2751" max="2751" width="8.85546875" style="2580" customWidth="1"/>
    <col min="2752" max="2752" width="8" style="2580" customWidth="1"/>
    <col min="2753" max="2753" width="6.140625" style="2580" customWidth="1"/>
    <col min="2754" max="2754" width="5.28515625" style="2580" customWidth="1"/>
    <col min="2755" max="2755" width="9" style="2580" customWidth="1"/>
    <col min="2756" max="2756" width="8.140625" style="2580" customWidth="1"/>
    <col min="2757" max="2757" width="6" style="2580" customWidth="1"/>
    <col min="2758" max="2758" width="8.85546875" style="2580" customWidth="1"/>
    <col min="2759" max="2759" width="4.140625" style="2580" customWidth="1"/>
    <col min="2760" max="2760" width="8.5703125" style="2580" bestFit="1" customWidth="1"/>
    <col min="2761" max="2761" width="8.42578125" style="2580" bestFit="1" customWidth="1"/>
    <col min="2762" max="2762" width="8.85546875" style="2580" bestFit="1" customWidth="1"/>
    <col min="2763" max="2763" width="6.28515625" style="2580" bestFit="1" customWidth="1"/>
    <col min="2764" max="2764" width="5.28515625" style="2580" bestFit="1" customWidth="1"/>
    <col min="2765" max="2766" width="11.7109375" style="2580" customWidth="1"/>
    <col min="2767" max="3000" width="9.140625" style="2580"/>
    <col min="3001" max="3001" width="11.140625" style="2580" customWidth="1"/>
    <col min="3002" max="3002" width="5.140625" style="2580" customWidth="1"/>
    <col min="3003" max="3003" width="9.28515625" style="2580" customWidth="1"/>
    <col min="3004" max="3004" width="8" style="2580" customWidth="1"/>
    <col min="3005" max="3005" width="7.140625" style="2580" customWidth="1"/>
    <col min="3006" max="3006" width="5.140625" style="2580" customWidth="1"/>
    <col min="3007" max="3007" width="8.85546875" style="2580" customWidth="1"/>
    <col min="3008" max="3008" width="8" style="2580" customWidth="1"/>
    <col min="3009" max="3009" width="6.140625" style="2580" customWidth="1"/>
    <col min="3010" max="3010" width="5.28515625" style="2580" customWidth="1"/>
    <col min="3011" max="3011" width="9" style="2580" customWidth="1"/>
    <col min="3012" max="3012" width="8.140625" style="2580" customWidth="1"/>
    <col min="3013" max="3013" width="6" style="2580" customWidth="1"/>
    <col min="3014" max="3014" width="8.85546875" style="2580" customWidth="1"/>
    <col min="3015" max="3015" width="4.140625" style="2580" customWidth="1"/>
    <col min="3016" max="3016" width="8.5703125" style="2580" bestFit="1" customWidth="1"/>
    <col min="3017" max="3017" width="8.42578125" style="2580" bestFit="1" customWidth="1"/>
    <col min="3018" max="3018" width="8.85546875" style="2580" bestFit="1" customWidth="1"/>
    <col min="3019" max="3019" width="6.28515625" style="2580" bestFit="1" customWidth="1"/>
    <col min="3020" max="3020" width="5.28515625" style="2580" bestFit="1" customWidth="1"/>
    <col min="3021" max="3022" width="11.7109375" style="2580" customWidth="1"/>
    <col min="3023" max="3256" width="9.140625" style="2580"/>
    <col min="3257" max="3257" width="11.140625" style="2580" customWidth="1"/>
    <col min="3258" max="3258" width="5.140625" style="2580" customWidth="1"/>
    <col min="3259" max="3259" width="9.28515625" style="2580" customWidth="1"/>
    <col min="3260" max="3260" width="8" style="2580" customWidth="1"/>
    <col min="3261" max="3261" width="7.140625" style="2580" customWidth="1"/>
    <col min="3262" max="3262" width="5.140625" style="2580" customWidth="1"/>
    <col min="3263" max="3263" width="8.85546875" style="2580" customWidth="1"/>
    <col min="3264" max="3264" width="8" style="2580" customWidth="1"/>
    <col min="3265" max="3265" width="6.140625" style="2580" customWidth="1"/>
    <col min="3266" max="3266" width="5.28515625" style="2580" customWidth="1"/>
    <col min="3267" max="3267" width="9" style="2580" customWidth="1"/>
    <col min="3268" max="3268" width="8.140625" style="2580" customWidth="1"/>
    <col min="3269" max="3269" width="6" style="2580" customWidth="1"/>
    <col min="3270" max="3270" width="8.85546875" style="2580" customWidth="1"/>
    <col min="3271" max="3271" width="4.140625" style="2580" customWidth="1"/>
    <col min="3272" max="3272" width="8.5703125" style="2580" bestFit="1" customWidth="1"/>
    <col min="3273" max="3273" width="8.42578125" style="2580" bestFit="1" customWidth="1"/>
    <col min="3274" max="3274" width="8.85546875" style="2580" bestFit="1" customWidth="1"/>
    <col min="3275" max="3275" width="6.28515625" style="2580" bestFit="1" customWidth="1"/>
    <col min="3276" max="3276" width="5.28515625" style="2580" bestFit="1" customWidth="1"/>
    <col min="3277" max="3278" width="11.7109375" style="2580" customWidth="1"/>
    <col min="3279" max="3512" width="9.140625" style="2580"/>
    <col min="3513" max="3513" width="11.140625" style="2580" customWidth="1"/>
    <col min="3514" max="3514" width="5.140625" style="2580" customWidth="1"/>
    <col min="3515" max="3515" width="9.28515625" style="2580" customWidth="1"/>
    <col min="3516" max="3516" width="8" style="2580" customWidth="1"/>
    <col min="3517" max="3517" width="7.140625" style="2580" customWidth="1"/>
    <col min="3518" max="3518" width="5.140625" style="2580" customWidth="1"/>
    <col min="3519" max="3519" width="8.85546875" style="2580" customWidth="1"/>
    <col min="3520" max="3520" width="8" style="2580" customWidth="1"/>
    <col min="3521" max="3521" width="6.140625" style="2580" customWidth="1"/>
    <col min="3522" max="3522" width="5.28515625" style="2580" customWidth="1"/>
    <col min="3523" max="3523" width="9" style="2580" customWidth="1"/>
    <col min="3524" max="3524" width="8.140625" style="2580" customWidth="1"/>
    <col min="3525" max="3525" width="6" style="2580" customWidth="1"/>
    <col min="3526" max="3526" width="8.85546875" style="2580" customWidth="1"/>
    <col min="3527" max="3527" width="4.140625" style="2580" customWidth="1"/>
    <col min="3528" max="3528" width="8.5703125" style="2580" bestFit="1" customWidth="1"/>
    <col min="3529" max="3529" width="8.42578125" style="2580" bestFit="1" customWidth="1"/>
    <col min="3530" max="3530" width="8.85546875" style="2580" bestFit="1" customWidth="1"/>
    <col min="3531" max="3531" width="6.28515625" style="2580" bestFit="1" customWidth="1"/>
    <col min="3532" max="3532" width="5.28515625" style="2580" bestFit="1" customWidth="1"/>
    <col min="3533" max="3534" width="11.7109375" style="2580" customWidth="1"/>
    <col min="3535" max="3768" width="9.140625" style="2580"/>
    <col min="3769" max="3769" width="11.140625" style="2580" customWidth="1"/>
    <col min="3770" max="3770" width="5.140625" style="2580" customWidth="1"/>
    <col min="3771" max="3771" width="9.28515625" style="2580" customWidth="1"/>
    <col min="3772" max="3772" width="8" style="2580" customWidth="1"/>
    <col min="3773" max="3773" width="7.140625" style="2580" customWidth="1"/>
    <col min="3774" max="3774" width="5.140625" style="2580" customWidth="1"/>
    <col min="3775" max="3775" width="8.85546875" style="2580" customWidth="1"/>
    <col min="3776" max="3776" width="8" style="2580" customWidth="1"/>
    <col min="3777" max="3777" width="6.140625" style="2580" customWidth="1"/>
    <col min="3778" max="3778" width="5.28515625" style="2580" customWidth="1"/>
    <col min="3779" max="3779" width="9" style="2580" customWidth="1"/>
    <col min="3780" max="3780" width="8.140625" style="2580" customWidth="1"/>
    <col min="3781" max="3781" width="6" style="2580" customWidth="1"/>
    <col min="3782" max="3782" width="8.85546875" style="2580" customWidth="1"/>
    <col min="3783" max="3783" width="4.140625" style="2580" customWidth="1"/>
    <col min="3784" max="3784" width="8.5703125" style="2580" bestFit="1" customWidth="1"/>
    <col min="3785" max="3785" width="8.42578125" style="2580" bestFit="1" customWidth="1"/>
    <col min="3786" max="3786" width="8.85546875" style="2580" bestFit="1" customWidth="1"/>
    <col min="3787" max="3787" width="6.28515625" style="2580" bestFit="1" customWidth="1"/>
    <col min="3788" max="3788" width="5.28515625" style="2580" bestFit="1" customWidth="1"/>
    <col min="3789" max="3790" width="11.7109375" style="2580" customWidth="1"/>
    <col min="3791" max="4024" width="9.140625" style="2580"/>
    <col min="4025" max="4025" width="11.140625" style="2580" customWidth="1"/>
    <col min="4026" max="4026" width="5.140625" style="2580" customWidth="1"/>
    <col min="4027" max="4027" width="9.28515625" style="2580" customWidth="1"/>
    <col min="4028" max="4028" width="8" style="2580" customWidth="1"/>
    <col min="4029" max="4029" width="7.140625" style="2580" customWidth="1"/>
    <col min="4030" max="4030" width="5.140625" style="2580" customWidth="1"/>
    <col min="4031" max="4031" width="8.85546875" style="2580" customWidth="1"/>
    <col min="4032" max="4032" width="8" style="2580" customWidth="1"/>
    <col min="4033" max="4033" width="6.140625" style="2580" customWidth="1"/>
    <col min="4034" max="4034" width="5.28515625" style="2580" customWidth="1"/>
    <col min="4035" max="4035" width="9" style="2580" customWidth="1"/>
    <col min="4036" max="4036" width="8.140625" style="2580" customWidth="1"/>
    <col min="4037" max="4037" width="6" style="2580" customWidth="1"/>
    <col min="4038" max="4038" width="8.85546875" style="2580" customWidth="1"/>
    <col min="4039" max="4039" width="4.140625" style="2580" customWidth="1"/>
    <col min="4040" max="4040" width="8.5703125" style="2580" bestFit="1" customWidth="1"/>
    <col min="4041" max="4041" width="8.42578125" style="2580" bestFit="1" customWidth="1"/>
    <col min="4042" max="4042" width="8.85546875" style="2580" bestFit="1" customWidth="1"/>
    <col min="4043" max="4043" width="6.28515625" style="2580" bestFit="1" customWidth="1"/>
    <col min="4044" max="4044" width="5.28515625" style="2580" bestFit="1" customWidth="1"/>
    <col min="4045" max="4046" width="11.7109375" style="2580" customWidth="1"/>
    <col min="4047" max="4280" width="9.140625" style="2580"/>
    <col min="4281" max="4281" width="11.140625" style="2580" customWidth="1"/>
    <col min="4282" max="4282" width="5.140625" style="2580" customWidth="1"/>
    <col min="4283" max="4283" width="9.28515625" style="2580" customWidth="1"/>
    <col min="4284" max="4284" width="8" style="2580" customWidth="1"/>
    <col min="4285" max="4285" width="7.140625" style="2580" customWidth="1"/>
    <col min="4286" max="4286" width="5.140625" style="2580" customWidth="1"/>
    <col min="4287" max="4287" width="8.85546875" style="2580" customWidth="1"/>
    <col min="4288" max="4288" width="8" style="2580" customWidth="1"/>
    <col min="4289" max="4289" width="6.140625" style="2580" customWidth="1"/>
    <col min="4290" max="4290" width="5.28515625" style="2580" customWidth="1"/>
    <col min="4291" max="4291" width="9" style="2580" customWidth="1"/>
    <col min="4292" max="4292" width="8.140625" style="2580" customWidth="1"/>
    <col min="4293" max="4293" width="6" style="2580" customWidth="1"/>
    <col min="4294" max="4294" width="8.85546875" style="2580" customWidth="1"/>
    <col min="4295" max="4295" width="4.140625" style="2580" customWidth="1"/>
    <col min="4296" max="4296" width="8.5703125" style="2580" bestFit="1" customWidth="1"/>
    <col min="4297" max="4297" width="8.42578125" style="2580" bestFit="1" customWidth="1"/>
    <col min="4298" max="4298" width="8.85546875" style="2580" bestFit="1" customWidth="1"/>
    <col min="4299" max="4299" width="6.28515625" style="2580" bestFit="1" customWidth="1"/>
    <col min="4300" max="4300" width="5.28515625" style="2580" bestFit="1" customWidth="1"/>
    <col min="4301" max="4302" width="11.7109375" style="2580" customWidth="1"/>
    <col min="4303" max="4536" width="9.140625" style="2580"/>
    <col min="4537" max="4537" width="11.140625" style="2580" customWidth="1"/>
    <col min="4538" max="4538" width="5.140625" style="2580" customWidth="1"/>
    <col min="4539" max="4539" width="9.28515625" style="2580" customWidth="1"/>
    <col min="4540" max="4540" width="8" style="2580" customWidth="1"/>
    <col min="4541" max="4541" width="7.140625" style="2580" customWidth="1"/>
    <col min="4542" max="4542" width="5.140625" style="2580" customWidth="1"/>
    <col min="4543" max="4543" width="8.85546875" style="2580" customWidth="1"/>
    <col min="4544" max="4544" width="8" style="2580" customWidth="1"/>
    <col min="4545" max="4545" width="6.140625" style="2580" customWidth="1"/>
    <col min="4546" max="4546" width="5.28515625" style="2580" customWidth="1"/>
    <col min="4547" max="4547" width="9" style="2580" customWidth="1"/>
    <col min="4548" max="4548" width="8.140625" style="2580" customWidth="1"/>
    <col min="4549" max="4549" width="6" style="2580" customWidth="1"/>
    <col min="4550" max="4550" width="8.85546875" style="2580" customWidth="1"/>
    <col min="4551" max="4551" width="4.140625" style="2580" customWidth="1"/>
    <col min="4552" max="4552" width="8.5703125" style="2580" bestFit="1" customWidth="1"/>
    <col min="4553" max="4553" width="8.42578125" style="2580" bestFit="1" customWidth="1"/>
    <col min="4554" max="4554" width="8.85546875" style="2580" bestFit="1" customWidth="1"/>
    <col min="4555" max="4555" width="6.28515625" style="2580" bestFit="1" customWidth="1"/>
    <col min="4556" max="4556" width="5.28515625" style="2580" bestFit="1" customWidth="1"/>
    <col min="4557" max="4558" width="11.7109375" style="2580" customWidth="1"/>
    <col min="4559" max="4792" width="9.140625" style="2580"/>
    <col min="4793" max="4793" width="11.140625" style="2580" customWidth="1"/>
    <col min="4794" max="4794" width="5.140625" style="2580" customWidth="1"/>
    <col min="4795" max="4795" width="9.28515625" style="2580" customWidth="1"/>
    <col min="4796" max="4796" width="8" style="2580" customWidth="1"/>
    <col min="4797" max="4797" width="7.140625" style="2580" customWidth="1"/>
    <col min="4798" max="4798" width="5.140625" style="2580" customWidth="1"/>
    <col min="4799" max="4799" width="8.85546875" style="2580" customWidth="1"/>
    <col min="4800" max="4800" width="8" style="2580" customWidth="1"/>
    <col min="4801" max="4801" width="6.140625" style="2580" customWidth="1"/>
    <col min="4802" max="4802" width="5.28515625" style="2580" customWidth="1"/>
    <col min="4803" max="4803" width="9" style="2580" customWidth="1"/>
    <col min="4804" max="4804" width="8.140625" style="2580" customWidth="1"/>
    <col min="4805" max="4805" width="6" style="2580" customWidth="1"/>
    <col min="4806" max="4806" width="8.85546875" style="2580" customWidth="1"/>
    <col min="4807" max="4807" width="4.140625" style="2580" customWidth="1"/>
    <col min="4808" max="4808" width="8.5703125" style="2580" bestFit="1" customWidth="1"/>
    <col min="4809" max="4809" width="8.42578125" style="2580" bestFit="1" customWidth="1"/>
    <col min="4810" max="4810" width="8.85546875" style="2580" bestFit="1" customWidth="1"/>
    <col min="4811" max="4811" width="6.28515625" style="2580" bestFit="1" customWidth="1"/>
    <col min="4812" max="4812" width="5.28515625" style="2580" bestFit="1" customWidth="1"/>
    <col min="4813" max="4814" width="11.7109375" style="2580" customWidth="1"/>
    <col min="4815" max="5048" width="9.140625" style="2580"/>
    <col min="5049" max="5049" width="11.140625" style="2580" customWidth="1"/>
    <col min="5050" max="5050" width="5.140625" style="2580" customWidth="1"/>
    <col min="5051" max="5051" width="9.28515625" style="2580" customWidth="1"/>
    <col min="5052" max="5052" width="8" style="2580" customWidth="1"/>
    <col min="5053" max="5053" width="7.140625" style="2580" customWidth="1"/>
    <col min="5054" max="5054" width="5.140625" style="2580" customWidth="1"/>
    <col min="5055" max="5055" width="8.85546875" style="2580" customWidth="1"/>
    <col min="5056" max="5056" width="8" style="2580" customWidth="1"/>
    <col min="5057" max="5057" width="6.140625" style="2580" customWidth="1"/>
    <col min="5058" max="5058" width="5.28515625" style="2580" customWidth="1"/>
    <col min="5059" max="5059" width="9" style="2580" customWidth="1"/>
    <col min="5060" max="5060" width="8.140625" style="2580" customWidth="1"/>
    <col min="5061" max="5061" width="6" style="2580" customWidth="1"/>
    <col min="5062" max="5062" width="8.85546875" style="2580" customWidth="1"/>
    <col min="5063" max="5063" width="4.140625" style="2580" customWidth="1"/>
    <col min="5064" max="5064" width="8.5703125" style="2580" bestFit="1" customWidth="1"/>
    <col min="5065" max="5065" width="8.42578125" style="2580" bestFit="1" customWidth="1"/>
    <col min="5066" max="5066" width="8.85546875" style="2580" bestFit="1" customWidth="1"/>
    <col min="5067" max="5067" width="6.28515625" style="2580" bestFit="1" customWidth="1"/>
    <col min="5068" max="5068" width="5.28515625" style="2580" bestFit="1" customWidth="1"/>
    <col min="5069" max="5070" width="11.7109375" style="2580" customWidth="1"/>
    <col min="5071" max="5304" width="9.140625" style="2580"/>
    <col min="5305" max="5305" width="11.140625" style="2580" customWidth="1"/>
    <col min="5306" max="5306" width="5.140625" style="2580" customWidth="1"/>
    <col min="5307" max="5307" width="9.28515625" style="2580" customWidth="1"/>
    <col min="5308" max="5308" width="8" style="2580" customWidth="1"/>
    <col min="5309" max="5309" width="7.140625" style="2580" customWidth="1"/>
    <col min="5310" max="5310" width="5.140625" style="2580" customWidth="1"/>
    <col min="5311" max="5311" width="8.85546875" style="2580" customWidth="1"/>
    <col min="5312" max="5312" width="8" style="2580" customWidth="1"/>
    <col min="5313" max="5313" width="6.140625" style="2580" customWidth="1"/>
    <col min="5314" max="5314" width="5.28515625" style="2580" customWidth="1"/>
    <col min="5315" max="5315" width="9" style="2580" customWidth="1"/>
    <col min="5316" max="5316" width="8.140625" style="2580" customWidth="1"/>
    <col min="5317" max="5317" width="6" style="2580" customWidth="1"/>
    <col min="5318" max="5318" width="8.85546875" style="2580" customWidth="1"/>
    <col min="5319" max="5319" width="4.140625" style="2580" customWidth="1"/>
    <col min="5320" max="5320" width="8.5703125" style="2580" bestFit="1" customWidth="1"/>
    <col min="5321" max="5321" width="8.42578125" style="2580" bestFit="1" customWidth="1"/>
    <col min="5322" max="5322" width="8.85546875" style="2580" bestFit="1" customWidth="1"/>
    <col min="5323" max="5323" width="6.28515625" style="2580" bestFit="1" customWidth="1"/>
    <col min="5324" max="5324" width="5.28515625" style="2580" bestFit="1" customWidth="1"/>
    <col min="5325" max="5326" width="11.7109375" style="2580" customWidth="1"/>
    <col min="5327" max="5560" width="9.140625" style="2580"/>
    <col min="5561" max="5561" width="11.140625" style="2580" customWidth="1"/>
    <col min="5562" max="5562" width="5.140625" style="2580" customWidth="1"/>
    <col min="5563" max="5563" width="9.28515625" style="2580" customWidth="1"/>
    <col min="5564" max="5564" width="8" style="2580" customWidth="1"/>
    <col min="5565" max="5565" width="7.140625" style="2580" customWidth="1"/>
    <col min="5566" max="5566" width="5.140625" style="2580" customWidth="1"/>
    <col min="5567" max="5567" width="8.85546875" style="2580" customWidth="1"/>
    <col min="5568" max="5568" width="8" style="2580" customWidth="1"/>
    <col min="5569" max="5569" width="6.140625" style="2580" customWidth="1"/>
    <col min="5570" max="5570" width="5.28515625" style="2580" customWidth="1"/>
    <col min="5571" max="5571" width="9" style="2580" customWidth="1"/>
    <col min="5572" max="5572" width="8.140625" style="2580" customWidth="1"/>
    <col min="5573" max="5573" width="6" style="2580" customWidth="1"/>
    <col min="5574" max="5574" width="8.85546875" style="2580" customWidth="1"/>
    <col min="5575" max="5575" width="4.140625" style="2580" customWidth="1"/>
    <col min="5576" max="5576" width="8.5703125" style="2580" bestFit="1" customWidth="1"/>
    <col min="5577" max="5577" width="8.42578125" style="2580" bestFit="1" customWidth="1"/>
    <col min="5578" max="5578" width="8.85546875" style="2580" bestFit="1" customWidth="1"/>
    <col min="5579" max="5579" width="6.28515625" style="2580" bestFit="1" customWidth="1"/>
    <col min="5580" max="5580" width="5.28515625" style="2580" bestFit="1" customWidth="1"/>
    <col min="5581" max="5582" width="11.7109375" style="2580" customWidth="1"/>
    <col min="5583" max="5816" width="9.140625" style="2580"/>
    <col min="5817" max="5817" width="11.140625" style="2580" customWidth="1"/>
    <col min="5818" max="5818" width="5.140625" style="2580" customWidth="1"/>
    <col min="5819" max="5819" width="9.28515625" style="2580" customWidth="1"/>
    <col min="5820" max="5820" width="8" style="2580" customWidth="1"/>
    <col min="5821" max="5821" width="7.140625" style="2580" customWidth="1"/>
    <col min="5822" max="5822" width="5.140625" style="2580" customWidth="1"/>
    <col min="5823" max="5823" width="8.85546875" style="2580" customWidth="1"/>
    <col min="5824" max="5824" width="8" style="2580" customWidth="1"/>
    <col min="5825" max="5825" width="6.140625" style="2580" customWidth="1"/>
    <col min="5826" max="5826" width="5.28515625" style="2580" customWidth="1"/>
    <col min="5827" max="5827" width="9" style="2580" customWidth="1"/>
    <col min="5828" max="5828" width="8.140625" style="2580" customWidth="1"/>
    <col min="5829" max="5829" width="6" style="2580" customWidth="1"/>
    <col min="5830" max="5830" width="8.85546875" style="2580" customWidth="1"/>
    <col min="5831" max="5831" width="4.140625" style="2580" customWidth="1"/>
    <col min="5832" max="5832" width="8.5703125" style="2580" bestFit="1" customWidth="1"/>
    <col min="5833" max="5833" width="8.42578125" style="2580" bestFit="1" customWidth="1"/>
    <col min="5834" max="5834" width="8.85546875" style="2580" bestFit="1" customWidth="1"/>
    <col min="5835" max="5835" width="6.28515625" style="2580" bestFit="1" customWidth="1"/>
    <col min="5836" max="5836" width="5.28515625" style="2580" bestFit="1" customWidth="1"/>
    <col min="5837" max="5838" width="11.7109375" style="2580" customWidth="1"/>
    <col min="5839" max="6072" width="9.140625" style="2580"/>
    <col min="6073" max="6073" width="11.140625" style="2580" customWidth="1"/>
    <col min="6074" max="6074" width="5.140625" style="2580" customWidth="1"/>
    <col min="6075" max="6075" width="9.28515625" style="2580" customWidth="1"/>
    <col min="6076" max="6076" width="8" style="2580" customWidth="1"/>
    <col min="6077" max="6077" width="7.140625" style="2580" customWidth="1"/>
    <col min="6078" max="6078" width="5.140625" style="2580" customWidth="1"/>
    <col min="6079" max="6079" width="8.85546875" style="2580" customWidth="1"/>
    <col min="6080" max="6080" width="8" style="2580" customWidth="1"/>
    <col min="6081" max="6081" width="6.140625" style="2580" customWidth="1"/>
    <col min="6082" max="6082" width="5.28515625" style="2580" customWidth="1"/>
    <col min="6083" max="6083" width="9" style="2580" customWidth="1"/>
    <col min="6084" max="6084" width="8.140625" style="2580" customWidth="1"/>
    <col min="6085" max="6085" width="6" style="2580" customWidth="1"/>
    <col min="6086" max="6086" width="8.85546875" style="2580" customWidth="1"/>
    <col min="6087" max="6087" width="4.140625" style="2580" customWidth="1"/>
    <col min="6088" max="6088" width="8.5703125" style="2580" bestFit="1" customWidth="1"/>
    <col min="6089" max="6089" width="8.42578125" style="2580" bestFit="1" customWidth="1"/>
    <col min="6090" max="6090" width="8.85546875" style="2580" bestFit="1" customWidth="1"/>
    <col min="6091" max="6091" width="6.28515625" style="2580" bestFit="1" customWidth="1"/>
    <col min="6092" max="6092" width="5.28515625" style="2580" bestFit="1" customWidth="1"/>
    <col min="6093" max="6094" width="11.7109375" style="2580" customWidth="1"/>
    <col min="6095" max="6328" width="9.140625" style="2580"/>
    <col min="6329" max="6329" width="11.140625" style="2580" customWidth="1"/>
    <col min="6330" max="6330" width="5.140625" style="2580" customWidth="1"/>
    <col min="6331" max="6331" width="9.28515625" style="2580" customWidth="1"/>
    <col min="6332" max="6332" width="8" style="2580" customWidth="1"/>
    <col min="6333" max="6333" width="7.140625" style="2580" customWidth="1"/>
    <col min="6334" max="6334" width="5.140625" style="2580" customWidth="1"/>
    <col min="6335" max="6335" width="8.85546875" style="2580" customWidth="1"/>
    <col min="6336" max="6336" width="8" style="2580" customWidth="1"/>
    <col min="6337" max="6337" width="6.140625" style="2580" customWidth="1"/>
    <col min="6338" max="6338" width="5.28515625" style="2580" customWidth="1"/>
    <col min="6339" max="6339" width="9" style="2580" customWidth="1"/>
    <col min="6340" max="6340" width="8.140625" style="2580" customWidth="1"/>
    <col min="6341" max="6341" width="6" style="2580" customWidth="1"/>
    <col min="6342" max="6342" width="8.85546875" style="2580" customWidth="1"/>
    <col min="6343" max="6343" width="4.140625" style="2580" customWidth="1"/>
    <col min="6344" max="6344" width="8.5703125" style="2580" bestFit="1" customWidth="1"/>
    <col min="6345" max="6345" width="8.42578125" style="2580" bestFit="1" customWidth="1"/>
    <col min="6346" max="6346" width="8.85546875" style="2580" bestFit="1" customWidth="1"/>
    <col min="6347" max="6347" width="6.28515625" style="2580" bestFit="1" customWidth="1"/>
    <col min="6348" max="6348" width="5.28515625" style="2580" bestFit="1" customWidth="1"/>
    <col min="6349" max="6350" width="11.7109375" style="2580" customWidth="1"/>
    <col min="6351" max="6584" width="9.140625" style="2580"/>
    <col min="6585" max="6585" width="11.140625" style="2580" customWidth="1"/>
    <col min="6586" max="6586" width="5.140625" style="2580" customWidth="1"/>
    <col min="6587" max="6587" width="9.28515625" style="2580" customWidth="1"/>
    <col min="6588" max="6588" width="8" style="2580" customWidth="1"/>
    <col min="6589" max="6589" width="7.140625" style="2580" customWidth="1"/>
    <col min="6590" max="6590" width="5.140625" style="2580" customWidth="1"/>
    <col min="6591" max="6591" width="8.85546875" style="2580" customWidth="1"/>
    <col min="6592" max="6592" width="8" style="2580" customWidth="1"/>
    <col min="6593" max="6593" width="6.140625" style="2580" customWidth="1"/>
    <col min="6594" max="6594" width="5.28515625" style="2580" customWidth="1"/>
    <col min="6595" max="6595" width="9" style="2580" customWidth="1"/>
    <col min="6596" max="6596" width="8.140625" style="2580" customWidth="1"/>
    <col min="6597" max="6597" width="6" style="2580" customWidth="1"/>
    <col min="6598" max="6598" width="8.85546875" style="2580" customWidth="1"/>
    <col min="6599" max="6599" width="4.140625" style="2580" customWidth="1"/>
    <col min="6600" max="6600" width="8.5703125" style="2580" bestFit="1" customWidth="1"/>
    <col min="6601" max="6601" width="8.42578125" style="2580" bestFit="1" customWidth="1"/>
    <col min="6602" max="6602" width="8.85546875" style="2580" bestFit="1" customWidth="1"/>
    <col min="6603" max="6603" width="6.28515625" style="2580" bestFit="1" customWidth="1"/>
    <col min="6604" max="6604" width="5.28515625" style="2580" bestFit="1" customWidth="1"/>
    <col min="6605" max="6606" width="11.7109375" style="2580" customWidth="1"/>
    <col min="6607" max="6840" width="9.140625" style="2580"/>
    <col min="6841" max="6841" width="11.140625" style="2580" customWidth="1"/>
    <col min="6842" max="6842" width="5.140625" style="2580" customWidth="1"/>
    <col min="6843" max="6843" width="9.28515625" style="2580" customWidth="1"/>
    <col min="6844" max="6844" width="8" style="2580" customWidth="1"/>
    <col min="6845" max="6845" width="7.140625" style="2580" customWidth="1"/>
    <col min="6846" max="6846" width="5.140625" style="2580" customWidth="1"/>
    <col min="6847" max="6847" width="8.85546875" style="2580" customWidth="1"/>
    <col min="6848" max="6848" width="8" style="2580" customWidth="1"/>
    <col min="6849" max="6849" width="6.140625" style="2580" customWidth="1"/>
    <col min="6850" max="6850" width="5.28515625" style="2580" customWidth="1"/>
    <col min="6851" max="6851" width="9" style="2580" customWidth="1"/>
    <col min="6852" max="6852" width="8.140625" style="2580" customWidth="1"/>
    <col min="6853" max="6853" width="6" style="2580" customWidth="1"/>
    <col min="6854" max="6854" width="8.85546875" style="2580" customWidth="1"/>
    <col min="6855" max="6855" width="4.140625" style="2580" customWidth="1"/>
    <col min="6856" max="6856" width="8.5703125" style="2580" bestFit="1" customWidth="1"/>
    <col min="6857" max="6857" width="8.42578125" style="2580" bestFit="1" customWidth="1"/>
    <col min="6858" max="6858" width="8.85546875" style="2580" bestFit="1" customWidth="1"/>
    <col min="6859" max="6859" width="6.28515625" style="2580" bestFit="1" customWidth="1"/>
    <col min="6860" max="6860" width="5.28515625" style="2580" bestFit="1" customWidth="1"/>
    <col min="6861" max="6862" width="11.7109375" style="2580" customWidth="1"/>
    <col min="6863" max="7096" width="9.140625" style="2580"/>
    <col min="7097" max="7097" width="11.140625" style="2580" customWidth="1"/>
    <col min="7098" max="7098" width="5.140625" style="2580" customWidth="1"/>
    <col min="7099" max="7099" width="9.28515625" style="2580" customWidth="1"/>
    <col min="7100" max="7100" width="8" style="2580" customWidth="1"/>
    <col min="7101" max="7101" width="7.140625" style="2580" customWidth="1"/>
    <col min="7102" max="7102" width="5.140625" style="2580" customWidth="1"/>
    <col min="7103" max="7103" width="8.85546875" style="2580" customWidth="1"/>
    <col min="7104" max="7104" width="8" style="2580" customWidth="1"/>
    <col min="7105" max="7105" width="6.140625" style="2580" customWidth="1"/>
    <col min="7106" max="7106" width="5.28515625" style="2580" customWidth="1"/>
    <col min="7107" max="7107" width="9" style="2580" customWidth="1"/>
    <col min="7108" max="7108" width="8.140625" style="2580" customWidth="1"/>
    <col min="7109" max="7109" width="6" style="2580" customWidth="1"/>
    <col min="7110" max="7110" width="8.85546875" style="2580" customWidth="1"/>
    <col min="7111" max="7111" width="4.140625" style="2580" customWidth="1"/>
    <col min="7112" max="7112" width="8.5703125" style="2580" bestFit="1" customWidth="1"/>
    <col min="7113" max="7113" width="8.42578125" style="2580" bestFit="1" customWidth="1"/>
    <col min="7114" max="7114" width="8.85546875" style="2580" bestFit="1" customWidth="1"/>
    <col min="7115" max="7115" width="6.28515625" style="2580" bestFit="1" customWidth="1"/>
    <col min="7116" max="7116" width="5.28515625" style="2580" bestFit="1" customWidth="1"/>
    <col min="7117" max="7118" width="11.7109375" style="2580" customWidth="1"/>
    <col min="7119" max="7352" width="9.140625" style="2580"/>
    <col min="7353" max="7353" width="11.140625" style="2580" customWidth="1"/>
    <col min="7354" max="7354" width="5.140625" style="2580" customWidth="1"/>
    <col min="7355" max="7355" width="9.28515625" style="2580" customWidth="1"/>
    <col min="7356" max="7356" width="8" style="2580" customWidth="1"/>
    <col min="7357" max="7357" width="7.140625" style="2580" customWidth="1"/>
    <col min="7358" max="7358" width="5.140625" style="2580" customWidth="1"/>
    <col min="7359" max="7359" width="8.85546875" style="2580" customWidth="1"/>
    <col min="7360" max="7360" width="8" style="2580" customWidth="1"/>
    <col min="7361" max="7361" width="6.140625" style="2580" customWidth="1"/>
    <col min="7362" max="7362" width="5.28515625" style="2580" customWidth="1"/>
    <col min="7363" max="7363" width="9" style="2580" customWidth="1"/>
    <col min="7364" max="7364" width="8.140625" style="2580" customWidth="1"/>
    <col min="7365" max="7365" width="6" style="2580" customWidth="1"/>
    <col min="7366" max="7366" width="8.85546875" style="2580" customWidth="1"/>
    <col min="7367" max="7367" width="4.140625" style="2580" customWidth="1"/>
    <col min="7368" max="7368" width="8.5703125" style="2580" bestFit="1" customWidth="1"/>
    <col min="7369" max="7369" width="8.42578125" style="2580" bestFit="1" customWidth="1"/>
    <col min="7370" max="7370" width="8.85546875" style="2580" bestFit="1" customWidth="1"/>
    <col min="7371" max="7371" width="6.28515625" style="2580" bestFit="1" customWidth="1"/>
    <col min="7372" max="7372" width="5.28515625" style="2580" bestFit="1" customWidth="1"/>
    <col min="7373" max="7374" width="11.7109375" style="2580" customWidth="1"/>
    <col min="7375" max="7608" width="9.140625" style="2580"/>
    <col min="7609" max="7609" width="11.140625" style="2580" customWidth="1"/>
    <col min="7610" max="7610" width="5.140625" style="2580" customWidth="1"/>
    <col min="7611" max="7611" width="9.28515625" style="2580" customWidth="1"/>
    <col min="7612" max="7612" width="8" style="2580" customWidth="1"/>
    <col min="7613" max="7613" width="7.140625" style="2580" customWidth="1"/>
    <col min="7614" max="7614" width="5.140625" style="2580" customWidth="1"/>
    <col min="7615" max="7615" width="8.85546875" style="2580" customWidth="1"/>
    <col min="7616" max="7616" width="8" style="2580" customWidth="1"/>
    <col min="7617" max="7617" width="6.140625" style="2580" customWidth="1"/>
    <col min="7618" max="7618" width="5.28515625" style="2580" customWidth="1"/>
    <col min="7619" max="7619" width="9" style="2580" customWidth="1"/>
    <col min="7620" max="7620" width="8.140625" style="2580" customWidth="1"/>
    <col min="7621" max="7621" width="6" style="2580" customWidth="1"/>
    <col min="7622" max="7622" width="8.85546875" style="2580" customWidth="1"/>
    <col min="7623" max="7623" width="4.140625" style="2580" customWidth="1"/>
    <col min="7624" max="7624" width="8.5703125" style="2580" bestFit="1" customWidth="1"/>
    <col min="7625" max="7625" width="8.42578125" style="2580" bestFit="1" customWidth="1"/>
    <col min="7626" max="7626" width="8.85546875" style="2580" bestFit="1" customWidth="1"/>
    <col min="7627" max="7627" width="6.28515625" style="2580" bestFit="1" customWidth="1"/>
    <col min="7628" max="7628" width="5.28515625" style="2580" bestFit="1" customWidth="1"/>
    <col min="7629" max="7630" width="11.7109375" style="2580" customWidth="1"/>
    <col min="7631" max="7864" width="9.140625" style="2580"/>
    <col min="7865" max="7865" width="11.140625" style="2580" customWidth="1"/>
    <col min="7866" max="7866" width="5.140625" style="2580" customWidth="1"/>
    <col min="7867" max="7867" width="9.28515625" style="2580" customWidth="1"/>
    <col min="7868" max="7868" width="8" style="2580" customWidth="1"/>
    <col min="7869" max="7869" width="7.140625" style="2580" customWidth="1"/>
    <col min="7870" max="7870" width="5.140625" style="2580" customWidth="1"/>
    <col min="7871" max="7871" width="8.85546875" style="2580" customWidth="1"/>
    <col min="7872" max="7872" width="8" style="2580" customWidth="1"/>
    <col min="7873" max="7873" width="6.140625" style="2580" customWidth="1"/>
    <col min="7874" max="7874" width="5.28515625" style="2580" customWidth="1"/>
    <col min="7875" max="7875" width="9" style="2580" customWidth="1"/>
    <col min="7876" max="7876" width="8.140625" style="2580" customWidth="1"/>
    <col min="7877" max="7877" width="6" style="2580" customWidth="1"/>
    <col min="7878" max="7878" width="8.85546875" style="2580" customWidth="1"/>
    <col min="7879" max="7879" width="4.140625" style="2580" customWidth="1"/>
    <col min="7880" max="7880" width="8.5703125" style="2580" bestFit="1" customWidth="1"/>
    <col min="7881" max="7881" width="8.42578125" style="2580" bestFit="1" customWidth="1"/>
    <col min="7882" max="7882" width="8.85546875" style="2580" bestFit="1" customWidth="1"/>
    <col min="7883" max="7883" width="6.28515625" style="2580" bestFit="1" customWidth="1"/>
    <col min="7884" max="7884" width="5.28515625" style="2580" bestFit="1" customWidth="1"/>
    <col min="7885" max="7886" width="11.7109375" style="2580" customWidth="1"/>
    <col min="7887" max="8120" width="9.140625" style="2580"/>
    <col min="8121" max="8121" width="11.140625" style="2580" customWidth="1"/>
    <col min="8122" max="8122" width="5.140625" style="2580" customWidth="1"/>
    <col min="8123" max="8123" width="9.28515625" style="2580" customWidth="1"/>
    <col min="8124" max="8124" width="8" style="2580" customWidth="1"/>
    <col min="8125" max="8125" width="7.140625" style="2580" customWidth="1"/>
    <col min="8126" max="8126" width="5.140625" style="2580" customWidth="1"/>
    <col min="8127" max="8127" width="8.85546875" style="2580" customWidth="1"/>
    <col min="8128" max="8128" width="8" style="2580" customWidth="1"/>
    <col min="8129" max="8129" width="6.140625" style="2580" customWidth="1"/>
    <col min="8130" max="8130" width="5.28515625" style="2580" customWidth="1"/>
    <col min="8131" max="8131" width="9" style="2580" customWidth="1"/>
    <col min="8132" max="8132" width="8.140625" style="2580" customWidth="1"/>
    <col min="8133" max="8133" width="6" style="2580" customWidth="1"/>
    <col min="8134" max="8134" width="8.85546875" style="2580" customWidth="1"/>
    <col min="8135" max="8135" width="4.140625" style="2580" customWidth="1"/>
    <col min="8136" max="8136" width="8.5703125" style="2580" bestFit="1" customWidth="1"/>
    <col min="8137" max="8137" width="8.42578125" style="2580" bestFit="1" customWidth="1"/>
    <col min="8138" max="8138" width="8.85546875" style="2580" bestFit="1" customWidth="1"/>
    <col min="8139" max="8139" width="6.28515625" style="2580" bestFit="1" customWidth="1"/>
    <col min="8140" max="8140" width="5.28515625" style="2580" bestFit="1" customWidth="1"/>
    <col min="8141" max="8142" width="11.7109375" style="2580" customWidth="1"/>
    <col min="8143" max="8376" width="9.140625" style="2580"/>
    <col min="8377" max="8377" width="11.140625" style="2580" customWidth="1"/>
    <col min="8378" max="8378" width="5.140625" style="2580" customWidth="1"/>
    <col min="8379" max="8379" width="9.28515625" style="2580" customWidth="1"/>
    <col min="8380" max="8380" width="8" style="2580" customWidth="1"/>
    <col min="8381" max="8381" width="7.140625" style="2580" customWidth="1"/>
    <col min="8382" max="8382" width="5.140625" style="2580" customWidth="1"/>
    <col min="8383" max="8383" width="8.85546875" style="2580" customWidth="1"/>
    <col min="8384" max="8384" width="8" style="2580" customWidth="1"/>
    <col min="8385" max="8385" width="6.140625" style="2580" customWidth="1"/>
    <col min="8386" max="8386" width="5.28515625" style="2580" customWidth="1"/>
    <col min="8387" max="8387" width="9" style="2580" customWidth="1"/>
    <col min="8388" max="8388" width="8.140625" style="2580" customWidth="1"/>
    <col min="8389" max="8389" width="6" style="2580" customWidth="1"/>
    <col min="8390" max="8390" width="8.85546875" style="2580" customWidth="1"/>
    <col min="8391" max="8391" width="4.140625" style="2580" customWidth="1"/>
    <col min="8392" max="8392" width="8.5703125" style="2580" bestFit="1" customWidth="1"/>
    <col min="8393" max="8393" width="8.42578125" style="2580" bestFit="1" customWidth="1"/>
    <col min="8394" max="8394" width="8.85546875" style="2580" bestFit="1" customWidth="1"/>
    <col min="8395" max="8395" width="6.28515625" style="2580" bestFit="1" customWidth="1"/>
    <col min="8396" max="8396" width="5.28515625" style="2580" bestFit="1" customWidth="1"/>
    <col min="8397" max="8398" width="11.7109375" style="2580" customWidth="1"/>
    <col min="8399" max="8632" width="9.140625" style="2580"/>
    <col min="8633" max="8633" width="11.140625" style="2580" customWidth="1"/>
    <col min="8634" max="8634" width="5.140625" style="2580" customWidth="1"/>
    <col min="8635" max="8635" width="9.28515625" style="2580" customWidth="1"/>
    <col min="8636" max="8636" width="8" style="2580" customWidth="1"/>
    <col min="8637" max="8637" width="7.140625" style="2580" customWidth="1"/>
    <col min="8638" max="8638" width="5.140625" style="2580" customWidth="1"/>
    <col min="8639" max="8639" width="8.85546875" style="2580" customWidth="1"/>
    <col min="8640" max="8640" width="8" style="2580" customWidth="1"/>
    <col min="8641" max="8641" width="6.140625" style="2580" customWidth="1"/>
    <col min="8642" max="8642" width="5.28515625" style="2580" customWidth="1"/>
    <col min="8643" max="8643" width="9" style="2580" customWidth="1"/>
    <col min="8644" max="8644" width="8.140625" style="2580" customWidth="1"/>
    <col min="8645" max="8645" width="6" style="2580" customWidth="1"/>
    <col min="8646" max="8646" width="8.85546875" style="2580" customWidth="1"/>
    <col min="8647" max="8647" width="4.140625" style="2580" customWidth="1"/>
    <col min="8648" max="8648" width="8.5703125" style="2580" bestFit="1" customWidth="1"/>
    <col min="8649" max="8649" width="8.42578125" style="2580" bestFit="1" customWidth="1"/>
    <col min="8650" max="8650" width="8.85546875" style="2580" bestFit="1" customWidth="1"/>
    <col min="8651" max="8651" width="6.28515625" style="2580" bestFit="1" customWidth="1"/>
    <col min="8652" max="8652" width="5.28515625" style="2580" bestFit="1" customWidth="1"/>
    <col min="8653" max="8654" width="11.7109375" style="2580" customWidth="1"/>
    <col min="8655" max="8888" width="9.140625" style="2580"/>
    <col min="8889" max="8889" width="11.140625" style="2580" customWidth="1"/>
    <col min="8890" max="8890" width="5.140625" style="2580" customWidth="1"/>
    <col min="8891" max="8891" width="9.28515625" style="2580" customWidth="1"/>
    <col min="8892" max="8892" width="8" style="2580" customWidth="1"/>
    <col min="8893" max="8893" width="7.140625" style="2580" customWidth="1"/>
    <col min="8894" max="8894" width="5.140625" style="2580" customWidth="1"/>
    <col min="8895" max="8895" width="8.85546875" style="2580" customWidth="1"/>
    <col min="8896" max="8896" width="8" style="2580" customWidth="1"/>
    <col min="8897" max="8897" width="6.140625" style="2580" customWidth="1"/>
    <col min="8898" max="8898" width="5.28515625" style="2580" customWidth="1"/>
    <col min="8899" max="8899" width="9" style="2580" customWidth="1"/>
    <col min="8900" max="8900" width="8.140625" style="2580" customWidth="1"/>
    <col min="8901" max="8901" width="6" style="2580" customWidth="1"/>
    <col min="8902" max="8902" width="8.85546875" style="2580" customWidth="1"/>
    <col min="8903" max="8903" width="4.140625" style="2580" customWidth="1"/>
    <col min="8904" max="8904" width="8.5703125" style="2580" bestFit="1" customWidth="1"/>
    <col min="8905" max="8905" width="8.42578125" style="2580" bestFit="1" customWidth="1"/>
    <col min="8906" max="8906" width="8.85546875" style="2580" bestFit="1" customWidth="1"/>
    <col min="8907" max="8907" width="6.28515625" style="2580" bestFit="1" customWidth="1"/>
    <col min="8908" max="8908" width="5.28515625" style="2580" bestFit="1" customWidth="1"/>
    <col min="8909" max="8910" width="11.7109375" style="2580" customWidth="1"/>
    <col min="8911" max="9144" width="9.140625" style="2580"/>
    <col min="9145" max="9145" width="11.140625" style="2580" customWidth="1"/>
    <col min="9146" max="9146" width="5.140625" style="2580" customWidth="1"/>
    <col min="9147" max="9147" width="9.28515625" style="2580" customWidth="1"/>
    <col min="9148" max="9148" width="8" style="2580" customWidth="1"/>
    <col min="9149" max="9149" width="7.140625" style="2580" customWidth="1"/>
    <col min="9150" max="9150" width="5.140625" style="2580" customWidth="1"/>
    <col min="9151" max="9151" width="8.85546875" style="2580" customWidth="1"/>
    <col min="9152" max="9152" width="8" style="2580" customWidth="1"/>
    <col min="9153" max="9153" width="6.140625" style="2580" customWidth="1"/>
    <col min="9154" max="9154" width="5.28515625" style="2580" customWidth="1"/>
    <col min="9155" max="9155" width="9" style="2580" customWidth="1"/>
    <col min="9156" max="9156" width="8.140625" style="2580" customWidth="1"/>
    <col min="9157" max="9157" width="6" style="2580" customWidth="1"/>
    <col min="9158" max="9158" width="8.85546875" style="2580" customWidth="1"/>
    <col min="9159" max="9159" width="4.140625" style="2580" customWidth="1"/>
    <col min="9160" max="9160" width="8.5703125" style="2580" bestFit="1" customWidth="1"/>
    <col min="9161" max="9161" width="8.42578125" style="2580" bestFit="1" customWidth="1"/>
    <col min="9162" max="9162" width="8.85546875" style="2580" bestFit="1" customWidth="1"/>
    <col min="9163" max="9163" width="6.28515625" style="2580" bestFit="1" customWidth="1"/>
    <col min="9164" max="9164" width="5.28515625" style="2580" bestFit="1" customWidth="1"/>
    <col min="9165" max="9166" width="11.7109375" style="2580" customWidth="1"/>
    <col min="9167" max="9400" width="9.140625" style="2580"/>
    <col min="9401" max="9401" width="11.140625" style="2580" customWidth="1"/>
    <col min="9402" max="9402" width="5.140625" style="2580" customWidth="1"/>
    <col min="9403" max="9403" width="9.28515625" style="2580" customWidth="1"/>
    <col min="9404" max="9404" width="8" style="2580" customWidth="1"/>
    <col min="9405" max="9405" width="7.140625" style="2580" customWidth="1"/>
    <col min="9406" max="9406" width="5.140625" style="2580" customWidth="1"/>
    <col min="9407" max="9407" width="8.85546875" style="2580" customWidth="1"/>
    <col min="9408" max="9408" width="8" style="2580" customWidth="1"/>
    <col min="9409" max="9409" width="6.140625" style="2580" customWidth="1"/>
    <col min="9410" max="9410" width="5.28515625" style="2580" customWidth="1"/>
    <col min="9411" max="9411" width="9" style="2580" customWidth="1"/>
    <col min="9412" max="9412" width="8.140625" style="2580" customWidth="1"/>
    <col min="9413" max="9413" width="6" style="2580" customWidth="1"/>
    <col min="9414" max="9414" width="8.85546875" style="2580" customWidth="1"/>
    <col min="9415" max="9415" width="4.140625" style="2580" customWidth="1"/>
    <col min="9416" max="9416" width="8.5703125" style="2580" bestFit="1" customWidth="1"/>
    <col min="9417" max="9417" width="8.42578125" style="2580" bestFit="1" customWidth="1"/>
    <col min="9418" max="9418" width="8.85546875" style="2580" bestFit="1" customWidth="1"/>
    <col min="9419" max="9419" width="6.28515625" style="2580" bestFit="1" customWidth="1"/>
    <col min="9420" max="9420" width="5.28515625" style="2580" bestFit="1" customWidth="1"/>
    <col min="9421" max="9422" width="11.7109375" style="2580" customWidth="1"/>
    <col min="9423" max="9656" width="9.140625" style="2580"/>
    <col min="9657" max="9657" width="11.140625" style="2580" customWidth="1"/>
    <col min="9658" max="9658" width="5.140625" style="2580" customWidth="1"/>
    <col min="9659" max="9659" width="9.28515625" style="2580" customWidth="1"/>
    <col min="9660" max="9660" width="8" style="2580" customWidth="1"/>
    <col min="9661" max="9661" width="7.140625" style="2580" customWidth="1"/>
    <col min="9662" max="9662" width="5.140625" style="2580" customWidth="1"/>
    <col min="9663" max="9663" width="8.85546875" style="2580" customWidth="1"/>
    <col min="9664" max="9664" width="8" style="2580" customWidth="1"/>
    <col min="9665" max="9665" width="6.140625" style="2580" customWidth="1"/>
    <col min="9666" max="9666" width="5.28515625" style="2580" customWidth="1"/>
    <col min="9667" max="9667" width="9" style="2580" customWidth="1"/>
    <col min="9668" max="9668" width="8.140625" style="2580" customWidth="1"/>
    <col min="9669" max="9669" width="6" style="2580" customWidth="1"/>
    <col min="9670" max="9670" width="8.85546875" style="2580" customWidth="1"/>
    <col min="9671" max="9671" width="4.140625" style="2580" customWidth="1"/>
    <col min="9672" max="9672" width="8.5703125" style="2580" bestFit="1" customWidth="1"/>
    <col min="9673" max="9673" width="8.42578125" style="2580" bestFit="1" customWidth="1"/>
    <col min="9674" max="9674" width="8.85546875" style="2580" bestFit="1" customWidth="1"/>
    <col min="9675" max="9675" width="6.28515625" style="2580" bestFit="1" customWidth="1"/>
    <col min="9676" max="9676" width="5.28515625" style="2580" bestFit="1" customWidth="1"/>
    <col min="9677" max="9678" width="11.7109375" style="2580" customWidth="1"/>
    <col min="9679" max="9912" width="9.140625" style="2580"/>
    <col min="9913" max="9913" width="11.140625" style="2580" customWidth="1"/>
    <col min="9914" max="9914" width="5.140625" style="2580" customWidth="1"/>
    <col min="9915" max="9915" width="9.28515625" style="2580" customWidth="1"/>
    <col min="9916" max="9916" width="8" style="2580" customWidth="1"/>
    <col min="9917" max="9917" width="7.140625" style="2580" customWidth="1"/>
    <col min="9918" max="9918" width="5.140625" style="2580" customWidth="1"/>
    <col min="9919" max="9919" width="8.85546875" style="2580" customWidth="1"/>
    <col min="9920" max="9920" width="8" style="2580" customWidth="1"/>
    <col min="9921" max="9921" width="6.140625" style="2580" customWidth="1"/>
    <col min="9922" max="9922" width="5.28515625" style="2580" customWidth="1"/>
    <col min="9923" max="9923" width="9" style="2580" customWidth="1"/>
    <col min="9924" max="9924" width="8.140625" style="2580" customWidth="1"/>
    <col min="9925" max="9925" width="6" style="2580" customWidth="1"/>
    <col min="9926" max="9926" width="8.85546875" style="2580" customWidth="1"/>
    <col min="9927" max="9927" width="4.140625" style="2580" customWidth="1"/>
    <col min="9928" max="9928" width="8.5703125" style="2580" bestFit="1" customWidth="1"/>
    <col min="9929" max="9929" width="8.42578125" style="2580" bestFit="1" customWidth="1"/>
    <col min="9930" max="9930" width="8.85546875" style="2580" bestFit="1" customWidth="1"/>
    <col min="9931" max="9931" width="6.28515625" style="2580" bestFit="1" customWidth="1"/>
    <col min="9932" max="9932" width="5.28515625" style="2580" bestFit="1" customWidth="1"/>
    <col min="9933" max="9934" width="11.7109375" style="2580" customWidth="1"/>
    <col min="9935" max="10168" width="9.140625" style="2580"/>
    <col min="10169" max="10169" width="11.140625" style="2580" customWidth="1"/>
    <col min="10170" max="10170" width="5.140625" style="2580" customWidth="1"/>
    <col min="10171" max="10171" width="9.28515625" style="2580" customWidth="1"/>
    <col min="10172" max="10172" width="8" style="2580" customWidth="1"/>
    <col min="10173" max="10173" width="7.140625" style="2580" customWidth="1"/>
    <col min="10174" max="10174" width="5.140625" style="2580" customWidth="1"/>
    <col min="10175" max="10175" width="8.85546875" style="2580" customWidth="1"/>
    <col min="10176" max="10176" width="8" style="2580" customWidth="1"/>
    <col min="10177" max="10177" width="6.140625" style="2580" customWidth="1"/>
    <col min="10178" max="10178" width="5.28515625" style="2580" customWidth="1"/>
    <col min="10179" max="10179" width="9" style="2580" customWidth="1"/>
    <col min="10180" max="10180" width="8.140625" style="2580" customWidth="1"/>
    <col min="10181" max="10181" width="6" style="2580" customWidth="1"/>
    <col min="10182" max="10182" width="8.85546875" style="2580" customWidth="1"/>
    <col min="10183" max="10183" width="4.140625" style="2580" customWidth="1"/>
    <col min="10184" max="10184" width="8.5703125" style="2580" bestFit="1" customWidth="1"/>
    <col min="10185" max="10185" width="8.42578125" style="2580" bestFit="1" customWidth="1"/>
    <col min="10186" max="10186" width="8.85546875" style="2580" bestFit="1" customWidth="1"/>
    <col min="10187" max="10187" width="6.28515625" style="2580" bestFit="1" customWidth="1"/>
    <col min="10188" max="10188" width="5.28515625" style="2580" bestFit="1" customWidth="1"/>
    <col min="10189" max="10190" width="11.7109375" style="2580" customWidth="1"/>
    <col min="10191" max="10424" width="9.140625" style="2580"/>
    <col min="10425" max="10425" width="11.140625" style="2580" customWidth="1"/>
    <col min="10426" max="10426" width="5.140625" style="2580" customWidth="1"/>
    <col min="10427" max="10427" width="9.28515625" style="2580" customWidth="1"/>
    <col min="10428" max="10428" width="8" style="2580" customWidth="1"/>
    <col min="10429" max="10429" width="7.140625" style="2580" customWidth="1"/>
    <col min="10430" max="10430" width="5.140625" style="2580" customWidth="1"/>
    <col min="10431" max="10431" width="8.85546875" style="2580" customWidth="1"/>
    <col min="10432" max="10432" width="8" style="2580" customWidth="1"/>
    <col min="10433" max="10433" width="6.140625" style="2580" customWidth="1"/>
    <col min="10434" max="10434" width="5.28515625" style="2580" customWidth="1"/>
    <col min="10435" max="10435" width="9" style="2580" customWidth="1"/>
    <col min="10436" max="10436" width="8.140625" style="2580" customWidth="1"/>
    <col min="10437" max="10437" width="6" style="2580" customWidth="1"/>
    <col min="10438" max="10438" width="8.85546875" style="2580" customWidth="1"/>
    <col min="10439" max="10439" width="4.140625" style="2580" customWidth="1"/>
    <col min="10440" max="10440" width="8.5703125" style="2580" bestFit="1" customWidth="1"/>
    <col min="10441" max="10441" width="8.42578125" style="2580" bestFit="1" customWidth="1"/>
    <col min="10442" max="10442" width="8.85546875" style="2580" bestFit="1" customWidth="1"/>
    <col min="10443" max="10443" width="6.28515625" style="2580" bestFit="1" customWidth="1"/>
    <col min="10444" max="10444" width="5.28515625" style="2580" bestFit="1" customWidth="1"/>
    <col min="10445" max="10446" width="11.7109375" style="2580" customWidth="1"/>
    <col min="10447" max="10680" width="9.140625" style="2580"/>
    <col min="10681" max="10681" width="11.140625" style="2580" customWidth="1"/>
    <col min="10682" max="10682" width="5.140625" style="2580" customWidth="1"/>
    <col min="10683" max="10683" width="9.28515625" style="2580" customWidth="1"/>
    <col min="10684" max="10684" width="8" style="2580" customWidth="1"/>
    <col min="10685" max="10685" width="7.140625" style="2580" customWidth="1"/>
    <col min="10686" max="10686" width="5.140625" style="2580" customWidth="1"/>
    <col min="10687" max="10687" width="8.85546875" style="2580" customWidth="1"/>
    <col min="10688" max="10688" width="8" style="2580" customWidth="1"/>
    <col min="10689" max="10689" width="6.140625" style="2580" customWidth="1"/>
    <col min="10690" max="10690" width="5.28515625" style="2580" customWidth="1"/>
    <col min="10691" max="10691" width="9" style="2580" customWidth="1"/>
    <col min="10692" max="10692" width="8.140625" style="2580" customWidth="1"/>
    <col min="10693" max="10693" width="6" style="2580" customWidth="1"/>
    <col min="10694" max="10694" width="8.85546875" style="2580" customWidth="1"/>
    <col min="10695" max="10695" width="4.140625" style="2580" customWidth="1"/>
    <col min="10696" max="10696" width="8.5703125" style="2580" bestFit="1" customWidth="1"/>
    <col min="10697" max="10697" width="8.42578125" style="2580" bestFit="1" customWidth="1"/>
    <col min="10698" max="10698" width="8.85546875" style="2580" bestFit="1" customWidth="1"/>
    <col min="10699" max="10699" width="6.28515625" style="2580" bestFit="1" customWidth="1"/>
    <col min="10700" max="10700" width="5.28515625" style="2580" bestFit="1" customWidth="1"/>
    <col min="10701" max="10702" width="11.7109375" style="2580" customWidth="1"/>
    <col min="10703" max="10936" width="9.140625" style="2580"/>
    <col min="10937" max="10937" width="11.140625" style="2580" customWidth="1"/>
    <col min="10938" max="10938" width="5.140625" style="2580" customWidth="1"/>
    <col min="10939" max="10939" width="9.28515625" style="2580" customWidth="1"/>
    <col min="10940" max="10940" width="8" style="2580" customWidth="1"/>
    <col min="10941" max="10941" width="7.140625" style="2580" customWidth="1"/>
    <col min="10942" max="10942" width="5.140625" style="2580" customWidth="1"/>
    <col min="10943" max="10943" width="8.85546875" style="2580" customWidth="1"/>
    <col min="10944" max="10944" width="8" style="2580" customWidth="1"/>
    <col min="10945" max="10945" width="6.140625" style="2580" customWidth="1"/>
    <col min="10946" max="10946" width="5.28515625" style="2580" customWidth="1"/>
    <col min="10947" max="10947" width="9" style="2580" customWidth="1"/>
    <col min="10948" max="10948" width="8.140625" style="2580" customWidth="1"/>
    <col min="10949" max="10949" width="6" style="2580" customWidth="1"/>
    <col min="10950" max="10950" width="8.85546875" style="2580" customWidth="1"/>
    <col min="10951" max="10951" width="4.140625" style="2580" customWidth="1"/>
    <col min="10952" max="10952" width="8.5703125" style="2580" bestFit="1" customWidth="1"/>
    <col min="10953" max="10953" width="8.42578125" style="2580" bestFit="1" customWidth="1"/>
    <col min="10954" max="10954" width="8.85546875" style="2580" bestFit="1" customWidth="1"/>
    <col min="10955" max="10955" width="6.28515625" style="2580" bestFit="1" customWidth="1"/>
    <col min="10956" max="10956" width="5.28515625" style="2580" bestFit="1" customWidth="1"/>
    <col min="10957" max="10958" width="11.7109375" style="2580" customWidth="1"/>
    <col min="10959" max="11192" width="9.140625" style="2580"/>
    <col min="11193" max="11193" width="11.140625" style="2580" customWidth="1"/>
    <col min="11194" max="11194" width="5.140625" style="2580" customWidth="1"/>
    <col min="11195" max="11195" width="9.28515625" style="2580" customWidth="1"/>
    <col min="11196" max="11196" width="8" style="2580" customWidth="1"/>
    <col min="11197" max="11197" width="7.140625" style="2580" customWidth="1"/>
    <col min="11198" max="11198" width="5.140625" style="2580" customWidth="1"/>
    <col min="11199" max="11199" width="8.85546875" style="2580" customWidth="1"/>
    <col min="11200" max="11200" width="8" style="2580" customWidth="1"/>
    <col min="11201" max="11201" width="6.140625" style="2580" customWidth="1"/>
    <col min="11202" max="11202" width="5.28515625" style="2580" customWidth="1"/>
    <col min="11203" max="11203" width="9" style="2580" customWidth="1"/>
    <col min="11204" max="11204" width="8.140625" style="2580" customWidth="1"/>
    <col min="11205" max="11205" width="6" style="2580" customWidth="1"/>
    <col min="11206" max="11206" width="8.85546875" style="2580" customWidth="1"/>
    <col min="11207" max="11207" width="4.140625" style="2580" customWidth="1"/>
    <col min="11208" max="11208" width="8.5703125" style="2580" bestFit="1" customWidth="1"/>
    <col min="11209" max="11209" width="8.42578125" style="2580" bestFit="1" customWidth="1"/>
    <col min="11210" max="11210" width="8.85546875" style="2580" bestFit="1" customWidth="1"/>
    <col min="11211" max="11211" width="6.28515625" style="2580" bestFit="1" customWidth="1"/>
    <col min="11212" max="11212" width="5.28515625" style="2580" bestFit="1" customWidth="1"/>
    <col min="11213" max="11214" width="11.7109375" style="2580" customWidth="1"/>
    <col min="11215" max="11448" width="9.140625" style="2580"/>
    <col min="11449" max="11449" width="11.140625" style="2580" customWidth="1"/>
    <col min="11450" max="11450" width="5.140625" style="2580" customWidth="1"/>
    <col min="11451" max="11451" width="9.28515625" style="2580" customWidth="1"/>
    <col min="11452" max="11452" width="8" style="2580" customWidth="1"/>
    <col min="11453" max="11453" width="7.140625" style="2580" customWidth="1"/>
    <col min="11454" max="11454" width="5.140625" style="2580" customWidth="1"/>
    <col min="11455" max="11455" width="8.85546875" style="2580" customWidth="1"/>
    <col min="11456" max="11456" width="8" style="2580" customWidth="1"/>
    <col min="11457" max="11457" width="6.140625" style="2580" customWidth="1"/>
    <col min="11458" max="11458" width="5.28515625" style="2580" customWidth="1"/>
    <col min="11459" max="11459" width="9" style="2580" customWidth="1"/>
    <col min="11460" max="11460" width="8.140625" style="2580" customWidth="1"/>
    <col min="11461" max="11461" width="6" style="2580" customWidth="1"/>
    <col min="11462" max="11462" width="8.85546875" style="2580" customWidth="1"/>
    <col min="11463" max="11463" width="4.140625" style="2580" customWidth="1"/>
    <col min="11464" max="11464" width="8.5703125" style="2580" bestFit="1" customWidth="1"/>
    <col min="11465" max="11465" width="8.42578125" style="2580" bestFit="1" customWidth="1"/>
    <col min="11466" max="11466" width="8.85546875" style="2580" bestFit="1" customWidth="1"/>
    <col min="11467" max="11467" width="6.28515625" style="2580" bestFit="1" customWidth="1"/>
    <col min="11468" max="11468" width="5.28515625" style="2580" bestFit="1" customWidth="1"/>
    <col min="11469" max="11470" width="11.7109375" style="2580" customWidth="1"/>
    <col min="11471" max="11704" width="9.140625" style="2580"/>
    <col min="11705" max="11705" width="11.140625" style="2580" customWidth="1"/>
    <col min="11706" max="11706" width="5.140625" style="2580" customWidth="1"/>
    <col min="11707" max="11707" width="9.28515625" style="2580" customWidth="1"/>
    <col min="11708" max="11708" width="8" style="2580" customWidth="1"/>
    <col min="11709" max="11709" width="7.140625" style="2580" customWidth="1"/>
    <col min="11710" max="11710" width="5.140625" style="2580" customWidth="1"/>
    <col min="11711" max="11711" width="8.85546875" style="2580" customWidth="1"/>
    <col min="11712" max="11712" width="8" style="2580" customWidth="1"/>
    <col min="11713" max="11713" width="6.140625" style="2580" customWidth="1"/>
    <col min="11714" max="11714" width="5.28515625" style="2580" customWidth="1"/>
    <col min="11715" max="11715" width="9" style="2580" customWidth="1"/>
    <col min="11716" max="11716" width="8.140625" style="2580" customWidth="1"/>
    <col min="11717" max="11717" width="6" style="2580" customWidth="1"/>
    <col min="11718" max="11718" width="8.85546875" style="2580" customWidth="1"/>
    <col min="11719" max="11719" width="4.140625" style="2580" customWidth="1"/>
    <col min="11720" max="11720" width="8.5703125" style="2580" bestFit="1" customWidth="1"/>
    <col min="11721" max="11721" width="8.42578125" style="2580" bestFit="1" customWidth="1"/>
    <col min="11722" max="11722" width="8.85546875" style="2580" bestFit="1" customWidth="1"/>
    <col min="11723" max="11723" width="6.28515625" style="2580" bestFit="1" customWidth="1"/>
    <col min="11724" max="11724" width="5.28515625" style="2580" bestFit="1" customWidth="1"/>
    <col min="11725" max="11726" width="11.7109375" style="2580" customWidth="1"/>
    <col min="11727" max="11960" width="9.140625" style="2580"/>
    <col min="11961" max="11961" width="11.140625" style="2580" customWidth="1"/>
    <col min="11962" max="11962" width="5.140625" style="2580" customWidth="1"/>
    <col min="11963" max="11963" width="9.28515625" style="2580" customWidth="1"/>
    <col min="11964" max="11964" width="8" style="2580" customWidth="1"/>
    <col min="11965" max="11965" width="7.140625" style="2580" customWidth="1"/>
    <col min="11966" max="11966" width="5.140625" style="2580" customWidth="1"/>
    <col min="11967" max="11967" width="8.85546875" style="2580" customWidth="1"/>
    <col min="11968" max="11968" width="8" style="2580" customWidth="1"/>
    <col min="11969" max="11969" width="6.140625" style="2580" customWidth="1"/>
    <col min="11970" max="11970" width="5.28515625" style="2580" customWidth="1"/>
    <col min="11971" max="11971" width="9" style="2580" customWidth="1"/>
    <col min="11972" max="11972" width="8.140625" style="2580" customWidth="1"/>
    <col min="11973" max="11973" width="6" style="2580" customWidth="1"/>
    <col min="11974" max="11974" width="8.85546875" style="2580" customWidth="1"/>
    <col min="11975" max="11975" width="4.140625" style="2580" customWidth="1"/>
    <col min="11976" max="11976" width="8.5703125" style="2580" bestFit="1" customWidth="1"/>
    <col min="11977" max="11977" width="8.42578125" style="2580" bestFit="1" customWidth="1"/>
    <col min="11978" max="11978" width="8.85546875" style="2580" bestFit="1" customWidth="1"/>
    <col min="11979" max="11979" width="6.28515625" style="2580" bestFit="1" customWidth="1"/>
    <col min="11980" max="11980" width="5.28515625" style="2580" bestFit="1" customWidth="1"/>
    <col min="11981" max="11982" width="11.7109375" style="2580" customWidth="1"/>
    <col min="11983" max="12216" width="9.140625" style="2580"/>
    <col min="12217" max="12217" width="11.140625" style="2580" customWidth="1"/>
    <col min="12218" max="12218" width="5.140625" style="2580" customWidth="1"/>
    <col min="12219" max="12219" width="9.28515625" style="2580" customWidth="1"/>
    <col min="12220" max="12220" width="8" style="2580" customWidth="1"/>
    <col min="12221" max="12221" width="7.140625" style="2580" customWidth="1"/>
    <col min="12222" max="12222" width="5.140625" style="2580" customWidth="1"/>
    <col min="12223" max="12223" width="8.85546875" style="2580" customWidth="1"/>
    <col min="12224" max="12224" width="8" style="2580" customWidth="1"/>
    <col min="12225" max="12225" width="6.140625" style="2580" customWidth="1"/>
    <col min="12226" max="12226" width="5.28515625" style="2580" customWidth="1"/>
    <col min="12227" max="12227" width="9" style="2580" customWidth="1"/>
    <col min="12228" max="12228" width="8.140625" style="2580" customWidth="1"/>
    <col min="12229" max="12229" width="6" style="2580" customWidth="1"/>
    <col min="12230" max="12230" width="8.85546875" style="2580" customWidth="1"/>
    <col min="12231" max="12231" width="4.140625" style="2580" customWidth="1"/>
    <col min="12232" max="12232" width="8.5703125" style="2580" bestFit="1" customWidth="1"/>
    <col min="12233" max="12233" width="8.42578125" style="2580" bestFit="1" customWidth="1"/>
    <col min="12234" max="12234" width="8.85546875" style="2580" bestFit="1" customWidth="1"/>
    <col min="12235" max="12235" width="6.28515625" style="2580" bestFit="1" customWidth="1"/>
    <col min="12236" max="12236" width="5.28515625" style="2580" bestFit="1" customWidth="1"/>
    <col min="12237" max="12238" width="11.7109375" style="2580" customWidth="1"/>
    <col min="12239" max="12472" width="9.140625" style="2580"/>
    <col min="12473" max="12473" width="11.140625" style="2580" customWidth="1"/>
    <col min="12474" max="12474" width="5.140625" style="2580" customWidth="1"/>
    <col min="12475" max="12475" width="9.28515625" style="2580" customWidth="1"/>
    <col min="12476" max="12476" width="8" style="2580" customWidth="1"/>
    <col min="12477" max="12477" width="7.140625" style="2580" customWidth="1"/>
    <col min="12478" max="12478" width="5.140625" style="2580" customWidth="1"/>
    <col min="12479" max="12479" width="8.85546875" style="2580" customWidth="1"/>
    <col min="12480" max="12480" width="8" style="2580" customWidth="1"/>
    <col min="12481" max="12481" width="6.140625" style="2580" customWidth="1"/>
    <col min="12482" max="12482" width="5.28515625" style="2580" customWidth="1"/>
    <col min="12483" max="12483" width="9" style="2580" customWidth="1"/>
    <col min="12484" max="12484" width="8.140625" style="2580" customWidth="1"/>
    <col min="12485" max="12485" width="6" style="2580" customWidth="1"/>
    <col min="12486" max="12486" width="8.85546875" style="2580" customWidth="1"/>
    <col min="12487" max="12487" width="4.140625" style="2580" customWidth="1"/>
    <col min="12488" max="12488" width="8.5703125" style="2580" bestFit="1" customWidth="1"/>
    <col min="12489" max="12489" width="8.42578125" style="2580" bestFit="1" customWidth="1"/>
    <col min="12490" max="12490" width="8.85546875" style="2580" bestFit="1" customWidth="1"/>
    <col min="12491" max="12491" width="6.28515625" style="2580" bestFit="1" customWidth="1"/>
    <col min="12492" max="12492" width="5.28515625" style="2580" bestFit="1" customWidth="1"/>
    <col min="12493" max="12494" width="11.7109375" style="2580" customWidth="1"/>
    <col min="12495" max="12728" width="9.140625" style="2580"/>
    <col min="12729" max="12729" width="11.140625" style="2580" customWidth="1"/>
    <col min="12730" max="12730" width="5.140625" style="2580" customWidth="1"/>
    <col min="12731" max="12731" width="9.28515625" style="2580" customWidth="1"/>
    <col min="12732" max="12732" width="8" style="2580" customWidth="1"/>
    <col min="12733" max="12733" width="7.140625" style="2580" customWidth="1"/>
    <col min="12734" max="12734" width="5.140625" style="2580" customWidth="1"/>
    <col min="12735" max="12735" width="8.85546875" style="2580" customWidth="1"/>
    <col min="12736" max="12736" width="8" style="2580" customWidth="1"/>
    <col min="12737" max="12737" width="6.140625" style="2580" customWidth="1"/>
    <col min="12738" max="12738" width="5.28515625" style="2580" customWidth="1"/>
    <col min="12739" max="12739" width="9" style="2580" customWidth="1"/>
    <col min="12740" max="12740" width="8.140625" style="2580" customWidth="1"/>
    <col min="12741" max="12741" width="6" style="2580" customWidth="1"/>
    <col min="12742" max="12742" width="8.85546875" style="2580" customWidth="1"/>
    <col min="12743" max="12743" width="4.140625" style="2580" customWidth="1"/>
    <col min="12744" max="12744" width="8.5703125" style="2580" bestFit="1" customWidth="1"/>
    <col min="12745" max="12745" width="8.42578125" style="2580" bestFit="1" customWidth="1"/>
    <col min="12746" max="12746" width="8.85546875" style="2580" bestFit="1" customWidth="1"/>
    <col min="12747" max="12747" width="6.28515625" style="2580" bestFit="1" customWidth="1"/>
    <col min="12748" max="12748" width="5.28515625" style="2580" bestFit="1" customWidth="1"/>
    <col min="12749" max="12750" width="11.7109375" style="2580" customWidth="1"/>
    <col min="12751" max="12984" width="9.140625" style="2580"/>
    <col min="12985" max="12985" width="11.140625" style="2580" customWidth="1"/>
    <col min="12986" max="12986" width="5.140625" style="2580" customWidth="1"/>
    <col min="12987" max="12987" width="9.28515625" style="2580" customWidth="1"/>
    <col min="12988" max="12988" width="8" style="2580" customWidth="1"/>
    <col min="12989" max="12989" width="7.140625" style="2580" customWidth="1"/>
    <col min="12990" max="12990" width="5.140625" style="2580" customWidth="1"/>
    <col min="12991" max="12991" width="8.85546875" style="2580" customWidth="1"/>
    <col min="12992" max="12992" width="8" style="2580" customWidth="1"/>
    <col min="12993" max="12993" width="6.140625" style="2580" customWidth="1"/>
    <col min="12994" max="12994" width="5.28515625" style="2580" customWidth="1"/>
    <col min="12995" max="12995" width="9" style="2580" customWidth="1"/>
    <col min="12996" max="12996" width="8.140625" style="2580" customWidth="1"/>
    <col min="12997" max="12997" width="6" style="2580" customWidth="1"/>
    <col min="12998" max="12998" width="8.85546875" style="2580" customWidth="1"/>
    <col min="12999" max="12999" width="4.140625" style="2580" customWidth="1"/>
    <col min="13000" max="13000" width="8.5703125" style="2580" bestFit="1" customWidth="1"/>
    <col min="13001" max="13001" width="8.42578125" style="2580" bestFit="1" customWidth="1"/>
    <col min="13002" max="13002" width="8.85546875" style="2580" bestFit="1" customWidth="1"/>
    <col min="13003" max="13003" width="6.28515625" style="2580" bestFit="1" customWidth="1"/>
    <col min="13004" max="13004" width="5.28515625" style="2580" bestFit="1" customWidth="1"/>
    <col min="13005" max="13006" width="11.7109375" style="2580" customWidth="1"/>
    <col min="13007" max="13240" width="9.140625" style="2580"/>
    <col min="13241" max="13241" width="11.140625" style="2580" customWidth="1"/>
    <col min="13242" max="13242" width="5.140625" style="2580" customWidth="1"/>
    <col min="13243" max="13243" width="9.28515625" style="2580" customWidth="1"/>
    <col min="13244" max="13244" width="8" style="2580" customWidth="1"/>
    <col min="13245" max="13245" width="7.140625" style="2580" customWidth="1"/>
    <col min="13246" max="13246" width="5.140625" style="2580" customWidth="1"/>
    <col min="13247" max="13247" width="8.85546875" style="2580" customWidth="1"/>
    <col min="13248" max="13248" width="8" style="2580" customWidth="1"/>
    <col min="13249" max="13249" width="6.140625" style="2580" customWidth="1"/>
    <col min="13250" max="13250" width="5.28515625" style="2580" customWidth="1"/>
    <col min="13251" max="13251" width="9" style="2580" customWidth="1"/>
    <col min="13252" max="13252" width="8.140625" style="2580" customWidth="1"/>
    <col min="13253" max="13253" width="6" style="2580" customWidth="1"/>
    <col min="13254" max="13254" width="8.85546875" style="2580" customWidth="1"/>
    <col min="13255" max="13255" width="4.140625" style="2580" customWidth="1"/>
    <col min="13256" max="13256" width="8.5703125" style="2580" bestFit="1" customWidth="1"/>
    <col min="13257" max="13257" width="8.42578125" style="2580" bestFit="1" customWidth="1"/>
    <col min="13258" max="13258" width="8.85546875" style="2580" bestFit="1" customWidth="1"/>
    <col min="13259" max="13259" width="6.28515625" style="2580" bestFit="1" customWidth="1"/>
    <col min="13260" max="13260" width="5.28515625" style="2580" bestFit="1" customWidth="1"/>
    <col min="13261" max="13262" width="11.7109375" style="2580" customWidth="1"/>
    <col min="13263" max="13496" width="9.140625" style="2580"/>
    <col min="13497" max="13497" width="11.140625" style="2580" customWidth="1"/>
    <col min="13498" max="13498" width="5.140625" style="2580" customWidth="1"/>
    <col min="13499" max="13499" width="9.28515625" style="2580" customWidth="1"/>
    <col min="13500" max="13500" width="8" style="2580" customWidth="1"/>
    <col min="13501" max="13501" width="7.140625" style="2580" customWidth="1"/>
    <col min="13502" max="13502" width="5.140625" style="2580" customWidth="1"/>
    <col min="13503" max="13503" width="8.85546875" style="2580" customWidth="1"/>
    <col min="13504" max="13504" width="8" style="2580" customWidth="1"/>
    <col min="13505" max="13505" width="6.140625" style="2580" customWidth="1"/>
    <col min="13506" max="13506" width="5.28515625" style="2580" customWidth="1"/>
    <col min="13507" max="13507" width="9" style="2580" customWidth="1"/>
    <col min="13508" max="13508" width="8.140625" style="2580" customWidth="1"/>
    <col min="13509" max="13509" width="6" style="2580" customWidth="1"/>
    <col min="13510" max="13510" width="8.85546875" style="2580" customWidth="1"/>
    <col min="13511" max="13511" width="4.140625" style="2580" customWidth="1"/>
    <col min="13512" max="13512" width="8.5703125" style="2580" bestFit="1" customWidth="1"/>
    <col min="13513" max="13513" width="8.42578125" style="2580" bestFit="1" customWidth="1"/>
    <col min="13514" max="13514" width="8.85546875" style="2580" bestFit="1" customWidth="1"/>
    <col min="13515" max="13515" width="6.28515625" style="2580" bestFit="1" customWidth="1"/>
    <col min="13516" max="13516" width="5.28515625" style="2580" bestFit="1" customWidth="1"/>
    <col min="13517" max="13518" width="11.7109375" style="2580" customWidth="1"/>
    <col min="13519" max="13752" width="9.140625" style="2580"/>
    <col min="13753" max="13753" width="11.140625" style="2580" customWidth="1"/>
    <col min="13754" max="13754" width="5.140625" style="2580" customWidth="1"/>
    <col min="13755" max="13755" width="9.28515625" style="2580" customWidth="1"/>
    <col min="13756" max="13756" width="8" style="2580" customWidth="1"/>
    <col min="13757" max="13757" width="7.140625" style="2580" customWidth="1"/>
    <col min="13758" max="13758" width="5.140625" style="2580" customWidth="1"/>
    <col min="13759" max="13759" width="8.85546875" style="2580" customWidth="1"/>
    <col min="13760" max="13760" width="8" style="2580" customWidth="1"/>
    <col min="13761" max="13761" width="6.140625" style="2580" customWidth="1"/>
    <col min="13762" max="13762" width="5.28515625" style="2580" customWidth="1"/>
    <col min="13763" max="13763" width="9" style="2580" customWidth="1"/>
    <col min="13764" max="13764" width="8.140625" style="2580" customWidth="1"/>
    <col min="13765" max="13765" width="6" style="2580" customWidth="1"/>
    <col min="13766" max="13766" width="8.85546875" style="2580" customWidth="1"/>
    <col min="13767" max="13767" width="4.140625" style="2580" customWidth="1"/>
    <col min="13768" max="13768" width="8.5703125" style="2580" bestFit="1" customWidth="1"/>
    <col min="13769" max="13769" width="8.42578125" style="2580" bestFit="1" customWidth="1"/>
    <col min="13770" max="13770" width="8.85546875" style="2580" bestFit="1" customWidth="1"/>
    <col min="13771" max="13771" width="6.28515625" style="2580" bestFit="1" customWidth="1"/>
    <col min="13772" max="13772" width="5.28515625" style="2580" bestFit="1" customWidth="1"/>
    <col min="13773" max="13774" width="11.7109375" style="2580" customWidth="1"/>
    <col min="13775" max="14008" width="9.140625" style="2580"/>
    <col min="14009" max="14009" width="11.140625" style="2580" customWidth="1"/>
    <col min="14010" max="14010" width="5.140625" style="2580" customWidth="1"/>
    <col min="14011" max="14011" width="9.28515625" style="2580" customWidth="1"/>
    <col min="14012" max="14012" width="8" style="2580" customWidth="1"/>
    <col min="14013" max="14013" width="7.140625" style="2580" customWidth="1"/>
    <col min="14014" max="14014" width="5.140625" style="2580" customWidth="1"/>
    <col min="14015" max="14015" width="8.85546875" style="2580" customWidth="1"/>
    <col min="14016" max="14016" width="8" style="2580" customWidth="1"/>
    <col min="14017" max="14017" width="6.140625" style="2580" customWidth="1"/>
    <col min="14018" max="14018" width="5.28515625" style="2580" customWidth="1"/>
    <col min="14019" max="14019" width="9" style="2580" customWidth="1"/>
    <col min="14020" max="14020" width="8.140625" style="2580" customWidth="1"/>
    <col min="14021" max="14021" width="6" style="2580" customWidth="1"/>
    <col min="14022" max="14022" width="8.85546875" style="2580" customWidth="1"/>
    <col min="14023" max="14023" width="4.140625" style="2580" customWidth="1"/>
    <col min="14024" max="14024" width="8.5703125" style="2580" bestFit="1" customWidth="1"/>
    <col min="14025" max="14025" width="8.42578125" style="2580" bestFit="1" customWidth="1"/>
    <col min="14026" max="14026" width="8.85546875" style="2580" bestFit="1" customWidth="1"/>
    <col min="14027" max="14027" width="6.28515625" style="2580" bestFit="1" customWidth="1"/>
    <col min="14028" max="14028" width="5.28515625" style="2580" bestFit="1" customWidth="1"/>
    <col min="14029" max="14030" width="11.7109375" style="2580" customWidth="1"/>
    <col min="14031" max="14264" width="9.140625" style="2580"/>
    <col min="14265" max="14265" width="11.140625" style="2580" customWidth="1"/>
    <col min="14266" max="14266" width="5.140625" style="2580" customWidth="1"/>
    <col min="14267" max="14267" width="9.28515625" style="2580" customWidth="1"/>
    <col min="14268" max="14268" width="8" style="2580" customWidth="1"/>
    <col min="14269" max="14269" width="7.140625" style="2580" customWidth="1"/>
    <col min="14270" max="14270" width="5.140625" style="2580" customWidth="1"/>
    <col min="14271" max="14271" width="8.85546875" style="2580" customWidth="1"/>
    <col min="14272" max="14272" width="8" style="2580" customWidth="1"/>
    <col min="14273" max="14273" width="6.140625" style="2580" customWidth="1"/>
    <col min="14274" max="14274" width="5.28515625" style="2580" customWidth="1"/>
    <col min="14275" max="14275" width="9" style="2580" customWidth="1"/>
    <col min="14276" max="14276" width="8.140625" style="2580" customWidth="1"/>
    <col min="14277" max="14277" width="6" style="2580" customWidth="1"/>
    <col min="14278" max="14278" width="8.85546875" style="2580" customWidth="1"/>
    <col min="14279" max="14279" width="4.140625" style="2580" customWidth="1"/>
    <col min="14280" max="14280" width="8.5703125" style="2580" bestFit="1" customWidth="1"/>
    <col min="14281" max="14281" width="8.42578125" style="2580" bestFit="1" customWidth="1"/>
    <col min="14282" max="14282" width="8.85546875" style="2580" bestFit="1" customWidth="1"/>
    <col min="14283" max="14283" width="6.28515625" style="2580" bestFit="1" customWidth="1"/>
    <col min="14284" max="14284" width="5.28515625" style="2580" bestFit="1" customWidth="1"/>
    <col min="14285" max="14286" width="11.7109375" style="2580" customWidth="1"/>
    <col min="14287" max="14520" width="9.140625" style="2580"/>
    <col min="14521" max="14521" width="11.140625" style="2580" customWidth="1"/>
    <col min="14522" max="14522" width="5.140625" style="2580" customWidth="1"/>
    <col min="14523" max="14523" width="9.28515625" style="2580" customWidth="1"/>
    <col min="14524" max="14524" width="8" style="2580" customWidth="1"/>
    <col min="14525" max="14525" width="7.140625" style="2580" customWidth="1"/>
    <col min="14526" max="14526" width="5.140625" style="2580" customWidth="1"/>
    <col min="14527" max="14527" width="8.85546875" style="2580" customWidth="1"/>
    <col min="14528" max="14528" width="8" style="2580" customWidth="1"/>
    <col min="14529" max="14529" width="6.140625" style="2580" customWidth="1"/>
    <col min="14530" max="14530" width="5.28515625" style="2580" customWidth="1"/>
    <col min="14531" max="14531" width="9" style="2580" customWidth="1"/>
    <col min="14532" max="14532" width="8.140625" style="2580" customWidth="1"/>
    <col min="14533" max="14533" width="6" style="2580" customWidth="1"/>
    <col min="14534" max="14534" width="8.85546875" style="2580" customWidth="1"/>
    <col min="14535" max="14535" width="4.140625" style="2580" customWidth="1"/>
    <col min="14536" max="14536" width="8.5703125" style="2580" bestFit="1" customWidth="1"/>
    <col min="14537" max="14537" width="8.42578125" style="2580" bestFit="1" customWidth="1"/>
    <col min="14538" max="14538" width="8.85546875" style="2580" bestFit="1" customWidth="1"/>
    <col min="14539" max="14539" width="6.28515625" style="2580" bestFit="1" customWidth="1"/>
    <col min="14540" max="14540" width="5.28515625" style="2580" bestFit="1" customWidth="1"/>
    <col min="14541" max="14542" width="11.7109375" style="2580" customWidth="1"/>
    <col min="14543" max="14776" width="9.140625" style="2580"/>
    <col min="14777" max="14777" width="11.140625" style="2580" customWidth="1"/>
    <col min="14778" max="14778" width="5.140625" style="2580" customWidth="1"/>
    <col min="14779" max="14779" width="9.28515625" style="2580" customWidth="1"/>
    <col min="14780" max="14780" width="8" style="2580" customWidth="1"/>
    <col min="14781" max="14781" width="7.140625" style="2580" customWidth="1"/>
    <col min="14782" max="14782" width="5.140625" style="2580" customWidth="1"/>
    <col min="14783" max="14783" width="8.85546875" style="2580" customWidth="1"/>
    <col min="14784" max="14784" width="8" style="2580" customWidth="1"/>
    <col min="14785" max="14785" width="6.140625" style="2580" customWidth="1"/>
    <col min="14786" max="14786" width="5.28515625" style="2580" customWidth="1"/>
    <col min="14787" max="14787" width="9" style="2580" customWidth="1"/>
    <col min="14788" max="14788" width="8.140625" style="2580" customWidth="1"/>
    <col min="14789" max="14789" width="6" style="2580" customWidth="1"/>
    <col min="14790" max="14790" width="8.85546875" style="2580" customWidth="1"/>
    <col min="14791" max="14791" width="4.140625" style="2580" customWidth="1"/>
    <col min="14792" max="14792" width="8.5703125" style="2580" bestFit="1" customWidth="1"/>
    <col min="14793" max="14793" width="8.42578125" style="2580" bestFit="1" customWidth="1"/>
    <col min="14794" max="14794" width="8.85546875" style="2580" bestFit="1" customWidth="1"/>
    <col min="14795" max="14795" width="6.28515625" style="2580" bestFit="1" customWidth="1"/>
    <col min="14796" max="14796" width="5.28515625" style="2580" bestFit="1" customWidth="1"/>
    <col min="14797" max="14798" width="11.7109375" style="2580" customWidth="1"/>
    <col min="14799" max="15032" width="9.140625" style="2580"/>
    <col min="15033" max="15033" width="11.140625" style="2580" customWidth="1"/>
    <col min="15034" max="15034" width="5.140625" style="2580" customWidth="1"/>
    <col min="15035" max="15035" width="9.28515625" style="2580" customWidth="1"/>
    <col min="15036" max="15036" width="8" style="2580" customWidth="1"/>
    <col min="15037" max="15037" width="7.140625" style="2580" customWidth="1"/>
    <col min="15038" max="15038" width="5.140625" style="2580" customWidth="1"/>
    <col min="15039" max="15039" width="8.85546875" style="2580" customWidth="1"/>
    <col min="15040" max="15040" width="8" style="2580" customWidth="1"/>
    <col min="15041" max="15041" width="6.140625" style="2580" customWidth="1"/>
    <col min="15042" max="15042" width="5.28515625" style="2580" customWidth="1"/>
    <col min="15043" max="15043" width="9" style="2580" customWidth="1"/>
    <col min="15044" max="15044" width="8.140625" style="2580" customWidth="1"/>
    <col min="15045" max="15045" width="6" style="2580" customWidth="1"/>
    <col min="15046" max="15046" width="8.85546875" style="2580" customWidth="1"/>
    <col min="15047" max="15047" width="4.140625" style="2580" customWidth="1"/>
    <col min="15048" max="15048" width="8.5703125" style="2580" bestFit="1" customWidth="1"/>
    <col min="15049" max="15049" width="8.42578125" style="2580" bestFit="1" customWidth="1"/>
    <col min="15050" max="15050" width="8.85546875" style="2580" bestFit="1" customWidth="1"/>
    <col min="15051" max="15051" width="6.28515625" style="2580" bestFit="1" customWidth="1"/>
    <col min="15052" max="15052" width="5.28515625" style="2580" bestFit="1" customWidth="1"/>
    <col min="15053" max="15054" width="11.7109375" style="2580" customWidth="1"/>
    <col min="15055" max="15288" width="9.140625" style="2580"/>
    <col min="15289" max="15289" width="11.140625" style="2580" customWidth="1"/>
    <col min="15290" max="15290" width="5.140625" style="2580" customWidth="1"/>
    <col min="15291" max="15291" width="9.28515625" style="2580" customWidth="1"/>
    <col min="15292" max="15292" width="8" style="2580" customWidth="1"/>
    <col min="15293" max="15293" width="7.140625" style="2580" customWidth="1"/>
    <col min="15294" max="15294" width="5.140625" style="2580" customWidth="1"/>
    <col min="15295" max="15295" width="8.85546875" style="2580" customWidth="1"/>
    <col min="15296" max="15296" width="8" style="2580" customWidth="1"/>
    <col min="15297" max="15297" width="6.140625" style="2580" customWidth="1"/>
    <col min="15298" max="15298" width="5.28515625" style="2580" customWidth="1"/>
    <col min="15299" max="15299" width="9" style="2580" customWidth="1"/>
    <col min="15300" max="15300" width="8.140625" style="2580" customWidth="1"/>
    <col min="15301" max="15301" width="6" style="2580" customWidth="1"/>
    <col min="15302" max="15302" width="8.85546875" style="2580" customWidth="1"/>
    <col min="15303" max="15303" width="4.140625" style="2580" customWidth="1"/>
    <col min="15304" max="15304" width="8.5703125" style="2580" bestFit="1" customWidth="1"/>
    <col min="15305" max="15305" width="8.42578125" style="2580" bestFit="1" customWidth="1"/>
    <col min="15306" max="15306" width="8.85546875" style="2580" bestFit="1" customWidth="1"/>
    <col min="15307" max="15307" width="6.28515625" style="2580" bestFit="1" customWidth="1"/>
    <col min="15308" max="15308" width="5.28515625" style="2580" bestFit="1" customWidth="1"/>
    <col min="15309" max="15310" width="11.7109375" style="2580" customWidth="1"/>
    <col min="15311" max="15544" width="9.140625" style="2580"/>
    <col min="15545" max="15545" width="11.140625" style="2580" customWidth="1"/>
    <col min="15546" max="15546" width="5.140625" style="2580" customWidth="1"/>
    <col min="15547" max="15547" width="9.28515625" style="2580" customWidth="1"/>
    <col min="15548" max="15548" width="8" style="2580" customWidth="1"/>
    <col min="15549" max="15549" width="7.140625" style="2580" customWidth="1"/>
    <col min="15550" max="15550" width="5.140625" style="2580" customWidth="1"/>
    <col min="15551" max="15551" width="8.85546875" style="2580" customWidth="1"/>
    <col min="15552" max="15552" width="8" style="2580" customWidth="1"/>
    <col min="15553" max="15553" width="6.140625" style="2580" customWidth="1"/>
    <col min="15554" max="15554" width="5.28515625" style="2580" customWidth="1"/>
    <col min="15555" max="15555" width="9" style="2580" customWidth="1"/>
    <col min="15556" max="15556" width="8.140625" style="2580" customWidth="1"/>
    <col min="15557" max="15557" width="6" style="2580" customWidth="1"/>
    <col min="15558" max="15558" width="8.85546875" style="2580" customWidth="1"/>
    <col min="15559" max="15559" width="4.140625" style="2580" customWidth="1"/>
    <col min="15560" max="15560" width="8.5703125" style="2580" bestFit="1" customWidth="1"/>
    <col min="15561" max="15561" width="8.42578125" style="2580" bestFit="1" customWidth="1"/>
    <col min="15562" max="15562" width="8.85546875" style="2580" bestFit="1" customWidth="1"/>
    <col min="15563" max="15563" width="6.28515625" style="2580" bestFit="1" customWidth="1"/>
    <col min="15564" max="15564" width="5.28515625" style="2580" bestFit="1" customWidth="1"/>
    <col min="15565" max="15566" width="11.7109375" style="2580" customWidth="1"/>
    <col min="15567" max="15800" width="9.140625" style="2580"/>
    <col min="15801" max="15801" width="11.140625" style="2580" customWidth="1"/>
    <col min="15802" max="15802" width="5.140625" style="2580" customWidth="1"/>
    <col min="15803" max="15803" width="9.28515625" style="2580" customWidth="1"/>
    <col min="15804" max="15804" width="8" style="2580" customWidth="1"/>
    <col min="15805" max="15805" width="7.140625" style="2580" customWidth="1"/>
    <col min="15806" max="15806" width="5.140625" style="2580" customWidth="1"/>
    <col min="15807" max="15807" width="8.85546875" style="2580" customWidth="1"/>
    <col min="15808" max="15808" width="8" style="2580" customWidth="1"/>
    <col min="15809" max="15809" width="6.140625" style="2580" customWidth="1"/>
    <col min="15810" max="15810" width="5.28515625" style="2580" customWidth="1"/>
    <col min="15811" max="15811" width="9" style="2580" customWidth="1"/>
    <col min="15812" max="15812" width="8.140625" style="2580" customWidth="1"/>
    <col min="15813" max="15813" width="6" style="2580" customWidth="1"/>
    <col min="15814" max="15814" width="8.85546875" style="2580" customWidth="1"/>
    <col min="15815" max="15815" width="4.140625" style="2580" customWidth="1"/>
    <col min="15816" max="15816" width="8.5703125" style="2580" bestFit="1" customWidth="1"/>
    <col min="15817" max="15817" width="8.42578125" style="2580" bestFit="1" customWidth="1"/>
    <col min="15818" max="15818" width="8.85546875" style="2580" bestFit="1" customWidth="1"/>
    <col min="15819" max="15819" width="6.28515625" style="2580" bestFit="1" customWidth="1"/>
    <col min="15820" max="15820" width="5.28515625" style="2580" bestFit="1" customWidth="1"/>
    <col min="15821" max="15822" width="11.7109375" style="2580" customWidth="1"/>
    <col min="15823" max="16056" width="9.140625" style="2580"/>
    <col min="16057" max="16057" width="11.140625" style="2580" customWidth="1"/>
    <col min="16058" max="16058" width="5.140625" style="2580" customWidth="1"/>
    <col min="16059" max="16059" width="9.28515625" style="2580" customWidth="1"/>
    <col min="16060" max="16060" width="8" style="2580" customWidth="1"/>
    <col min="16061" max="16061" width="7.140625" style="2580" customWidth="1"/>
    <col min="16062" max="16062" width="5.140625" style="2580" customWidth="1"/>
    <col min="16063" max="16063" width="8.85546875" style="2580" customWidth="1"/>
    <col min="16064" max="16064" width="8" style="2580" customWidth="1"/>
    <col min="16065" max="16065" width="6.140625" style="2580" customWidth="1"/>
    <col min="16066" max="16066" width="5.28515625" style="2580" customWidth="1"/>
    <col min="16067" max="16067" width="9" style="2580" customWidth="1"/>
    <col min="16068" max="16068" width="8.140625" style="2580" customWidth="1"/>
    <col min="16069" max="16069" width="6" style="2580" customWidth="1"/>
    <col min="16070" max="16070" width="8.85546875" style="2580" customWidth="1"/>
    <col min="16071" max="16071" width="4.140625" style="2580" customWidth="1"/>
    <col min="16072" max="16072" width="8.5703125" style="2580" bestFit="1" customWidth="1"/>
    <col min="16073" max="16073" width="8.42578125" style="2580" bestFit="1" customWidth="1"/>
    <col min="16074" max="16074" width="8.85546875" style="2580" bestFit="1" customWidth="1"/>
    <col min="16075" max="16075" width="6.28515625" style="2580" bestFit="1" customWidth="1"/>
    <col min="16076" max="16076" width="5.28515625" style="2580" bestFit="1" customWidth="1"/>
    <col min="16077" max="16078" width="11.7109375" style="2580" customWidth="1"/>
    <col min="16079" max="16384" width="9.140625" style="2580"/>
  </cols>
  <sheetData>
    <row r="1" spans="2:15" s="2582" customFormat="1" ht="30" customHeight="1">
      <c r="B1" s="5435" t="s">
        <v>4566</v>
      </c>
      <c r="C1" s="5435"/>
      <c r="D1" s="5435"/>
      <c r="E1" s="5435"/>
      <c r="F1" s="5435"/>
      <c r="G1" s="5435"/>
      <c r="H1" s="5435"/>
      <c r="I1" s="5435"/>
      <c r="J1" s="5435"/>
      <c r="K1" s="5435"/>
      <c r="L1" s="5435"/>
      <c r="M1" s="5435"/>
      <c r="N1" s="2583"/>
    </row>
    <row r="2" spans="2:15" s="2582" customFormat="1" ht="30" customHeight="1">
      <c r="B2" s="5435" t="s">
        <v>4565</v>
      </c>
      <c r="C2" s="5435"/>
      <c r="D2" s="5435"/>
      <c r="E2" s="5435"/>
      <c r="F2" s="5435"/>
      <c r="G2" s="5435"/>
      <c r="H2" s="5435"/>
      <c r="I2" s="5435"/>
      <c r="J2" s="5435"/>
      <c r="K2" s="5435"/>
      <c r="L2" s="5435"/>
      <c r="M2" s="5435"/>
      <c r="N2" s="2583"/>
    </row>
    <row r="3" spans="2:15" s="2582" customFormat="1" ht="12.95" customHeight="1">
      <c r="B3" s="2613" t="s">
        <v>1199</v>
      </c>
      <c r="C3" s="2611"/>
      <c r="D3" s="2611"/>
      <c r="E3" s="2611"/>
      <c r="G3" s="2591"/>
      <c r="H3" s="2591"/>
      <c r="I3" s="2583"/>
      <c r="J3" s="2583"/>
      <c r="K3" s="2583"/>
      <c r="M3" s="2612" t="s">
        <v>1198</v>
      </c>
      <c r="N3" s="2583"/>
      <c r="O3" s="2528" t="s">
        <v>605</v>
      </c>
    </row>
    <row r="4" spans="2:15" s="2582" customFormat="1" ht="30" customHeight="1">
      <c r="B4" s="5450"/>
      <c r="C4" s="5438" t="s">
        <v>4513</v>
      </c>
      <c r="D4" s="5444"/>
      <c r="E4" s="5444"/>
      <c r="F4" s="5444"/>
      <c r="G4" s="5444"/>
      <c r="H4" s="5444"/>
      <c r="I4" s="5444"/>
      <c r="J4" s="5444"/>
      <c r="K4" s="5444"/>
      <c r="L4" s="5444"/>
      <c r="M4" s="5444"/>
      <c r="N4" s="2583"/>
    </row>
    <row r="5" spans="2:15" s="2582" customFormat="1" ht="45">
      <c r="B5" s="5451"/>
      <c r="C5" s="2607" t="s">
        <v>193</v>
      </c>
      <c r="D5" s="2607" t="s">
        <v>4550</v>
      </c>
      <c r="E5" s="2607" t="s">
        <v>3798</v>
      </c>
      <c r="F5" s="2607" t="s">
        <v>4549</v>
      </c>
      <c r="G5" s="2607" t="s">
        <v>4548</v>
      </c>
      <c r="H5" s="2607" t="s">
        <v>4547</v>
      </c>
      <c r="I5" s="2607" t="s">
        <v>4564</v>
      </c>
      <c r="J5" s="2607" t="s">
        <v>4545</v>
      </c>
      <c r="K5" s="2607" t="s">
        <v>4544</v>
      </c>
      <c r="L5" s="2607" t="s">
        <v>4543</v>
      </c>
      <c r="M5" s="2606" t="s">
        <v>4542</v>
      </c>
    </row>
    <row r="6" spans="2:15" s="2589" customFormat="1" ht="17.25" customHeight="1">
      <c r="B6" s="59" t="s">
        <v>12</v>
      </c>
      <c r="C6" s="2585">
        <v>16.2</v>
      </c>
      <c r="D6" s="2585">
        <v>23.8</v>
      </c>
      <c r="E6" s="2585">
        <v>19.3</v>
      </c>
      <c r="F6" s="2585">
        <v>30.1</v>
      </c>
      <c r="G6" s="2585">
        <v>7.9</v>
      </c>
      <c r="H6" s="2585">
        <v>11.7</v>
      </c>
      <c r="I6" s="2585">
        <v>10.8</v>
      </c>
      <c r="J6" s="2585">
        <v>7.5</v>
      </c>
      <c r="K6" s="2585">
        <v>36.4</v>
      </c>
      <c r="L6" s="2585">
        <v>33.200000000000003</v>
      </c>
      <c r="M6" s="2585">
        <v>21.7</v>
      </c>
      <c r="N6" s="2608"/>
    </row>
    <row r="7" spans="2:15" s="2589" customFormat="1" ht="17.25" customHeight="1">
      <c r="B7" s="59" t="s">
        <v>420</v>
      </c>
      <c r="C7" s="2585">
        <v>16.399999999999999</v>
      </c>
      <c r="D7" s="2585">
        <v>25</v>
      </c>
      <c r="E7" s="2585">
        <v>19.399999999999999</v>
      </c>
      <c r="F7" s="2585">
        <v>29.8</v>
      </c>
      <c r="G7" s="2585">
        <v>8.4</v>
      </c>
      <c r="H7" s="2585">
        <v>11.9</v>
      </c>
      <c r="I7" s="2585">
        <v>10.8</v>
      </c>
      <c r="J7" s="2585">
        <v>7.3</v>
      </c>
      <c r="K7" s="2585">
        <v>36.299999999999997</v>
      </c>
      <c r="L7" s="2585">
        <v>33.6</v>
      </c>
      <c r="M7" s="2585">
        <v>22.1</v>
      </c>
      <c r="N7" s="2608"/>
    </row>
    <row r="8" spans="2:15" s="2586" customFormat="1" ht="17.25" customHeight="1">
      <c r="B8" s="245" t="s">
        <v>269</v>
      </c>
      <c r="C8" s="2587">
        <v>13.9</v>
      </c>
      <c r="D8" s="2587">
        <v>23.1</v>
      </c>
      <c r="E8" s="2587">
        <v>14.8</v>
      </c>
      <c r="F8" s="2587">
        <v>27.1</v>
      </c>
      <c r="G8" s="2587">
        <v>6.5</v>
      </c>
      <c r="H8" s="2587">
        <v>6.8</v>
      </c>
      <c r="I8" s="2587">
        <v>10.3</v>
      </c>
      <c r="J8" s="2587">
        <v>5.2</v>
      </c>
      <c r="K8" s="2587">
        <v>43.4</v>
      </c>
      <c r="L8" s="2587">
        <v>39.4</v>
      </c>
      <c r="M8" s="2587">
        <v>24.5</v>
      </c>
      <c r="N8" s="2609"/>
    </row>
    <row r="9" spans="2:15" s="2586" customFormat="1" ht="17.25" customHeight="1">
      <c r="B9" s="248" t="s">
        <v>287</v>
      </c>
      <c r="C9" s="2587">
        <v>20.399999999999999</v>
      </c>
      <c r="D9" s="2587">
        <v>23.1</v>
      </c>
      <c r="E9" s="2587">
        <v>28.8</v>
      </c>
      <c r="F9" s="2587">
        <v>19.5</v>
      </c>
      <c r="G9" s="2587">
        <v>9.1999999999999993</v>
      </c>
      <c r="H9" s="2587">
        <v>12.7</v>
      </c>
      <c r="I9" s="2587">
        <v>8.6</v>
      </c>
      <c r="J9" s="2587">
        <v>19</v>
      </c>
      <c r="K9" s="2587">
        <v>41.7</v>
      </c>
      <c r="L9" s="2587">
        <v>0</v>
      </c>
      <c r="M9" s="2587">
        <v>20.8</v>
      </c>
      <c r="N9" s="2609"/>
    </row>
    <row r="10" spans="2:15" s="2586" customFormat="1" ht="17.25" customHeight="1">
      <c r="B10" s="245" t="s">
        <v>299</v>
      </c>
      <c r="C10" s="2587">
        <v>17.5</v>
      </c>
      <c r="D10" s="2587">
        <v>13.2</v>
      </c>
      <c r="E10" s="2587">
        <v>24.1</v>
      </c>
      <c r="F10" s="2587">
        <v>13.1</v>
      </c>
      <c r="G10" s="2587">
        <v>13.7</v>
      </c>
      <c r="H10" s="2587">
        <v>15.1</v>
      </c>
      <c r="I10" s="2587">
        <v>13.7</v>
      </c>
      <c r="J10" s="2587">
        <v>8.8000000000000007</v>
      </c>
      <c r="K10" s="2587">
        <v>38.5</v>
      </c>
      <c r="L10" s="2587">
        <v>50.8</v>
      </c>
      <c r="M10" s="2587">
        <v>17.100000000000001</v>
      </c>
      <c r="N10" s="2609"/>
    </row>
    <row r="11" spans="2:15" s="2586" customFormat="1" ht="17.25" customHeight="1">
      <c r="B11" s="2600" t="s">
        <v>304</v>
      </c>
      <c r="C11" s="2587">
        <v>18</v>
      </c>
      <c r="D11" s="2587">
        <v>69.099999999999994</v>
      </c>
      <c r="E11" s="2587">
        <v>19</v>
      </c>
      <c r="F11" s="2587">
        <v>37.1</v>
      </c>
      <c r="G11" s="2587">
        <v>8</v>
      </c>
      <c r="H11" s="2587">
        <v>14.9</v>
      </c>
      <c r="I11" s="2587">
        <v>13.8</v>
      </c>
      <c r="J11" s="2587">
        <v>4.7</v>
      </c>
      <c r="K11" s="2587">
        <v>31.7</v>
      </c>
      <c r="L11" s="2587">
        <v>33.700000000000003</v>
      </c>
      <c r="M11" s="2587">
        <v>22.7</v>
      </c>
      <c r="N11" s="2609"/>
    </row>
    <row r="12" spans="2:15" s="2586" customFormat="1" ht="17.25" customHeight="1">
      <c r="B12" s="2600" t="s">
        <v>306</v>
      </c>
      <c r="C12" s="2587">
        <v>18.399999999999999</v>
      </c>
      <c r="D12" s="2587">
        <v>29.7</v>
      </c>
      <c r="E12" s="2587">
        <v>17.7</v>
      </c>
      <c r="F12" s="2587">
        <v>55.6</v>
      </c>
      <c r="G12" s="2587">
        <v>12.3</v>
      </c>
      <c r="H12" s="2587">
        <v>26.8</v>
      </c>
      <c r="I12" s="2587">
        <v>13.6</v>
      </c>
      <c r="J12" s="2587">
        <v>0</v>
      </c>
      <c r="K12" s="2587">
        <v>43.8</v>
      </c>
      <c r="L12" s="2587">
        <v>0</v>
      </c>
      <c r="M12" s="2587">
        <v>17.600000000000001</v>
      </c>
      <c r="N12" s="2609"/>
    </row>
    <row r="13" spans="2:15" s="2586" customFormat="1" ht="17.25" customHeight="1">
      <c r="B13" s="245" t="s">
        <v>310</v>
      </c>
      <c r="C13" s="2587">
        <v>16.899999999999999</v>
      </c>
      <c r="D13" s="2587">
        <v>22.3</v>
      </c>
      <c r="E13" s="2587">
        <v>25.4</v>
      </c>
      <c r="F13" s="2587">
        <v>62.9</v>
      </c>
      <c r="G13" s="2587">
        <v>2.2999999999999998</v>
      </c>
      <c r="H13" s="2587">
        <v>12.1</v>
      </c>
      <c r="I13" s="2587">
        <v>6.4</v>
      </c>
      <c r="J13" s="2587">
        <v>6.9</v>
      </c>
      <c r="K13" s="2587">
        <v>18.2</v>
      </c>
      <c r="L13" s="2587">
        <v>17.600000000000001</v>
      </c>
      <c r="M13" s="2587">
        <v>28.1</v>
      </c>
      <c r="N13" s="2609"/>
    </row>
    <row r="14" spans="2:15" s="2586" customFormat="1" ht="17.25" customHeight="1">
      <c r="B14" s="245" t="s">
        <v>316</v>
      </c>
      <c r="C14" s="2587">
        <v>11.5</v>
      </c>
      <c r="D14" s="2587">
        <v>18.5</v>
      </c>
      <c r="E14" s="2587">
        <v>17.399999999999999</v>
      </c>
      <c r="F14" s="2587">
        <v>28.6</v>
      </c>
      <c r="G14" s="2587">
        <v>12.9</v>
      </c>
      <c r="H14" s="2587">
        <v>7.9</v>
      </c>
      <c r="I14" s="2587">
        <v>0</v>
      </c>
      <c r="J14" s="2587">
        <v>11.5</v>
      </c>
      <c r="K14" s="2587">
        <v>6.3</v>
      </c>
      <c r="L14" s="2587">
        <v>66.7</v>
      </c>
      <c r="M14" s="2587">
        <v>12.6</v>
      </c>
      <c r="N14" s="2609"/>
    </row>
    <row r="15" spans="2:15" s="2584" customFormat="1" ht="17.25" customHeight="1">
      <c r="B15" s="59" t="s">
        <v>213</v>
      </c>
      <c r="C15" s="2585">
        <v>7.5</v>
      </c>
      <c r="D15" s="2585">
        <v>0</v>
      </c>
      <c r="E15" s="2585">
        <v>13.5</v>
      </c>
      <c r="F15" s="2585">
        <v>40</v>
      </c>
      <c r="G15" s="2585">
        <v>0</v>
      </c>
      <c r="H15" s="2585">
        <v>9.3000000000000007</v>
      </c>
      <c r="I15" s="2585">
        <v>0</v>
      </c>
      <c r="J15" s="2585">
        <v>0</v>
      </c>
      <c r="K15" s="2585">
        <v>32.5</v>
      </c>
      <c r="L15" s="2585">
        <v>0</v>
      </c>
      <c r="M15" s="2585">
        <v>11.6</v>
      </c>
      <c r="N15" s="2608"/>
    </row>
    <row r="16" spans="2:15" s="2584" customFormat="1" ht="17.25" customHeight="1">
      <c r="B16" s="61" t="s">
        <v>223</v>
      </c>
      <c r="C16" s="2585">
        <v>9.6</v>
      </c>
      <c r="D16" s="2585">
        <v>0</v>
      </c>
      <c r="E16" s="2585">
        <v>4.5999999999999996</v>
      </c>
      <c r="F16" s="2585">
        <v>33.299999999999997</v>
      </c>
      <c r="G16" s="2585">
        <v>0</v>
      </c>
      <c r="H16" s="2585">
        <v>6</v>
      </c>
      <c r="I16" s="2585">
        <v>18.8</v>
      </c>
      <c r="J16" s="2585">
        <v>21.3</v>
      </c>
      <c r="K16" s="2585">
        <v>44.4</v>
      </c>
      <c r="L16" s="2585">
        <v>0</v>
      </c>
      <c r="M16" s="2585">
        <v>10.5</v>
      </c>
      <c r="N16" s="2608"/>
    </row>
    <row r="17" spans="2:14" s="2582" customFormat="1" ht="30" customHeight="1">
      <c r="B17" s="5450"/>
      <c r="C17" s="5438" t="s">
        <v>4509</v>
      </c>
      <c r="D17" s="5444"/>
      <c r="E17" s="5444"/>
      <c r="F17" s="5444"/>
      <c r="G17" s="5444"/>
      <c r="H17" s="5444"/>
      <c r="I17" s="5444"/>
      <c r="J17" s="5444"/>
      <c r="K17" s="5444"/>
      <c r="L17" s="5444"/>
      <c r="M17" s="5444"/>
      <c r="N17" s="2583"/>
    </row>
    <row r="18" spans="2:14" s="2582" customFormat="1" ht="45">
      <c r="B18" s="5451"/>
      <c r="C18" s="2607" t="s">
        <v>193</v>
      </c>
      <c r="D18" s="2607" t="s">
        <v>4540</v>
      </c>
      <c r="E18" s="2607" t="s">
        <v>4539</v>
      </c>
      <c r="F18" s="2607" t="s">
        <v>4538</v>
      </c>
      <c r="G18" s="2607" t="s">
        <v>4557</v>
      </c>
      <c r="H18" s="2607" t="s">
        <v>4536</v>
      </c>
      <c r="I18" s="2607" t="s">
        <v>4563</v>
      </c>
      <c r="J18" s="2607" t="s">
        <v>4556</v>
      </c>
      <c r="K18" s="2607" t="s">
        <v>4533</v>
      </c>
      <c r="L18" s="2607" t="s">
        <v>4532</v>
      </c>
      <c r="M18" s="2606" t="s">
        <v>4531</v>
      </c>
    </row>
    <row r="19" spans="2:14" s="2582" customFormat="1" ht="15">
      <c r="B19" s="5452" t="s">
        <v>182</v>
      </c>
      <c r="C19" s="5452"/>
      <c r="D19" s="5452"/>
      <c r="E19" s="5452"/>
      <c r="F19" s="5452"/>
      <c r="G19" s="5452"/>
      <c r="H19" s="5452"/>
      <c r="I19" s="5452"/>
      <c r="J19" s="5452"/>
      <c r="K19" s="5452"/>
      <c r="L19" s="5452"/>
      <c r="M19" s="5452"/>
    </row>
    <row r="20" spans="2:14" s="2581" customFormat="1" ht="12" customHeight="1">
      <c r="B20" s="5441" t="s">
        <v>4504</v>
      </c>
      <c r="C20" s="5441"/>
      <c r="D20" s="5441"/>
      <c r="E20" s="5441"/>
      <c r="F20" s="5441"/>
      <c r="G20" s="5441"/>
      <c r="H20" s="5441"/>
      <c r="I20" s="5441"/>
      <c r="J20" s="5441"/>
      <c r="K20" s="5441"/>
      <c r="L20" s="5441"/>
      <c r="M20" s="5441"/>
    </row>
    <row r="21" spans="2:14" s="2581" customFormat="1" ht="12" customHeight="1">
      <c r="B21" s="5440" t="s">
        <v>4530</v>
      </c>
      <c r="C21" s="5440"/>
      <c r="D21" s="5440"/>
      <c r="E21" s="5440"/>
      <c r="F21" s="5440"/>
      <c r="G21" s="5440"/>
      <c r="H21" s="5440"/>
      <c r="I21" s="5440"/>
      <c r="J21" s="5440"/>
      <c r="K21" s="5440"/>
      <c r="L21" s="5440"/>
      <c r="M21" s="5440"/>
    </row>
    <row r="22" spans="2:14" s="2581" customFormat="1" ht="12" customHeight="1">
      <c r="B22" s="5440" t="s">
        <v>4554</v>
      </c>
      <c r="C22" s="5440"/>
      <c r="D22" s="5440"/>
      <c r="E22" s="5440"/>
      <c r="F22" s="5440"/>
      <c r="G22" s="5440"/>
      <c r="H22" s="5440"/>
      <c r="I22" s="5440"/>
      <c r="J22" s="5440"/>
      <c r="K22" s="5440"/>
      <c r="L22" s="5440"/>
      <c r="M22" s="5440"/>
    </row>
    <row r="23" spans="2:14" ht="12" customHeight="1">
      <c r="B23" s="5440" t="s">
        <v>4562</v>
      </c>
      <c r="C23" s="5440"/>
      <c r="D23" s="5440"/>
      <c r="E23" s="5440"/>
      <c r="F23" s="5440"/>
      <c r="G23" s="5440"/>
      <c r="H23" s="5440"/>
      <c r="I23" s="5440"/>
      <c r="J23" s="5440"/>
      <c r="K23" s="5440"/>
      <c r="L23" s="5440"/>
      <c r="M23" s="5440"/>
    </row>
    <row r="24" spans="2:14">
      <c r="B24" s="3718" t="s">
        <v>240</v>
      </c>
      <c r="C24" s="3718"/>
      <c r="D24" s="3718"/>
      <c r="E24" s="3718"/>
      <c r="F24" s="3718"/>
      <c r="G24" s="3718"/>
      <c r="H24" s="3718"/>
      <c r="I24" s="3718"/>
      <c r="J24" s="3718"/>
      <c r="K24" s="3718"/>
      <c r="L24" s="3718"/>
      <c r="M24" s="3718"/>
    </row>
    <row r="25" spans="2:14">
      <c r="B25" s="2531" t="s">
        <v>4561</v>
      </c>
      <c r="C25" s="2581"/>
      <c r="D25" s="2581"/>
    </row>
    <row r="26" spans="2:14">
      <c r="B26" s="2581"/>
    </row>
    <row r="27" spans="2:14">
      <c r="B27" s="2581"/>
    </row>
  </sheetData>
  <mergeCells count="12">
    <mergeCell ref="B22:M22"/>
    <mergeCell ref="B23:M23"/>
    <mergeCell ref="B24:M24"/>
    <mergeCell ref="B1:M1"/>
    <mergeCell ref="B2:M2"/>
    <mergeCell ref="B4:B5"/>
    <mergeCell ref="C4:M4"/>
    <mergeCell ref="B17:B18"/>
    <mergeCell ref="C17:M17"/>
    <mergeCell ref="B19:M19"/>
    <mergeCell ref="B20:M20"/>
    <mergeCell ref="B21:M21"/>
  </mergeCells>
  <hyperlinks>
    <hyperlink ref="B25" r:id="rId1" xr:uid="{082522B1-8E73-490B-AEC5-9C3678F7AE70}"/>
    <hyperlink ref="C4:M4" r:id="rId2" display="Empresas com atividades de inovação com cooperação para a inovação" xr:uid="{6ED0F156-CE3C-4651-B338-8B9C25175F65}"/>
    <hyperlink ref="C17:M17" r:id="rId3" display="Enterprises with innovation activities with cooperation to innovation" xr:uid="{B56F9D82-00A8-46CF-B87B-2FA2830D01DB}"/>
    <hyperlink ref="O3" location="Indice!A1" display="(Voltar ao Índice)" xr:uid="{B4731F51-4160-4B1E-9F84-C6AEB24479DE}"/>
  </hyperlinks>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3CF0F-362E-44DE-BCCC-F8E75B2D94D2}">
  <dimension ref="B1:O25"/>
  <sheetViews>
    <sheetView showGridLines="0" workbookViewId="0">
      <selection activeCell="B1" sqref="B1:M1"/>
    </sheetView>
  </sheetViews>
  <sheetFormatPr defaultRowHeight="11.25"/>
  <cols>
    <col min="1" max="1" width="6.7109375" style="2580" customWidth="1"/>
    <col min="2" max="2" width="18.85546875" style="2580" customWidth="1"/>
    <col min="3" max="3" width="7.140625" style="2580" customWidth="1"/>
    <col min="4" max="6" width="8.5703125" style="2580" customWidth="1"/>
    <col min="7" max="7" width="9.140625" style="2580"/>
    <col min="8" max="8" width="8.5703125" style="2580" customWidth="1"/>
    <col min="9" max="10" width="9.140625" style="2580"/>
    <col min="11" max="11" width="10.28515625" style="2580" customWidth="1"/>
    <col min="12" max="13" width="9.140625" style="2580"/>
    <col min="14" max="14" width="6.7109375" style="2580" customWidth="1"/>
    <col min="15" max="15" width="14.28515625" style="2580" bestFit="1" customWidth="1"/>
    <col min="16" max="215" width="9.140625" style="2580"/>
    <col min="216" max="216" width="11.140625" style="2580" customWidth="1"/>
    <col min="217" max="217" width="5.140625" style="2580" customWidth="1"/>
    <col min="218" max="218" width="9.28515625" style="2580" customWidth="1"/>
    <col min="219" max="219" width="8" style="2580" customWidth="1"/>
    <col min="220" max="220" width="7.140625" style="2580" customWidth="1"/>
    <col min="221" max="221" width="5.140625" style="2580" customWidth="1"/>
    <col min="222" max="222" width="8.85546875" style="2580" customWidth="1"/>
    <col min="223" max="223" width="8" style="2580" customWidth="1"/>
    <col min="224" max="224" width="6.140625" style="2580" customWidth="1"/>
    <col min="225" max="225" width="5.28515625" style="2580" customWidth="1"/>
    <col min="226" max="226" width="9" style="2580" customWidth="1"/>
    <col min="227" max="227" width="8.140625" style="2580" customWidth="1"/>
    <col min="228" max="228" width="6" style="2580" customWidth="1"/>
    <col min="229" max="229" width="8.85546875" style="2580" customWidth="1"/>
    <col min="230" max="230" width="4.140625" style="2580" customWidth="1"/>
    <col min="231" max="231" width="8.5703125" style="2580" bestFit="1" customWidth="1"/>
    <col min="232" max="232" width="8.42578125" style="2580" bestFit="1" customWidth="1"/>
    <col min="233" max="233" width="8.85546875" style="2580" bestFit="1" customWidth="1"/>
    <col min="234" max="234" width="6.28515625" style="2580" bestFit="1" customWidth="1"/>
    <col min="235" max="235" width="5.28515625" style="2580" bestFit="1" customWidth="1"/>
    <col min="236" max="237" width="11.7109375" style="2580" customWidth="1"/>
    <col min="238" max="471" width="9.140625" style="2580"/>
    <col min="472" max="472" width="11.140625" style="2580" customWidth="1"/>
    <col min="473" max="473" width="5.140625" style="2580" customWidth="1"/>
    <col min="474" max="474" width="9.28515625" style="2580" customWidth="1"/>
    <col min="475" max="475" width="8" style="2580" customWidth="1"/>
    <col min="476" max="476" width="7.140625" style="2580" customWidth="1"/>
    <col min="477" max="477" width="5.140625" style="2580" customWidth="1"/>
    <col min="478" max="478" width="8.85546875" style="2580" customWidth="1"/>
    <col min="479" max="479" width="8" style="2580" customWidth="1"/>
    <col min="480" max="480" width="6.140625" style="2580" customWidth="1"/>
    <col min="481" max="481" width="5.28515625" style="2580" customWidth="1"/>
    <col min="482" max="482" width="9" style="2580" customWidth="1"/>
    <col min="483" max="483" width="8.140625" style="2580" customWidth="1"/>
    <col min="484" max="484" width="6" style="2580" customWidth="1"/>
    <col min="485" max="485" width="8.85546875" style="2580" customWidth="1"/>
    <col min="486" max="486" width="4.140625" style="2580" customWidth="1"/>
    <col min="487" max="487" width="8.5703125" style="2580" bestFit="1" customWidth="1"/>
    <col min="488" max="488" width="8.42578125" style="2580" bestFit="1" customWidth="1"/>
    <col min="489" max="489" width="8.85546875" style="2580" bestFit="1" customWidth="1"/>
    <col min="490" max="490" width="6.28515625" style="2580" bestFit="1" customWidth="1"/>
    <col min="491" max="491" width="5.28515625" style="2580" bestFit="1" customWidth="1"/>
    <col min="492" max="493" width="11.7109375" style="2580" customWidth="1"/>
    <col min="494" max="727" width="9.140625" style="2580"/>
    <col min="728" max="728" width="11.140625" style="2580" customWidth="1"/>
    <col min="729" max="729" width="5.140625" style="2580" customWidth="1"/>
    <col min="730" max="730" width="9.28515625" style="2580" customWidth="1"/>
    <col min="731" max="731" width="8" style="2580" customWidth="1"/>
    <col min="732" max="732" width="7.140625" style="2580" customWidth="1"/>
    <col min="733" max="733" width="5.140625" style="2580" customWidth="1"/>
    <col min="734" max="734" width="8.85546875" style="2580" customWidth="1"/>
    <col min="735" max="735" width="8" style="2580" customWidth="1"/>
    <col min="736" max="736" width="6.140625" style="2580" customWidth="1"/>
    <col min="737" max="737" width="5.28515625" style="2580" customWidth="1"/>
    <col min="738" max="738" width="9" style="2580" customWidth="1"/>
    <col min="739" max="739" width="8.140625" style="2580" customWidth="1"/>
    <col min="740" max="740" width="6" style="2580" customWidth="1"/>
    <col min="741" max="741" width="8.85546875" style="2580" customWidth="1"/>
    <col min="742" max="742" width="4.140625" style="2580" customWidth="1"/>
    <col min="743" max="743" width="8.5703125" style="2580" bestFit="1" customWidth="1"/>
    <col min="744" max="744" width="8.42578125" style="2580" bestFit="1" customWidth="1"/>
    <col min="745" max="745" width="8.85546875" style="2580" bestFit="1" customWidth="1"/>
    <col min="746" max="746" width="6.28515625" style="2580" bestFit="1" customWidth="1"/>
    <col min="747" max="747" width="5.28515625" style="2580" bestFit="1" customWidth="1"/>
    <col min="748" max="749" width="11.7109375" style="2580" customWidth="1"/>
    <col min="750" max="983" width="9.140625" style="2580"/>
    <col min="984" max="984" width="11.140625" style="2580" customWidth="1"/>
    <col min="985" max="985" width="5.140625" style="2580" customWidth="1"/>
    <col min="986" max="986" width="9.28515625" style="2580" customWidth="1"/>
    <col min="987" max="987" width="8" style="2580" customWidth="1"/>
    <col min="988" max="988" width="7.140625" style="2580" customWidth="1"/>
    <col min="989" max="989" width="5.140625" style="2580" customWidth="1"/>
    <col min="990" max="990" width="8.85546875" style="2580" customWidth="1"/>
    <col min="991" max="991" width="8" style="2580" customWidth="1"/>
    <col min="992" max="992" width="6.140625" style="2580" customWidth="1"/>
    <col min="993" max="993" width="5.28515625" style="2580" customWidth="1"/>
    <col min="994" max="994" width="9" style="2580" customWidth="1"/>
    <col min="995" max="995" width="8.140625" style="2580" customWidth="1"/>
    <col min="996" max="996" width="6" style="2580" customWidth="1"/>
    <col min="997" max="997" width="8.85546875" style="2580" customWidth="1"/>
    <col min="998" max="998" width="4.140625" style="2580" customWidth="1"/>
    <col min="999" max="999" width="8.5703125" style="2580" bestFit="1" customWidth="1"/>
    <col min="1000" max="1000" width="8.42578125" style="2580" bestFit="1" customWidth="1"/>
    <col min="1001" max="1001" width="8.85546875" style="2580" bestFit="1" customWidth="1"/>
    <col min="1002" max="1002" width="6.28515625" style="2580" bestFit="1" customWidth="1"/>
    <col min="1003" max="1003" width="5.28515625" style="2580" bestFit="1" customWidth="1"/>
    <col min="1004" max="1005" width="11.7109375" style="2580" customWidth="1"/>
    <col min="1006" max="1239" width="9.140625" style="2580"/>
    <col min="1240" max="1240" width="11.140625" style="2580" customWidth="1"/>
    <col min="1241" max="1241" width="5.140625" style="2580" customWidth="1"/>
    <col min="1242" max="1242" width="9.28515625" style="2580" customWidth="1"/>
    <col min="1243" max="1243" width="8" style="2580" customWidth="1"/>
    <col min="1244" max="1244" width="7.140625" style="2580" customWidth="1"/>
    <col min="1245" max="1245" width="5.140625" style="2580" customWidth="1"/>
    <col min="1246" max="1246" width="8.85546875" style="2580" customWidth="1"/>
    <col min="1247" max="1247" width="8" style="2580" customWidth="1"/>
    <col min="1248" max="1248" width="6.140625" style="2580" customWidth="1"/>
    <col min="1249" max="1249" width="5.28515625" style="2580" customWidth="1"/>
    <col min="1250" max="1250" width="9" style="2580" customWidth="1"/>
    <col min="1251" max="1251" width="8.140625" style="2580" customWidth="1"/>
    <col min="1252" max="1252" width="6" style="2580" customWidth="1"/>
    <col min="1253" max="1253" width="8.85546875" style="2580" customWidth="1"/>
    <col min="1254" max="1254" width="4.140625" style="2580" customWidth="1"/>
    <col min="1255" max="1255" width="8.5703125" style="2580" bestFit="1" customWidth="1"/>
    <col min="1256" max="1256" width="8.42578125" style="2580" bestFit="1" customWidth="1"/>
    <col min="1257" max="1257" width="8.85546875" style="2580" bestFit="1" customWidth="1"/>
    <col min="1258" max="1258" width="6.28515625" style="2580" bestFit="1" customWidth="1"/>
    <col min="1259" max="1259" width="5.28515625" style="2580" bestFit="1" customWidth="1"/>
    <col min="1260" max="1261" width="11.7109375" style="2580" customWidth="1"/>
    <col min="1262" max="1495" width="9.140625" style="2580"/>
    <col min="1496" max="1496" width="11.140625" style="2580" customWidth="1"/>
    <col min="1497" max="1497" width="5.140625" style="2580" customWidth="1"/>
    <col min="1498" max="1498" width="9.28515625" style="2580" customWidth="1"/>
    <col min="1499" max="1499" width="8" style="2580" customWidth="1"/>
    <col min="1500" max="1500" width="7.140625" style="2580" customWidth="1"/>
    <col min="1501" max="1501" width="5.140625" style="2580" customWidth="1"/>
    <col min="1502" max="1502" width="8.85546875" style="2580" customWidth="1"/>
    <col min="1503" max="1503" width="8" style="2580" customWidth="1"/>
    <col min="1504" max="1504" width="6.140625" style="2580" customWidth="1"/>
    <col min="1505" max="1505" width="5.28515625" style="2580" customWidth="1"/>
    <col min="1506" max="1506" width="9" style="2580" customWidth="1"/>
    <col min="1507" max="1507" width="8.140625" style="2580" customWidth="1"/>
    <col min="1508" max="1508" width="6" style="2580" customWidth="1"/>
    <col min="1509" max="1509" width="8.85546875" style="2580" customWidth="1"/>
    <col min="1510" max="1510" width="4.140625" style="2580" customWidth="1"/>
    <col min="1511" max="1511" width="8.5703125" style="2580" bestFit="1" customWidth="1"/>
    <col min="1512" max="1512" width="8.42578125" style="2580" bestFit="1" customWidth="1"/>
    <col min="1513" max="1513" width="8.85546875" style="2580" bestFit="1" customWidth="1"/>
    <col min="1514" max="1514" width="6.28515625" style="2580" bestFit="1" customWidth="1"/>
    <col min="1515" max="1515" width="5.28515625" style="2580" bestFit="1" customWidth="1"/>
    <col min="1516" max="1517" width="11.7109375" style="2580" customWidth="1"/>
    <col min="1518" max="1751" width="9.140625" style="2580"/>
    <col min="1752" max="1752" width="11.140625" style="2580" customWidth="1"/>
    <col min="1753" max="1753" width="5.140625" style="2580" customWidth="1"/>
    <col min="1754" max="1754" width="9.28515625" style="2580" customWidth="1"/>
    <col min="1755" max="1755" width="8" style="2580" customWidth="1"/>
    <col min="1756" max="1756" width="7.140625" style="2580" customWidth="1"/>
    <col min="1757" max="1757" width="5.140625" style="2580" customWidth="1"/>
    <col min="1758" max="1758" width="8.85546875" style="2580" customWidth="1"/>
    <col min="1759" max="1759" width="8" style="2580" customWidth="1"/>
    <col min="1760" max="1760" width="6.140625" style="2580" customWidth="1"/>
    <col min="1761" max="1761" width="5.28515625" style="2580" customWidth="1"/>
    <col min="1762" max="1762" width="9" style="2580" customWidth="1"/>
    <col min="1763" max="1763" width="8.140625" style="2580" customWidth="1"/>
    <col min="1764" max="1764" width="6" style="2580" customWidth="1"/>
    <col min="1765" max="1765" width="8.85546875" style="2580" customWidth="1"/>
    <col min="1766" max="1766" width="4.140625" style="2580" customWidth="1"/>
    <col min="1767" max="1767" width="8.5703125" style="2580" bestFit="1" customWidth="1"/>
    <col min="1768" max="1768" width="8.42578125" style="2580" bestFit="1" customWidth="1"/>
    <col min="1769" max="1769" width="8.85546875" style="2580" bestFit="1" customWidth="1"/>
    <col min="1770" max="1770" width="6.28515625" style="2580" bestFit="1" customWidth="1"/>
    <col min="1771" max="1771" width="5.28515625" style="2580" bestFit="1" customWidth="1"/>
    <col min="1772" max="1773" width="11.7109375" style="2580" customWidth="1"/>
    <col min="1774" max="2007" width="9.140625" style="2580"/>
    <col min="2008" max="2008" width="11.140625" style="2580" customWidth="1"/>
    <col min="2009" max="2009" width="5.140625" style="2580" customWidth="1"/>
    <col min="2010" max="2010" width="9.28515625" style="2580" customWidth="1"/>
    <col min="2011" max="2011" width="8" style="2580" customWidth="1"/>
    <col min="2012" max="2012" width="7.140625" style="2580" customWidth="1"/>
    <col min="2013" max="2013" width="5.140625" style="2580" customWidth="1"/>
    <col min="2014" max="2014" width="8.85546875" style="2580" customWidth="1"/>
    <col min="2015" max="2015" width="8" style="2580" customWidth="1"/>
    <col min="2016" max="2016" width="6.140625" style="2580" customWidth="1"/>
    <col min="2017" max="2017" width="5.28515625" style="2580" customWidth="1"/>
    <col min="2018" max="2018" width="9" style="2580" customWidth="1"/>
    <col min="2019" max="2019" width="8.140625" style="2580" customWidth="1"/>
    <col min="2020" max="2020" width="6" style="2580" customWidth="1"/>
    <col min="2021" max="2021" width="8.85546875" style="2580" customWidth="1"/>
    <col min="2022" max="2022" width="4.140625" style="2580" customWidth="1"/>
    <col min="2023" max="2023" width="8.5703125" style="2580" bestFit="1" customWidth="1"/>
    <col min="2024" max="2024" width="8.42578125" style="2580" bestFit="1" customWidth="1"/>
    <col min="2025" max="2025" width="8.85546875" style="2580" bestFit="1" customWidth="1"/>
    <col min="2026" max="2026" width="6.28515625" style="2580" bestFit="1" customWidth="1"/>
    <col min="2027" max="2027" width="5.28515625" style="2580" bestFit="1" customWidth="1"/>
    <col min="2028" max="2029" width="11.7109375" style="2580" customWidth="1"/>
    <col min="2030" max="2263" width="9.140625" style="2580"/>
    <col min="2264" max="2264" width="11.140625" style="2580" customWidth="1"/>
    <col min="2265" max="2265" width="5.140625" style="2580" customWidth="1"/>
    <col min="2266" max="2266" width="9.28515625" style="2580" customWidth="1"/>
    <col min="2267" max="2267" width="8" style="2580" customWidth="1"/>
    <col min="2268" max="2268" width="7.140625" style="2580" customWidth="1"/>
    <col min="2269" max="2269" width="5.140625" style="2580" customWidth="1"/>
    <col min="2270" max="2270" width="8.85546875" style="2580" customWidth="1"/>
    <col min="2271" max="2271" width="8" style="2580" customWidth="1"/>
    <col min="2272" max="2272" width="6.140625" style="2580" customWidth="1"/>
    <col min="2273" max="2273" width="5.28515625" style="2580" customWidth="1"/>
    <col min="2274" max="2274" width="9" style="2580" customWidth="1"/>
    <col min="2275" max="2275" width="8.140625" style="2580" customWidth="1"/>
    <col min="2276" max="2276" width="6" style="2580" customWidth="1"/>
    <col min="2277" max="2277" width="8.85546875" style="2580" customWidth="1"/>
    <col min="2278" max="2278" width="4.140625" style="2580" customWidth="1"/>
    <col min="2279" max="2279" width="8.5703125" style="2580" bestFit="1" customWidth="1"/>
    <col min="2280" max="2280" width="8.42578125" style="2580" bestFit="1" customWidth="1"/>
    <col min="2281" max="2281" width="8.85546875" style="2580" bestFit="1" customWidth="1"/>
    <col min="2282" max="2282" width="6.28515625" style="2580" bestFit="1" customWidth="1"/>
    <col min="2283" max="2283" width="5.28515625" style="2580" bestFit="1" customWidth="1"/>
    <col min="2284" max="2285" width="11.7109375" style="2580" customWidth="1"/>
    <col min="2286" max="2519" width="9.140625" style="2580"/>
    <col min="2520" max="2520" width="11.140625" style="2580" customWidth="1"/>
    <col min="2521" max="2521" width="5.140625" style="2580" customWidth="1"/>
    <col min="2522" max="2522" width="9.28515625" style="2580" customWidth="1"/>
    <col min="2523" max="2523" width="8" style="2580" customWidth="1"/>
    <col min="2524" max="2524" width="7.140625" style="2580" customWidth="1"/>
    <col min="2525" max="2525" width="5.140625" style="2580" customWidth="1"/>
    <col min="2526" max="2526" width="8.85546875" style="2580" customWidth="1"/>
    <col min="2527" max="2527" width="8" style="2580" customWidth="1"/>
    <col min="2528" max="2528" width="6.140625" style="2580" customWidth="1"/>
    <col min="2529" max="2529" width="5.28515625" style="2580" customWidth="1"/>
    <col min="2530" max="2530" width="9" style="2580" customWidth="1"/>
    <col min="2531" max="2531" width="8.140625" style="2580" customWidth="1"/>
    <col min="2532" max="2532" width="6" style="2580" customWidth="1"/>
    <col min="2533" max="2533" width="8.85546875" style="2580" customWidth="1"/>
    <col min="2534" max="2534" width="4.140625" style="2580" customWidth="1"/>
    <col min="2535" max="2535" width="8.5703125" style="2580" bestFit="1" customWidth="1"/>
    <col min="2536" max="2536" width="8.42578125" style="2580" bestFit="1" customWidth="1"/>
    <col min="2537" max="2537" width="8.85546875" style="2580" bestFit="1" customWidth="1"/>
    <col min="2538" max="2538" width="6.28515625" style="2580" bestFit="1" customWidth="1"/>
    <col min="2539" max="2539" width="5.28515625" style="2580" bestFit="1" customWidth="1"/>
    <col min="2540" max="2541" width="11.7109375" style="2580" customWidth="1"/>
    <col min="2542" max="2775" width="9.140625" style="2580"/>
    <col min="2776" max="2776" width="11.140625" style="2580" customWidth="1"/>
    <col min="2777" max="2777" width="5.140625" style="2580" customWidth="1"/>
    <col min="2778" max="2778" width="9.28515625" style="2580" customWidth="1"/>
    <col min="2779" max="2779" width="8" style="2580" customWidth="1"/>
    <col min="2780" max="2780" width="7.140625" style="2580" customWidth="1"/>
    <col min="2781" max="2781" width="5.140625" style="2580" customWidth="1"/>
    <col min="2782" max="2782" width="8.85546875" style="2580" customWidth="1"/>
    <col min="2783" max="2783" width="8" style="2580" customWidth="1"/>
    <col min="2784" max="2784" width="6.140625" style="2580" customWidth="1"/>
    <col min="2785" max="2785" width="5.28515625" style="2580" customWidth="1"/>
    <col min="2786" max="2786" width="9" style="2580" customWidth="1"/>
    <col min="2787" max="2787" width="8.140625" style="2580" customWidth="1"/>
    <col min="2788" max="2788" width="6" style="2580" customWidth="1"/>
    <col min="2789" max="2789" width="8.85546875" style="2580" customWidth="1"/>
    <col min="2790" max="2790" width="4.140625" style="2580" customWidth="1"/>
    <col min="2791" max="2791" width="8.5703125" style="2580" bestFit="1" customWidth="1"/>
    <col min="2792" max="2792" width="8.42578125" style="2580" bestFit="1" customWidth="1"/>
    <col min="2793" max="2793" width="8.85546875" style="2580" bestFit="1" customWidth="1"/>
    <col min="2794" max="2794" width="6.28515625" style="2580" bestFit="1" customWidth="1"/>
    <col min="2795" max="2795" width="5.28515625" style="2580" bestFit="1" customWidth="1"/>
    <col min="2796" max="2797" width="11.7109375" style="2580" customWidth="1"/>
    <col min="2798" max="3031" width="9.140625" style="2580"/>
    <col min="3032" max="3032" width="11.140625" style="2580" customWidth="1"/>
    <col min="3033" max="3033" width="5.140625" style="2580" customWidth="1"/>
    <col min="3034" max="3034" width="9.28515625" style="2580" customWidth="1"/>
    <col min="3035" max="3035" width="8" style="2580" customWidth="1"/>
    <col min="3036" max="3036" width="7.140625" style="2580" customWidth="1"/>
    <col min="3037" max="3037" width="5.140625" style="2580" customWidth="1"/>
    <col min="3038" max="3038" width="8.85546875" style="2580" customWidth="1"/>
    <col min="3039" max="3039" width="8" style="2580" customWidth="1"/>
    <col min="3040" max="3040" width="6.140625" style="2580" customWidth="1"/>
    <col min="3041" max="3041" width="5.28515625" style="2580" customWidth="1"/>
    <col min="3042" max="3042" width="9" style="2580" customWidth="1"/>
    <col min="3043" max="3043" width="8.140625" style="2580" customWidth="1"/>
    <col min="3044" max="3044" width="6" style="2580" customWidth="1"/>
    <col min="3045" max="3045" width="8.85546875" style="2580" customWidth="1"/>
    <col min="3046" max="3046" width="4.140625" style="2580" customWidth="1"/>
    <col min="3047" max="3047" width="8.5703125" style="2580" bestFit="1" customWidth="1"/>
    <col min="3048" max="3048" width="8.42578125" style="2580" bestFit="1" customWidth="1"/>
    <col min="3049" max="3049" width="8.85546875" style="2580" bestFit="1" customWidth="1"/>
    <col min="3050" max="3050" width="6.28515625" style="2580" bestFit="1" customWidth="1"/>
    <col min="3051" max="3051" width="5.28515625" style="2580" bestFit="1" customWidth="1"/>
    <col min="3052" max="3053" width="11.7109375" style="2580" customWidth="1"/>
    <col min="3054" max="3287" width="9.140625" style="2580"/>
    <col min="3288" max="3288" width="11.140625" style="2580" customWidth="1"/>
    <col min="3289" max="3289" width="5.140625" style="2580" customWidth="1"/>
    <col min="3290" max="3290" width="9.28515625" style="2580" customWidth="1"/>
    <col min="3291" max="3291" width="8" style="2580" customWidth="1"/>
    <col min="3292" max="3292" width="7.140625" style="2580" customWidth="1"/>
    <col min="3293" max="3293" width="5.140625" style="2580" customWidth="1"/>
    <col min="3294" max="3294" width="8.85546875" style="2580" customWidth="1"/>
    <col min="3295" max="3295" width="8" style="2580" customWidth="1"/>
    <col min="3296" max="3296" width="6.140625" style="2580" customWidth="1"/>
    <col min="3297" max="3297" width="5.28515625" style="2580" customWidth="1"/>
    <col min="3298" max="3298" width="9" style="2580" customWidth="1"/>
    <col min="3299" max="3299" width="8.140625" style="2580" customWidth="1"/>
    <col min="3300" max="3300" width="6" style="2580" customWidth="1"/>
    <col min="3301" max="3301" width="8.85546875" style="2580" customWidth="1"/>
    <col min="3302" max="3302" width="4.140625" style="2580" customWidth="1"/>
    <col min="3303" max="3303" width="8.5703125" style="2580" bestFit="1" customWidth="1"/>
    <col min="3304" max="3304" width="8.42578125" style="2580" bestFit="1" customWidth="1"/>
    <col min="3305" max="3305" width="8.85546875" style="2580" bestFit="1" customWidth="1"/>
    <col min="3306" max="3306" width="6.28515625" style="2580" bestFit="1" customWidth="1"/>
    <col min="3307" max="3307" width="5.28515625" style="2580" bestFit="1" customWidth="1"/>
    <col min="3308" max="3309" width="11.7109375" style="2580" customWidth="1"/>
    <col min="3310" max="3543" width="9.140625" style="2580"/>
    <col min="3544" max="3544" width="11.140625" style="2580" customWidth="1"/>
    <col min="3545" max="3545" width="5.140625" style="2580" customWidth="1"/>
    <col min="3546" max="3546" width="9.28515625" style="2580" customWidth="1"/>
    <col min="3547" max="3547" width="8" style="2580" customWidth="1"/>
    <col min="3548" max="3548" width="7.140625" style="2580" customWidth="1"/>
    <col min="3549" max="3549" width="5.140625" style="2580" customWidth="1"/>
    <col min="3550" max="3550" width="8.85546875" style="2580" customWidth="1"/>
    <col min="3551" max="3551" width="8" style="2580" customWidth="1"/>
    <col min="3552" max="3552" width="6.140625" style="2580" customWidth="1"/>
    <col min="3553" max="3553" width="5.28515625" style="2580" customWidth="1"/>
    <col min="3554" max="3554" width="9" style="2580" customWidth="1"/>
    <col min="3555" max="3555" width="8.140625" style="2580" customWidth="1"/>
    <col min="3556" max="3556" width="6" style="2580" customWidth="1"/>
    <col min="3557" max="3557" width="8.85546875" style="2580" customWidth="1"/>
    <col min="3558" max="3558" width="4.140625" style="2580" customWidth="1"/>
    <col min="3559" max="3559" width="8.5703125" style="2580" bestFit="1" customWidth="1"/>
    <col min="3560" max="3560" width="8.42578125" style="2580" bestFit="1" customWidth="1"/>
    <col min="3561" max="3561" width="8.85546875" style="2580" bestFit="1" customWidth="1"/>
    <col min="3562" max="3562" width="6.28515625" style="2580" bestFit="1" customWidth="1"/>
    <col min="3563" max="3563" width="5.28515625" style="2580" bestFit="1" customWidth="1"/>
    <col min="3564" max="3565" width="11.7109375" style="2580" customWidth="1"/>
    <col min="3566" max="3799" width="9.140625" style="2580"/>
    <col min="3800" max="3800" width="11.140625" style="2580" customWidth="1"/>
    <col min="3801" max="3801" width="5.140625" style="2580" customWidth="1"/>
    <col min="3802" max="3802" width="9.28515625" style="2580" customWidth="1"/>
    <col min="3803" max="3803" width="8" style="2580" customWidth="1"/>
    <col min="3804" max="3804" width="7.140625" style="2580" customWidth="1"/>
    <col min="3805" max="3805" width="5.140625" style="2580" customWidth="1"/>
    <col min="3806" max="3806" width="8.85546875" style="2580" customWidth="1"/>
    <col min="3807" max="3807" width="8" style="2580" customWidth="1"/>
    <col min="3808" max="3808" width="6.140625" style="2580" customWidth="1"/>
    <col min="3809" max="3809" width="5.28515625" style="2580" customWidth="1"/>
    <col min="3810" max="3810" width="9" style="2580" customWidth="1"/>
    <col min="3811" max="3811" width="8.140625" style="2580" customWidth="1"/>
    <col min="3812" max="3812" width="6" style="2580" customWidth="1"/>
    <col min="3813" max="3813" width="8.85546875" style="2580" customWidth="1"/>
    <col min="3814" max="3814" width="4.140625" style="2580" customWidth="1"/>
    <col min="3815" max="3815" width="8.5703125" style="2580" bestFit="1" customWidth="1"/>
    <col min="3816" max="3816" width="8.42578125" style="2580" bestFit="1" customWidth="1"/>
    <col min="3817" max="3817" width="8.85546875" style="2580" bestFit="1" customWidth="1"/>
    <col min="3818" max="3818" width="6.28515625" style="2580" bestFit="1" customWidth="1"/>
    <col min="3819" max="3819" width="5.28515625" style="2580" bestFit="1" customWidth="1"/>
    <col min="3820" max="3821" width="11.7109375" style="2580" customWidth="1"/>
    <col min="3822" max="4055" width="9.140625" style="2580"/>
    <col min="4056" max="4056" width="11.140625" style="2580" customWidth="1"/>
    <col min="4057" max="4057" width="5.140625" style="2580" customWidth="1"/>
    <col min="4058" max="4058" width="9.28515625" style="2580" customWidth="1"/>
    <col min="4059" max="4059" width="8" style="2580" customWidth="1"/>
    <col min="4060" max="4060" width="7.140625" style="2580" customWidth="1"/>
    <col min="4061" max="4061" width="5.140625" style="2580" customWidth="1"/>
    <col min="4062" max="4062" width="8.85546875" style="2580" customWidth="1"/>
    <col min="4063" max="4063" width="8" style="2580" customWidth="1"/>
    <col min="4064" max="4064" width="6.140625" style="2580" customWidth="1"/>
    <col min="4065" max="4065" width="5.28515625" style="2580" customWidth="1"/>
    <col min="4066" max="4066" width="9" style="2580" customWidth="1"/>
    <col min="4067" max="4067" width="8.140625" style="2580" customWidth="1"/>
    <col min="4068" max="4068" width="6" style="2580" customWidth="1"/>
    <col min="4069" max="4069" width="8.85546875" style="2580" customWidth="1"/>
    <col min="4070" max="4070" width="4.140625" style="2580" customWidth="1"/>
    <col min="4071" max="4071" width="8.5703125" style="2580" bestFit="1" customWidth="1"/>
    <col min="4072" max="4072" width="8.42578125" style="2580" bestFit="1" customWidth="1"/>
    <col min="4073" max="4073" width="8.85546875" style="2580" bestFit="1" customWidth="1"/>
    <col min="4074" max="4074" width="6.28515625" style="2580" bestFit="1" customWidth="1"/>
    <col min="4075" max="4075" width="5.28515625" style="2580" bestFit="1" customWidth="1"/>
    <col min="4076" max="4077" width="11.7109375" style="2580" customWidth="1"/>
    <col min="4078" max="4311" width="9.140625" style="2580"/>
    <col min="4312" max="4312" width="11.140625" style="2580" customWidth="1"/>
    <col min="4313" max="4313" width="5.140625" style="2580" customWidth="1"/>
    <col min="4314" max="4314" width="9.28515625" style="2580" customWidth="1"/>
    <col min="4315" max="4315" width="8" style="2580" customWidth="1"/>
    <col min="4316" max="4316" width="7.140625" style="2580" customWidth="1"/>
    <col min="4317" max="4317" width="5.140625" style="2580" customWidth="1"/>
    <col min="4318" max="4318" width="8.85546875" style="2580" customWidth="1"/>
    <col min="4319" max="4319" width="8" style="2580" customWidth="1"/>
    <col min="4320" max="4320" width="6.140625" style="2580" customWidth="1"/>
    <col min="4321" max="4321" width="5.28515625" style="2580" customWidth="1"/>
    <col min="4322" max="4322" width="9" style="2580" customWidth="1"/>
    <col min="4323" max="4323" width="8.140625" style="2580" customWidth="1"/>
    <col min="4324" max="4324" width="6" style="2580" customWidth="1"/>
    <col min="4325" max="4325" width="8.85546875" style="2580" customWidth="1"/>
    <col min="4326" max="4326" width="4.140625" style="2580" customWidth="1"/>
    <col min="4327" max="4327" width="8.5703125" style="2580" bestFit="1" customWidth="1"/>
    <col min="4328" max="4328" width="8.42578125" style="2580" bestFit="1" customWidth="1"/>
    <col min="4329" max="4329" width="8.85546875" style="2580" bestFit="1" customWidth="1"/>
    <col min="4330" max="4330" width="6.28515625" style="2580" bestFit="1" customWidth="1"/>
    <col min="4331" max="4331" width="5.28515625" style="2580" bestFit="1" customWidth="1"/>
    <col min="4332" max="4333" width="11.7109375" style="2580" customWidth="1"/>
    <col min="4334" max="4567" width="9.140625" style="2580"/>
    <col min="4568" max="4568" width="11.140625" style="2580" customWidth="1"/>
    <col min="4569" max="4569" width="5.140625" style="2580" customWidth="1"/>
    <col min="4570" max="4570" width="9.28515625" style="2580" customWidth="1"/>
    <col min="4571" max="4571" width="8" style="2580" customWidth="1"/>
    <col min="4572" max="4572" width="7.140625" style="2580" customWidth="1"/>
    <col min="4573" max="4573" width="5.140625" style="2580" customWidth="1"/>
    <col min="4574" max="4574" width="8.85546875" style="2580" customWidth="1"/>
    <col min="4575" max="4575" width="8" style="2580" customWidth="1"/>
    <col min="4576" max="4576" width="6.140625" style="2580" customWidth="1"/>
    <col min="4577" max="4577" width="5.28515625" style="2580" customWidth="1"/>
    <col min="4578" max="4578" width="9" style="2580" customWidth="1"/>
    <col min="4579" max="4579" width="8.140625" style="2580" customWidth="1"/>
    <col min="4580" max="4580" width="6" style="2580" customWidth="1"/>
    <col min="4581" max="4581" width="8.85546875" style="2580" customWidth="1"/>
    <col min="4582" max="4582" width="4.140625" style="2580" customWidth="1"/>
    <col min="4583" max="4583" width="8.5703125" style="2580" bestFit="1" customWidth="1"/>
    <col min="4584" max="4584" width="8.42578125" style="2580" bestFit="1" customWidth="1"/>
    <col min="4585" max="4585" width="8.85546875" style="2580" bestFit="1" customWidth="1"/>
    <col min="4586" max="4586" width="6.28515625" style="2580" bestFit="1" customWidth="1"/>
    <col min="4587" max="4587" width="5.28515625" style="2580" bestFit="1" customWidth="1"/>
    <col min="4588" max="4589" width="11.7109375" style="2580" customWidth="1"/>
    <col min="4590" max="4823" width="9.140625" style="2580"/>
    <col min="4824" max="4824" width="11.140625" style="2580" customWidth="1"/>
    <col min="4825" max="4825" width="5.140625" style="2580" customWidth="1"/>
    <col min="4826" max="4826" width="9.28515625" style="2580" customWidth="1"/>
    <col min="4827" max="4827" width="8" style="2580" customWidth="1"/>
    <col min="4828" max="4828" width="7.140625" style="2580" customWidth="1"/>
    <col min="4829" max="4829" width="5.140625" style="2580" customWidth="1"/>
    <col min="4830" max="4830" width="8.85546875" style="2580" customWidth="1"/>
    <col min="4831" max="4831" width="8" style="2580" customWidth="1"/>
    <col min="4832" max="4832" width="6.140625" style="2580" customWidth="1"/>
    <col min="4833" max="4833" width="5.28515625" style="2580" customWidth="1"/>
    <col min="4834" max="4834" width="9" style="2580" customWidth="1"/>
    <col min="4835" max="4835" width="8.140625" style="2580" customWidth="1"/>
    <col min="4836" max="4836" width="6" style="2580" customWidth="1"/>
    <col min="4837" max="4837" width="8.85546875" style="2580" customWidth="1"/>
    <col min="4838" max="4838" width="4.140625" style="2580" customWidth="1"/>
    <col min="4839" max="4839" width="8.5703125" style="2580" bestFit="1" customWidth="1"/>
    <col min="4840" max="4840" width="8.42578125" style="2580" bestFit="1" customWidth="1"/>
    <col min="4841" max="4841" width="8.85546875" style="2580" bestFit="1" customWidth="1"/>
    <col min="4842" max="4842" width="6.28515625" style="2580" bestFit="1" customWidth="1"/>
    <col min="4843" max="4843" width="5.28515625" style="2580" bestFit="1" customWidth="1"/>
    <col min="4844" max="4845" width="11.7109375" style="2580" customWidth="1"/>
    <col min="4846" max="5079" width="9.140625" style="2580"/>
    <col min="5080" max="5080" width="11.140625" style="2580" customWidth="1"/>
    <col min="5081" max="5081" width="5.140625" style="2580" customWidth="1"/>
    <col min="5082" max="5082" width="9.28515625" style="2580" customWidth="1"/>
    <col min="5083" max="5083" width="8" style="2580" customWidth="1"/>
    <col min="5084" max="5084" width="7.140625" style="2580" customWidth="1"/>
    <col min="5085" max="5085" width="5.140625" style="2580" customWidth="1"/>
    <col min="5086" max="5086" width="8.85546875" style="2580" customWidth="1"/>
    <col min="5087" max="5087" width="8" style="2580" customWidth="1"/>
    <col min="5088" max="5088" width="6.140625" style="2580" customWidth="1"/>
    <col min="5089" max="5089" width="5.28515625" style="2580" customWidth="1"/>
    <col min="5090" max="5090" width="9" style="2580" customWidth="1"/>
    <col min="5091" max="5091" width="8.140625" style="2580" customWidth="1"/>
    <col min="5092" max="5092" width="6" style="2580" customWidth="1"/>
    <col min="5093" max="5093" width="8.85546875" style="2580" customWidth="1"/>
    <col min="5094" max="5094" width="4.140625" style="2580" customWidth="1"/>
    <col min="5095" max="5095" width="8.5703125" style="2580" bestFit="1" customWidth="1"/>
    <col min="5096" max="5096" width="8.42578125" style="2580" bestFit="1" customWidth="1"/>
    <col min="5097" max="5097" width="8.85546875" style="2580" bestFit="1" customWidth="1"/>
    <col min="5098" max="5098" width="6.28515625" style="2580" bestFit="1" customWidth="1"/>
    <col min="5099" max="5099" width="5.28515625" style="2580" bestFit="1" customWidth="1"/>
    <col min="5100" max="5101" width="11.7109375" style="2580" customWidth="1"/>
    <col min="5102" max="5335" width="9.140625" style="2580"/>
    <col min="5336" max="5336" width="11.140625" style="2580" customWidth="1"/>
    <col min="5337" max="5337" width="5.140625" style="2580" customWidth="1"/>
    <col min="5338" max="5338" width="9.28515625" style="2580" customWidth="1"/>
    <col min="5339" max="5339" width="8" style="2580" customWidth="1"/>
    <col min="5340" max="5340" width="7.140625" style="2580" customWidth="1"/>
    <col min="5341" max="5341" width="5.140625" style="2580" customWidth="1"/>
    <col min="5342" max="5342" width="8.85546875" style="2580" customWidth="1"/>
    <col min="5343" max="5343" width="8" style="2580" customWidth="1"/>
    <col min="5344" max="5344" width="6.140625" style="2580" customWidth="1"/>
    <col min="5345" max="5345" width="5.28515625" style="2580" customWidth="1"/>
    <col min="5346" max="5346" width="9" style="2580" customWidth="1"/>
    <col min="5347" max="5347" width="8.140625" style="2580" customWidth="1"/>
    <col min="5348" max="5348" width="6" style="2580" customWidth="1"/>
    <col min="5349" max="5349" width="8.85546875" style="2580" customWidth="1"/>
    <col min="5350" max="5350" width="4.140625" style="2580" customWidth="1"/>
    <col min="5351" max="5351" width="8.5703125" style="2580" bestFit="1" customWidth="1"/>
    <col min="5352" max="5352" width="8.42578125" style="2580" bestFit="1" customWidth="1"/>
    <col min="5353" max="5353" width="8.85546875" style="2580" bestFit="1" customWidth="1"/>
    <col min="5354" max="5354" width="6.28515625" style="2580" bestFit="1" customWidth="1"/>
    <col min="5355" max="5355" width="5.28515625" style="2580" bestFit="1" customWidth="1"/>
    <col min="5356" max="5357" width="11.7109375" style="2580" customWidth="1"/>
    <col min="5358" max="5591" width="9.140625" style="2580"/>
    <col min="5592" max="5592" width="11.140625" style="2580" customWidth="1"/>
    <col min="5593" max="5593" width="5.140625" style="2580" customWidth="1"/>
    <col min="5594" max="5594" width="9.28515625" style="2580" customWidth="1"/>
    <col min="5595" max="5595" width="8" style="2580" customWidth="1"/>
    <col min="5596" max="5596" width="7.140625" style="2580" customWidth="1"/>
    <col min="5597" max="5597" width="5.140625" style="2580" customWidth="1"/>
    <col min="5598" max="5598" width="8.85546875" style="2580" customWidth="1"/>
    <col min="5599" max="5599" width="8" style="2580" customWidth="1"/>
    <col min="5600" max="5600" width="6.140625" style="2580" customWidth="1"/>
    <col min="5601" max="5601" width="5.28515625" style="2580" customWidth="1"/>
    <col min="5602" max="5602" width="9" style="2580" customWidth="1"/>
    <col min="5603" max="5603" width="8.140625" style="2580" customWidth="1"/>
    <col min="5604" max="5604" width="6" style="2580" customWidth="1"/>
    <col min="5605" max="5605" width="8.85546875" style="2580" customWidth="1"/>
    <col min="5606" max="5606" width="4.140625" style="2580" customWidth="1"/>
    <col min="5607" max="5607" width="8.5703125" style="2580" bestFit="1" customWidth="1"/>
    <col min="5608" max="5608" width="8.42578125" style="2580" bestFit="1" customWidth="1"/>
    <col min="5609" max="5609" width="8.85546875" style="2580" bestFit="1" customWidth="1"/>
    <col min="5610" max="5610" width="6.28515625" style="2580" bestFit="1" customWidth="1"/>
    <col min="5611" max="5611" width="5.28515625" style="2580" bestFit="1" customWidth="1"/>
    <col min="5612" max="5613" width="11.7109375" style="2580" customWidth="1"/>
    <col min="5614" max="5847" width="9.140625" style="2580"/>
    <col min="5848" max="5848" width="11.140625" style="2580" customWidth="1"/>
    <col min="5849" max="5849" width="5.140625" style="2580" customWidth="1"/>
    <col min="5850" max="5850" width="9.28515625" style="2580" customWidth="1"/>
    <col min="5851" max="5851" width="8" style="2580" customWidth="1"/>
    <col min="5852" max="5852" width="7.140625" style="2580" customWidth="1"/>
    <col min="5853" max="5853" width="5.140625" style="2580" customWidth="1"/>
    <col min="5854" max="5854" width="8.85546875" style="2580" customWidth="1"/>
    <col min="5855" max="5855" width="8" style="2580" customWidth="1"/>
    <col min="5856" max="5856" width="6.140625" style="2580" customWidth="1"/>
    <col min="5857" max="5857" width="5.28515625" style="2580" customWidth="1"/>
    <col min="5858" max="5858" width="9" style="2580" customWidth="1"/>
    <col min="5859" max="5859" width="8.140625" style="2580" customWidth="1"/>
    <col min="5860" max="5860" width="6" style="2580" customWidth="1"/>
    <col min="5861" max="5861" width="8.85546875" style="2580" customWidth="1"/>
    <col min="5862" max="5862" width="4.140625" style="2580" customWidth="1"/>
    <col min="5863" max="5863" width="8.5703125" style="2580" bestFit="1" customWidth="1"/>
    <col min="5864" max="5864" width="8.42578125" style="2580" bestFit="1" customWidth="1"/>
    <col min="5865" max="5865" width="8.85546875" style="2580" bestFit="1" customWidth="1"/>
    <col min="5866" max="5866" width="6.28515625" style="2580" bestFit="1" customWidth="1"/>
    <col min="5867" max="5867" width="5.28515625" style="2580" bestFit="1" customWidth="1"/>
    <col min="5868" max="5869" width="11.7109375" style="2580" customWidth="1"/>
    <col min="5870" max="6103" width="9.140625" style="2580"/>
    <col min="6104" max="6104" width="11.140625" style="2580" customWidth="1"/>
    <col min="6105" max="6105" width="5.140625" style="2580" customWidth="1"/>
    <col min="6106" max="6106" width="9.28515625" style="2580" customWidth="1"/>
    <col min="6107" max="6107" width="8" style="2580" customWidth="1"/>
    <col min="6108" max="6108" width="7.140625" style="2580" customWidth="1"/>
    <col min="6109" max="6109" width="5.140625" style="2580" customWidth="1"/>
    <col min="6110" max="6110" width="8.85546875" style="2580" customWidth="1"/>
    <col min="6111" max="6111" width="8" style="2580" customWidth="1"/>
    <col min="6112" max="6112" width="6.140625" style="2580" customWidth="1"/>
    <col min="6113" max="6113" width="5.28515625" style="2580" customWidth="1"/>
    <col min="6114" max="6114" width="9" style="2580" customWidth="1"/>
    <col min="6115" max="6115" width="8.140625" style="2580" customWidth="1"/>
    <col min="6116" max="6116" width="6" style="2580" customWidth="1"/>
    <col min="6117" max="6117" width="8.85546875" style="2580" customWidth="1"/>
    <col min="6118" max="6118" width="4.140625" style="2580" customWidth="1"/>
    <col min="6119" max="6119" width="8.5703125" style="2580" bestFit="1" customWidth="1"/>
    <col min="6120" max="6120" width="8.42578125" style="2580" bestFit="1" customWidth="1"/>
    <col min="6121" max="6121" width="8.85546875" style="2580" bestFit="1" customWidth="1"/>
    <col min="6122" max="6122" width="6.28515625" style="2580" bestFit="1" customWidth="1"/>
    <col min="6123" max="6123" width="5.28515625" style="2580" bestFit="1" customWidth="1"/>
    <col min="6124" max="6125" width="11.7109375" style="2580" customWidth="1"/>
    <col min="6126" max="6359" width="9.140625" style="2580"/>
    <col min="6360" max="6360" width="11.140625" style="2580" customWidth="1"/>
    <col min="6361" max="6361" width="5.140625" style="2580" customWidth="1"/>
    <col min="6362" max="6362" width="9.28515625" style="2580" customWidth="1"/>
    <col min="6363" max="6363" width="8" style="2580" customWidth="1"/>
    <col min="6364" max="6364" width="7.140625" style="2580" customWidth="1"/>
    <col min="6365" max="6365" width="5.140625" style="2580" customWidth="1"/>
    <col min="6366" max="6366" width="8.85546875" style="2580" customWidth="1"/>
    <col min="6367" max="6367" width="8" style="2580" customWidth="1"/>
    <col min="6368" max="6368" width="6.140625" style="2580" customWidth="1"/>
    <col min="6369" max="6369" width="5.28515625" style="2580" customWidth="1"/>
    <col min="6370" max="6370" width="9" style="2580" customWidth="1"/>
    <col min="6371" max="6371" width="8.140625" style="2580" customWidth="1"/>
    <col min="6372" max="6372" width="6" style="2580" customWidth="1"/>
    <col min="6373" max="6373" width="8.85546875" style="2580" customWidth="1"/>
    <col min="6374" max="6374" width="4.140625" style="2580" customWidth="1"/>
    <col min="6375" max="6375" width="8.5703125" style="2580" bestFit="1" customWidth="1"/>
    <col min="6376" max="6376" width="8.42578125" style="2580" bestFit="1" customWidth="1"/>
    <col min="6377" max="6377" width="8.85546875" style="2580" bestFit="1" customWidth="1"/>
    <col min="6378" max="6378" width="6.28515625" style="2580" bestFit="1" customWidth="1"/>
    <col min="6379" max="6379" width="5.28515625" style="2580" bestFit="1" customWidth="1"/>
    <col min="6380" max="6381" width="11.7109375" style="2580" customWidth="1"/>
    <col min="6382" max="6615" width="9.140625" style="2580"/>
    <col min="6616" max="6616" width="11.140625" style="2580" customWidth="1"/>
    <col min="6617" max="6617" width="5.140625" style="2580" customWidth="1"/>
    <col min="6618" max="6618" width="9.28515625" style="2580" customWidth="1"/>
    <col min="6619" max="6619" width="8" style="2580" customWidth="1"/>
    <col min="6620" max="6620" width="7.140625" style="2580" customWidth="1"/>
    <col min="6621" max="6621" width="5.140625" style="2580" customWidth="1"/>
    <col min="6622" max="6622" width="8.85546875" style="2580" customWidth="1"/>
    <col min="6623" max="6623" width="8" style="2580" customWidth="1"/>
    <col min="6624" max="6624" width="6.140625" style="2580" customWidth="1"/>
    <col min="6625" max="6625" width="5.28515625" style="2580" customWidth="1"/>
    <col min="6626" max="6626" width="9" style="2580" customWidth="1"/>
    <col min="6627" max="6627" width="8.140625" style="2580" customWidth="1"/>
    <col min="6628" max="6628" width="6" style="2580" customWidth="1"/>
    <col min="6629" max="6629" width="8.85546875" style="2580" customWidth="1"/>
    <col min="6630" max="6630" width="4.140625" style="2580" customWidth="1"/>
    <col min="6631" max="6631" width="8.5703125" style="2580" bestFit="1" customWidth="1"/>
    <col min="6632" max="6632" width="8.42578125" style="2580" bestFit="1" customWidth="1"/>
    <col min="6633" max="6633" width="8.85546875" style="2580" bestFit="1" customWidth="1"/>
    <col min="6634" max="6634" width="6.28515625" style="2580" bestFit="1" customWidth="1"/>
    <col min="6635" max="6635" width="5.28515625" style="2580" bestFit="1" customWidth="1"/>
    <col min="6636" max="6637" width="11.7109375" style="2580" customWidth="1"/>
    <col min="6638" max="6871" width="9.140625" style="2580"/>
    <col min="6872" max="6872" width="11.140625" style="2580" customWidth="1"/>
    <col min="6873" max="6873" width="5.140625" style="2580" customWidth="1"/>
    <col min="6874" max="6874" width="9.28515625" style="2580" customWidth="1"/>
    <col min="6875" max="6875" width="8" style="2580" customWidth="1"/>
    <col min="6876" max="6876" width="7.140625" style="2580" customWidth="1"/>
    <col min="6877" max="6877" width="5.140625" style="2580" customWidth="1"/>
    <col min="6878" max="6878" width="8.85546875" style="2580" customWidth="1"/>
    <col min="6879" max="6879" width="8" style="2580" customWidth="1"/>
    <col min="6880" max="6880" width="6.140625" style="2580" customWidth="1"/>
    <col min="6881" max="6881" width="5.28515625" style="2580" customWidth="1"/>
    <col min="6882" max="6882" width="9" style="2580" customWidth="1"/>
    <col min="6883" max="6883" width="8.140625" style="2580" customWidth="1"/>
    <col min="6884" max="6884" width="6" style="2580" customWidth="1"/>
    <col min="6885" max="6885" width="8.85546875" style="2580" customWidth="1"/>
    <col min="6886" max="6886" width="4.140625" style="2580" customWidth="1"/>
    <col min="6887" max="6887" width="8.5703125" style="2580" bestFit="1" customWidth="1"/>
    <col min="6888" max="6888" width="8.42578125" style="2580" bestFit="1" customWidth="1"/>
    <col min="6889" max="6889" width="8.85546875" style="2580" bestFit="1" customWidth="1"/>
    <col min="6890" max="6890" width="6.28515625" style="2580" bestFit="1" customWidth="1"/>
    <col min="6891" max="6891" width="5.28515625" style="2580" bestFit="1" customWidth="1"/>
    <col min="6892" max="6893" width="11.7109375" style="2580" customWidth="1"/>
    <col min="6894" max="7127" width="9.140625" style="2580"/>
    <col min="7128" max="7128" width="11.140625" style="2580" customWidth="1"/>
    <col min="7129" max="7129" width="5.140625" style="2580" customWidth="1"/>
    <col min="7130" max="7130" width="9.28515625" style="2580" customWidth="1"/>
    <col min="7131" max="7131" width="8" style="2580" customWidth="1"/>
    <col min="7132" max="7132" width="7.140625" style="2580" customWidth="1"/>
    <col min="7133" max="7133" width="5.140625" style="2580" customWidth="1"/>
    <col min="7134" max="7134" width="8.85546875" style="2580" customWidth="1"/>
    <col min="7135" max="7135" width="8" style="2580" customWidth="1"/>
    <col min="7136" max="7136" width="6.140625" style="2580" customWidth="1"/>
    <col min="7137" max="7137" width="5.28515625" style="2580" customWidth="1"/>
    <col min="7138" max="7138" width="9" style="2580" customWidth="1"/>
    <col min="7139" max="7139" width="8.140625" style="2580" customWidth="1"/>
    <col min="7140" max="7140" width="6" style="2580" customWidth="1"/>
    <col min="7141" max="7141" width="8.85546875" style="2580" customWidth="1"/>
    <col min="7142" max="7142" width="4.140625" style="2580" customWidth="1"/>
    <col min="7143" max="7143" width="8.5703125" style="2580" bestFit="1" customWidth="1"/>
    <col min="7144" max="7144" width="8.42578125" style="2580" bestFit="1" customWidth="1"/>
    <col min="7145" max="7145" width="8.85546875" style="2580" bestFit="1" customWidth="1"/>
    <col min="7146" max="7146" width="6.28515625" style="2580" bestFit="1" customWidth="1"/>
    <col min="7147" max="7147" width="5.28515625" style="2580" bestFit="1" customWidth="1"/>
    <col min="7148" max="7149" width="11.7109375" style="2580" customWidth="1"/>
    <col min="7150" max="7383" width="9.140625" style="2580"/>
    <col min="7384" max="7384" width="11.140625" style="2580" customWidth="1"/>
    <col min="7385" max="7385" width="5.140625" style="2580" customWidth="1"/>
    <col min="7386" max="7386" width="9.28515625" style="2580" customWidth="1"/>
    <col min="7387" max="7387" width="8" style="2580" customWidth="1"/>
    <col min="7388" max="7388" width="7.140625" style="2580" customWidth="1"/>
    <col min="7389" max="7389" width="5.140625" style="2580" customWidth="1"/>
    <col min="7390" max="7390" width="8.85546875" style="2580" customWidth="1"/>
    <col min="7391" max="7391" width="8" style="2580" customWidth="1"/>
    <col min="7392" max="7392" width="6.140625" style="2580" customWidth="1"/>
    <col min="7393" max="7393" width="5.28515625" style="2580" customWidth="1"/>
    <col min="7394" max="7394" width="9" style="2580" customWidth="1"/>
    <col min="7395" max="7395" width="8.140625" style="2580" customWidth="1"/>
    <col min="7396" max="7396" width="6" style="2580" customWidth="1"/>
    <col min="7397" max="7397" width="8.85546875" style="2580" customWidth="1"/>
    <col min="7398" max="7398" width="4.140625" style="2580" customWidth="1"/>
    <col min="7399" max="7399" width="8.5703125" style="2580" bestFit="1" customWidth="1"/>
    <col min="7400" max="7400" width="8.42578125" style="2580" bestFit="1" customWidth="1"/>
    <col min="7401" max="7401" width="8.85546875" style="2580" bestFit="1" customWidth="1"/>
    <col min="7402" max="7402" width="6.28515625" style="2580" bestFit="1" customWidth="1"/>
    <col min="7403" max="7403" width="5.28515625" style="2580" bestFit="1" customWidth="1"/>
    <col min="7404" max="7405" width="11.7109375" style="2580" customWidth="1"/>
    <col min="7406" max="7639" width="9.140625" style="2580"/>
    <col min="7640" max="7640" width="11.140625" style="2580" customWidth="1"/>
    <col min="7641" max="7641" width="5.140625" style="2580" customWidth="1"/>
    <col min="7642" max="7642" width="9.28515625" style="2580" customWidth="1"/>
    <col min="7643" max="7643" width="8" style="2580" customWidth="1"/>
    <col min="7644" max="7644" width="7.140625" style="2580" customWidth="1"/>
    <col min="7645" max="7645" width="5.140625" style="2580" customWidth="1"/>
    <col min="7646" max="7646" width="8.85546875" style="2580" customWidth="1"/>
    <col min="7647" max="7647" width="8" style="2580" customWidth="1"/>
    <col min="7648" max="7648" width="6.140625" style="2580" customWidth="1"/>
    <col min="7649" max="7649" width="5.28515625" style="2580" customWidth="1"/>
    <col min="7650" max="7650" width="9" style="2580" customWidth="1"/>
    <col min="7651" max="7651" width="8.140625" style="2580" customWidth="1"/>
    <col min="7652" max="7652" width="6" style="2580" customWidth="1"/>
    <col min="7653" max="7653" width="8.85546875" style="2580" customWidth="1"/>
    <col min="7654" max="7654" width="4.140625" style="2580" customWidth="1"/>
    <col min="7655" max="7655" width="8.5703125" style="2580" bestFit="1" customWidth="1"/>
    <col min="7656" max="7656" width="8.42578125" style="2580" bestFit="1" customWidth="1"/>
    <col min="7657" max="7657" width="8.85546875" style="2580" bestFit="1" customWidth="1"/>
    <col min="7658" max="7658" width="6.28515625" style="2580" bestFit="1" customWidth="1"/>
    <col min="7659" max="7659" width="5.28515625" style="2580" bestFit="1" customWidth="1"/>
    <col min="7660" max="7661" width="11.7109375" style="2580" customWidth="1"/>
    <col min="7662" max="7895" width="9.140625" style="2580"/>
    <col min="7896" max="7896" width="11.140625" style="2580" customWidth="1"/>
    <col min="7897" max="7897" width="5.140625" style="2580" customWidth="1"/>
    <col min="7898" max="7898" width="9.28515625" style="2580" customWidth="1"/>
    <col min="7899" max="7899" width="8" style="2580" customWidth="1"/>
    <col min="7900" max="7900" width="7.140625" style="2580" customWidth="1"/>
    <col min="7901" max="7901" width="5.140625" style="2580" customWidth="1"/>
    <col min="7902" max="7902" width="8.85546875" style="2580" customWidth="1"/>
    <col min="7903" max="7903" width="8" style="2580" customWidth="1"/>
    <col min="7904" max="7904" width="6.140625" style="2580" customWidth="1"/>
    <col min="7905" max="7905" width="5.28515625" style="2580" customWidth="1"/>
    <col min="7906" max="7906" width="9" style="2580" customWidth="1"/>
    <col min="7907" max="7907" width="8.140625" style="2580" customWidth="1"/>
    <col min="7908" max="7908" width="6" style="2580" customWidth="1"/>
    <col min="7909" max="7909" width="8.85546875" style="2580" customWidth="1"/>
    <col min="7910" max="7910" width="4.140625" style="2580" customWidth="1"/>
    <col min="7911" max="7911" width="8.5703125" style="2580" bestFit="1" customWidth="1"/>
    <col min="7912" max="7912" width="8.42578125" style="2580" bestFit="1" customWidth="1"/>
    <col min="7913" max="7913" width="8.85546875" style="2580" bestFit="1" customWidth="1"/>
    <col min="7914" max="7914" width="6.28515625" style="2580" bestFit="1" customWidth="1"/>
    <col min="7915" max="7915" width="5.28515625" style="2580" bestFit="1" customWidth="1"/>
    <col min="7916" max="7917" width="11.7109375" style="2580" customWidth="1"/>
    <col min="7918" max="8151" width="9.140625" style="2580"/>
    <col min="8152" max="8152" width="11.140625" style="2580" customWidth="1"/>
    <col min="8153" max="8153" width="5.140625" style="2580" customWidth="1"/>
    <col min="8154" max="8154" width="9.28515625" style="2580" customWidth="1"/>
    <col min="8155" max="8155" width="8" style="2580" customWidth="1"/>
    <col min="8156" max="8156" width="7.140625" style="2580" customWidth="1"/>
    <col min="8157" max="8157" width="5.140625" style="2580" customWidth="1"/>
    <col min="8158" max="8158" width="8.85546875" style="2580" customWidth="1"/>
    <col min="8159" max="8159" width="8" style="2580" customWidth="1"/>
    <col min="8160" max="8160" width="6.140625" style="2580" customWidth="1"/>
    <col min="8161" max="8161" width="5.28515625" style="2580" customWidth="1"/>
    <col min="8162" max="8162" width="9" style="2580" customWidth="1"/>
    <col min="8163" max="8163" width="8.140625" style="2580" customWidth="1"/>
    <col min="8164" max="8164" width="6" style="2580" customWidth="1"/>
    <col min="8165" max="8165" width="8.85546875" style="2580" customWidth="1"/>
    <col min="8166" max="8166" width="4.140625" style="2580" customWidth="1"/>
    <col min="8167" max="8167" width="8.5703125" style="2580" bestFit="1" customWidth="1"/>
    <col min="8168" max="8168" width="8.42578125" style="2580" bestFit="1" customWidth="1"/>
    <col min="8169" max="8169" width="8.85546875" style="2580" bestFit="1" customWidth="1"/>
    <col min="8170" max="8170" width="6.28515625" style="2580" bestFit="1" customWidth="1"/>
    <col min="8171" max="8171" width="5.28515625" style="2580" bestFit="1" customWidth="1"/>
    <col min="8172" max="8173" width="11.7109375" style="2580" customWidth="1"/>
    <col min="8174" max="8407" width="9.140625" style="2580"/>
    <col min="8408" max="8408" width="11.140625" style="2580" customWidth="1"/>
    <col min="8409" max="8409" width="5.140625" style="2580" customWidth="1"/>
    <col min="8410" max="8410" width="9.28515625" style="2580" customWidth="1"/>
    <col min="8411" max="8411" width="8" style="2580" customWidth="1"/>
    <col min="8412" max="8412" width="7.140625" style="2580" customWidth="1"/>
    <col min="8413" max="8413" width="5.140625" style="2580" customWidth="1"/>
    <col min="8414" max="8414" width="8.85546875" style="2580" customWidth="1"/>
    <col min="8415" max="8415" width="8" style="2580" customWidth="1"/>
    <col min="8416" max="8416" width="6.140625" style="2580" customWidth="1"/>
    <col min="8417" max="8417" width="5.28515625" style="2580" customWidth="1"/>
    <col min="8418" max="8418" width="9" style="2580" customWidth="1"/>
    <col min="8419" max="8419" width="8.140625" style="2580" customWidth="1"/>
    <col min="8420" max="8420" width="6" style="2580" customWidth="1"/>
    <col min="8421" max="8421" width="8.85546875" style="2580" customWidth="1"/>
    <col min="8422" max="8422" width="4.140625" style="2580" customWidth="1"/>
    <col min="8423" max="8423" width="8.5703125" style="2580" bestFit="1" customWidth="1"/>
    <col min="8424" max="8424" width="8.42578125" style="2580" bestFit="1" customWidth="1"/>
    <col min="8425" max="8425" width="8.85546875" style="2580" bestFit="1" customWidth="1"/>
    <col min="8426" max="8426" width="6.28515625" style="2580" bestFit="1" customWidth="1"/>
    <col min="8427" max="8427" width="5.28515625" style="2580" bestFit="1" customWidth="1"/>
    <col min="8428" max="8429" width="11.7109375" style="2580" customWidth="1"/>
    <col min="8430" max="8663" width="9.140625" style="2580"/>
    <col min="8664" max="8664" width="11.140625" style="2580" customWidth="1"/>
    <col min="8665" max="8665" width="5.140625" style="2580" customWidth="1"/>
    <col min="8666" max="8666" width="9.28515625" style="2580" customWidth="1"/>
    <col min="8667" max="8667" width="8" style="2580" customWidth="1"/>
    <col min="8668" max="8668" width="7.140625" style="2580" customWidth="1"/>
    <col min="8669" max="8669" width="5.140625" style="2580" customWidth="1"/>
    <col min="8670" max="8670" width="8.85546875" style="2580" customWidth="1"/>
    <col min="8671" max="8671" width="8" style="2580" customWidth="1"/>
    <col min="8672" max="8672" width="6.140625" style="2580" customWidth="1"/>
    <col min="8673" max="8673" width="5.28515625" style="2580" customWidth="1"/>
    <col min="8674" max="8674" width="9" style="2580" customWidth="1"/>
    <col min="8675" max="8675" width="8.140625" style="2580" customWidth="1"/>
    <col min="8676" max="8676" width="6" style="2580" customWidth="1"/>
    <col min="8677" max="8677" width="8.85546875" style="2580" customWidth="1"/>
    <col min="8678" max="8678" width="4.140625" style="2580" customWidth="1"/>
    <col min="8679" max="8679" width="8.5703125" style="2580" bestFit="1" customWidth="1"/>
    <col min="8680" max="8680" width="8.42578125" style="2580" bestFit="1" customWidth="1"/>
    <col min="8681" max="8681" width="8.85546875" style="2580" bestFit="1" customWidth="1"/>
    <col min="8682" max="8682" width="6.28515625" style="2580" bestFit="1" customWidth="1"/>
    <col min="8683" max="8683" width="5.28515625" style="2580" bestFit="1" customWidth="1"/>
    <col min="8684" max="8685" width="11.7109375" style="2580" customWidth="1"/>
    <col min="8686" max="8919" width="9.140625" style="2580"/>
    <col min="8920" max="8920" width="11.140625" style="2580" customWidth="1"/>
    <col min="8921" max="8921" width="5.140625" style="2580" customWidth="1"/>
    <col min="8922" max="8922" width="9.28515625" style="2580" customWidth="1"/>
    <col min="8923" max="8923" width="8" style="2580" customWidth="1"/>
    <col min="8924" max="8924" width="7.140625" style="2580" customWidth="1"/>
    <col min="8925" max="8925" width="5.140625" style="2580" customWidth="1"/>
    <col min="8926" max="8926" width="8.85546875" style="2580" customWidth="1"/>
    <col min="8927" max="8927" width="8" style="2580" customWidth="1"/>
    <col min="8928" max="8928" width="6.140625" style="2580" customWidth="1"/>
    <col min="8929" max="8929" width="5.28515625" style="2580" customWidth="1"/>
    <col min="8930" max="8930" width="9" style="2580" customWidth="1"/>
    <col min="8931" max="8931" width="8.140625" style="2580" customWidth="1"/>
    <col min="8932" max="8932" width="6" style="2580" customWidth="1"/>
    <col min="8933" max="8933" width="8.85546875" style="2580" customWidth="1"/>
    <col min="8934" max="8934" width="4.140625" style="2580" customWidth="1"/>
    <col min="8935" max="8935" width="8.5703125" style="2580" bestFit="1" customWidth="1"/>
    <col min="8936" max="8936" width="8.42578125" style="2580" bestFit="1" customWidth="1"/>
    <col min="8937" max="8937" width="8.85546875" style="2580" bestFit="1" customWidth="1"/>
    <col min="8938" max="8938" width="6.28515625" style="2580" bestFit="1" customWidth="1"/>
    <col min="8939" max="8939" width="5.28515625" style="2580" bestFit="1" customWidth="1"/>
    <col min="8940" max="8941" width="11.7109375" style="2580" customWidth="1"/>
    <col min="8942" max="9175" width="9.140625" style="2580"/>
    <col min="9176" max="9176" width="11.140625" style="2580" customWidth="1"/>
    <col min="9177" max="9177" width="5.140625" style="2580" customWidth="1"/>
    <col min="9178" max="9178" width="9.28515625" style="2580" customWidth="1"/>
    <col min="9179" max="9179" width="8" style="2580" customWidth="1"/>
    <col min="9180" max="9180" width="7.140625" style="2580" customWidth="1"/>
    <col min="9181" max="9181" width="5.140625" style="2580" customWidth="1"/>
    <col min="9182" max="9182" width="8.85546875" style="2580" customWidth="1"/>
    <col min="9183" max="9183" width="8" style="2580" customWidth="1"/>
    <col min="9184" max="9184" width="6.140625" style="2580" customWidth="1"/>
    <col min="9185" max="9185" width="5.28515625" style="2580" customWidth="1"/>
    <col min="9186" max="9186" width="9" style="2580" customWidth="1"/>
    <col min="9187" max="9187" width="8.140625" style="2580" customWidth="1"/>
    <col min="9188" max="9188" width="6" style="2580" customWidth="1"/>
    <col min="9189" max="9189" width="8.85546875" style="2580" customWidth="1"/>
    <col min="9190" max="9190" width="4.140625" style="2580" customWidth="1"/>
    <col min="9191" max="9191" width="8.5703125" style="2580" bestFit="1" customWidth="1"/>
    <col min="9192" max="9192" width="8.42578125" style="2580" bestFit="1" customWidth="1"/>
    <col min="9193" max="9193" width="8.85546875" style="2580" bestFit="1" customWidth="1"/>
    <col min="9194" max="9194" width="6.28515625" style="2580" bestFit="1" customWidth="1"/>
    <col min="9195" max="9195" width="5.28515625" style="2580" bestFit="1" customWidth="1"/>
    <col min="9196" max="9197" width="11.7109375" style="2580" customWidth="1"/>
    <col min="9198" max="9431" width="9.140625" style="2580"/>
    <col min="9432" max="9432" width="11.140625" style="2580" customWidth="1"/>
    <col min="9433" max="9433" width="5.140625" style="2580" customWidth="1"/>
    <col min="9434" max="9434" width="9.28515625" style="2580" customWidth="1"/>
    <col min="9435" max="9435" width="8" style="2580" customWidth="1"/>
    <col min="9436" max="9436" width="7.140625" style="2580" customWidth="1"/>
    <col min="9437" max="9437" width="5.140625" style="2580" customWidth="1"/>
    <col min="9438" max="9438" width="8.85546875" style="2580" customWidth="1"/>
    <col min="9439" max="9439" width="8" style="2580" customWidth="1"/>
    <col min="9440" max="9440" width="6.140625" style="2580" customWidth="1"/>
    <col min="9441" max="9441" width="5.28515625" style="2580" customWidth="1"/>
    <col min="9442" max="9442" width="9" style="2580" customWidth="1"/>
    <col min="9443" max="9443" width="8.140625" style="2580" customWidth="1"/>
    <col min="9444" max="9444" width="6" style="2580" customWidth="1"/>
    <col min="9445" max="9445" width="8.85546875" style="2580" customWidth="1"/>
    <col min="9446" max="9446" width="4.140625" style="2580" customWidth="1"/>
    <col min="9447" max="9447" width="8.5703125" style="2580" bestFit="1" customWidth="1"/>
    <col min="9448" max="9448" width="8.42578125" style="2580" bestFit="1" customWidth="1"/>
    <col min="9449" max="9449" width="8.85546875" style="2580" bestFit="1" customWidth="1"/>
    <col min="9450" max="9450" width="6.28515625" style="2580" bestFit="1" customWidth="1"/>
    <col min="9451" max="9451" width="5.28515625" style="2580" bestFit="1" customWidth="1"/>
    <col min="9452" max="9453" width="11.7109375" style="2580" customWidth="1"/>
    <col min="9454" max="9687" width="9.140625" style="2580"/>
    <col min="9688" max="9688" width="11.140625" style="2580" customWidth="1"/>
    <col min="9689" max="9689" width="5.140625" style="2580" customWidth="1"/>
    <col min="9690" max="9690" width="9.28515625" style="2580" customWidth="1"/>
    <col min="9691" max="9691" width="8" style="2580" customWidth="1"/>
    <col min="9692" max="9692" width="7.140625" style="2580" customWidth="1"/>
    <col min="9693" max="9693" width="5.140625" style="2580" customWidth="1"/>
    <col min="9694" max="9694" width="8.85546875" style="2580" customWidth="1"/>
    <col min="9695" max="9695" width="8" style="2580" customWidth="1"/>
    <col min="9696" max="9696" width="6.140625" style="2580" customWidth="1"/>
    <col min="9697" max="9697" width="5.28515625" style="2580" customWidth="1"/>
    <col min="9698" max="9698" width="9" style="2580" customWidth="1"/>
    <col min="9699" max="9699" width="8.140625" style="2580" customWidth="1"/>
    <col min="9700" max="9700" width="6" style="2580" customWidth="1"/>
    <col min="9701" max="9701" width="8.85546875" style="2580" customWidth="1"/>
    <col min="9702" max="9702" width="4.140625" style="2580" customWidth="1"/>
    <col min="9703" max="9703" width="8.5703125" style="2580" bestFit="1" customWidth="1"/>
    <col min="9704" max="9704" width="8.42578125" style="2580" bestFit="1" customWidth="1"/>
    <col min="9705" max="9705" width="8.85546875" style="2580" bestFit="1" customWidth="1"/>
    <col min="9706" max="9706" width="6.28515625" style="2580" bestFit="1" customWidth="1"/>
    <col min="9707" max="9707" width="5.28515625" style="2580" bestFit="1" customWidth="1"/>
    <col min="9708" max="9709" width="11.7109375" style="2580" customWidth="1"/>
    <col min="9710" max="9943" width="9.140625" style="2580"/>
    <col min="9944" max="9944" width="11.140625" style="2580" customWidth="1"/>
    <col min="9945" max="9945" width="5.140625" style="2580" customWidth="1"/>
    <col min="9946" max="9946" width="9.28515625" style="2580" customWidth="1"/>
    <col min="9947" max="9947" width="8" style="2580" customWidth="1"/>
    <col min="9948" max="9948" width="7.140625" style="2580" customWidth="1"/>
    <col min="9949" max="9949" width="5.140625" style="2580" customWidth="1"/>
    <col min="9950" max="9950" width="8.85546875" style="2580" customWidth="1"/>
    <col min="9951" max="9951" width="8" style="2580" customWidth="1"/>
    <col min="9952" max="9952" width="6.140625" style="2580" customWidth="1"/>
    <col min="9953" max="9953" width="5.28515625" style="2580" customWidth="1"/>
    <col min="9954" max="9954" width="9" style="2580" customWidth="1"/>
    <col min="9955" max="9955" width="8.140625" style="2580" customWidth="1"/>
    <col min="9956" max="9956" width="6" style="2580" customWidth="1"/>
    <col min="9957" max="9957" width="8.85546875" style="2580" customWidth="1"/>
    <col min="9958" max="9958" width="4.140625" style="2580" customWidth="1"/>
    <col min="9959" max="9959" width="8.5703125" style="2580" bestFit="1" customWidth="1"/>
    <col min="9960" max="9960" width="8.42578125" style="2580" bestFit="1" customWidth="1"/>
    <col min="9961" max="9961" width="8.85546875" style="2580" bestFit="1" customWidth="1"/>
    <col min="9962" max="9962" width="6.28515625" style="2580" bestFit="1" customWidth="1"/>
    <col min="9963" max="9963" width="5.28515625" style="2580" bestFit="1" customWidth="1"/>
    <col min="9964" max="9965" width="11.7109375" style="2580" customWidth="1"/>
    <col min="9966" max="10199" width="9.140625" style="2580"/>
    <col min="10200" max="10200" width="11.140625" style="2580" customWidth="1"/>
    <col min="10201" max="10201" width="5.140625" style="2580" customWidth="1"/>
    <col min="10202" max="10202" width="9.28515625" style="2580" customWidth="1"/>
    <col min="10203" max="10203" width="8" style="2580" customWidth="1"/>
    <col min="10204" max="10204" width="7.140625" style="2580" customWidth="1"/>
    <col min="10205" max="10205" width="5.140625" style="2580" customWidth="1"/>
    <col min="10206" max="10206" width="8.85546875" style="2580" customWidth="1"/>
    <col min="10207" max="10207" width="8" style="2580" customWidth="1"/>
    <col min="10208" max="10208" width="6.140625" style="2580" customWidth="1"/>
    <col min="10209" max="10209" width="5.28515625" style="2580" customWidth="1"/>
    <col min="10210" max="10210" width="9" style="2580" customWidth="1"/>
    <col min="10211" max="10211" width="8.140625" style="2580" customWidth="1"/>
    <col min="10212" max="10212" width="6" style="2580" customWidth="1"/>
    <col min="10213" max="10213" width="8.85546875" style="2580" customWidth="1"/>
    <col min="10214" max="10214" width="4.140625" style="2580" customWidth="1"/>
    <col min="10215" max="10215" width="8.5703125" style="2580" bestFit="1" customWidth="1"/>
    <col min="10216" max="10216" width="8.42578125" style="2580" bestFit="1" customWidth="1"/>
    <col min="10217" max="10217" width="8.85546875" style="2580" bestFit="1" customWidth="1"/>
    <col min="10218" max="10218" width="6.28515625" style="2580" bestFit="1" customWidth="1"/>
    <col min="10219" max="10219" width="5.28515625" style="2580" bestFit="1" customWidth="1"/>
    <col min="10220" max="10221" width="11.7109375" style="2580" customWidth="1"/>
    <col min="10222" max="10455" width="9.140625" style="2580"/>
    <col min="10456" max="10456" width="11.140625" style="2580" customWidth="1"/>
    <col min="10457" max="10457" width="5.140625" style="2580" customWidth="1"/>
    <col min="10458" max="10458" width="9.28515625" style="2580" customWidth="1"/>
    <col min="10459" max="10459" width="8" style="2580" customWidth="1"/>
    <col min="10460" max="10460" width="7.140625" style="2580" customWidth="1"/>
    <col min="10461" max="10461" width="5.140625" style="2580" customWidth="1"/>
    <col min="10462" max="10462" width="8.85546875" style="2580" customWidth="1"/>
    <col min="10463" max="10463" width="8" style="2580" customWidth="1"/>
    <col min="10464" max="10464" width="6.140625" style="2580" customWidth="1"/>
    <col min="10465" max="10465" width="5.28515625" style="2580" customWidth="1"/>
    <col min="10466" max="10466" width="9" style="2580" customWidth="1"/>
    <col min="10467" max="10467" width="8.140625" style="2580" customWidth="1"/>
    <col min="10468" max="10468" width="6" style="2580" customWidth="1"/>
    <col min="10469" max="10469" width="8.85546875" style="2580" customWidth="1"/>
    <col min="10470" max="10470" width="4.140625" style="2580" customWidth="1"/>
    <col min="10471" max="10471" width="8.5703125" style="2580" bestFit="1" customWidth="1"/>
    <col min="10472" max="10472" width="8.42578125" style="2580" bestFit="1" customWidth="1"/>
    <col min="10473" max="10473" width="8.85546875" style="2580" bestFit="1" customWidth="1"/>
    <col min="10474" max="10474" width="6.28515625" style="2580" bestFit="1" customWidth="1"/>
    <col min="10475" max="10475" width="5.28515625" style="2580" bestFit="1" customWidth="1"/>
    <col min="10476" max="10477" width="11.7109375" style="2580" customWidth="1"/>
    <col min="10478" max="10711" width="9.140625" style="2580"/>
    <col min="10712" max="10712" width="11.140625" style="2580" customWidth="1"/>
    <col min="10713" max="10713" width="5.140625" style="2580" customWidth="1"/>
    <col min="10714" max="10714" width="9.28515625" style="2580" customWidth="1"/>
    <col min="10715" max="10715" width="8" style="2580" customWidth="1"/>
    <col min="10716" max="10716" width="7.140625" style="2580" customWidth="1"/>
    <col min="10717" max="10717" width="5.140625" style="2580" customWidth="1"/>
    <col min="10718" max="10718" width="8.85546875" style="2580" customWidth="1"/>
    <col min="10719" max="10719" width="8" style="2580" customWidth="1"/>
    <col min="10720" max="10720" width="6.140625" style="2580" customWidth="1"/>
    <col min="10721" max="10721" width="5.28515625" style="2580" customWidth="1"/>
    <col min="10722" max="10722" width="9" style="2580" customWidth="1"/>
    <col min="10723" max="10723" width="8.140625" style="2580" customWidth="1"/>
    <col min="10724" max="10724" width="6" style="2580" customWidth="1"/>
    <col min="10725" max="10725" width="8.85546875" style="2580" customWidth="1"/>
    <col min="10726" max="10726" width="4.140625" style="2580" customWidth="1"/>
    <col min="10727" max="10727" width="8.5703125" style="2580" bestFit="1" customWidth="1"/>
    <col min="10728" max="10728" width="8.42578125" style="2580" bestFit="1" customWidth="1"/>
    <col min="10729" max="10729" width="8.85546875" style="2580" bestFit="1" customWidth="1"/>
    <col min="10730" max="10730" width="6.28515625" style="2580" bestFit="1" customWidth="1"/>
    <col min="10731" max="10731" width="5.28515625" style="2580" bestFit="1" customWidth="1"/>
    <col min="10732" max="10733" width="11.7109375" style="2580" customWidth="1"/>
    <col min="10734" max="10967" width="9.140625" style="2580"/>
    <col min="10968" max="10968" width="11.140625" style="2580" customWidth="1"/>
    <col min="10969" max="10969" width="5.140625" style="2580" customWidth="1"/>
    <col min="10970" max="10970" width="9.28515625" style="2580" customWidth="1"/>
    <col min="10971" max="10971" width="8" style="2580" customWidth="1"/>
    <col min="10972" max="10972" width="7.140625" style="2580" customWidth="1"/>
    <col min="10973" max="10973" width="5.140625" style="2580" customWidth="1"/>
    <col min="10974" max="10974" width="8.85546875" style="2580" customWidth="1"/>
    <col min="10975" max="10975" width="8" style="2580" customWidth="1"/>
    <col min="10976" max="10976" width="6.140625" style="2580" customWidth="1"/>
    <col min="10977" max="10977" width="5.28515625" style="2580" customWidth="1"/>
    <col min="10978" max="10978" width="9" style="2580" customWidth="1"/>
    <col min="10979" max="10979" width="8.140625" style="2580" customWidth="1"/>
    <col min="10980" max="10980" width="6" style="2580" customWidth="1"/>
    <col min="10981" max="10981" width="8.85546875" style="2580" customWidth="1"/>
    <col min="10982" max="10982" width="4.140625" style="2580" customWidth="1"/>
    <col min="10983" max="10983" width="8.5703125" style="2580" bestFit="1" customWidth="1"/>
    <col min="10984" max="10984" width="8.42578125" style="2580" bestFit="1" customWidth="1"/>
    <col min="10985" max="10985" width="8.85546875" style="2580" bestFit="1" customWidth="1"/>
    <col min="10986" max="10986" width="6.28515625" style="2580" bestFit="1" customWidth="1"/>
    <col min="10987" max="10987" width="5.28515625" style="2580" bestFit="1" customWidth="1"/>
    <col min="10988" max="10989" width="11.7109375" style="2580" customWidth="1"/>
    <col min="10990" max="11223" width="9.140625" style="2580"/>
    <col min="11224" max="11224" width="11.140625" style="2580" customWidth="1"/>
    <col min="11225" max="11225" width="5.140625" style="2580" customWidth="1"/>
    <col min="11226" max="11226" width="9.28515625" style="2580" customWidth="1"/>
    <col min="11227" max="11227" width="8" style="2580" customWidth="1"/>
    <col min="11228" max="11228" width="7.140625" style="2580" customWidth="1"/>
    <col min="11229" max="11229" width="5.140625" style="2580" customWidth="1"/>
    <col min="11230" max="11230" width="8.85546875" style="2580" customWidth="1"/>
    <col min="11231" max="11231" width="8" style="2580" customWidth="1"/>
    <col min="11232" max="11232" width="6.140625" style="2580" customWidth="1"/>
    <col min="11233" max="11233" width="5.28515625" style="2580" customWidth="1"/>
    <col min="11234" max="11234" width="9" style="2580" customWidth="1"/>
    <col min="11235" max="11235" width="8.140625" style="2580" customWidth="1"/>
    <col min="11236" max="11236" width="6" style="2580" customWidth="1"/>
    <col min="11237" max="11237" width="8.85546875" style="2580" customWidth="1"/>
    <col min="11238" max="11238" width="4.140625" style="2580" customWidth="1"/>
    <col min="11239" max="11239" width="8.5703125" style="2580" bestFit="1" customWidth="1"/>
    <col min="11240" max="11240" width="8.42578125" style="2580" bestFit="1" customWidth="1"/>
    <col min="11241" max="11241" width="8.85546875" style="2580" bestFit="1" customWidth="1"/>
    <col min="11242" max="11242" width="6.28515625" style="2580" bestFit="1" customWidth="1"/>
    <col min="11243" max="11243" width="5.28515625" style="2580" bestFit="1" customWidth="1"/>
    <col min="11244" max="11245" width="11.7109375" style="2580" customWidth="1"/>
    <col min="11246" max="11479" width="9.140625" style="2580"/>
    <col min="11480" max="11480" width="11.140625" style="2580" customWidth="1"/>
    <col min="11481" max="11481" width="5.140625" style="2580" customWidth="1"/>
    <col min="11482" max="11482" width="9.28515625" style="2580" customWidth="1"/>
    <col min="11483" max="11483" width="8" style="2580" customWidth="1"/>
    <col min="11484" max="11484" width="7.140625" style="2580" customWidth="1"/>
    <col min="11485" max="11485" width="5.140625" style="2580" customWidth="1"/>
    <col min="11486" max="11486" width="8.85546875" style="2580" customWidth="1"/>
    <col min="11487" max="11487" width="8" style="2580" customWidth="1"/>
    <col min="11488" max="11488" width="6.140625" style="2580" customWidth="1"/>
    <col min="11489" max="11489" width="5.28515625" style="2580" customWidth="1"/>
    <col min="11490" max="11490" width="9" style="2580" customWidth="1"/>
    <col min="11491" max="11491" width="8.140625" style="2580" customWidth="1"/>
    <col min="11492" max="11492" width="6" style="2580" customWidth="1"/>
    <col min="11493" max="11493" width="8.85546875" style="2580" customWidth="1"/>
    <col min="11494" max="11494" width="4.140625" style="2580" customWidth="1"/>
    <col min="11495" max="11495" width="8.5703125" style="2580" bestFit="1" customWidth="1"/>
    <col min="11496" max="11496" width="8.42578125" style="2580" bestFit="1" customWidth="1"/>
    <col min="11497" max="11497" width="8.85546875" style="2580" bestFit="1" customWidth="1"/>
    <col min="11498" max="11498" width="6.28515625" style="2580" bestFit="1" customWidth="1"/>
    <col min="11499" max="11499" width="5.28515625" style="2580" bestFit="1" customWidth="1"/>
    <col min="11500" max="11501" width="11.7109375" style="2580" customWidth="1"/>
    <col min="11502" max="11735" width="9.140625" style="2580"/>
    <col min="11736" max="11736" width="11.140625" style="2580" customWidth="1"/>
    <col min="11737" max="11737" width="5.140625" style="2580" customWidth="1"/>
    <col min="11738" max="11738" width="9.28515625" style="2580" customWidth="1"/>
    <col min="11739" max="11739" width="8" style="2580" customWidth="1"/>
    <col min="11740" max="11740" width="7.140625" style="2580" customWidth="1"/>
    <col min="11741" max="11741" width="5.140625" style="2580" customWidth="1"/>
    <col min="11742" max="11742" width="8.85546875" style="2580" customWidth="1"/>
    <col min="11743" max="11743" width="8" style="2580" customWidth="1"/>
    <col min="11744" max="11744" width="6.140625" style="2580" customWidth="1"/>
    <col min="11745" max="11745" width="5.28515625" style="2580" customWidth="1"/>
    <col min="11746" max="11746" width="9" style="2580" customWidth="1"/>
    <col min="11747" max="11747" width="8.140625" style="2580" customWidth="1"/>
    <col min="11748" max="11748" width="6" style="2580" customWidth="1"/>
    <col min="11749" max="11749" width="8.85546875" style="2580" customWidth="1"/>
    <col min="11750" max="11750" width="4.140625" style="2580" customWidth="1"/>
    <col min="11751" max="11751" width="8.5703125" style="2580" bestFit="1" customWidth="1"/>
    <col min="11752" max="11752" width="8.42578125" style="2580" bestFit="1" customWidth="1"/>
    <col min="11753" max="11753" width="8.85546875" style="2580" bestFit="1" customWidth="1"/>
    <col min="11754" max="11754" width="6.28515625" style="2580" bestFit="1" customWidth="1"/>
    <col min="11755" max="11755" width="5.28515625" style="2580" bestFit="1" customWidth="1"/>
    <col min="11756" max="11757" width="11.7109375" style="2580" customWidth="1"/>
    <col min="11758" max="11991" width="9.140625" style="2580"/>
    <col min="11992" max="11992" width="11.140625" style="2580" customWidth="1"/>
    <col min="11993" max="11993" width="5.140625" style="2580" customWidth="1"/>
    <col min="11994" max="11994" width="9.28515625" style="2580" customWidth="1"/>
    <col min="11995" max="11995" width="8" style="2580" customWidth="1"/>
    <col min="11996" max="11996" width="7.140625" style="2580" customWidth="1"/>
    <col min="11997" max="11997" width="5.140625" style="2580" customWidth="1"/>
    <col min="11998" max="11998" width="8.85546875" style="2580" customWidth="1"/>
    <col min="11999" max="11999" width="8" style="2580" customWidth="1"/>
    <col min="12000" max="12000" width="6.140625" style="2580" customWidth="1"/>
    <col min="12001" max="12001" width="5.28515625" style="2580" customWidth="1"/>
    <col min="12002" max="12002" width="9" style="2580" customWidth="1"/>
    <col min="12003" max="12003" width="8.140625" style="2580" customWidth="1"/>
    <col min="12004" max="12004" width="6" style="2580" customWidth="1"/>
    <col min="12005" max="12005" width="8.85546875" style="2580" customWidth="1"/>
    <col min="12006" max="12006" width="4.140625" style="2580" customWidth="1"/>
    <col min="12007" max="12007" width="8.5703125" style="2580" bestFit="1" customWidth="1"/>
    <col min="12008" max="12008" width="8.42578125" style="2580" bestFit="1" customWidth="1"/>
    <col min="12009" max="12009" width="8.85546875" style="2580" bestFit="1" customWidth="1"/>
    <col min="12010" max="12010" width="6.28515625" style="2580" bestFit="1" customWidth="1"/>
    <col min="12011" max="12011" width="5.28515625" style="2580" bestFit="1" customWidth="1"/>
    <col min="12012" max="12013" width="11.7109375" style="2580" customWidth="1"/>
    <col min="12014" max="12247" width="9.140625" style="2580"/>
    <col min="12248" max="12248" width="11.140625" style="2580" customWidth="1"/>
    <col min="12249" max="12249" width="5.140625" style="2580" customWidth="1"/>
    <col min="12250" max="12250" width="9.28515625" style="2580" customWidth="1"/>
    <col min="12251" max="12251" width="8" style="2580" customWidth="1"/>
    <col min="12252" max="12252" width="7.140625" style="2580" customWidth="1"/>
    <col min="12253" max="12253" width="5.140625" style="2580" customWidth="1"/>
    <col min="12254" max="12254" width="8.85546875" style="2580" customWidth="1"/>
    <col min="12255" max="12255" width="8" style="2580" customWidth="1"/>
    <col min="12256" max="12256" width="6.140625" style="2580" customWidth="1"/>
    <col min="12257" max="12257" width="5.28515625" style="2580" customWidth="1"/>
    <col min="12258" max="12258" width="9" style="2580" customWidth="1"/>
    <col min="12259" max="12259" width="8.140625" style="2580" customWidth="1"/>
    <col min="12260" max="12260" width="6" style="2580" customWidth="1"/>
    <col min="12261" max="12261" width="8.85546875" style="2580" customWidth="1"/>
    <col min="12262" max="12262" width="4.140625" style="2580" customWidth="1"/>
    <col min="12263" max="12263" width="8.5703125" style="2580" bestFit="1" customWidth="1"/>
    <col min="12264" max="12264" width="8.42578125" style="2580" bestFit="1" customWidth="1"/>
    <col min="12265" max="12265" width="8.85546875" style="2580" bestFit="1" customWidth="1"/>
    <col min="12266" max="12266" width="6.28515625" style="2580" bestFit="1" customWidth="1"/>
    <col min="12267" max="12267" width="5.28515625" style="2580" bestFit="1" customWidth="1"/>
    <col min="12268" max="12269" width="11.7109375" style="2580" customWidth="1"/>
    <col min="12270" max="12503" width="9.140625" style="2580"/>
    <col min="12504" max="12504" width="11.140625" style="2580" customWidth="1"/>
    <col min="12505" max="12505" width="5.140625" style="2580" customWidth="1"/>
    <col min="12506" max="12506" width="9.28515625" style="2580" customWidth="1"/>
    <col min="12507" max="12507" width="8" style="2580" customWidth="1"/>
    <col min="12508" max="12508" width="7.140625" style="2580" customWidth="1"/>
    <col min="12509" max="12509" width="5.140625" style="2580" customWidth="1"/>
    <col min="12510" max="12510" width="8.85546875" style="2580" customWidth="1"/>
    <col min="12511" max="12511" width="8" style="2580" customWidth="1"/>
    <col min="12512" max="12512" width="6.140625" style="2580" customWidth="1"/>
    <col min="12513" max="12513" width="5.28515625" style="2580" customWidth="1"/>
    <col min="12514" max="12514" width="9" style="2580" customWidth="1"/>
    <col min="12515" max="12515" width="8.140625" style="2580" customWidth="1"/>
    <col min="12516" max="12516" width="6" style="2580" customWidth="1"/>
    <col min="12517" max="12517" width="8.85546875" style="2580" customWidth="1"/>
    <col min="12518" max="12518" width="4.140625" style="2580" customWidth="1"/>
    <col min="12519" max="12519" width="8.5703125" style="2580" bestFit="1" customWidth="1"/>
    <col min="12520" max="12520" width="8.42578125" style="2580" bestFit="1" customWidth="1"/>
    <col min="12521" max="12521" width="8.85546875" style="2580" bestFit="1" customWidth="1"/>
    <col min="12522" max="12522" width="6.28515625" style="2580" bestFit="1" customWidth="1"/>
    <col min="12523" max="12523" width="5.28515625" style="2580" bestFit="1" customWidth="1"/>
    <col min="12524" max="12525" width="11.7109375" style="2580" customWidth="1"/>
    <col min="12526" max="12759" width="9.140625" style="2580"/>
    <col min="12760" max="12760" width="11.140625" style="2580" customWidth="1"/>
    <col min="12761" max="12761" width="5.140625" style="2580" customWidth="1"/>
    <col min="12762" max="12762" width="9.28515625" style="2580" customWidth="1"/>
    <col min="12763" max="12763" width="8" style="2580" customWidth="1"/>
    <col min="12764" max="12764" width="7.140625" style="2580" customWidth="1"/>
    <col min="12765" max="12765" width="5.140625" style="2580" customWidth="1"/>
    <col min="12766" max="12766" width="8.85546875" style="2580" customWidth="1"/>
    <col min="12767" max="12767" width="8" style="2580" customWidth="1"/>
    <col min="12768" max="12768" width="6.140625" style="2580" customWidth="1"/>
    <col min="12769" max="12769" width="5.28515625" style="2580" customWidth="1"/>
    <col min="12770" max="12770" width="9" style="2580" customWidth="1"/>
    <col min="12771" max="12771" width="8.140625" style="2580" customWidth="1"/>
    <col min="12772" max="12772" width="6" style="2580" customWidth="1"/>
    <col min="12773" max="12773" width="8.85546875" style="2580" customWidth="1"/>
    <col min="12774" max="12774" width="4.140625" style="2580" customWidth="1"/>
    <col min="12775" max="12775" width="8.5703125" style="2580" bestFit="1" customWidth="1"/>
    <col min="12776" max="12776" width="8.42578125" style="2580" bestFit="1" customWidth="1"/>
    <col min="12777" max="12777" width="8.85546875" style="2580" bestFit="1" customWidth="1"/>
    <col min="12778" max="12778" width="6.28515625" style="2580" bestFit="1" customWidth="1"/>
    <col min="12779" max="12779" width="5.28515625" style="2580" bestFit="1" customWidth="1"/>
    <col min="12780" max="12781" width="11.7109375" style="2580" customWidth="1"/>
    <col min="12782" max="13015" width="9.140625" style="2580"/>
    <col min="13016" max="13016" width="11.140625" style="2580" customWidth="1"/>
    <col min="13017" max="13017" width="5.140625" style="2580" customWidth="1"/>
    <col min="13018" max="13018" width="9.28515625" style="2580" customWidth="1"/>
    <col min="13019" max="13019" width="8" style="2580" customWidth="1"/>
    <col min="13020" max="13020" width="7.140625" style="2580" customWidth="1"/>
    <col min="13021" max="13021" width="5.140625" style="2580" customWidth="1"/>
    <col min="13022" max="13022" width="8.85546875" style="2580" customWidth="1"/>
    <col min="13023" max="13023" width="8" style="2580" customWidth="1"/>
    <col min="13024" max="13024" width="6.140625" style="2580" customWidth="1"/>
    <col min="13025" max="13025" width="5.28515625" style="2580" customWidth="1"/>
    <col min="13026" max="13026" width="9" style="2580" customWidth="1"/>
    <col min="13027" max="13027" width="8.140625" style="2580" customWidth="1"/>
    <col min="13028" max="13028" width="6" style="2580" customWidth="1"/>
    <col min="13029" max="13029" width="8.85546875" style="2580" customWidth="1"/>
    <col min="13030" max="13030" width="4.140625" style="2580" customWidth="1"/>
    <col min="13031" max="13031" width="8.5703125" style="2580" bestFit="1" customWidth="1"/>
    <col min="13032" max="13032" width="8.42578125" style="2580" bestFit="1" customWidth="1"/>
    <col min="13033" max="13033" width="8.85546875" style="2580" bestFit="1" customWidth="1"/>
    <col min="13034" max="13034" width="6.28515625" style="2580" bestFit="1" customWidth="1"/>
    <col min="13035" max="13035" width="5.28515625" style="2580" bestFit="1" customWidth="1"/>
    <col min="13036" max="13037" width="11.7109375" style="2580" customWidth="1"/>
    <col min="13038" max="13271" width="9.140625" style="2580"/>
    <col min="13272" max="13272" width="11.140625" style="2580" customWidth="1"/>
    <col min="13273" max="13273" width="5.140625" style="2580" customWidth="1"/>
    <col min="13274" max="13274" width="9.28515625" style="2580" customWidth="1"/>
    <col min="13275" max="13275" width="8" style="2580" customWidth="1"/>
    <col min="13276" max="13276" width="7.140625" style="2580" customWidth="1"/>
    <col min="13277" max="13277" width="5.140625" style="2580" customWidth="1"/>
    <col min="13278" max="13278" width="8.85546875" style="2580" customWidth="1"/>
    <col min="13279" max="13279" width="8" style="2580" customWidth="1"/>
    <col min="13280" max="13280" width="6.140625" style="2580" customWidth="1"/>
    <col min="13281" max="13281" width="5.28515625" style="2580" customWidth="1"/>
    <col min="13282" max="13282" width="9" style="2580" customWidth="1"/>
    <col min="13283" max="13283" width="8.140625" style="2580" customWidth="1"/>
    <col min="13284" max="13284" width="6" style="2580" customWidth="1"/>
    <col min="13285" max="13285" width="8.85546875" style="2580" customWidth="1"/>
    <col min="13286" max="13286" width="4.140625" style="2580" customWidth="1"/>
    <col min="13287" max="13287" width="8.5703125" style="2580" bestFit="1" customWidth="1"/>
    <col min="13288" max="13288" width="8.42578125" style="2580" bestFit="1" customWidth="1"/>
    <col min="13289" max="13289" width="8.85546875" style="2580" bestFit="1" customWidth="1"/>
    <col min="13290" max="13290" width="6.28515625" style="2580" bestFit="1" customWidth="1"/>
    <col min="13291" max="13291" width="5.28515625" style="2580" bestFit="1" customWidth="1"/>
    <col min="13292" max="13293" width="11.7109375" style="2580" customWidth="1"/>
    <col min="13294" max="13527" width="9.140625" style="2580"/>
    <col min="13528" max="13528" width="11.140625" style="2580" customWidth="1"/>
    <col min="13529" max="13529" width="5.140625" style="2580" customWidth="1"/>
    <col min="13530" max="13530" width="9.28515625" style="2580" customWidth="1"/>
    <col min="13531" max="13531" width="8" style="2580" customWidth="1"/>
    <col min="13532" max="13532" width="7.140625" style="2580" customWidth="1"/>
    <col min="13533" max="13533" width="5.140625" style="2580" customWidth="1"/>
    <col min="13534" max="13534" width="8.85546875" style="2580" customWidth="1"/>
    <col min="13535" max="13535" width="8" style="2580" customWidth="1"/>
    <col min="13536" max="13536" width="6.140625" style="2580" customWidth="1"/>
    <col min="13537" max="13537" width="5.28515625" style="2580" customWidth="1"/>
    <col min="13538" max="13538" width="9" style="2580" customWidth="1"/>
    <col min="13539" max="13539" width="8.140625" style="2580" customWidth="1"/>
    <col min="13540" max="13540" width="6" style="2580" customWidth="1"/>
    <col min="13541" max="13541" width="8.85546875" style="2580" customWidth="1"/>
    <col min="13542" max="13542" width="4.140625" style="2580" customWidth="1"/>
    <col min="13543" max="13543" width="8.5703125" style="2580" bestFit="1" customWidth="1"/>
    <col min="13544" max="13544" width="8.42578125" style="2580" bestFit="1" customWidth="1"/>
    <col min="13545" max="13545" width="8.85546875" style="2580" bestFit="1" customWidth="1"/>
    <col min="13546" max="13546" width="6.28515625" style="2580" bestFit="1" customWidth="1"/>
    <col min="13547" max="13547" width="5.28515625" style="2580" bestFit="1" customWidth="1"/>
    <col min="13548" max="13549" width="11.7109375" style="2580" customWidth="1"/>
    <col min="13550" max="13783" width="9.140625" style="2580"/>
    <col min="13784" max="13784" width="11.140625" style="2580" customWidth="1"/>
    <col min="13785" max="13785" width="5.140625" style="2580" customWidth="1"/>
    <col min="13786" max="13786" width="9.28515625" style="2580" customWidth="1"/>
    <col min="13787" max="13787" width="8" style="2580" customWidth="1"/>
    <col min="13788" max="13788" width="7.140625" style="2580" customWidth="1"/>
    <col min="13789" max="13789" width="5.140625" style="2580" customWidth="1"/>
    <col min="13790" max="13790" width="8.85546875" style="2580" customWidth="1"/>
    <col min="13791" max="13791" width="8" style="2580" customWidth="1"/>
    <col min="13792" max="13792" width="6.140625" style="2580" customWidth="1"/>
    <col min="13793" max="13793" width="5.28515625" style="2580" customWidth="1"/>
    <col min="13794" max="13794" width="9" style="2580" customWidth="1"/>
    <col min="13795" max="13795" width="8.140625" style="2580" customWidth="1"/>
    <col min="13796" max="13796" width="6" style="2580" customWidth="1"/>
    <col min="13797" max="13797" width="8.85546875" style="2580" customWidth="1"/>
    <col min="13798" max="13798" width="4.140625" style="2580" customWidth="1"/>
    <col min="13799" max="13799" width="8.5703125" style="2580" bestFit="1" customWidth="1"/>
    <col min="13800" max="13800" width="8.42578125" style="2580" bestFit="1" customWidth="1"/>
    <col min="13801" max="13801" width="8.85546875" style="2580" bestFit="1" customWidth="1"/>
    <col min="13802" max="13802" width="6.28515625" style="2580" bestFit="1" customWidth="1"/>
    <col min="13803" max="13803" width="5.28515625" style="2580" bestFit="1" customWidth="1"/>
    <col min="13804" max="13805" width="11.7109375" style="2580" customWidth="1"/>
    <col min="13806" max="14039" width="9.140625" style="2580"/>
    <col min="14040" max="14040" width="11.140625" style="2580" customWidth="1"/>
    <col min="14041" max="14041" width="5.140625" style="2580" customWidth="1"/>
    <col min="14042" max="14042" width="9.28515625" style="2580" customWidth="1"/>
    <col min="14043" max="14043" width="8" style="2580" customWidth="1"/>
    <col min="14044" max="14044" width="7.140625" style="2580" customWidth="1"/>
    <col min="14045" max="14045" width="5.140625" style="2580" customWidth="1"/>
    <col min="14046" max="14046" width="8.85546875" style="2580" customWidth="1"/>
    <col min="14047" max="14047" width="8" style="2580" customWidth="1"/>
    <col min="14048" max="14048" width="6.140625" style="2580" customWidth="1"/>
    <col min="14049" max="14049" width="5.28515625" style="2580" customWidth="1"/>
    <col min="14050" max="14050" width="9" style="2580" customWidth="1"/>
    <col min="14051" max="14051" width="8.140625" style="2580" customWidth="1"/>
    <col min="14052" max="14052" width="6" style="2580" customWidth="1"/>
    <col min="14053" max="14053" width="8.85546875" style="2580" customWidth="1"/>
    <col min="14054" max="14054" width="4.140625" style="2580" customWidth="1"/>
    <col min="14055" max="14055" width="8.5703125" style="2580" bestFit="1" customWidth="1"/>
    <col min="14056" max="14056" width="8.42578125" style="2580" bestFit="1" customWidth="1"/>
    <col min="14057" max="14057" width="8.85546875" style="2580" bestFit="1" customWidth="1"/>
    <col min="14058" max="14058" width="6.28515625" style="2580" bestFit="1" customWidth="1"/>
    <col min="14059" max="14059" width="5.28515625" style="2580" bestFit="1" customWidth="1"/>
    <col min="14060" max="14061" width="11.7109375" style="2580" customWidth="1"/>
    <col min="14062" max="14295" width="9.140625" style="2580"/>
    <col min="14296" max="14296" width="11.140625" style="2580" customWidth="1"/>
    <col min="14297" max="14297" width="5.140625" style="2580" customWidth="1"/>
    <col min="14298" max="14298" width="9.28515625" style="2580" customWidth="1"/>
    <col min="14299" max="14299" width="8" style="2580" customWidth="1"/>
    <col min="14300" max="14300" width="7.140625" style="2580" customWidth="1"/>
    <col min="14301" max="14301" width="5.140625" style="2580" customWidth="1"/>
    <col min="14302" max="14302" width="8.85546875" style="2580" customWidth="1"/>
    <col min="14303" max="14303" width="8" style="2580" customWidth="1"/>
    <col min="14304" max="14304" width="6.140625" style="2580" customWidth="1"/>
    <col min="14305" max="14305" width="5.28515625" style="2580" customWidth="1"/>
    <col min="14306" max="14306" width="9" style="2580" customWidth="1"/>
    <col min="14307" max="14307" width="8.140625" style="2580" customWidth="1"/>
    <col min="14308" max="14308" width="6" style="2580" customWidth="1"/>
    <col min="14309" max="14309" width="8.85546875" style="2580" customWidth="1"/>
    <col min="14310" max="14310" width="4.140625" style="2580" customWidth="1"/>
    <col min="14311" max="14311" width="8.5703125" style="2580" bestFit="1" customWidth="1"/>
    <col min="14312" max="14312" width="8.42578125" style="2580" bestFit="1" customWidth="1"/>
    <col min="14313" max="14313" width="8.85546875" style="2580" bestFit="1" customWidth="1"/>
    <col min="14314" max="14314" width="6.28515625" style="2580" bestFit="1" customWidth="1"/>
    <col min="14315" max="14315" width="5.28515625" style="2580" bestFit="1" customWidth="1"/>
    <col min="14316" max="14317" width="11.7109375" style="2580" customWidth="1"/>
    <col min="14318" max="14551" width="9.140625" style="2580"/>
    <col min="14552" max="14552" width="11.140625" style="2580" customWidth="1"/>
    <col min="14553" max="14553" width="5.140625" style="2580" customWidth="1"/>
    <col min="14554" max="14554" width="9.28515625" style="2580" customWidth="1"/>
    <col min="14555" max="14555" width="8" style="2580" customWidth="1"/>
    <col min="14556" max="14556" width="7.140625" style="2580" customWidth="1"/>
    <col min="14557" max="14557" width="5.140625" style="2580" customWidth="1"/>
    <col min="14558" max="14558" width="8.85546875" style="2580" customWidth="1"/>
    <col min="14559" max="14559" width="8" style="2580" customWidth="1"/>
    <col min="14560" max="14560" width="6.140625" style="2580" customWidth="1"/>
    <col min="14561" max="14561" width="5.28515625" style="2580" customWidth="1"/>
    <col min="14562" max="14562" width="9" style="2580" customWidth="1"/>
    <col min="14563" max="14563" width="8.140625" style="2580" customWidth="1"/>
    <col min="14564" max="14564" width="6" style="2580" customWidth="1"/>
    <col min="14565" max="14565" width="8.85546875" style="2580" customWidth="1"/>
    <col min="14566" max="14566" width="4.140625" style="2580" customWidth="1"/>
    <col min="14567" max="14567" width="8.5703125" style="2580" bestFit="1" customWidth="1"/>
    <col min="14568" max="14568" width="8.42578125" style="2580" bestFit="1" customWidth="1"/>
    <col min="14569" max="14569" width="8.85546875" style="2580" bestFit="1" customWidth="1"/>
    <col min="14570" max="14570" width="6.28515625" style="2580" bestFit="1" customWidth="1"/>
    <col min="14571" max="14571" width="5.28515625" style="2580" bestFit="1" customWidth="1"/>
    <col min="14572" max="14573" width="11.7109375" style="2580" customWidth="1"/>
    <col min="14574" max="14807" width="9.140625" style="2580"/>
    <col min="14808" max="14808" width="11.140625" style="2580" customWidth="1"/>
    <col min="14809" max="14809" width="5.140625" style="2580" customWidth="1"/>
    <col min="14810" max="14810" width="9.28515625" style="2580" customWidth="1"/>
    <col min="14811" max="14811" width="8" style="2580" customWidth="1"/>
    <col min="14812" max="14812" width="7.140625" style="2580" customWidth="1"/>
    <col min="14813" max="14813" width="5.140625" style="2580" customWidth="1"/>
    <col min="14814" max="14814" width="8.85546875" style="2580" customWidth="1"/>
    <col min="14815" max="14815" width="8" style="2580" customWidth="1"/>
    <col min="14816" max="14816" width="6.140625" style="2580" customWidth="1"/>
    <col min="14817" max="14817" width="5.28515625" style="2580" customWidth="1"/>
    <col min="14818" max="14818" width="9" style="2580" customWidth="1"/>
    <col min="14819" max="14819" width="8.140625" style="2580" customWidth="1"/>
    <col min="14820" max="14820" width="6" style="2580" customWidth="1"/>
    <col min="14821" max="14821" width="8.85546875" style="2580" customWidth="1"/>
    <col min="14822" max="14822" width="4.140625" style="2580" customWidth="1"/>
    <col min="14823" max="14823" width="8.5703125" style="2580" bestFit="1" customWidth="1"/>
    <col min="14824" max="14824" width="8.42578125" style="2580" bestFit="1" customWidth="1"/>
    <col min="14825" max="14825" width="8.85546875" style="2580" bestFit="1" customWidth="1"/>
    <col min="14826" max="14826" width="6.28515625" style="2580" bestFit="1" customWidth="1"/>
    <col min="14827" max="14827" width="5.28515625" style="2580" bestFit="1" customWidth="1"/>
    <col min="14828" max="14829" width="11.7109375" style="2580" customWidth="1"/>
    <col min="14830" max="15063" width="9.140625" style="2580"/>
    <col min="15064" max="15064" width="11.140625" style="2580" customWidth="1"/>
    <col min="15065" max="15065" width="5.140625" style="2580" customWidth="1"/>
    <col min="15066" max="15066" width="9.28515625" style="2580" customWidth="1"/>
    <col min="15067" max="15067" width="8" style="2580" customWidth="1"/>
    <col min="15068" max="15068" width="7.140625" style="2580" customWidth="1"/>
    <col min="15069" max="15069" width="5.140625" style="2580" customWidth="1"/>
    <col min="15070" max="15070" width="8.85546875" style="2580" customWidth="1"/>
    <col min="15071" max="15071" width="8" style="2580" customWidth="1"/>
    <col min="15072" max="15072" width="6.140625" style="2580" customWidth="1"/>
    <col min="15073" max="15073" width="5.28515625" style="2580" customWidth="1"/>
    <col min="15074" max="15074" width="9" style="2580" customWidth="1"/>
    <col min="15075" max="15075" width="8.140625" style="2580" customWidth="1"/>
    <col min="15076" max="15076" width="6" style="2580" customWidth="1"/>
    <col min="15077" max="15077" width="8.85546875" style="2580" customWidth="1"/>
    <col min="15078" max="15078" width="4.140625" style="2580" customWidth="1"/>
    <col min="15079" max="15079" width="8.5703125" style="2580" bestFit="1" customWidth="1"/>
    <col min="15080" max="15080" width="8.42578125" style="2580" bestFit="1" customWidth="1"/>
    <col min="15081" max="15081" width="8.85546875" style="2580" bestFit="1" customWidth="1"/>
    <col min="15082" max="15082" width="6.28515625" style="2580" bestFit="1" customWidth="1"/>
    <col min="15083" max="15083" width="5.28515625" style="2580" bestFit="1" customWidth="1"/>
    <col min="15084" max="15085" width="11.7109375" style="2580" customWidth="1"/>
    <col min="15086" max="15319" width="9.140625" style="2580"/>
    <col min="15320" max="15320" width="11.140625" style="2580" customWidth="1"/>
    <col min="15321" max="15321" width="5.140625" style="2580" customWidth="1"/>
    <col min="15322" max="15322" width="9.28515625" style="2580" customWidth="1"/>
    <col min="15323" max="15323" width="8" style="2580" customWidth="1"/>
    <col min="15324" max="15324" width="7.140625" style="2580" customWidth="1"/>
    <col min="15325" max="15325" width="5.140625" style="2580" customWidth="1"/>
    <col min="15326" max="15326" width="8.85546875" style="2580" customWidth="1"/>
    <col min="15327" max="15327" width="8" style="2580" customWidth="1"/>
    <col min="15328" max="15328" width="6.140625" style="2580" customWidth="1"/>
    <col min="15329" max="15329" width="5.28515625" style="2580" customWidth="1"/>
    <col min="15330" max="15330" width="9" style="2580" customWidth="1"/>
    <col min="15331" max="15331" width="8.140625" style="2580" customWidth="1"/>
    <col min="15332" max="15332" width="6" style="2580" customWidth="1"/>
    <col min="15333" max="15333" width="8.85546875" style="2580" customWidth="1"/>
    <col min="15334" max="15334" width="4.140625" style="2580" customWidth="1"/>
    <col min="15335" max="15335" width="8.5703125" style="2580" bestFit="1" customWidth="1"/>
    <col min="15336" max="15336" width="8.42578125" style="2580" bestFit="1" customWidth="1"/>
    <col min="15337" max="15337" width="8.85546875" style="2580" bestFit="1" customWidth="1"/>
    <col min="15338" max="15338" width="6.28515625" style="2580" bestFit="1" customWidth="1"/>
    <col min="15339" max="15339" width="5.28515625" style="2580" bestFit="1" customWidth="1"/>
    <col min="15340" max="15341" width="11.7109375" style="2580" customWidth="1"/>
    <col min="15342" max="15575" width="9.140625" style="2580"/>
    <col min="15576" max="15576" width="11.140625" style="2580" customWidth="1"/>
    <col min="15577" max="15577" width="5.140625" style="2580" customWidth="1"/>
    <col min="15578" max="15578" width="9.28515625" style="2580" customWidth="1"/>
    <col min="15579" max="15579" width="8" style="2580" customWidth="1"/>
    <col min="15580" max="15580" width="7.140625" style="2580" customWidth="1"/>
    <col min="15581" max="15581" width="5.140625" style="2580" customWidth="1"/>
    <col min="15582" max="15582" width="8.85546875" style="2580" customWidth="1"/>
    <col min="15583" max="15583" width="8" style="2580" customWidth="1"/>
    <col min="15584" max="15584" width="6.140625" style="2580" customWidth="1"/>
    <col min="15585" max="15585" width="5.28515625" style="2580" customWidth="1"/>
    <col min="15586" max="15586" width="9" style="2580" customWidth="1"/>
    <col min="15587" max="15587" width="8.140625" style="2580" customWidth="1"/>
    <col min="15588" max="15588" width="6" style="2580" customWidth="1"/>
    <col min="15589" max="15589" width="8.85546875" style="2580" customWidth="1"/>
    <col min="15590" max="15590" width="4.140625" style="2580" customWidth="1"/>
    <col min="15591" max="15591" width="8.5703125" style="2580" bestFit="1" customWidth="1"/>
    <col min="15592" max="15592" width="8.42578125" style="2580" bestFit="1" customWidth="1"/>
    <col min="15593" max="15593" width="8.85546875" style="2580" bestFit="1" customWidth="1"/>
    <col min="15594" max="15594" width="6.28515625" style="2580" bestFit="1" customWidth="1"/>
    <col min="15595" max="15595" width="5.28515625" style="2580" bestFit="1" customWidth="1"/>
    <col min="15596" max="15597" width="11.7109375" style="2580" customWidth="1"/>
    <col min="15598" max="15831" width="9.140625" style="2580"/>
    <col min="15832" max="15832" width="11.140625" style="2580" customWidth="1"/>
    <col min="15833" max="15833" width="5.140625" style="2580" customWidth="1"/>
    <col min="15834" max="15834" width="9.28515625" style="2580" customWidth="1"/>
    <col min="15835" max="15835" width="8" style="2580" customWidth="1"/>
    <col min="15836" max="15836" width="7.140625" style="2580" customWidth="1"/>
    <col min="15837" max="15837" width="5.140625" style="2580" customWidth="1"/>
    <col min="15838" max="15838" width="8.85546875" style="2580" customWidth="1"/>
    <col min="15839" max="15839" width="8" style="2580" customWidth="1"/>
    <col min="15840" max="15840" width="6.140625" style="2580" customWidth="1"/>
    <col min="15841" max="15841" width="5.28515625" style="2580" customWidth="1"/>
    <col min="15842" max="15842" width="9" style="2580" customWidth="1"/>
    <col min="15843" max="15843" width="8.140625" style="2580" customWidth="1"/>
    <col min="15844" max="15844" width="6" style="2580" customWidth="1"/>
    <col min="15845" max="15845" width="8.85546875" style="2580" customWidth="1"/>
    <col min="15846" max="15846" width="4.140625" style="2580" customWidth="1"/>
    <col min="15847" max="15847" width="8.5703125" style="2580" bestFit="1" customWidth="1"/>
    <col min="15848" max="15848" width="8.42578125" style="2580" bestFit="1" customWidth="1"/>
    <col min="15849" max="15849" width="8.85546875" style="2580" bestFit="1" customWidth="1"/>
    <col min="15850" max="15850" width="6.28515625" style="2580" bestFit="1" customWidth="1"/>
    <col min="15851" max="15851" width="5.28515625" style="2580" bestFit="1" customWidth="1"/>
    <col min="15852" max="15853" width="11.7109375" style="2580" customWidth="1"/>
    <col min="15854" max="16087" width="9.140625" style="2580"/>
    <col min="16088" max="16088" width="11.140625" style="2580" customWidth="1"/>
    <col min="16089" max="16089" width="5.140625" style="2580" customWidth="1"/>
    <col min="16090" max="16090" width="9.28515625" style="2580" customWidth="1"/>
    <col min="16091" max="16091" width="8" style="2580" customWidth="1"/>
    <col min="16092" max="16092" width="7.140625" style="2580" customWidth="1"/>
    <col min="16093" max="16093" width="5.140625" style="2580" customWidth="1"/>
    <col min="16094" max="16094" width="8.85546875" style="2580" customWidth="1"/>
    <col min="16095" max="16095" width="8" style="2580" customWidth="1"/>
    <col min="16096" max="16096" width="6.140625" style="2580" customWidth="1"/>
    <col min="16097" max="16097" width="5.28515625" style="2580" customWidth="1"/>
    <col min="16098" max="16098" width="9" style="2580" customWidth="1"/>
    <col min="16099" max="16099" width="8.140625" style="2580" customWidth="1"/>
    <col min="16100" max="16100" width="6" style="2580" customWidth="1"/>
    <col min="16101" max="16101" width="8.85546875" style="2580" customWidth="1"/>
    <col min="16102" max="16102" width="4.140625" style="2580" customWidth="1"/>
    <col min="16103" max="16103" width="8.5703125" style="2580" bestFit="1" customWidth="1"/>
    <col min="16104" max="16104" width="8.42578125" style="2580" bestFit="1" customWidth="1"/>
    <col min="16105" max="16105" width="8.85546875" style="2580" bestFit="1" customWidth="1"/>
    <col min="16106" max="16106" width="6.28515625" style="2580" bestFit="1" customWidth="1"/>
    <col min="16107" max="16107" width="5.28515625" style="2580" bestFit="1" customWidth="1"/>
    <col min="16108" max="16109" width="11.7109375" style="2580" customWidth="1"/>
    <col min="16110" max="16384" width="9.140625" style="2580"/>
  </cols>
  <sheetData>
    <row r="1" spans="2:15" s="2582" customFormat="1" ht="30" customHeight="1">
      <c r="B1" s="5435" t="s">
        <v>4572</v>
      </c>
      <c r="C1" s="5435"/>
      <c r="D1" s="5435"/>
      <c r="E1" s="5435"/>
      <c r="F1" s="5435"/>
      <c r="G1" s="5435"/>
      <c r="H1" s="5435"/>
      <c r="I1" s="5435"/>
      <c r="J1" s="5435"/>
      <c r="K1" s="5435"/>
      <c r="L1" s="5435"/>
      <c r="M1" s="5435"/>
      <c r="N1" s="2583"/>
    </row>
    <row r="2" spans="2:15" s="2582" customFormat="1" ht="30" customHeight="1">
      <c r="B2" s="5435" t="s">
        <v>4571</v>
      </c>
      <c r="C2" s="5435"/>
      <c r="D2" s="5435"/>
      <c r="E2" s="5435"/>
      <c r="F2" s="5435"/>
      <c r="G2" s="5435"/>
      <c r="H2" s="5435"/>
      <c r="I2" s="5435"/>
      <c r="J2" s="5435"/>
      <c r="K2" s="5435"/>
      <c r="L2" s="5435"/>
      <c r="M2" s="5435"/>
      <c r="N2" s="2583"/>
    </row>
    <row r="3" spans="2:15" s="2582" customFormat="1" ht="12.95" customHeight="1">
      <c r="B3" s="2613" t="s">
        <v>1199</v>
      </c>
      <c r="C3" s="2611"/>
      <c r="D3" s="2611"/>
      <c r="E3" s="2611"/>
      <c r="G3" s="2591"/>
      <c r="H3" s="2591"/>
      <c r="I3" s="2583"/>
      <c r="J3" s="2583"/>
      <c r="K3" s="2583"/>
      <c r="M3" s="2612" t="s">
        <v>1198</v>
      </c>
      <c r="N3" s="2583"/>
      <c r="O3" s="2528" t="s">
        <v>605</v>
      </c>
    </row>
    <row r="4" spans="2:15" s="2582" customFormat="1" ht="26.25" customHeight="1">
      <c r="B4" s="5450"/>
      <c r="C4" s="5438" t="s">
        <v>4524</v>
      </c>
      <c r="D4" s="5444"/>
      <c r="E4" s="5444"/>
      <c r="F4" s="5444"/>
      <c r="G4" s="5444"/>
      <c r="H4" s="5444"/>
      <c r="I4" s="5444"/>
      <c r="J4" s="5444"/>
      <c r="K4" s="5444"/>
      <c r="L4" s="5444"/>
      <c r="M4" s="5444"/>
      <c r="N4" s="2583"/>
    </row>
    <row r="5" spans="2:15" s="2582" customFormat="1" ht="53.25" customHeight="1">
      <c r="B5" s="5451"/>
      <c r="C5" s="2607" t="s">
        <v>193</v>
      </c>
      <c r="D5" s="2607" t="s">
        <v>4550</v>
      </c>
      <c r="E5" s="2607" t="s">
        <v>3798</v>
      </c>
      <c r="F5" s="2607" t="s">
        <v>4549</v>
      </c>
      <c r="G5" s="2607" t="s">
        <v>4548</v>
      </c>
      <c r="H5" s="2607" t="s">
        <v>4547</v>
      </c>
      <c r="I5" s="2607" t="s">
        <v>4570</v>
      </c>
      <c r="J5" s="2607" t="s">
        <v>4545</v>
      </c>
      <c r="K5" s="2607" t="s">
        <v>4544</v>
      </c>
      <c r="L5" s="2607" t="s">
        <v>4543</v>
      </c>
      <c r="M5" s="2606" t="s">
        <v>4542</v>
      </c>
    </row>
    <row r="6" spans="2:15" s="2589" customFormat="1" ht="18" customHeight="1">
      <c r="B6" s="59" t="s">
        <v>12</v>
      </c>
      <c r="C6" s="2585">
        <v>1.3</v>
      </c>
      <c r="D6" s="2585">
        <v>2.4</v>
      </c>
      <c r="E6" s="2585">
        <v>1.1000000000000001</v>
      </c>
      <c r="F6" s="2585">
        <v>0.4</v>
      </c>
      <c r="G6" s="2585">
        <v>0.5</v>
      </c>
      <c r="H6" s="2585">
        <v>0.4</v>
      </c>
      <c r="I6" s="2585">
        <v>1.7</v>
      </c>
      <c r="J6" s="2585">
        <v>1.3</v>
      </c>
      <c r="K6" s="2585">
        <v>6</v>
      </c>
      <c r="L6" s="2585">
        <v>1.2</v>
      </c>
      <c r="M6" s="2585">
        <v>3.3</v>
      </c>
      <c r="N6" s="2608"/>
    </row>
    <row r="7" spans="2:15" s="2589" customFormat="1" ht="18" customHeight="1">
      <c r="B7" s="59" t="s">
        <v>420</v>
      </c>
      <c r="C7" s="2585">
        <v>1.3</v>
      </c>
      <c r="D7" s="2585">
        <v>2.4</v>
      </c>
      <c r="E7" s="2585">
        <v>1.1000000000000001</v>
      </c>
      <c r="F7" s="2585">
        <v>0.3</v>
      </c>
      <c r="G7" s="2585">
        <v>0.5</v>
      </c>
      <c r="H7" s="2585">
        <v>0.4</v>
      </c>
      <c r="I7" s="2585">
        <v>1.7</v>
      </c>
      <c r="J7" s="2585">
        <v>1.3</v>
      </c>
      <c r="K7" s="2585">
        <v>6</v>
      </c>
      <c r="L7" s="2585">
        <v>1.2</v>
      </c>
      <c r="M7" s="2585">
        <v>3.4</v>
      </c>
      <c r="N7" s="2608"/>
    </row>
    <row r="8" spans="2:15" s="2586" customFormat="1" ht="18" customHeight="1">
      <c r="B8" s="245" t="s">
        <v>269</v>
      </c>
      <c r="C8" s="2587">
        <v>2.1</v>
      </c>
      <c r="D8" s="2587">
        <v>4.0999999999999996</v>
      </c>
      <c r="E8" s="2587">
        <v>1.7</v>
      </c>
      <c r="F8" s="2587">
        <v>1.4</v>
      </c>
      <c r="G8" s="2587">
        <v>0.5</v>
      </c>
      <c r="H8" s="2587">
        <v>0.3</v>
      </c>
      <c r="I8" s="2587">
        <v>6.9</v>
      </c>
      <c r="J8" s="2587">
        <v>3.4</v>
      </c>
      <c r="K8" s="2587">
        <v>11.6</v>
      </c>
      <c r="L8" s="2587">
        <v>2.2999999999999998</v>
      </c>
      <c r="M8" s="2587">
        <v>5.8</v>
      </c>
      <c r="N8" s="2609"/>
    </row>
    <row r="9" spans="2:15" s="2586" customFormat="1" ht="18" customHeight="1">
      <c r="B9" s="248" t="s">
        <v>287</v>
      </c>
      <c r="C9" s="2587">
        <v>1.4</v>
      </c>
      <c r="D9" s="2587">
        <v>4.5</v>
      </c>
      <c r="E9" s="2587">
        <v>1.2</v>
      </c>
      <c r="F9" s="2587">
        <v>1.8</v>
      </c>
      <c r="G9" s="2587">
        <v>0.1</v>
      </c>
      <c r="H9" s="2587">
        <v>0.7</v>
      </c>
      <c r="I9" s="2587">
        <v>1</v>
      </c>
      <c r="J9" s="2587">
        <v>0.3</v>
      </c>
      <c r="K9" s="2587">
        <v>10</v>
      </c>
      <c r="L9" s="2587">
        <v>0.5</v>
      </c>
      <c r="M9" s="2587">
        <v>4.9000000000000004</v>
      </c>
      <c r="N9" s="2609"/>
    </row>
    <row r="10" spans="2:15" s="2586" customFormat="1" ht="18" customHeight="1">
      <c r="B10" s="245" t="s">
        <v>299</v>
      </c>
      <c r="C10" s="2587">
        <v>0.9</v>
      </c>
      <c r="D10" s="2587">
        <v>2.1</v>
      </c>
      <c r="E10" s="2587">
        <v>1</v>
      </c>
      <c r="F10" s="2587">
        <v>1.4</v>
      </c>
      <c r="G10" s="2587">
        <v>0.5</v>
      </c>
      <c r="H10" s="2587">
        <v>0.2</v>
      </c>
      <c r="I10" s="2587">
        <v>0.6</v>
      </c>
      <c r="J10" s="2587">
        <v>1.6</v>
      </c>
      <c r="K10" s="2587">
        <v>5.7</v>
      </c>
      <c r="L10" s="2587">
        <v>0.9</v>
      </c>
      <c r="M10" s="2587">
        <v>1.9</v>
      </c>
      <c r="N10" s="2609"/>
    </row>
    <row r="11" spans="2:15" s="2586" customFormat="1" ht="18" customHeight="1">
      <c r="B11" s="2600" t="s">
        <v>304</v>
      </c>
      <c r="C11" s="2587">
        <v>1</v>
      </c>
      <c r="D11" s="2587">
        <v>1.3</v>
      </c>
      <c r="E11" s="2587">
        <v>0.7</v>
      </c>
      <c r="F11" s="2587">
        <v>0.2</v>
      </c>
      <c r="G11" s="2587">
        <v>0.7</v>
      </c>
      <c r="H11" s="2587">
        <v>0.4</v>
      </c>
      <c r="I11" s="2587">
        <v>0.4</v>
      </c>
      <c r="J11" s="2587">
        <v>0.6</v>
      </c>
      <c r="K11" s="2587">
        <v>4.7</v>
      </c>
      <c r="L11" s="2587">
        <v>1</v>
      </c>
      <c r="M11" s="2587">
        <v>2.6</v>
      </c>
      <c r="N11" s="2609"/>
    </row>
    <row r="12" spans="2:15" s="2586" customFormat="1" ht="18" customHeight="1">
      <c r="B12" s="2600" t="s">
        <v>306</v>
      </c>
      <c r="C12" s="2587">
        <v>1.2</v>
      </c>
      <c r="D12" s="2587">
        <v>4.4000000000000004</v>
      </c>
      <c r="E12" s="2587">
        <v>0.9</v>
      </c>
      <c r="F12" s="2587">
        <v>0.5</v>
      </c>
      <c r="G12" s="2587">
        <v>0.6</v>
      </c>
      <c r="H12" s="2587">
        <v>0.4</v>
      </c>
      <c r="I12" s="2587">
        <v>20.9</v>
      </c>
      <c r="J12" s="2587">
        <v>0.2</v>
      </c>
      <c r="K12" s="2587">
        <v>4</v>
      </c>
      <c r="L12" s="2587">
        <v>0</v>
      </c>
      <c r="M12" s="2587">
        <v>2.7</v>
      </c>
      <c r="N12" s="2609"/>
    </row>
    <row r="13" spans="2:15" s="2586" customFormat="1" ht="18" customHeight="1">
      <c r="B13" s="245" t="s">
        <v>310</v>
      </c>
      <c r="C13" s="2587">
        <v>0.8</v>
      </c>
      <c r="D13" s="2587">
        <v>1.8</v>
      </c>
      <c r="E13" s="2587">
        <v>0.5</v>
      </c>
      <c r="F13" s="2587">
        <v>0.6</v>
      </c>
      <c r="G13" s="2587">
        <v>0.4</v>
      </c>
      <c r="H13" s="2587">
        <v>0.2</v>
      </c>
      <c r="I13" s="2587">
        <v>0.3</v>
      </c>
      <c r="J13" s="2587">
        <v>2.1</v>
      </c>
      <c r="K13" s="2587">
        <v>16.3</v>
      </c>
      <c r="L13" s="2587">
        <v>0.1</v>
      </c>
      <c r="M13" s="2587">
        <v>3.3</v>
      </c>
      <c r="N13" s="2609"/>
    </row>
    <row r="14" spans="2:15" s="2586" customFormat="1" ht="18" customHeight="1">
      <c r="B14" s="245" t="s">
        <v>316</v>
      </c>
      <c r="C14" s="2587">
        <v>1</v>
      </c>
      <c r="D14" s="2587">
        <v>1.5</v>
      </c>
      <c r="E14" s="2587">
        <v>3.6</v>
      </c>
      <c r="F14" s="2587">
        <v>0.3</v>
      </c>
      <c r="G14" s="2587">
        <v>0.6</v>
      </c>
      <c r="H14" s="2587">
        <v>0.2</v>
      </c>
      <c r="I14" s="2587">
        <v>3.6</v>
      </c>
      <c r="J14" s="2587">
        <v>0.7</v>
      </c>
      <c r="K14" s="2587">
        <v>9</v>
      </c>
      <c r="L14" s="2587">
        <v>0.3</v>
      </c>
      <c r="M14" s="2587">
        <v>2.6</v>
      </c>
      <c r="N14" s="2609"/>
    </row>
    <row r="15" spans="2:15" s="2584" customFormat="1" ht="18" customHeight="1">
      <c r="B15" s="59" t="s">
        <v>213</v>
      </c>
      <c r="C15" s="2585">
        <v>1.3</v>
      </c>
      <c r="D15" s="2585">
        <v>0.2</v>
      </c>
      <c r="E15" s="2585">
        <v>0.4</v>
      </c>
      <c r="F15" s="2585">
        <v>4.3</v>
      </c>
      <c r="G15" s="2585">
        <v>0.3</v>
      </c>
      <c r="H15" s="2585">
        <v>0.2</v>
      </c>
      <c r="I15" s="2585">
        <v>0.4</v>
      </c>
      <c r="J15" s="2585">
        <v>0.2</v>
      </c>
      <c r="K15" s="2585">
        <v>3.5</v>
      </c>
      <c r="L15" s="2585">
        <v>26.9</v>
      </c>
      <c r="M15" s="2585">
        <v>0.6</v>
      </c>
      <c r="N15" s="2608"/>
    </row>
    <row r="16" spans="2:15" s="2584" customFormat="1" ht="18" customHeight="1">
      <c r="B16" s="61" t="s">
        <v>223</v>
      </c>
      <c r="C16" s="2585">
        <v>0.8</v>
      </c>
      <c r="D16" s="2585">
        <v>0</v>
      </c>
      <c r="E16" s="2585">
        <v>1.7</v>
      </c>
      <c r="F16" s="2585">
        <v>0.6</v>
      </c>
      <c r="G16" s="2585">
        <v>0.1</v>
      </c>
      <c r="H16" s="2585">
        <v>0.3</v>
      </c>
      <c r="I16" s="2585">
        <v>0.6</v>
      </c>
      <c r="J16" s="2585">
        <v>0.5</v>
      </c>
      <c r="K16" s="2585">
        <v>7.8</v>
      </c>
      <c r="L16" s="2585">
        <v>0</v>
      </c>
      <c r="M16" s="2585">
        <v>2</v>
      </c>
      <c r="N16" s="2608"/>
    </row>
    <row r="17" spans="2:14" s="2582" customFormat="1" ht="29.25" customHeight="1">
      <c r="B17" s="5450"/>
      <c r="C17" s="5438" t="s">
        <v>4522</v>
      </c>
      <c r="D17" s="5444"/>
      <c r="E17" s="5444"/>
      <c r="F17" s="5444"/>
      <c r="G17" s="5444"/>
      <c r="H17" s="5444"/>
      <c r="I17" s="5444"/>
      <c r="J17" s="5444"/>
      <c r="K17" s="5444"/>
      <c r="L17" s="5444"/>
      <c r="M17" s="5444"/>
      <c r="N17" s="2583"/>
    </row>
    <row r="18" spans="2:14" s="2582" customFormat="1" ht="52.5" customHeight="1">
      <c r="B18" s="5451"/>
      <c r="C18" s="2607" t="s">
        <v>193</v>
      </c>
      <c r="D18" s="2607" t="s">
        <v>4540</v>
      </c>
      <c r="E18" s="2607" t="s">
        <v>4539</v>
      </c>
      <c r="F18" s="2607" t="s">
        <v>4538</v>
      </c>
      <c r="G18" s="2607" t="s">
        <v>4557</v>
      </c>
      <c r="H18" s="2607" t="s">
        <v>4536</v>
      </c>
      <c r="I18" s="2607" t="s">
        <v>4569</v>
      </c>
      <c r="J18" s="2607" t="s">
        <v>4568</v>
      </c>
      <c r="K18" s="2607" t="s">
        <v>4533</v>
      </c>
      <c r="L18" s="2607" t="s">
        <v>4532</v>
      </c>
      <c r="M18" s="2606" t="s">
        <v>4531</v>
      </c>
    </row>
    <row r="19" spans="2:14" s="2582" customFormat="1" ht="15">
      <c r="B19" s="5452" t="s">
        <v>182</v>
      </c>
      <c r="C19" s="5452"/>
      <c r="D19" s="5452"/>
      <c r="E19" s="5452"/>
      <c r="F19" s="5452"/>
      <c r="G19" s="5452"/>
      <c r="H19" s="5452"/>
      <c r="I19" s="5452"/>
      <c r="J19" s="5452"/>
      <c r="K19" s="5452"/>
      <c r="L19" s="5452"/>
      <c r="M19" s="5452"/>
    </row>
    <row r="20" spans="2:14" s="2581" customFormat="1" ht="12" customHeight="1">
      <c r="B20" s="5441" t="s">
        <v>4504</v>
      </c>
      <c r="C20" s="5441"/>
      <c r="D20" s="5441"/>
      <c r="E20" s="5441"/>
      <c r="F20" s="5441"/>
      <c r="G20" s="5441"/>
      <c r="H20" s="5441"/>
      <c r="I20" s="5441"/>
      <c r="J20" s="5441"/>
      <c r="K20" s="5441"/>
      <c r="L20" s="5441"/>
      <c r="M20" s="5441"/>
    </row>
    <row r="21" spans="2:14" s="2581" customFormat="1" ht="12" customHeight="1">
      <c r="B21" s="5440" t="s">
        <v>4503</v>
      </c>
      <c r="C21" s="5440"/>
      <c r="D21" s="5440"/>
      <c r="E21" s="5440"/>
      <c r="F21" s="5440"/>
      <c r="G21" s="5440"/>
      <c r="H21" s="5440"/>
      <c r="I21" s="5440"/>
      <c r="J21" s="5440"/>
      <c r="K21" s="5440"/>
      <c r="L21" s="5440"/>
      <c r="M21" s="5440"/>
    </row>
    <row r="22" spans="2:14" s="2581" customFormat="1" ht="12" customHeight="1">
      <c r="B22" s="5440" t="s">
        <v>4529</v>
      </c>
      <c r="C22" s="5440"/>
      <c r="D22" s="5440"/>
      <c r="E22" s="5440"/>
      <c r="F22" s="5440"/>
      <c r="G22" s="5440"/>
      <c r="H22" s="5440"/>
      <c r="I22" s="5440"/>
      <c r="J22" s="5440"/>
      <c r="K22" s="5440"/>
      <c r="L22" s="5440"/>
      <c r="M22" s="5440"/>
    </row>
    <row r="23" spans="2:14" ht="12" customHeight="1">
      <c r="B23" s="5440" t="s">
        <v>4562</v>
      </c>
      <c r="C23" s="5440"/>
      <c r="D23" s="5440"/>
      <c r="E23" s="5440"/>
      <c r="F23" s="5440"/>
      <c r="G23" s="5440"/>
      <c r="H23" s="5440"/>
      <c r="I23" s="5440"/>
      <c r="J23" s="5440"/>
      <c r="K23" s="5440"/>
      <c r="L23" s="5440"/>
      <c r="M23" s="5440"/>
    </row>
    <row r="24" spans="2:14">
      <c r="B24" s="3718" t="s">
        <v>240</v>
      </c>
      <c r="C24" s="3718"/>
      <c r="D24" s="3718"/>
      <c r="E24" s="3718"/>
      <c r="F24" s="3718"/>
      <c r="G24" s="3718"/>
      <c r="H24" s="3718"/>
      <c r="I24" s="3718"/>
      <c r="J24" s="3718"/>
      <c r="K24" s="3718"/>
      <c r="L24" s="3718"/>
      <c r="M24" s="3718"/>
    </row>
    <row r="25" spans="2:14">
      <c r="B25" s="2614" t="s">
        <v>4567</v>
      </c>
      <c r="C25" s="2581"/>
      <c r="D25" s="2581"/>
      <c r="E25" s="2581"/>
    </row>
  </sheetData>
  <mergeCells count="12">
    <mergeCell ref="B22:M22"/>
    <mergeCell ref="B23:M23"/>
    <mergeCell ref="B24:M24"/>
    <mergeCell ref="B1:M1"/>
    <mergeCell ref="B2:M2"/>
    <mergeCell ref="B4:B5"/>
    <mergeCell ref="C4:M4"/>
    <mergeCell ref="B17:B18"/>
    <mergeCell ref="C17:M17"/>
    <mergeCell ref="B19:M19"/>
    <mergeCell ref="B20:M20"/>
    <mergeCell ref="B21:M21"/>
  </mergeCells>
  <hyperlinks>
    <hyperlink ref="B25" r:id="rId1" xr:uid="{4AC1B77C-261C-43C0-BC83-91110FDE7978}"/>
    <hyperlink ref="C4" r:id="rId2" xr:uid="{F6149DEE-17DD-4C9F-B14D-E9A804CF04B8}"/>
    <hyperlink ref="C17" r:id="rId3" xr:uid="{6672897C-DC31-4D55-9EF9-B6FB89923DF9}"/>
    <hyperlink ref="C4:M4" r:id="rId4" display="Intensidade de inovação das empresas com atividades de inovação" xr:uid="{7E0A8643-E565-4E6D-8DD3-BC393626A6DB}"/>
    <hyperlink ref="C17:M17" r:id="rId5" display="Innovation intensity of enterprises with innovation activities" xr:uid="{445F242F-5C89-458B-8CF2-99DB85AB06D9}"/>
    <hyperlink ref="O3" location="Indice!A1" display="(Voltar ao Índice)" xr:uid="{C2ADB71F-023A-4ECE-9312-0DBEC3CD600F}"/>
  </hyperlinks>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576EF-BBF9-48BF-86F0-31EB4677A1DD}">
  <dimension ref="B1:O26"/>
  <sheetViews>
    <sheetView showGridLines="0" workbookViewId="0">
      <selection activeCell="B1" sqref="B1:M1"/>
    </sheetView>
  </sheetViews>
  <sheetFormatPr defaultRowHeight="11.25"/>
  <cols>
    <col min="1" max="1" width="6.7109375" style="2580" customWidth="1"/>
    <col min="2" max="2" width="19.5703125" style="2580" customWidth="1"/>
    <col min="3" max="3" width="6.42578125" style="2580" customWidth="1"/>
    <col min="4" max="4" width="9.28515625" style="2580" customWidth="1"/>
    <col min="5" max="6" width="7.85546875" style="2580" customWidth="1"/>
    <col min="7" max="10" width="9.140625" style="2580"/>
    <col min="11" max="11" width="10.28515625" style="2580" customWidth="1"/>
    <col min="12" max="13" width="9.140625" style="2580"/>
    <col min="14" max="14" width="6.7109375" style="2580" customWidth="1"/>
    <col min="15" max="15" width="14.28515625" style="2580" bestFit="1" customWidth="1"/>
    <col min="16" max="216" width="9.140625" style="2580"/>
    <col min="217" max="217" width="11.140625" style="2580" customWidth="1"/>
    <col min="218" max="218" width="5.140625" style="2580" customWidth="1"/>
    <col min="219" max="219" width="9.28515625" style="2580" customWidth="1"/>
    <col min="220" max="220" width="8" style="2580" customWidth="1"/>
    <col min="221" max="221" width="7.140625" style="2580" customWidth="1"/>
    <col min="222" max="222" width="5.140625" style="2580" customWidth="1"/>
    <col min="223" max="223" width="8.85546875" style="2580" customWidth="1"/>
    <col min="224" max="224" width="8" style="2580" customWidth="1"/>
    <col min="225" max="225" width="6.140625" style="2580" customWidth="1"/>
    <col min="226" max="226" width="5.28515625" style="2580" customWidth="1"/>
    <col min="227" max="227" width="9" style="2580" customWidth="1"/>
    <col min="228" max="228" width="8.140625" style="2580" customWidth="1"/>
    <col min="229" max="229" width="6" style="2580" customWidth="1"/>
    <col min="230" max="230" width="8.85546875" style="2580" customWidth="1"/>
    <col min="231" max="231" width="4.140625" style="2580" customWidth="1"/>
    <col min="232" max="232" width="8.5703125" style="2580" bestFit="1" customWidth="1"/>
    <col min="233" max="233" width="8.42578125" style="2580" bestFit="1" customWidth="1"/>
    <col min="234" max="234" width="8.85546875" style="2580" bestFit="1" customWidth="1"/>
    <col min="235" max="235" width="6.28515625" style="2580" bestFit="1" customWidth="1"/>
    <col min="236" max="236" width="5.28515625" style="2580" bestFit="1" customWidth="1"/>
    <col min="237" max="238" width="11.7109375" style="2580" customWidth="1"/>
    <col min="239" max="472" width="9.140625" style="2580"/>
    <col min="473" max="473" width="11.140625" style="2580" customWidth="1"/>
    <col min="474" max="474" width="5.140625" style="2580" customWidth="1"/>
    <col min="475" max="475" width="9.28515625" style="2580" customWidth="1"/>
    <col min="476" max="476" width="8" style="2580" customWidth="1"/>
    <col min="477" max="477" width="7.140625" style="2580" customWidth="1"/>
    <col min="478" max="478" width="5.140625" style="2580" customWidth="1"/>
    <col min="479" max="479" width="8.85546875" style="2580" customWidth="1"/>
    <col min="480" max="480" width="8" style="2580" customWidth="1"/>
    <col min="481" max="481" width="6.140625" style="2580" customWidth="1"/>
    <col min="482" max="482" width="5.28515625" style="2580" customWidth="1"/>
    <col min="483" max="483" width="9" style="2580" customWidth="1"/>
    <col min="484" max="484" width="8.140625" style="2580" customWidth="1"/>
    <col min="485" max="485" width="6" style="2580" customWidth="1"/>
    <col min="486" max="486" width="8.85546875" style="2580" customWidth="1"/>
    <col min="487" max="487" width="4.140625" style="2580" customWidth="1"/>
    <col min="488" max="488" width="8.5703125" style="2580" bestFit="1" customWidth="1"/>
    <col min="489" max="489" width="8.42578125" style="2580" bestFit="1" customWidth="1"/>
    <col min="490" max="490" width="8.85546875" style="2580" bestFit="1" customWidth="1"/>
    <col min="491" max="491" width="6.28515625" style="2580" bestFit="1" customWidth="1"/>
    <col min="492" max="492" width="5.28515625" style="2580" bestFit="1" customWidth="1"/>
    <col min="493" max="494" width="11.7109375" style="2580" customWidth="1"/>
    <col min="495" max="728" width="9.140625" style="2580"/>
    <col min="729" max="729" width="11.140625" style="2580" customWidth="1"/>
    <col min="730" max="730" width="5.140625" style="2580" customWidth="1"/>
    <col min="731" max="731" width="9.28515625" style="2580" customWidth="1"/>
    <col min="732" max="732" width="8" style="2580" customWidth="1"/>
    <col min="733" max="733" width="7.140625" style="2580" customWidth="1"/>
    <col min="734" max="734" width="5.140625" style="2580" customWidth="1"/>
    <col min="735" max="735" width="8.85546875" style="2580" customWidth="1"/>
    <col min="736" max="736" width="8" style="2580" customWidth="1"/>
    <col min="737" max="737" width="6.140625" style="2580" customWidth="1"/>
    <col min="738" max="738" width="5.28515625" style="2580" customWidth="1"/>
    <col min="739" max="739" width="9" style="2580" customWidth="1"/>
    <col min="740" max="740" width="8.140625" style="2580" customWidth="1"/>
    <col min="741" max="741" width="6" style="2580" customWidth="1"/>
    <col min="742" max="742" width="8.85546875" style="2580" customWidth="1"/>
    <col min="743" max="743" width="4.140625" style="2580" customWidth="1"/>
    <col min="744" max="744" width="8.5703125" style="2580" bestFit="1" customWidth="1"/>
    <col min="745" max="745" width="8.42578125" style="2580" bestFit="1" customWidth="1"/>
    <col min="746" max="746" width="8.85546875" style="2580" bestFit="1" customWidth="1"/>
    <col min="747" max="747" width="6.28515625" style="2580" bestFit="1" customWidth="1"/>
    <col min="748" max="748" width="5.28515625" style="2580" bestFit="1" customWidth="1"/>
    <col min="749" max="750" width="11.7109375" style="2580" customWidth="1"/>
    <col min="751" max="984" width="9.140625" style="2580"/>
    <col min="985" max="985" width="11.140625" style="2580" customWidth="1"/>
    <col min="986" max="986" width="5.140625" style="2580" customWidth="1"/>
    <col min="987" max="987" width="9.28515625" style="2580" customWidth="1"/>
    <col min="988" max="988" width="8" style="2580" customWidth="1"/>
    <col min="989" max="989" width="7.140625" style="2580" customWidth="1"/>
    <col min="990" max="990" width="5.140625" style="2580" customWidth="1"/>
    <col min="991" max="991" width="8.85546875" style="2580" customWidth="1"/>
    <col min="992" max="992" width="8" style="2580" customWidth="1"/>
    <col min="993" max="993" width="6.140625" style="2580" customWidth="1"/>
    <col min="994" max="994" width="5.28515625" style="2580" customWidth="1"/>
    <col min="995" max="995" width="9" style="2580" customWidth="1"/>
    <col min="996" max="996" width="8.140625" style="2580" customWidth="1"/>
    <col min="997" max="997" width="6" style="2580" customWidth="1"/>
    <col min="998" max="998" width="8.85546875" style="2580" customWidth="1"/>
    <col min="999" max="999" width="4.140625" style="2580" customWidth="1"/>
    <col min="1000" max="1000" width="8.5703125" style="2580" bestFit="1" customWidth="1"/>
    <col min="1001" max="1001" width="8.42578125" style="2580" bestFit="1" customWidth="1"/>
    <col min="1002" max="1002" width="8.85546875" style="2580" bestFit="1" customWidth="1"/>
    <col min="1003" max="1003" width="6.28515625" style="2580" bestFit="1" customWidth="1"/>
    <col min="1004" max="1004" width="5.28515625" style="2580" bestFit="1" customWidth="1"/>
    <col min="1005" max="1006" width="11.7109375" style="2580" customWidth="1"/>
    <col min="1007" max="1240" width="9.140625" style="2580"/>
    <col min="1241" max="1241" width="11.140625" style="2580" customWidth="1"/>
    <col min="1242" max="1242" width="5.140625" style="2580" customWidth="1"/>
    <col min="1243" max="1243" width="9.28515625" style="2580" customWidth="1"/>
    <col min="1244" max="1244" width="8" style="2580" customWidth="1"/>
    <col min="1245" max="1245" width="7.140625" style="2580" customWidth="1"/>
    <col min="1246" max="1246" width="5.140625" style="2580" customWidth="1"/>
    <col min="1247" max="1247" width="8.85546875" style="2580" customWidth="1"/>
    <col min="1248" max="1248" width="8" style="2580" customWidth="1"/>
    <col min="1249" max="1249" width="6.140625" style="2580" customWidth="1"/>
    <col min="1250" max="1250" width="5.28515625" style="2580" customWidth="1"/>
    <col min="1251" max="1251" width="9" style="2580" customWidth="1"/>
    <col min="1252" max="1252" width="8.140625" style="2580" customWidth="1"/>
    <col min="1253" max="1253" width="6" style="2580" customWidth="1"/>
    <col min="1254" max="1254" width="8.85546875" style="2580" customWidth="1"/>
    <col min="1255" max="1255" width="4.140625" style="2580" customWidth="1"/>
    <col min="1256" max="1256" width="8.5703125" style="2580" bestFit="1" customWidth="1"/>
    <col min="1257" max="1257" width="8.42578125" style="2580" bestFit="1" customWidth="1"/>
    <col min="1258" max="1258" width="8.85546875" style="2580" bestFit="1" customWidth="1"/>
    <col min="1259" max="1259" width="6.28515625" style="2580" bestFit="1" customWidth="1"/>
    <col min="1260" max="1260" width="5.28515625" style="2580" bestFit="1" customWidth="1"/>
    <col min="1261" max="1262" width="11.7109375" style="2580" customWidth="1"/>
    <col min="1263" max="1496" width="9.140625" style="2580"/>
    <col min="1497" max="1497" width="11.140625" style="2580" customWidth="1"/>
    <col min="1498" max="1498" width="5.140625" style="2580" customWidth="1"/>
    <col min="1499" max="1499" width="9.28515625" style="2580" customWidth="1"/>
    <col min="1500" max="1500" width="8" style="2580" customWidth="1"/>
    <col min="1501" max="1501" width="7.140625" style="2580" customWidth="1"/>
    <col min="1502" max="1502" width="5.140625" style="2580" customWidth="1"/>
    <col min="1503" max="1503" width="8.85546875" style="2580" customWidth="1"/>
    <col min="1504" max="1504" width="8" style="2580" customWidth="1"/>
    <col min="1505" max="1505" width="6.140625" style="2580" customWidth="1"/>
    <col min="1506" max="1506" width="5.28515625" style="2580" customWidth="1"/>
    <col min="1507" max="1507" width="9" style="2580" customWidth="1"/>
    <col min="1508" max="1508" width="8.140625" style="2580" customWidth="1"/>
    <col min="1509" max="1509" width="6" style="2580" customWidth="1"/>
    <col min="1510" max="1510" width="8.85546875" style="2580" customWidth="1"/>
    <col min="1511" max="1511" width="4.140625" style="2580" customWidth="1"/>
    <col min="1512" max="1512" width="8.5703125" style="2580" bestFit="1" customWidth="1"/>
    <col min="1513" max="1513" width="8.42578125" style="2580" bestFit="1" customWidth="1"/>
    <col min="1514" max="1514" width="8.85546875" style="2580" bestFit="1" customWidth="1"/>
    <col min="1515" max="1515" width="6.28515625" style="2580" bestFit="1" customWidth="1"/>
    <col min="1516" max="1516" width="5.28515625" style="2580" bestFit="1" customWidth="1"/>
    <col min="1517" max="1518" width="11.7109375" style="2580" customWidth="1"/>
    <col min="1519" max="1752" width="9.140625" style="2580"/>
    <col min="1753" max="1753" width="11.140625" style="2580" customWidth="1"/>
    <col min="1754" max="1754" width="5.140625" style="2580" customWidth="1"/>
    <col min="1755" max="1755" width="9.28515625" style="2580" customWidth="1"/>
    <col min="1756" max="1756" width="8" style="2580" customWidth="1"/>
    <col min="1757" max="1757" width="7.140625" style="2580" customWidth="1"/>
    <col min="1758" max="1758" width="5.140625" style="2580" customWidth="1"/>
    <col min="1759" max="1759" width="8.85546875" style="2580" customWidth="1"/>
    <col min="1760" max="1760" width="8" style="2580" customWidth="1"/>
    <col min="1761" max="1761" width="6.140625" style="2580" customWidth="1"/>
    <col min="1762" max="1762" width="5.28515625" style="2580" customWidth="1"/>
    <col min="1763" max="1763" width="9" style="2580" customWidth="1"/>
    <col min="1764" max="1764" width="8.140625" style="2580" customWidth="1"/>
    <col min="1765" max="1765" width="6" style="2580" customWidth="1"/>
    <col min="1766" max="1766" width="8.85546875" style="2580" customWidth="1"/>
    <col min="1767" max="1767" width="4.140625" style="2580" customWidth="1"/>
    <col min="1768" max="1768" width="8.5703125" style="2580" bestFit="1" customWidth="1"/>
    <col min="1769" max="1769" width="8.42578125" style="2580" bestFit="1" customWidth="1"/>
    <col min="1770" max="1770" width="8.85546875" style="2580" bestFit="1" customWidth="1"/>
    <col min="1771" max="1771" width="6.28515625" style="2580" bestFit="1" customWidth="1"/>
    <col min="1772" max="1772" width="5.28515625" style="2580" bestFit="1" customWidth="1"/>
    <col min="1773" max="1774" width="11.7109375" style="2580" customWidth="1"/>
    <col min="1775" max="2008" width="9.140625" style="2580"/>
    <col min="2009" max="2009" width="11.140625" style="2580" customWidth="1"/>
    <col min="2010" max="2010" width="5.140625" style="2580" customWidth="1"/>
    <col min="2011" max="2011" width="9.28515625" style="2580" customWidth="1"/>
    <col min="2012" max="2012" width="8" style="2580" customWidth="1"/>
    <col min="2013" max="2013" width="7.140625" style="2580" customWidth="1"/>
    <col min="2014" max="2014" width="5.140625" style="2580" customWidth="1"/>
    <col min="2015" max="2015" width="8.85546875" style="2580" customWidth="1"/>
    <col min="2016" max="2016" width="8" style="2580" customWidth="1"/>
    <col min="2017" max="2017" width="6.140625" style="2580" customWidth="1"/>
    <col min="2018" max="2018" width="5.28515625" style="2580" customWidth="1"/>
    <col min="2019" max="2019" width="9" style="2580" customWidth="1"/>
    <col min="2020" max="2020" width="8.140625" style="2580" customWidth="1"/>
    <col min="2021" max="2021" width="6" style="2580" customWidth="1"/>
    <col min="2022" max="2022" width="8.85546875" style="2580" customWidth="1"/>
    <col min="2023" max="2023" width="4.140625" style="2580" customWidth="1"/>
    <col min="2024" max="2024" width="8.5703125" style="2580" bestFit="1" customWidth="1"/>
    <col min="2025" max="2025" width="8.42578125" style="2580" bestFit="1" customWidth="1"/>
    <col min="2026" max="2026" width="8.85546875" style="2580" bestFit="1" customWidth="1"/>
    <col min="2027" max="2027" width="6.28515625" style="2580" bestFit="1" customWidth="1"/>
    <col min="2028" max="2028" width="5.28515625" style="2580" bestFit="1" customWidth="1"/>
    <col min="2029" max="2030" width="11.7109375" style="2580" customWidth="1"/>
    <col min="2031" max="2264" width="9.140625" style="2580"/>
    <col min="2265" max="2265" width="11.140625" style="2580" customWidth="1"/>
    <col min="2266" max="2266" width="5.140625" style="2580" customWidth="1"/>
    <col min="2267" max="2267" width="9.28515625" style="2580" customWidth="1"/>
    <col min="2268" max="2268" width="8" style="2580" customWidth="1"/>
    <col min="2269" max="2269" width="7.140625" style="2580" customWidth="1"/>
    <col min="2270" max="2270" width="5.140625" style="2580" customWidth="1"/>
    <col min="2271" max="2271" width="8.85546875" style="2580" customWidth="1"/>
    <col min="2272" max="2272" width="8" style="2580" customWidth="1"/>
    <col min="2273" max="2273" width="6.140625" style="2580" customWidth="1"/>
    <col min="2274" max="2274" width="5.28515625" style="2580" customWidth="1"/>
    <col min="2275" max="2275" width="9" style="2580" customWidth="1"/>
    <col min="2276" max="2276" width="8.140625" style="2580" customWidth="1"/>
    <col min="2277" max="2277" width="6" style="2580" customWidth="1"/>
    <col min="2278" max="2278" width="8.85546875" style="2580" customWidth="1"/>
    <col min="2279" max="2279" width="4.140625" style="2580" customWidth="1"/>
    <col min="2280" max="2280" width="8.5703125" style="2580" bestFit="1" customWidth="1"/>
    <col min="2281" max="2281" width="8.42578125" style="2580" bestFit="1" customWidth="1"/>
    <col min="2282" max="2282" width="8.85546875" style="2580" bestFit="1" customWidth="1"/>
    <col min="2283" max="2283" width="6.28515625" style="2580" bestFit="1" customWidth="1"/>
    <col min="2284" max="2284" width="5.28515625" style="2580" bestFit="1" customWidth="1"/>
    <col min="2285" max="2286" width="11.7109375" style="2580" customWidth="1"/>
    <col min="2287" max="2520" width="9.140625" style="2580"/>
    <col min="2521" max="2521" width="11.140625" style="2580" customWidth="1"/>
    <col min="2522" max="2522" width="5.140625" style="2580" customWidth="1"/>
    <col min="2523" max="2523" width="9.28515625" style="2580" customWidth="1"/>
    <col min="2524" max="2524" width="8" style="2580" customWidth="1"/>
    <col min="2525" max="2525" width="7.140625" style="2580" customWidth="1"/>
    <col min="2526" max="2526" width="5.140625" style="2580" customWidth="1"/>
    <col min="2527" max="2527" width="8.85546875" style="2580" customWidth="1"/>
    <col min="2528" max="2528" width="8" style="2580" customWidth="1"/>
    <col min="2529" max="2529" width="6.140625" style="2580" customWidth="1"/>
    <col min="2530" max="2530" width="5.28515625" style="2580" customWidth="1"/>
    <col min="2531" max="2531" width="9" style="2580" customWidth="1"/>
    <col min="2532" max="2532" width="8.140625" style="2580" customWidth="1"/>
    <col min="2533" max="2533" width="6" style="2580" customWidth="1"/>
    <col min="2534" max="2534" width="8.85546875" style="2580" customWidth="1"/>
    <col min="2535" max="2535" width="4.140625" style="2580" customWidth="1"/>
    <col min="2536" max="2536" width="8.5703125" style="2580" bestFit="1" customWidth="1"/>
    <col min="2537" max="2537" width="8.42578125" style="2580" bestFit="1" customWidth="1"/>
    <col min="2538" max="2538" width="8.85546875" style="2580" bestFit="1" customWidth="1"/>
    <col min="2539" max="2539" width="6.28515625" style="2580" bestFit="1" customWidth="1"/>
    <col min="2540" max="2540" width="5.28515625" style="2580" bestFit="1" customWidth="1"/>
    <col min="2541" max="2542" width="11.7109375" style="2580" customWidth="1"/>
    <col min="2543" max="2776" width="9.140625" style="2580"/>
    <col min="2777" max="2777" width="11.140625" style="2580" customWidth="1"/>
    <col min="2778" max="2778" width="5.140625" style="2580" customWidth="1"/>
    <col min="2779" max="2779" width="9.28515625" style="2580" customWidth="1"/>
    <col min="2780" max="2780" width="8" style="2580" customWidth="1"/>
    <col min="2781" max="2781" width="7.140625" style="2580" customWidth="1"/>
    <col min="2782" max="2782" width="5.140625" style="2580" customWidth="1"/>
    <col min="2783" max="2783" width="8.85546875" style="2580" customWidth="1"/>
    <col min="2784" max="2784" width="8" style="2580" customWidth="1"/>
    <col min="2785" max="2785" width="6.140625" style="2580" customWidth="1"/>
    <col min="2786" max="2786" width="5.28515625" style="2580" customWidth="1"/>
    <col min="2787" max="2787" width="9" style="2580" customWidth="1"/>
    <col min="2788" max="2788" width="8.140625" style="2580" customWidth="1"/>
    <col min="2789" max="2789" width="6" style="2580" customWidth="1"/>
    <col min="2790" max="2790" width="8.85546875" style="2580" customWidth="1"/>
    <col min="2791" max="2791" width="4.140625" style="2580" customWidth="1"/>
    <col min="2792" max="2792" width="8.5703125" style="2580" bestFit="1" customWidth="1"/>
    <col min="2793" max="2793" width="8.42578125" style="2580" bestFit="1" customWidth="1"/>
    <col min="2794" max="2794" width="8.85546875" style="2580" bestFit="1" customWidth="1"/>
    <col min="2795" max="2795" width="6.28515625" style="2580" bestFit="1" customWidth="1"/>
    <col min="2796" max="2796" width="5.28515625" style="2580" bestFit="1" customWidth="1"/>
    <col min="2797" max="2798" width="11.7109375" style="2580" customWidth="1"/>
    <col min="2799" max="3032" width="9.140625" style="2580"/>
    <col min="3033" max="3033" width="11.140625" style="2580" customWidth="1"/>
    <col min="3034" max="3034" width="5.140625" style="2580" customWidth="1"/>
    <col min="3035" max="3035" width="9.28515625" style="2580" customWidth="1"/>
    <col min="3036" max="3036" width="8" style="2580" customWidth="1"/>
    <col min="3037" max="3037" width="7.140625" style="2580" customWidth="1"/>
    <col min="3038" max="3038" width="5.140625" style="2580" customWidth="1"/>
    <col min="3039" max="3039" width="8.85546875" style="2580" customWidth="1"/>
    <col min="3040" max="3040" width="8" style="2580" customWidth="1"/>
    <col min="3041" max="3041" width="6.140625" style="2580" customWidth="1"/>
    <col min="3042" max="3042" width="5.28515625" style="2580" customWidth="1"/>
    <col min="3043" max="3043" width="9" style="2580" customWidth="1"/>
    <col min="3044" max="3044" width="8.140625" style="2580" customWidth="1"/>
    <col min="3045" max="3045" width="6" style="2580" customWidth="1"/>
    <col min="3046" max="3046" width="8.85546875" style="2580" customWidth="1"/>
    <col min="3047" max="3047" width="4.140625" style="2580" customWidth="1"/>
    <col min="3048" max="3048" width="8.5703125" style="2580" bestFit="1" customWidth="1"/>
    <col min="3049" max="3049" width="8.42578125" style="2580" bestFit="1" customWidth="1"/>
    <col min="3050" max="3050" width="8.85546875" style="2580" bestFit="1" customWidth="1"/>
    <col min="3051" max="3051" width="6.28515625" style="2580" bestFit="1" customWidth="1"/>
    <col min="3052" max="3052" width="5.28515625" style="2580" bestFit="1" customWidth="1"/>
    <col min="3053" max="3054" width="11.7109375" style="2580" customWidth="1"/>
    <col min="3055" max="3288" width="9.140625" style="2580"/>
    <col min="3289" max="3289" width="11.140625" style="2580" customWidth="1"/>
    <col min="3290" max="3290" width="5.140625" style="2580" customWidth="1"/>
    <col min="3291" max="3291" width="9.28515625" style="2580" customWidth="1"/>
    <col min="3292" max="3292" width="8" style="2580" customWidth="1"/>
    <col min="3293" max="3293" width="7.140625" style="2580" customWidth="1"/>
    <col min="3294" max="3294" width="5.140625" style="2580" customWidth="1"/>
    <col min="3295" max="3295" width="8.85546875" style="2580" customWidth="1"/>
    <col min="3296" max="3296" width="8" style="2580" customWidth="1"/>
    <col min="3297" max="3297" width="6.140625" style="2580" customWidth="1"/>
    <col min="3298" max="3298" width="5.28515625" style="2580" customWidth="1"/>
    <col min="3299" max="3299" width="9" style="2580" customWidth="1"/>
    <col min="3300" max="3300" width="8.140625" style="2580" customWidth="1"/>
    <col min="3301" max="3301" width="6" style="2580" customWidth="1"/>
    <col min="3302" max="3302" width="8.85546875" style="2580" customWidth="1"/>
    <col min="3303" max="3303" width="4.140625" style="2580" customWidth="1"/>
    <col min="3304" max="3304" width="8.5703125" style="2580" bestFit="1" customWidth="1"/>
    <col min="3305" max="3305" width="8.42578125" style="2580" bestFit="1" customWidth="1"/>
    <col min="3306" max="3306" width="8.85546875" style="2580" bestFit="1" customWidth="1"/>
    <col min="3307" max="3307" width="6.28515625" style="2580" bestFit="1" customWidth="1"/>
    <col min="3308" max="3308" width="5.28515625" style="2580" bestFit="1" customWidth="1"/>
    <col min="3309" max="3310" width="11.7109375" style="2580" customWidth="1"/>
    <col min="3311" max="3544" width="9.140625" style="2580"/>
    <col min="3545" max="3545" width="11.140625" style="2580" customWidth="1"/>
    <col min="3546" max="3546" width="5.140625" style="2580" customWidth="1"/>
    <col min="3547" max="3547" width="9.28515625" style="2580" customWidth="1"/>
    <col min="3548" max="3548" width="8" style="2580" customWidth="1"/>
    <col min="3549" max="3549" width="7.140625" style="2580" customWidth="1"/>
    <col min="3550" max="3550" width="5.140625" style="2580" customWidth="1"/>
    <col min="3551" max="3551" width="8.85546875" style="2580" customWidth="1"/>
    <col min="3552" max="3552" width="8" style="2580" customWidth="1"/>
    <col min="3553" max="3553" width="6.140625" style="2580" customWidth="1"/>
    <col min="3554" max="3554" width="5.28515625" style="2580" customWidth="1"/>
    <col min="3555" max="3555" width="9" style="2580" customWidth="1"/>
    <col min="3556" max="3556" width="8.140625" style="2580" customWidth="1"/>
    <col min="3557" max="3557" width="6" style="2580" customWidth="1"/>
    <col min="3558" max="3558" width="8.85546875" style="2580" customWidth="1"/>
    <col min="3559" max="3559" width="4.140625" style="2580" customWidth="1"/>
    <col min="3560" max="3560" width="8.5703125" style="2580" bestFit="1" customWidth="1"/>
    <col min="3561" max="3561" width="8.42578125" style="2580" bestFit="1" customWidth="1"/>
    <col min="3562" max="3562" width="8.85546875" style="2580" bestFit="1" customWidth="1"/>
    <col min="3563" max="3563" width="6.28515625" style="2580" bestFit="1" customWidth="1"/>
    <col min="3564" max="3564" width="5.28515625" style="2580" bestFit="1" customWidth="1"/>
    <col min="3565" max="3566" width="11.7109375" style="2580" customWidth="1"/>
    <col min="3567" max="3800" width="9.140625" style="2580"/>
    <col min="3801" max="3801" width="11.140625" style="2580" customWidth="1"/>
    <col min="3802" max="3802" width="5.140625" style="2580" customWidth="1"/>
    <col min="3803" max="3803" width="9.28515625" style="2580" customWidth="1"/>
    <col min="3804" max="3804" width="8" style="2580" customWidth="1"/>
    <col min="3805" max="3805" width="7.140625" style="2580" customWidth="1"/>
    <col min="3806" max="3806" width="5.140625" style="2580" customWidth="1"/>
    <col min="3807" max="3807" width="8.85546875" style="2580" customWidth="1"/>
    <col min="3808" max="3808" width="8" style="2580" customWidth="1"/>
    <col min="3809" max="3809" width="6.140625" style="2580" customWidth="1"/>
    <col min="3810" max="3810" width="5.28515625" style="2580" customWidth="1"/>
    <col min="3811" max="3811" width="9" style="2580" customWidth="1"/>
    <col min="3812" max="3812" width="8.140625" style="2580" customWidth="1"/>
    <col min="3813" max="3813" width="6" style="2580" customWidth="1"/>
    <col min="3814" max="3814" width="8.85546875" style="2580" customWidth="1"/>
    <col min="3815" max="3815" width="4.140625" style="2580" customWidth="1"/>
    <col min="3816" max="3816" width="8.5703125" style="2580" bestFit="1" customWidth="1"/>
    <col min="3817" max="3817" width="8.42578125" style="2580" bestFit="1" customWidth="1"/>
    <col min="3818" max="3818" width="8.85546875" style="2580" bestFit="1" customWidth="1"/>
    <col min="3819" max="3819" width="6.28515625" style="2580" bestFit="1" customWidth="1"/>
    <col min="3820" max="3820" width="5.28515625" style="2580" bestFit="1" customWidth="1"/>
    <col min="3821" max="3822" width="11.7109375" style="2580" customWidth="1"/>
    <col min="3823" max="4056" width="9.140625" style="2580"/>
    <col min="4057" max="4057" width="11.140625" style="2580" customWidth="1"/>
    <col min="4058" max="4058" width="5.140625" style="2580" customWidth="1"/>
    <col min="4059" max="4059" width="9.28515625" style="2580" customWidth="1"/>
    <col min="4060" max="4060" width="8" style="2580" customWidth="1"/>
    <col min="4061" max="4061" width="7.140625" style="2580" customWidth="1"/>
    <col min="4062" max="4062" width="5.140625" style="2580" customWidth="1"/>
    <col min="4063" max="4063" width="8.85546875" style="2580" customWidth="1"/>
    <col min="4064" max="4064" width="8" style="2580" customWidth="1"/>
    <col min="4065" max="4065" width="6.140625" style="2580" customWidth="1"/>
    <col min="4066" max="4066" width="5.28515625" style="2580" customWidth="1"/>
    <col min="4067" max="4067" width="9" style="2580" customWidth="1"/>
    <col min="4068" max="4068" width="8.140625" style="2580" customWidth="1"/>
    <col min="4069" max="4069" width="6" style="2580" customWidth="1"/>
    <col min="4070" max="4070" width="8.85546875" style="2580" customWidth="1"/>
    <col min="4071" max="4071" width="4.140625" style="2580" customWidth="1"/>
    <col min="4072" max="4072" width="8.5703125" style="2580" bestFit="1" customWidth="1"/>
    <col min="4073" max="4073" width="8.42578125" style="2580" bestFit="1" customWidth="1"/>
    <col min="4074" max="4074" width="8.85546875" style="2580" bestFit="1" customWidth="1"/>
    <col min="4075" max="4075" width="6.28515625" style="2580" bestFit="1" customWidth="1"/>
    <col min="4076" max="4076" width="5.28515625" style="2580" bestFit="1" customWidth="1"/>
    <col min="4077" max="4078" width="11.7109375" style="2580" customWidth="1"/>
    <col min="4079" max="4312" width="9.140625" style="2580"/>
    <col min="4313" max="4313" width="11.140625" style="2580" customWidth="1"/>
    <col min="4314" max="4314" width="5.140625" style="2580" customWidth="1"/>
    <col min="4315" max="4315" width="9.28515625" style="2580" customWidth="1"/>
    <col min="4316" max="4316" width="8" style="2580" customWidth="1"/>
    <col min="4317" max="4317" width="7.140625" style="2580" customWidth="1"/>
    <col min="4318" max="4318" width="5.140625" style="2580" customWidth="1"/>
    <col min="4319" max="4319" width="8.85546875" style="2580" customWidth="1"/>
    <col min="4320" max="4320" width="8" style="2580" customWidth="1"/>
    <col min="4321" max="4321" width="6.140625" style="2580" customWidth="1"/>
    <col min="4322" max="4322" width="5.28515625" style="2580" customWidth="1"/>
    <col min="4323" max="4323" width="9" style="2580" customWidth="1"/>
    <col min="4324" max="4324" width="8.140625" style="2580" customWidth="1"/>
    <col min="4325" max="4325" width="6" style="2580" customWidth="1"/>
    <col min="4326" max="4326" width="8.85546875" style="2580" customWidth="1"/>
    <col min="4327" max="4327" width="4.140625" style="2580" customWidth="1"/>
    <col min="4328" max="4328" width="8.5703125" style="2580" bestFit="1" customWidth="1"/>
    <col min="4329" max="4329" width="8.42578125" style="2580" bestFit="1" customWidth="1"/>
    <col min="4330" max="4330" width="8.85546875" style="2580" bestFit="1" customWidth="1"/>
    <col min="4331" max="4331" width="6.28515625" style="2580" bestFit="1" customWidth="1"/>
    <col min="4332" max="4332" width="5.28515625" style="2580" bestFit="1" customWidth="1"/>
    <col min="4333" max="4334" width="11.7109375" style="2580" customWidth="1"/>
    <col min="4335" max="4568" width="9.140625" style="2580"/>
    <col min="4569" max="4569" width="11.140625" style="2580" customWidth="1"/>
    <col min="4570" max="4570" width="5.140625" style="2580" customWidth="1"/>
    <col min="4571" max="4571" width="9.28515625" style="2580" customWidth="1"/>
    <col min="4572" max="4572" width="8" style="2580" customWidth="1"/>
    <col min="4573" max="4573" width="7.140625" style="2580" customWidth="1"/>
    <col min="4574" max="4574" width="5.140625" style="2580" customWidth="1"/>
    <col min="4575" max="4575" width="8.85546875" style="2580" customWidth="1"/>
    <col min="4576" max="4576" width="8" style="2580" customWidth="1"/>
    <col min="4577" max="4577" width="6.140625" style="2580" customWidth="1"/>
    <col min="4578" max="4578" width="5.28515625" style="2580" customWidth="1"/>
    <col min="4579" max="4579" width="9" style="2580" customWidth="1"/>
    <col min="4580" max="4580" width="8.140625" style="2580" customWidth="1"/>
    <col min="4581" max="4581" width="6" style="2580" customWidth="1"/>
    <col min="4582" max="4582" width="8.85546875" style="2580" customWidth="1"/>
    <col min="4583" max="4583" width="4.140625" style="2580" customWidth="1"/>
    <col min="4584" max="4584" width="8.5703125" style="2580" bestFit="1" customWidth="1"/>
    <col min="4585" max="4585" width="8.42578125" style="2580" bestFit="1" customWidth="1"/>
    <col min="4586" max="4586" width="8.85546875" style="2580" bestFit="1" customWidth="1"/>
    <col min="4587" max="4587" width="6.28515625" style="2580" bestFit="1" customWidth="1"/>
    <col min="4588" max="4588" width="5.28515625" style="2580" bestFit="1" customWidth="1"/>
    <col min="4589" max="4590" width="11.7109375" style="2580" customWidth="1"/>
    <col min="4591" max="4824" width="9.140625" style="2580"/>
    <col min="4825" max="4825" width="11.140625" style="2580" customWidth="1"/>
    <col min="4826" max="4826" width="5.140625" style="2580" customWidth="1"/>
    <col min="4827" max="4827" width="9.28515625" style="2580" customWidth="1"/>
    <col min="4828" max="4828" width="8" style="2580" customWidth="1"/>
    <col min="4829" max="4829" width="7.140625" style="2580" customWidth="1"/>
    <col min="4830" max="4830" width="5.140625" style="2580" customWidth="1"/>
    <col min="4831" max="4831" width="8.85546875" style="2580" customWidth="1"/>
    <col min="4832" max="4832" width="8" style="2580" customWidth="1"/>
    <col min="4833" max="4833" width="6.140625" style="2580" customWidth="1"/>
    <col min="4834" max="4834" width="5.28515625" style="2580" customWidth="1"/>
    <col min="4835" max="4835" width="9" style="2580" customWidth="1"/>
    <col min="4836" max="4836" width="8.140625" style="2580" customWidth="1"/>
    <col min="4837" max="4837" width="6" style="2580" customWidth="1"/>
    <col min="4838" max="4838" width="8.85546875" style="2580" customWidth="1"/>
    <col min="4839" max="4839" width="4.140625" style="2580" customWidth="1"/>
    <col min="4840" max="4840" width="8.5703125" style="2580" bestFit="1" customWidth="1"/>
    <col min="4841" max="4841" width="8.42578125" style="2580" bestFit="1" customWidth="1"/>
    <col min="4842" max="4842" width="8.85546875" style="2580" bestFit="1" customWidth="1"/>
    <col min="4843" max="4843" width="6.28515625" style="2580" bestFit="1" customWidth="1"/>
    <col min="4844" max="4844" width="5.28515625" style="2580" bestFit="1" customWidth="1"/>
    <col min="4845" max="4846" width="11.7109375" style="2580" customWidth="1"/>
    <col min="4847" max="5080" width="9.140625" style="2580"/>
    <col min="5081" max="5081" width="11.140625" style="2580" customWidth="1"/>
    <col min="5082" max="5082" width="5.140625" style="2580" customWidth="1"/>
    <col min="5083" max="5083" width="9.28515625" style="2580" customWidth="1"/>
    <col min="5084" max="5084" width="8" style="2580" customWidth="1"/>
    <col min="5085" max="5085" width="7.140625" style="2580" customWidth="1"/>
    <col min="5086" max="5086" width="5.140625" style="2580" customWidth="1"/>
    <col min="5087" max="5087" width="8.85546875" style="2580" customWidth="1"/>
    <col min="5088" max="5088" width="8" style="2580" customWidth="1"/>
    <col min="5089" max="5089" width="6.140625" style="2580" customWidth="1"/>
    <col min="5090" max="5090" width="5.28515625" style="2580" customWidth="1"/>
    <col min="5091" max="5091" width="9" style="2580" customWidth="1"/>
    <col min="5092" max="5092" width="8.140625" style="2580" customWidth="1"/>
    <col min="5093" max="5093" width="6" style="2580" customWidth="1"/>
    <col min="5094" max="5094" width="8.85546875" style="2580" customWidth="1"/>
    <col min="5095" max="5095" width="4.140625" style="2580" customWidth="1"/>
    <col min="5096" max="5096" width="8.5703125" style="2580" bestFit="1" customWidth="1"/>
    <col min="5097" max="5097" width="8.42578125" style="2580" bestFit="1" customWidth="1"/>
    <col min="5098" max="5098" width="8.85546875" style="2580" bestFit="1" customWidth="1"/>
    <col min="5099" max="5099" width="6.28515625" style="2580" bestFit="1" customWidth="1"/>
    <col min="5100" max="5100" width="5.28515625" style="2580" bestFit="1" customWidth="1"/>
    <col min="5101" max="5102" width="11.7109375" style="2580" customWidth="1"/>
    <col min="5103" max="5336" width="9.140625" style="2580"/>
    <col min="5337" max="5337" width="11.140625" style="2580" customWidth="1"/>
    <col min="5338" max="5338" width="5.140625" style="2580" customWidth="1"/>
    <col min="5339" max="5339" width="9.28515625" style="2580" customWidth="1"/>
    <col min="5340" max="5340" width="8" style="2580" customWidth="1"/>
    <col min="5341" max="5341" width="7.140625" style="2580" customWidth="1"/>
    <col min="5342" max="5342" width="5.140625" style="2580" customWidth="1"/>
    <col min="5343" max="5343" width="8.85546875" style="2580" customWidth="1"/>
    <col min="5344" max="5344" width="8" style="2580" customWidth="1"/>
    <col min="5345" max="5345" width="6.140625" style="2580" customWidth="1"/>
    <col min="5346" max="5346" width="5.28515625" style="2580" customWidth="1"/>
    <col min="5347" max="5347" width="9" style="2580" customWidth="1"/>
    <col min="5348" max="5348" width="8.140625" style="2580" customWidth="1"/>
    <col min="5349" max="5349" width="6" style="2580" customWidth="1"/>
    <col min="5350" max="5350" width="8.85546875" style="2580" customWidth="1"/>
    <col min="5351" max="5351" width="4.140625" style="2580" customWidth="1"/>
    <col min="5352" max="5352" width="8.5703125" style="2580" bestFit="1" customWidth="1"/>
    <col min="5353" max="5353" width="8.42578125" style="2580" bestFit="1" customWidth="1"/>
    <col min="5354" max="5354" width="8.85546875" style="2580" bestFit="1" customWidth="1"/>
    <col min="5355" max="5355" width="6.28515625" style="2580" bestFit="1" customWidth="1"/>
    <col min="5356" max="5356" width="5.28515625" style="2580" bestFit="1" customWidth="1"/>
    <col min="5357" max="5358" width="11.7109375" style="2580" customWidth="1"/>
    <col min="5359" max="5592" width="9.140625" style="2580"/>
    <col min="5593" max="5593" width="11.140625" style="2580" customWidth="1"/>
    <col min="5594" max="5594" width="5.140625" style="2580" customWidth="1"/>
    <col min="5595" max="5595" width="9.28515625" style="2580" customWidth="1"/>
    <col min="5596" max="5596" width="8" style="2580" customWidth="1"/>
    <col min="5597" max="5597" width="7.140625" style="2580" customWidth="1"/>
    <col min="5598" max="5598" width="5.140625" style="2580" customWidth="1"/>
    <col min="5599" max="5599" width="8.85546875" style="2580" customWidth="1"/>
    <col min="5600" max="5600" width="8" style="2580" customWidth="1"/>
    <col min="5601" max="5601" width="6.140625" style="2580" customWidth="1"/>
    <col min="5602" max="5602" width="5.28515625" style="2580" customWidth="1"/>
    <col min="5603" max="5603" width="9" style="2580" customWidth="1"/>
    <col min="5604" max="5604" width="8.140625" style="2580" customWidth="1"/>
    <col min="5605" max="5605" width="6" style="2580" customWidth="1"/>
    <col min="5606" max="5606" width="8.85546875" style="2580" customWidth="1"/>
    <col min="5607" max="5607" width="4.140625" style="2580" customWidth="1"/>
    <col min="5608" max="5608" width="8.5703125" style="2580" bestFit="1" customWidth="1"/>
    <col min="5609" max="5609" width="8.42578125" style="2580" bestFit="1" customWidth="1"/>
    <col min="5610" max="5610" width="8.85546875" style="2580" bestFit="1" customWidth="1"/>
    <col min="5611" max="5611" width="6.28515625" style="2580" bestFit="1" customWidth="1"/>
    <col min="5612" max="5612" width="5.28515625" style="2580" bestFit="1" customWidth="1"/>
    <col min="5613" max="5614" width="11.7109375" style="2580" customWidth="1"/>
    <col min="5615" max="5848" width="9.140625" style="2580"/>
    <col min="5849" max="5849" width="11.140625" style="2580" customWidth="1"/>
    <col min="5850" max="5850" width="5.140625" style="2580" customWidth="1"/>
    <col min="5851" max="5851" width="9.28515625" style="2580" customWidth="1"/>
    <col min="5852" max="5852" width="8" style="2580" customWidth="1"/>
    <col min="5853" max="5853" width="7.140625" style="2580" customWidth="1"/>
    <col min="5854" max="5854" width="5.140625" style="2580" customWidth="1"/>
    <col min="5855" max="5855" width="8.85546875" style="2580" customWidth="1"/>
    <col min="5856" max="5856" width="8" style="2580" customWidth="1"/>
    <col min="5857" max="5857" width="6.140625" style="2580" customWidth="1"/>
    <col min="5858" max="5858" width="5.28515625" style="2580" customWidth="1"/>
    <col min="5859" max="5859" width="9" style="2580" customWidth="1"/>
    <col min="5860" max="5860" width="8.140625" style="2580" customWidth="1"/>
    <col min="5861" max="5861" width="6" style="2580" customWidth="1"/>
    <col min="5862" max="5862" width="8.85546875" style="2580" customWidth="1"/>
    <col min="5863" max="5863" width="4.140625" style="2580" customWidth="1"/>
    <col min="5864" max="5864" width="8.5703125" style="2580" bestFit="1" customWidth="1"/>
    <col min="5865" max="5865" width="8.42578125" style="2580" bestFit="1" customWidth="1"/>
    <col min="5866" max="5866" width="8.85546875" style="2580" bestFit="1" customWidth="1"/>
    <col min="5867" max="5867" width="6.28515625" style="2580" bestFit="1" customWidth="1"/>
    <col min="5868" max="5868" width="5.28515625" style="2580" bestFit="1" customWidth="1"/>
    <col min="5869" max="5870" width="11.7109375" style="2580" customWidth="1"/>
    <col min="5871" max="6104" width="9.140625" style="2580"/>
    <col min="6105" max="6105" width="11.140625" style="2580" customWidth="1"/>
    <col min="6106" max="6106" width="5.140625" style="2580" customWidth="1"/>
    <col min="6107" max="6107" width="9.28515625" style="2580" customWidth="1"/>
    <col min="6108" max="6108" width="8" style="2580" customWidth="1"/>
    <col min="6109" max="6109" width="7.140625" style="2580" customWidth="1"/>
    <col min="6110" max="6110" width="5.140625" style="2580" customWidth="1"/>
    <col min="6111" max="6111" width="8.85546875" style="2580" customWidth="1"/>
    <col min="6112" max="6112" width="8" style="2580" customWidth="1"/>
    <col min="6113" max="6113" width="6.140625" style="2580" customWidth="1"/>
    <col min="6114" max="6114" width="5.28515625" style="2580" customWidth="1"/>
    <col min="6115" max="6115" width="9" style="2580" customWidth="1"/>
    <col min="6116" max="6116" width="8.140625" style="2580" customWidth="1"/>
    <col min="6117" max="6117" width="6" style="2580" customWidth="1"/>
    <col min="6118" max="6118" width="8.85546875" style="2580" customWidth="1"/>
    <col min="6119" max="6119" width="4.140625" style="2580" customWidth="1"/>
    <col min="6120" max="6120" width="8.5703125" style="2580" bestFit="1" customWidth="1"/>
    <col min="6121" max="6121" width="8.42578125" style="2580" bestFit="1" customWidth="1"/>
    <col min="6122" max="6122" width="8.85546875" style="2580" bestFit="1" customWidth="1"/>
    <col min="6123" max="6123" width="6.28515625" style="2580" bestFit="1" customWidth="1"/>
    <col min="6124" max="6124" width="5.28515625" style="2580" bestFit="1" customWidth="1"/>
    <col min="6125" max="6126" width="11.7109375" style="2580" customWidth="1"/>
    <col min="6127" max="6360" width="9.140625" style="2580"/>
    <col min="6361" max="6361" width="11.140625" style="2580" customWidth="1"/>
    <col min="6362" max="6362" width="5.140625" style="2580" customWidth="1"/>
    <col min="6363" max="6363" width="9.28515625" style="2580" customWidth="1"/>
    <col min="6364" max="6364" width="8" style="2580" customWidth="1"/>
    <col min="6365" max="6365" width="7.140625" style="2580" customWidth="1"/>
    <col min="6366" max="6366" width="5.140625" style="2580" customWidth="1"/>
    <col min="6367" max="6367" width="8.85546875" style="2580" customWidth="1"/>
    <col min="6368" max="6368" width="8" style="2580" customWidth="1"/>
    <col min="6369" max="6369" width="6.140625" style="2580" customWidth="1"/>
    <col min="6370" max="6370" width="5.28515625" style="2580" customWidth="1"/>
    <col min="6371" max="6371" width="9" style="2580" customWidth="1"/>
    <col min="6372" max="6372" width="8.140625" style="2580" customWidth="1"/>
    <col min="6373" max="6373" width="6" style="2580" customWidth="1"/>
    <col min="6374" max="6374" width="8.85546875" style="2580" customWidth="1"/>
    <col min="6375" max="6375" width="4.140625" style="2580" customWidth="1"/>
    <col min="6376" max="6376" width="8.5703125" style="2580" bestFit="1" customWidth="1"/>
    <col min="6377" max="6377" width="8.42578125" style="2580" bestFit="1" customWidth="1"/>
    <col min="6378" max="6378" width="8.85546875" style="2580" bestFit="1" customWidth="1"/>
    <col min="6379" max="6379" width="6.28515625" style="2580" bestFit="1" customWidth="1"/>
    <col min="6380" max="6380" width="5.28515625" style="2580" bestFit="1" customWidth="1"/>
    <col min="6381" max="6382" width="11.7109375" style="2580" customWidth="1"/>
    <col min="6383" max="6616" width="9.140625" style="2580"/>
    <col min="6617" max="6617" width="11.140625" style="2580" customWidth="1"/>
    <col min="6618" max="6618" width="5.140625" style="2580" customWidth="1"/>
    <col min="6619" max="6619" width="9.28515625" style="2580" customWidth="1"/>
    <col min="6620" max="6620" width="8" style="2580" customWidth="1"/>
    <col min="6621" max="6621" width="7.140625" style="2580" customWidth="1"/>
    <col min="6622" max="6622" width="5.140625" style="2580" customWidth="1"/>
    <col min="6623" max="6623" width="8.85546875" style="2580" customWidth="1"/>
    <col min="6624" max="6624" width="8" style="2580" customWidth="1"/>
    <col min="6625" max="6625" width="6.140625" style="2580" customWidth="1"/>
    <col min="6626" max="6626" width="5.28515625" style="2580" customWidth="1"/>
    <col min="6627" max="6627" width="9" style="2580" customWidth="1"/>
    <col min="6628" max="6628" width="8.140625" style="2580" customWidth="1"/>
    <col min="6629" max="6629" width="6" style="2580" customWidth="1"/>
    <col min="6630" max="6630" width="8.85546875" style="2580" customWidth="1"/>
    <col min="6631" max="6631" width="4.140625" style="2580" customWidth="1"/>
    <col min="6632" max="6632" width="8.5703125" style="2580" bestFit="1" customWidth="1"/>
    <col min="6633" max="6633" width="8.42578125" style="2580" bestFit="1" customWidth="1"/>
    <col min="6634" max="6634" width="8.85546875" style="2580" bestFit="1" customWidth="1"/>
    <col min="6635" max="6635" width="6.28515625" style="2580" bestFit="1" customWidth="1"/>
    <col min="6636" max="6636" width="5.28515625" style="2580" bestFit="1" customWidth="1"/>
    <col min="6637" max="6638" width="11.7109375" style="2580" customWidth="1"/>
    <col min="6639" max="6872" width="9.140625" style="2580"/>
    <col min="6873" max="6873" width="11.140625" style="2580" customWidth="1"/>
    <col min="6874" max="6874" width="5.140625" style="2580" customWidth="1"/>
    <col min="6875" max="6875" width="9.28515625" style="2580" customWidth="1"/>
    <col min="6876" max="6876" width="8" style="2580" customWidth="1"/>
    <col min="6877" max="6877" width="7.140625" style="2580" customWidth="1"/>
    <col min="6878" max="6878" width="5.140625" style="2580" customWidth="1"/>
    <col min="6879" max="6879" width="8.85546875" style="2580" customWidth="1"/>
    <col min="6880" max="6880" width="8" style="2580" customWidth="1"/>
    <col min="6881" max="6881" width="6.140625" style="2580" customWidth="1"/>
    <col min="6882" max="6882" width="5.28515625" style="2580" customWidth="1"/>
    <col min="6883" max="6883" width="9" style="2580" customWidth="1"/>
    <col min="6884" max="6884" width="8.140625" style="2580" customWidth="1"/>
    <col min="6885" max="6885" width="6" style="2580" customWidth="1"/>
    <col min="6886" max="6886" width="8.85546875" style="2580" customWidth="1"/>
    <col min="6887" max="6887" width="4.140625" style="2580" customWidth="1"/>
    <col min="6888" max="6888" width="8.5703125" style="2580" bestFit="1" customWidth="1"/>
    <col min="6889" max="6889" width="8.42578125" style="2580" bestFit="1" customWidth="1"/>
    <col min="6890" max="6890" width="8.85546875" style="2580" bestFit="1" customWidth="1"/>
    <col min="6891" max="6891" width="6.28515625" style="2580" bestFit="1" customWidth="1"/>
    <col min="6892" max="6892" width="5.28515625" style="2580" bestFit="1" customWidth="1"/>
    <col min="6893" max="6894" width="11.7109375" style="2580" customWidth="1"/>
    <col min="6895" max="7128" width="9.140625" style="2580"/>
    <col min="7129" max="7129" width="11.140625" style="2580" customWidth="1"/>
    <col min="7130" max="7130" width="5.140625" style="2580" customWidth="1"/>
    <col min="7131" max="7131" width="9.28515625" style="2580" customWidth="1"/>
    <col min="7132" max="7132" width="8" style="2580" customWidth="1"/>
    <col min="7133" max="7133" width="7.140625" style="2580" customWidth="1"/>
    <col min="7134" max="7134" width="5.140625" style="2580" customWidth="1"/>
    <col min="7135" max="7135" width="8.85546875" style="2580" customWidth="1"/>
    <col min="7136" max="7136" width="8" style="2580" customWidth="1"/>
    <col min="7137" max="7137" width="6.140625" style="2580" customWidth="1"/>
    <col min="7138" max="7138" width="5.28515625" style="2580" customWidth="1"/>
    <col min="7139" max="7139" width="9" style="2580" customWidth="1"/>
    <col min="7140" max="7140" width="8.140625" style="2580" customWidth="1"/>
    <col min="7141" max="7141" width="6" style="2580" customWidth="1"/>
    <col min="7142" max="7142" width="8.85546875" style="2580" customWidth="1"/>
    <col min="7143" max="7143" width="4.140625" style="2580" customWidth="1"/>
    <col min="7144" max="7144" width="8.5703125" style="2580" bestFit="1" customWidth="1"/>
    <col min="7145" max="7145" width="8.42578125" style="2580" bestFit="1" customWidth="1"/>
    <col min="7146" max="7146" width="8.85546875" style="2580" bestFit="1" customWidth="1"/>
    <col min="7147" max="7147" width="6.28515625" style="2580" bestFit="1" customWidth="1"/>
    <col min="7148" max="7148" width="5.28515625" style="2580" bestFit="1" customWidth="1"/>
    <col min="7149" max="7150" width="11.7109375" style="2580" customWidth="1"/>
    <col min="7151" max="7384" width="9.140625" style="2580"/>
    <col min="7385" max="7385" width="11.140625" style="2580" customWidth="1"/>
    <col min="7386" max="7386" width="5.140625" style="2580" customWidth="1"/>
    <col min="7387" max="7387" width="9.28515625" style="2580" customWidth="1"/>
    <col min="7388" max="7388" width="8" style="2580" customWidth="1"/>
    <col min="7389" max="7389" width="7.140625" style="2580" customWidth="1"/>
    <col min="7390" max="7390" width="5.140625" style="2580" customWidth="1"/>
    <col min="7391" max="7391" width="8.85546875" style="2580" customWidth="1"/>
    <col min="7392" max="7392" width="8" style="2580" customWidth="1"/>
    <col min="7393" max="7393" width="6.140625" style="2580" customWidth="1"/>
    <col min="7394" max="7394" width="5.28515625" style="2580" customWidth="1"/>
    <col min="7395" max="7395" width="9" style="2580" customWidth="1"/>
    <col min="7396" max="7396" width="8.140625" style="2580" customWidth="1"/>
    <col min="7397" max="7397" width="6" style="2580" customWidth="1"/>
    <col min="7398" max="7398" width="8.85546875" style="2580" customWidth="1"/>
    <col min="7399" max="7399" width="4.140625" style="2580" customWidth="1"/>
    <col min="7400" max="7400" width="8.5703125" style="2580" bestFit="1" customWidth="1"/>
    <col min="7401" max="7401" width="8.42578125" style="2580" bestFit="1" customWidth="1"/>
    <col min="7402" max="7402" width="8.85546875" style="2580" bestFit="1" customWidth="1"/>
    <col min="7403" max="7403" width="6.28515625" style="2580" bestFit="1" customWidth="1"/>
    <col min="7404" max="7404" width="5.28515625" style="2580" bestFit="1" customWidth="1"/>
    <col min="7405" max="7406" width="11.7109375" style="2580" customWidth="1"/>
    <col min="7407" max="7640" width="9.140625" style="2580"/>
    <col min="7641" max="7641" width="11.140625" style="2580" customWidth="1"/>
    <col min="7642" max="7642" width="5.140625" style="2580" customWidth="1"/>
    <col min="7643" max="7643" width="9.28515625" style="2580" customWidth="1"/>
    <col min="7644" max="7644" width="8" style="2580" customWidth="1"/>
    <col min="7645" max="7645" width="7.140625" style="2580" customWidth="1"/>
    <col min="7646" max="7646" width="5.140625" style="2580" customWidth="1"/>
    <col min="7647" max="7647" width="8.85546875" style="2580" customWidth="1"/>
    <col min="7648" max="7648" width="8" style="2580" customWidth="1"/>
    <col min="7649" max="7649" width="6.140625" style="2580" customWidth="1"/>
    <col min="7650" max="7650" width="5.28515625" style="2580" customWidth="1"/>
    <col min="7651" max="7651" width="9" style="2580" customWidth="1"/>
    <col min="7652" max="7652" width="8.140625" style="2580" customWidth="1"/>
    <col min="7653" max="7653" width="6" style="2580" customWidth="1"/>
    <col min="7654" max="7654" width="8.85546875" style="2580" customWidth="1"/>
    <col min="7655" max="7655" width="4.140625" style="2580" customWidth="1"/>
    <col min="7656" max="7656" width="8.5703125" style="2580" bestFit="1" customWidth="1"/>
    <col min="7657" max="7657" width="8.42578125" style="2580" bestFit="1" customWidth="1"/>
    <col min="7658" max="7658" width="8.85546875" style="2580" bestFit="1" customWidth="1"/>
    <col min="7659" max="7659" width="6.28515625" style="2580" bestFit="1" customWidth="1"/>
    <col min="7660" max="7660" width="5.28515625" style="2580" bestFit="1" customWidth="1"/>
    <col min="7661" max="7662" width="11.7109375" style="2580" customWidth="1"/>
    <col min="7663" max="7896" width="9.140625" style="2580"/>
    <col min="7897" max="7897" width="11.140625" style="2580" customWidth="1"/>
    <col min="7898" max="7898" width="5.140625" style="2580" customWidth="1"/>
    <col min="7899" max="7899" width="9.28515625" style="2580" customWidth="1"/>
    <col min="7900" max="7900" width="8" style="2580" customWidth="1"/>
    <col min="7901" max="7901" width="7.140625" style="2580" customWidth="1"/>
    <col min="7902" max="7902" width="5.140625" style="2580" customWidth="1"/>
    <col min="7903" max="7903" width="8.85546875" style="2580" customWidth="1"/>
    <col min="7904" max="7904" width="8" style="2580" customWidth="1"/>
    <col min="7905" max="7905" width="6.140625" style="2580" customWidth="1"/>
    <col min="7906" max="7906" width="5.28515625" style="2580" customWidth="1"/>
    <col min="7907" max="7907" width="9" style="2580" customWidth="1"/>
    <col min="7908" max="7908" width="8.140625" style="2580" customWidth="1"/>
    <col min="7909" max="7909" width="6" style="2580" customWidth="1"/>
    <col min="7910" max="7910" width="8.85546875" style="2580" customWidth="1"/>
    <col min="7911" max="7911" width="4.140625" style="2580" customWidth="1"/>
    <col min="7912" max="7912" width="8.5703125" style="2580" bestFit="1" customWidth="1"/>
    <col min="7913" max="7913" width="8.42578125" style="2580" bestFit="1" customWidth="1"/>
    <col min="7914" max="7914" width="8.85546875" style="2580" bestFit="1" customWidth="1"/>
    <col min="7915" max="7915" width="6.28515625" style="2580" bestFit="1" customWidth="1"/>
    <col min="7916" max="7916" width="5.28515625" style="2580" bestFit="1" customWidth="1"/>
    <col min="7917" max="7918" width="11.7109375" style="2580" customWidth="1"/>
    <col min="7919" max="8152" width="9.140625" style="2580"/>
    <col min="8153" max="8153" width="11.140625" style="2580" customWidth="1"/>
    <col min="8154" max="8154" width="5.140625" style="2580" customWidth="1"/>
    <col min="8155" max="8155" width="9.28515625" style="2580" customWidth="1"/>
    <col min="8156" max="8156" width="8" style="2580" customWidth="1"/>
    <col min="8157" max="8157" width="7.140625" style="2580" customWidth="1"/>
    <col min="8158" max="8158" width="5.140625" style="2580" customWidth="1"/>
    <col min="8159" max="8159" width="8.85546875" style="2580" customWidth="1"/>
    <col min="8160" max="8160" width="8" style="2580" customWidth="1"/>
    <col min="8161" max="8161" width="6.140625" style="2580" customWidth="1"/>
    <col min="8162" max="8162" width="5.28515625" style="2580" customWidth="1"/>
    <col min="8163" max="8163" width="9" style="2580" customWidth="1"/>
    <col min="8164" max="8164" width="8.140625" style="2580" customWidth="1"/>
    <col min="8165" max="8165" width="6" style="2580" customWidth="1"/>
    <col min="8166" max="8166" width="8.85546875" style="2580" customWidth="1"/>
    <col min="8167" max="8167" width="4.140625" style="2580" customWidth="1"/>
    <col min="8168" max="8168" width="8.5703125" style="2580" bestFit="1" customWidth="1"/>
    <col min="8169" max="8169" width="8.42578125" style="2580" bestFit="1" customWidth="1"/>
    <col min="8170" max="8170" width="8.85546875" style="2580" bestFit="1" customWidth="1"/>
    <col min="8171" max="8171" width="6.28515625" style="2580" bestFit="1" customWidth="1"/>
    <col min="8172" max="8172" width="5.28515625" style="2580" bestFit="1" customWidth="1"/>
    <col min="8173" max="8174" width="11.7109375" style="2580" customWidth="1"/>
    <col min="8175" max="8408" width="9.140625" style="2580"/>
    <col min="8409" max="8409" width="11.140625" style="2580" customWidth="1"/>
    <col min="8410" max="8410" width="5.140625" style="2580" customWidth="1"/>
    <col min="8411" max="8411" width="9.28515625" style="2580" customWidth="1"/>
    <col min="8412" max="8412" width="8" style="2580" customWidth="1"/>
    <col min="8413" max="8413" width="7.140625" style="2580" customWidth="1"/>
    <col min="8414" max="8414" width="5.140625" style="2580" customWidth="1"/>
    <col min="8415" max="8415" width="8.85546875" style="2580" customWidth="1"/>
    <col min="8416" max="8416" width="8" style="2580" customWidth="1"/>
    <col min="8417" max="8417" width="6.140625" style="2580" customWidth="1"/>
    <col min="8418" max="8418" width="5.28515625" style="2580" customWidth="1"/>
    <col min="8419" max="8419" width="9" style="2580" customWidth="1"/>
    <col min="8420" max="8420" width="8.140625" style="2580" customWidth="1"/>
    <col min="8421" max="8421" width="6" style="2580" customWidth="1"/>
    <col min="8422" max="8422" width="8.85546875" style="2580" customWidth="1"/>
    <col min="8423" max="8423" width="4.140625" style="2580" customWidth="1"/>
    <col min="8424" max="8424" width="8.5703125" style="2580" bestFit="1" customWidth="1"/>
    <col min="8425" max="8425" width="8.42578125" style="2580" bestFit="1" customWidth="1"/>
    <col min="8426" max="8426" width="8.85546875" style="2580" bestFit="1" customWidth="1"/>
    <col min="8427" max="8427" width="6.28515625" style="2580" bestFit="1" customWidth="1"/>
    <col min="8428" max="8428" width="5.28515625" style="2580" bestFit="1" customWidth="1"/>
    <col min="8429" max="8430" width="11.7109375" style="2580" customWidth="1"/>
    <col min="8431" max="8664" width="9.140625" style="2580"/>
    <col min="8665" max="8665" width="11.140625" style="2580" customWidth="1"/>
    <col min="8666" max="8666" width="5.140625" style="2580" customWidth="1"/>
    <col min="8667" max="8667" width="9.28515625" style="2580" customWidth="1"/>
    <col min="8668" max="8668" width="8" style="2580" customWidth="1"/>
    <col min="8669" max="8669" width="7.140625" style="2580" customWidth="1"/>
    <col min="8670" max="8670" width="5.140625" style="2580" customWidth="1"/>
    <col min="8671" max="8671" width="8.85546875" style="2580" customWidth="1"/>
    <col min="8672" max="8672" width="8" style="2580" customWidth="1"/>
    <col min="8673" max="8673" width="6.140625" style="2580" customWidth="1"/>
    <col min="8674" max="8674" width="5.28515625" style="2580" customWidth="1"/>
    <col min="8675" max="8675" width="9" style="2580" customWidth="1"/>
    <col min="8676" max="8676" width="8.140625" style="2580" customWidth="1"/>
    <col min="8677" max="8677" width="6" style="2580" customWidth="1"/>
    <col min="8678" max="8678" width="8.85546875" style="2580" customWidth="1"/>
    <col min="8679" max="8679" width="4.140625" style="2580" customWidth="1"/>
    <col min="8680" max="8680" width="8.5703125" style="2580" bestFit="1" customWidth="1"/>
    <col min="8681" max="8681" width="8.42578125" style="2580" bestFit="1" customWidth="1"/>
    <col min="8682" max="8682" width="8.85546875" style="2580" bestFit="1" customWidth="1"/>
    <col min="8683" max="8683" width="6.28515625" style="2580" bestFit="1" customWidth="1"/>
    <col min="8684" max="8684" width="5.28515625" style="2580" bestFit="1" customWidth="1"/>
    <col min="8685" max="8686" width="11.7109375" style="2580" customWidth="1"/>
    <col min="8687" max="8920" width="9.140625" style="2580"/>
    <col min="8921" max="8921" width="11.140625" style="2580" customWidth="1"/>
    <col min="8922" max="8922" width="5.140625" style="2580" customWidth="1"/>
    <col min="8923" max="8923" width="9.28515625" style="2580" customWidth="1"/>
    <col min="8924" max="8924" width="8" style="2580" customWidth="1"/>
    <col min="8925" max="8925" width="7.140625" style="2580" customWidth="1"/>
    <col min="8926" max="8926" width="5.140625" style="2580" customWidth="1"/>
    <col min="8927" max="8927" width="8.85546875" style="2580" customWidth="1"/>
    <col min="8928" max="8928" width="8" style="2580" customWidth="1"/>
    <col min="8929" max="8929" width="6.140625" style="2580" customWidth="1"/>
    <col min="8930" max="8930" width="5.28515625" style="2580" customWidth="1"/>
    <col min="8931" max="8931" width="9" style="2580" customWidth="1"/>
    <col min="8932" max="8932" width="8.140625" style="2580" customWidth="1"/>
    <col min="8933" max="8933" width="6" style="2580" customWidth="1"/>
    <col min="8934" max="8934" width="8.85546875" style="2580" customWidth="1"/>
    <col min="8935" max="8935" width="4.140625" style="2580" customWidth="1"/>
    <col min="8936" max="8936" width="8.5703125" style="2580" bestFit="1" customWidth="1"/>
    <col min="8937" max="8937" width="8.42578125" style="2580" bestFit="1" customWidth="1"/>
    <col min="8938" max="8938" width="8.85546875" style="2580" bestFit="1" customWidth="1"/>
    <col min="8939" max="8939" width="6.28515625" style="2580" bestFit="1" customWidth="1"/>
    <col min="8940" max="8940" width="5.28515625" style="2580" bestFit="1" customWidth="1"/>
    <col min="8941" max="8942" width="11.7109375" style="2580" customWidth="1"/>
    <col min="8943" max="9176" width="9.140625" style="2580"/>
    <col min="9177" max="9177" width="11.140625" style="2580" customWidth="1"/>
    <col min="9178" max="9178" width="5.140625" style="2580" customWidth="1"/>
    <col min="9179" max="9179" width="9.28515625" style="2580" customWidth="1"/>
    <col min="9180" max="9180" width="8" style="2580" customWidth="1"/>
    <col min="9181" max="9181" width="7.140625" style="2580" customWidth="1"/>
    <col min="9182" max="9182" width="5.140625" style="2580" customWidth="1"/>
    <col min="9183" max="9183" width="8.85546875" style="2580" customWidth="1"/>
    <col min="9184" max="9184" width="8" style="2580" customWidth="1"/>
    <col min="9185" max="9185" width="6.140625" style="2580" customWidth="1"/>
    <col min="9186" max="9186" width="5.28515625" style="2580" customWidth="1"/>
    <col min="9187" max="9187" width="9" style="2580" customWidth="1"/>
    <col min="9188" max="9188" width="8.140625" style="2580" customWidth="1"/>
    <col min="9189" max="9189" width="6" style="2580" customWidth="1"/>
    <col min="9190" max="9190" width="8.85546875" style="2580" customWidth="1"/>
    <col min="9191" max="9191" width="4.140625" style="2580" customWidth="1"/>
    <col min="9192" max="9192" width="8.5703125" style="2580" bestFit="1" customWidth="1"/>
    <col min="9193" max="9193" width="8.42578125" style="2580" bestFit="1" customWidth="1"/>
    <col min="9194" max="9194" width="8.85546875" style="2580" bestFit="1" customWidth="1"/>
    <col min="9195" max="9195" width="6.28515625" style="2580" bestFit="1" customWidth="1"/>
    <col min="9196" max="9196" width="5.28515625" style="2580" bestFit="1" customWidth="1"/>
    <col min="9197" max="9198" width="11.7109375" style="2580" customWidth="1"/>
    <col min="9199" max="9432" width="9.140625" style="2580"/>
    <col min="9433" max="9433" width="11.140625" style="2580" customWidth="1"/>
    <col min="9434" max="9434" width="5.140625" style="2580" customWidth="1"/>
    <col min="9435" max="9435" width="9.28515625" style="2580" customWidth="1"/>
    <col min="9436" max="9436" width="8" style="2580" customWidth="1"/>
    <col min="9437" max="9437" width="7.140625" style="2580" customWidth="1"/>
    <col min="9438" max="9438" width="5.140625" style="2580" customWidth="1"/>
    <col min="9439" max="9439" width="8.85546875" style="2580" customWidth="1"/>
    <col min="9440" max="9440" width="8" style="2580" customWidth="1"/>
    <col min="9441" max="9441" width="6.140625" style="2580" customWidth="1"/>
    <col min="9442" max="9442" width="5.28515625" style="2580" customWidth="1"/>
    <col min="9443" max="9443" width="9" style="2580" customWidth="1"/>
    <col min="9444" max="9444" width="8.140625" style="2580" customWidth="1"/>
    <col min="9445" max="9445" width="6" style="2580" customWidth="1"/>
    <col min="9446" max="9446" width="8.85546875" style="2580" customWidth="1"/>
    <col min="9447" max="9447" width="4.140625" style="2580" customWidth="1"/>
    <col min="9448" max="9448" width="8.5703125" style="2580" bestFit="1" customWidth="1"/>
    <col min="9449" max="9449" width="8.42578125" style="2580" bestFit="1" customWidth="1"/>
    <col min="9450" max="9450" width="8.85546875" style="2580" bestFit="1" customWidth="1"/>
    <col min="9451" max="9451" width="6.28515625" style="2580" bestFit="1" customWidth="1"/>
    <col min="9452" max="9452" width="5.28515625" style="2580" bestFit="1" customWidth="1"/>
    <col min="9453" max="9454" width="11.7109375" style="2580" customWidth="1"/>
    <col min="9455" max="9688" width="9.140625" style="2580"/>
    <col min="9689" max="9689" width="11.140625" style="2580" customWidth="1"/>
    <col min="9690" max="9690" width="5.140625" style="2580" customWidth="1"/>
    <col min="9691" max="9691" width="9.28515625" style="2580" customWidth="1"/>
    <col min="9692" max="9692" width="8" style="2580" customWidth="1"/>
    <col min="9693" max="9693" width="7.140625" style="2580" customWidth="1"/>
    <col min="9694" max="9694" width="5.140625" style="2580" customWidth="1"/>
    <col min="9695" max="9695" width="8.85546875" style="2580" customWidth="1"/>
    <col min="9696" max="9696" width="8" style="2580" customWidth="1"/>
    <col min="9697" max="9697" width="6.140625" style="2580" customWidth="1"/>
    <col min="9698" max="9698" width="5.28515625" style="2580" customWidth="1"/>
    <col min="9699" max="9699" width="9" style="2580" customWidth="1"/>
    <col min="9700" max="9700" width="8.140625" style="2580" customWidth="1"/>
    <col min="9701" max="9701" width="6" style="2580" customWidth="1"/>
    <col min="9702" max="9702" width="8.85546875" style="2580" customWidth="1"/>
    <col min="9703" max="9703" width="4.140625" style="2580" customWidth="1"/>
    <col min="9704" max="9704" width="8.5703125" style="2580" bestFit="1" customWidth="1"/>
    <col min="9705" max="9705" width="8.42578125" style="2580" bestFit="1" customWidth="1"/>
    <col min="9706" max="9706" width="8.85546875" style="2580" bestFit="1" customWidth="1"/>
    <col min="9707" max="9707" width="6.28515625" style="2580" bestFit="1" customWidth="1"/>
    <col min="9708" max="9708" width="5.28515625" style="2580" bestFit="1" customWidth="1"/>
    <col min="9709" max="9710" width="11.7109375" style="2580" customWidth="1"/>
    <col min="9711" max="9944" width="9.140625" style="2580"/>
    <col min="9945" max="9945" width="11.140625" style="2580" customWidth="1"/>
    <col min="9946" max="9946" width="5.140625" style="2580" customWidth="1"/>
    <col min="9947" max="9947" width="9.28515625" style="2580" customWidth="1"/>
    <col min="9948" max="9948" width="8" style="2580" customWidth="1"/>
    <col min="9949" max="9949" width="7.140625" style="2580" customWidth="1"/>
    <col min="9950" max="9950" width="5.140625" style="2580" customWidth="1"/>
    <col min="9951" max="9951" width="8.85546875" style="2580" customWidth="1"/>
    <col min="9952" max="9952" width="8" style="2580" customWidth="1"/>
    <col min="9953" max="9953" width="6.140625" style="2580" customWidth="1"/>
    <col min="9954" max="9954" width="5.28515625" style="2580" customWidth="1"/>
    <col min="9955" max="9955" width="9" style="2580" customWidth="1"/>
    <col min="9956" max="9956" width="8.140625" style="2580" customWidth="1"/>
    <col min="9957" max="9957" width="6" style="2580" customWidth="1"/>
    <col min="9958" max="9958" width="8.85546875" style="2580" customWidth="1"/>
    <col min="9959" max="9959" width="4.140625" style="2580" customWidth="1"/>
    <col min="9960" max="9960" width="8.5703125" style="2580" bestFit="1" customWidth="1"/>
    <col min="9961" max="9961" width="8.42578125" style="2580" bestFit="1" customWidth="1"/>
    <col min="9962" max="9962" width="8.85546875" style="2580" bestFit="1" customWidth="1"/>
    <col min="9963" max="9963" width="6.28515625" style="2580" bestFit="1" customWidth="1"/>
    <col min="9964" max="9964" width="5.28515625" style="2580" bestFit="1" customWidth="1"/>
    <col min="9965" max="9966" width="11.7109375" style="2580" customWidth="1"/>
    <col min="9967" max="10200" width="9.140625" style="2580"/>
    <col min="10201" max="10201" width="11.140625" style="2580" customWidth="1"/>
    <col min="10202" max="10202" width="5.140625" style="2580" customWidth="1"/>
    <col min="10203" max="10203" width="9.28515625" style="2580" customWidth="1"/>
    <col min="10204" max="10204" width="8" style="2580" customWidth="1"/>
    <col min="10205" max="10205" width="7.140625" style="2580" customWidth="1"/>
    <col min="10206" max="10206" width="5.140625" style="2580" customWidth="1"/>
    <col min="10207" max="10207" width="8.85546875" style="2580" customWidth="1"/>
    <col min="10208" max="10208" width="8" style="2580" customWidth="1"/>
    <col min="10209" max="10209" width="6.140625" style="2580" customWidth="1"/>
    <col min="10210" max="10210" width="5.28515625" style="2580" customWidth="1"/>
    <col min="10211" max="10211" width="9" style="2580" customWidth="1"/>
    <col min="10212" max="10212" width="8.140625" style="2580" customWidth="1"/>
    <col min="10213" max="10213" width="6" style="2580" customWidth="1"/>
    <col min="10214" max="10214" width="8.85546875" style="2580" customWidth="1"/>
    <col min="10215" max="10215" width="4.140625" style="2580" customWidth="1"/>
    <col min="10216" max="10216" width="8.5703125" style="2580" bestFit="1" customWidth="1"/>
    <col min="10217" max="10217" width="8.42578125" style="2580" bestFit="1" customWidth="1"/>
    <col min="10218" max="10218" width="8.85546875" style="2580" bestFit="1" customWidth="1"/>
    <col min="10219" max="10219" width="6.28515625" style="2580" bestFit="1" customWidth="1"/>
    <col min="10220" max="10220" width="5.28515625" style="2580" bestFit="1" customWidth="1"/>
    <col min="10221" max="10222" width="11.7109375" style="2580" customWidth="1"/>
    <col min="10223" max="10456" width="9.140625" style="2580"/>
    <col min="10457" max="10457" width="11.140625" style="2580" customWidth="1"/>
    <col min="10458" max="10458" width="5.140625" style="2580" customWidth="1"/>
    <col min="10459" max="10459" width="9.28515625" style="2580" customWidth="1"/>
    <col min="10460" max="10460" width="8" style="2580" customWidth="1"/>
    <col min="10461" max="10461" width="7.140625" style="2580" customWidth="1"/>
    <col min="10462" max="10462" width="5.140625" style="2580" customWidth="1"/>
    <col min="10463" max="10463" width="8.85546875" style="2580" customWidth="1"/>
    <col min="10464" max="10464" width="8" style="2580" customWidth="1"/>
    <col min="10465" max="10465" width="6.140625" style="2580" customWidth="1"/>
    <col min="10466" max="10466" width="5.28515625" style="2580" customWidth="1"/>
    <col min="10467" max="10467" width="9" style="2580" customWidth="1"/>
    <col min="10468" max="10468" width="8.140625" style="2580" customWidth="1"/>
    <col min="10469" max="10469" width="6" style="2580" customWidth="1"/>
    <col min="10470" max="10470" width="8.85546875" style="2580" customWidth="1"/>
    <col min="10471" max="10471" width="4.140625" style="2580" customWidth="1"/>
    <col min="10472" max="10472" width="8.5703125" style="2580" bestFit="1" customWidth="1"/>
    <col min="10473" max="10473" width="8.42578125" style="2580" bestFit="1" customWidth="1"/>
    <col min="10474" max="10474" width="8.85546875" style="2580" bestFit="1" customWidth="1"/>
    <col min="10475" max="10475" width="6.28515625" style="2580" bestFit="1" customWidth="1"/>
    <col min="10476" max="10476" width="5.28515625" style="2580" bestFit="1" customWidth="1"/>
    <col min="10477" max="10478" width="11.7109375" style="2580" customWidth="1"/>
    <col min="10479" max="10712" width="9.140625" style="2580"/>
    <col min="10713" max="10713" width="11.140625" style="2580" customWidth="1"/>
    <col min="10714" max="10714" width="5.140625" style="2580" customWidth="1"/>
    <col min="10715" max="10715" width="9.28515625" style="2580" customWidth="1"/>
    <col min="10716" max="10716" width="8" style="2580" customWidth="1"/>
    <col min="10717" max="10717" width="7.140625" style="2580" customWidth="1"/>
    <col min="10718" max="10718" width="5.140625" style="2580" customWidth="1"/>
    <col min="10719" max="10719" width="8.85546875" style="2580" customWidth="1"/>
    <col min="10720" max="10720" width="8" style="2580" customWidth="1"/>
    <col min="10721" max="10721" width="6.140625" style="2580" customWidth="1"/>
    <col min="10722" max="10722" width="5.28515625" style="2580" customWidth="1"/>
    <col min="10723" max="10723" width="9" style="2580" customWidth="1"/>
    <col min="10724" max="10724" width="8.140625" style="2580" customWidth="1"/>
    <col min="10725" max="10725" width="6" style="2580" customWidth="1"/>
    <col min="10726" max="10726" width="8.85546875" style="2580" customWidth="1"/>
    <col min="10727" max="10727" width="4.140625" style="2580" customWidth="1"/>
    <col min="10728" max="10728" width="8.5703125" style="2580" bestFit="1" customWidth="1"/>
    <col min="10729" max="10729" width="8.42578125" style="2580" bestFit="1" customWidth="1"/>
    <col min="10730" max="10730" width="8.85546875" style="2580" bestFit="1" customWidth="1"/>
    <col min="10731" max="10731" width="6.28515625" style="2580" bestFit="1" customWidth="1"/>
    <col min="10732" max="10732" width="5.28515625" style="2580" bestFit="1" customWidth="1"/>
    <col min="10733" max="10734" width="11.7109375" style="2580" customWidth="1"/>
    <col min="10735" max="10968" width="9.140625" style="2580"/>
    <col min="10969" max="10969" width="11.140625" style="2580" customWidth="1"/>
    <col min="10970" max="10970" width="5.140625" style="2580" customWidth="1"/>
    <col min="10971" max="10971" width="9.28515625" style="2580" customWidth="1"/>
    <col min="10972" max="10972" width="8" style="2580" customWidth="1"/>
    <col min="10973" max="10973" width="7.140625" style="2580" customWidth="1"/>
    <col min="10974" max="10974" width="5.140625" style="2580" customWidth="1"/>
    <col min="10975" max="10975" width="8.85546875" style="2580" customWidth="1"/>
    <col min="10976" max="10976" width="8" style="2580" customWidth="1"/>
    <col min="10977" max="10977" width="6.140625" style="2580" customWidth="1"/>
    <col min="10978" max="10978" width="5.28515625" style="2580" customWidth="1"/>
    <col min="10979" max="10979" width="9" style="2580" customWidth="1"/>
    <col min="10980" max="10980" width="8.140625" style="2580" customWidth="1"/>
    <col min="10981" max="10981" width="6" style="2580" customWidth="1"/>
    <col min="10982" max="10982" width="8.85546875" style="2580" customWidth="1"/>
    <col min="10983" max="10983" width="4.140625" style="2580" customWidth="1"/>
    <col min="10984" max="10984" width="8.5703125" style="2580" bestFit="1" customWidth="1"/>
    <col min="10985" max="10985" width="8.42578125" style="2580" bestFit="1" customWidth="1"/>
    <col min="10986" max="10986" width="8.85546875" style="2580" bestFit="1" customWidth="1"/>
    <col min="10987" max="10987" width="6.28515625" style="2580" bestFit="1" customWidth="1"/>
    <col min="10988" max="10988" width="5.28515625" style="2580" bestFit="1" customWidth="1"/>
    <col min="10989" max="10990" width="11.7109375" style="2580" customWidth="1"/>
    <col min="10991" max="11224" width="9.140625" style="2580"/>
    <col min="11225" max="11225" width="11.140625" style="2580" customWidth="1"/>
    <col min="11226" max="11226" width="5.140625" style="2580" customWidth="1"/>
    <col min="11227" max="11227" width="9.28515625" style="2580" customWidth="1"/>
    <col min="11228" max="11228" width="8" style="2580" customWidth="1"/>
    <col min="11229" max="11229" width="7.140625" style="2580" customWidth="1"/>
    <col min="11230" max="11230" width="5.140625" style="2580" customWidth="1"/>
    <col min="11231" max="11231" width="8.85546875" style="2580" customWidth="1"/>
    <col min="11232" max="11232" width="8" style="2580" customWidth="1"/>
    <col min="11233" max="11233" width="6.140625" style="2580" customWidth="1"/>
    <col min="11234" max="11234" width="5.28515625" style="2580" customWidth="1"/>
    <col min="11235" max="11235" width="9" style="2580" customWidth="1"/>
    <col min="11236" max="11236" width="8.140625" style="2580" customWidth="1"/>
    <col min="11237" max="11237" width="6" style="2580" customWidth="1"/>
    <col min="11238" max="11238" width="8.85546875" style="2580" customWidth="1"/>
    <col min="11239" max="11239" width="4.140625" style="2580" customWidth="1"/>
    <col min="11240" max="11240" width="8.5703125" style="2580" bestFit="1" customWidth="1"/>
    <col min="11241" max="11241" width="8.42578125" style="2580" bestFit="1" customWidth="1"/>
    <col min="11242" max="11242" width="8.85546875" style="2580" bestFit="1" customWidth="1"/>
    <col min="11243" max="11243" width="6.28515625" style="2580" bestFit="1" customWidth="1"/>
    <col min="11244" max="11244" width="5.28515625" style="2580" bestFit="1" customWidth="1"/>
    <col min="11245" max="11246" width="11.7109375" style="2580" customWidth="1"/>
    <col min="11247" max="11480" width="9.140625" style="2580"/>
    <col min="11481" max="11481" width="11.140625" style="2580" customWidth="1"/>
    <col min="11482" max="11482" width="5.140625" style="2580" customWidth="1"/>
    <col min="11483" max="11483" width="9.28515625" style="2580" customWidth="1"/>
    <col min="11484" max="11484" width="8" style="2580" customWidth="1"/>
    <col min="11485" max="11485" width="7.140625" style="2580" customWidth="1"/>
    <col min="11486" max="11486" width="5.140625" style="2580" customWidth="1"/>
    <col min="11487" max="11487" width="8.85546875" style="2580" customWidth="1"/>
    <col min="11488" max="11488" width="8" style="2580" customWidth="1"/>
    <col min="11489" max="11489" width="6.140625" style="2580" customWidth="1"/>
    <col min="11490" max="11490" width="5.28515625" style="2580" customWidth="1"/>
    <col min="11491" max="11491" width="9" style="2580" customWidth="1"/>
    <col min="11492" max="11492" width="8.140625" style="2580" customWidth="1"/>
    <col min="11493" max="11493" width="6" style="2580" customWidth="1"/>
    <col min="11494" max="11494" width="8.85546875" style="2580" customWidth="1"/>
    <col min="11495" max="11495" width="4.140625" style="2580" customWidth="1"/>
    <col min="11496" max="11496" width="8.5703125" style="2580" bestFit="1" customWidth="1"/>
    <col min="11497" max="11497" width="8.42578125" style="2580" bestFit="1" customWidth="1"/>
    <col min="11498" max="11498" width="8.85546875" style="2580" bestFit="1" customWidth="1"/>
    <col min="11499" max="11499" width="6.28515625" style="2580" bestFit="1" customWidth="1"/>
    <col min="11500" max="11500" width="5.28515625" style="2580" bestFit="1" customWidth="1"/>
    <col min="11501" max="11502" width="11.7109375" style="2580" customWidth="1"/>
    <col min="11503" max="11736" width="9.140625" style="2580"/>
    <col min="11737" max="11737" width="11.140625" style="2580" customWidth="1"/>
    <col min="11738" max="11738" width="5.140625" style="2580" customWidth="1"/>
    <col min="11739" max="11739" width="9.28515625" style="2580" customWidth="1"/>
    <col min="11740" max="11740" width="8" style="2580" customWidth="1"/>
    <col min="11741" max="11741" width="7.140625" style="2580" customWidth="1"/>
    <col min="11742" max="11742" width="5.140625" style="2580" customWidth="1"/>
    <col min="11743" max="11743" width="8.85546875" style="2580" customWidth="1"/>
    <col min="11744" max="11744" width="8" style="2580" customWidth="1"/>
    <col min="11745" max="11745" width="6.140625" style="2580" customWidth="1"/>
    <col min="11746" max="11746" width="5.28515625" style="2580" customWidth="1"/>
    <col min="11747" max="11747" width="9" style="2580" customWidth="1"/>
    <col min="11748" max="11748" width="8.140625" style="2580" customWidth="1"/>
    <col min="11749" max="11749" width="6" style="2580" customWidth="1"/>
    <col min="11750" max="11750" width="8.85546875" style="2580" customWidth="1"/>
    <col min="11751" max="11751" width="4.140625" style="2580" customWidth="1"/>
    <col min="11752" max="11752" width="8.5703125" style="2580" bestFit="1" customWidth="1"/>
    <col min="11753" max="11753" width="8.42578125" style="2580" bestFit="1" customWidth="1"/>
    <col min="11754" max="11754" width="8.85546875" style="2580" bestFit="1" customWidth="1"/>
    <col min="11755" max="11755" width="6.28515625" style="2580" bestFit="1" customWidth="1"/>
    <col min="11756" max="11756" width="5.28515625" style="2580" bestFit="1" customWidth="1"/>
    <col min="11757" max="11758" width="11.7109375" style="2580" customWidth="1"/>
    <col min="11759" max="11992" width="9.140625" style="2580"/>
    <col min="11993" max="11993" width="11.140625" style="2580" customWidth="1"/>
    <col min="11994" max="11994" width="5.140625" style="2580" customWidth="1"/>
    <col min="11995" max="11995" width="9.28515625" style="2580" customWidth="1"/>
    <col min="11996" max="11996" width="8" style="2580" customWidth="1"/>
    <col min="11997" max="11997" width="7.140625" style="2580" customWidth="1"/>
    <col min="11998" max="11998" width="5.140625" style="2580" customWidth="1"/>
    <col min="11999" max="11999" width="8.85546875" style="2580" customWidth="1"/>
    <col min="12000" max="12000" width="8" style="2580" customWidth="1"/>
    <col min="12001" max="12001" width="6.140625" style="2580" customWidth="1"/>
    <col min="12002" max="12002" width="5.28515625" style="2580" customWidth="1"/>
    <col min="12003" max="12003" width="9" style="2580" customWidth="1"/>
    <col min="12004" max="12004" width="8.140625" style="2580" customWidth="1"/>
    <col min="12005" max="12005" width="6" style="2580" customWidth="1"/>
    <col min="12006" max="12006" width="8.85546875" style="2580" customWidth="1"/>
    <col min="12007" max="12007" width="4.140625" style="2580" customWidth="1"/>
    <col min="12008" max="12008" width="8.5703125" style="2580" bestFit="1" customWidth="1"/>
    <col min="12009" max="12009" width="8.42578125" style="2580" bestFit="1" customWidth="1"/>
    <col min="12010" max="12010" width="8.85546875" style="2580" bestFit="1" customWidth="1"/>
    <col min="12011" max="12011" width="6.28515625" style="2580" bestFit="1" customWidth="1"/>
    <col min="12012" max="12012" width="5.28515625" style="2580" bestFit="1" customWidth="1"/>
    <col min="12013" max="12014" width="11.7109375" style="2580" customWidth="1"/>
    <col min="12015" max="12248" width="9.140625" style="2580"/>
    <col min="12249" max="12249" width="11.140625" style="2580" customWidth="1"/>
    <col min="12250" max="12250" width="5.140625" style="2580" customWidth="1"/>
    <col min="12251" max="12251" width="9.28515625" style="2580" customWidth="1"/>
    <col min="12252" max="12252" width="8" style="2580" customWidth="1"/>
    <col min="12253" max="12253" width="7.140625" style="2580" customWidth="1"/>
    <col min="12254" max="12254" width="5.140625" style="2580" customWidth="1"/>
    <col min="12255" max="12255" width="8.85546875" style="2580" customWidth="1"/>
    <col min="12256" max="12256" width="8" style="2580" customWidth="1"/>
    <col min="12257" max="12257" width="6.140625" style="2580" customWidth="1"/>
    <col min="12258" max="12258" width="5.28515625" style="2580" customWidth="1"/>
    <col min="12259" max="12259" width="9" style="2580" customWidth="1"/>
    <col min="12260" max="12260" width="8.140625" style="2580" customWidth="1"/>
    <col min="12261" max="12261" width="6" style="2580" customWidth="1"/>
    <col min="12262" max="12262" width="8.85546875" style="2580" customWidth="1"/>
    <col min="12263" max="12263" width="4.140625" style="2580" customWidth="1"/>
    <col min="12264" max="12264" width="8.5703125" style="2580" bestFit="1" customWidth="1"/>
    <col min="12265" max="12265" width="8.42578125" style="2580" bestFit="1" customWidth="1"/>
    <col min="12266" max="12266" width="8.85546875" style="2580" bestFit="1" customWidth="1"/>
    <col min="12267" max="12267" width="6.28515625" style="2580" bestFit="1" customWidth="1"/>
    <col min="12268" max="12268" width="5.28515625" style="2580" bestFit="1" customWidth="1"/>
    <col min="12269" max="12270" width="11.7109375" style="2580" customWidth="1"/>
    <col min="12271" max="12504" width="9.140625" style="2580"/>
    <col min="12505" max="12505" width="11.140625" style="2580" customWidth="1"/>
    <col min="12506" max="12506" width="5.140625" style="2580" customWidth="1"/>
    <col min="12507" max="12507" width="9.28515625" style="2580" customWidth="1"/>
    <col min="12508" max="12508" width="8" style="2580" customWidth="1"/>
    <col min="12509" max="12509" width="7.140625" style="2580" customWidth="1"/>
    <col min="12510" max="12510" width="5.140625" style="2580" customWidth="1"/>
    <col min="12511" max="12511" width="8.85546875" style="2580" customWidth="1"/>
    <col min="12512" max="12512" width="8" style="2580" customWidth="1"/>
    <col min="12513" max="12513" width="6.140625" style="2580" customWidth="1"/>
    <col min="12514" max="12514" width="5.28515625" style="2580" customWidth="1"/>
    <col min="12515" max="12515" width="9" style="2580" customWidth="1"/>
    <col min="12516" max="12516" width="8.140625" style="2580" customWidth="1"/>
    <col min="12517" max="12517" width="6" style="2580" customWidth="1"/>
    <col min="12518" max="12518" width="8.85546875" style="2580" customWidth="1"/>
    <col min="12519" max="12519" width="4.140625" style="2580" customWidth="1"/>
    <col min="12520" max="12520" width="8.5703125" style="2580" bestFit="1" customWidth="1"/>
    <col min="12521" max="12521" width="8.42578125" style="2580" bestFit="1" customWidth="1"/>
    <col min="12522" max="12522" width="8.85546875" style="2580" bestFit="1" customWidth="1"/>
    <col min="12523" max="12523" width="6.28515625" style="2580" bestFit="1" customWidth="1"/>
    <col min="12524" max="12524" width="5.28515625" style="2580" bestFit="1" customWidth="1"/>
    <col min="12525" max="12526" width="11.7109375" style="2580" customWidth="1"/>
    <col min="12527" max="12760" width="9.140625" style="2580"/>
    <col min="12761" max="12761" width="11.140625" style="2580" customWidth="1"/>
    <col min="12762" max="12762" width="5.140625" style="2580" customWidth="1"/>
    <col min="12763" max="12763" width="9.28515625" style="2580" customWidth="1"/>
    <col min="12764" max="12764" width="8" style="2580" customWidth="1"/>
    <col min="12765" max="12765" width="7.140625" style="2580" customWidth="1"/>
    <col min="12766" max="12766" width="5.140625" style="2580" customWidth="1"/>
    <col min="12767" max="12767" width="8.85546875" style="2580" customWidth="1"/>
    <col min="12768" max="12768" width="8" style="2580" customWidth="1"/>
    <col min="12769" max="12769" width="6.140625" style="2580" customWidth="1"/>
    <col min="12770" max="12770" width="5.28515625" style="2580" customWidth="1"/>
    <col min="12771" max="12771" width="9" style="2580" customWidth="1"/>
    <col min="12772" max="12772" width="8.140625" style="2580" customWidth="1"/>
    <col min="12773" max="12773" width="6" style="2580" customWidth="1"/>
    <col min="12774" max="12774" width="8.85546875" style="2580" customWidth="1"/>
    <col min="12775" max="12775" width="4.140625" style="2580" customWidth="1"/>
    <col min="12776" max="12776" width="8.5703125" style="2580" bestFit="1" customWidth="1"/>
    <col min="12777" max="12777" width="8.42578125" style="2580" bestFit="1" customWidth="1"/>
    <col min="12778" max="12778" width="8.85546875" style="2580" bestFit="1" customWidth="1"/>
    <col min="12779" max="12779" width="6.28515625" style="2580" bestFit="1" customWidth="1"/>
    <col min="12780" max="12780" width="5.28515625" style="2580" bestFit="1" customWidth="1"/>
    <col min="12781" max="12782" width="11.7109375" style="2580" customWidth="1"/>
    <col min="12783" max="13016" width="9.140625" style="2580"/>
    <col min="13017" max="13017" width="11.140625" style="2580" customWidth="1"/>
    <col min="13018" max="13018" width="5.140625" style="2580" customWidth="1"/>
    <col min="13019" max="13019" width="9.28515625" style="2580" customWidth="1"/>
    <col min="13020" max="13020" width="8" style="2580" customWidth="1"/>
    <col min="13021" max="13021" width="7.140625" style="2580" customWidth="1"/>
    <col min="13022" max="13022" width="5.140625" style="2580" customWidth="1"/>
    <col min="13023" max="13023" width="8.85546875" style="2580" customWidth="1"/>
    <col min="13024" max="13024" width="8" style="2580" customWidth="1"/>
    <col min="13025" max="13025" width="6.140625" style="2580" customWidth="1"/>
    <col min="13026" max="13026" width="5.28515625" style="2580" customWidth="1"/>
    <col min="13027" max="13027" width="9" style="2580" customWidth="1"/>
    <col min="13028" max="13028" width="8.140625" style="2580" customWidth="1"/>
    <col min="13029" max="13029" width="6" style="2580" customWidth="1"/>
    <col min="13030" max="13030" width="8.85546875" style="2580" customWidth="1"/>
    <col min="13031" max="13031" width="4.140625" style="2580" customWidth="1"/>
    <col min="13032" max="13032" width="8.5703125" style="2580" bestFit="1" customWidth="1"/>
    <col min="13033" max="13033" width="8.42578125" style="2580" bestFit="1" customWidth="1"/>
    <col min="13034" max="13034" width="8.85546875" style="2580" bestFit="1" customWidth="1"/>
    <col min="13035" max="13035" width="6.28515625" style="2580" bestFit="1" customWidth="1"/>
    <col min="13036" max="13036" width="5.28515625" style="2580" bestFit="1" customWidth="1"/>
    <col min="13037" max="13038" width="11.7109375" style="2580" customWidth="1"/>
    <col min="13039" max="13272" width="9.140625" style="2580"/>
    <col min="13273" max="13273" width="11.140625" style="2580" customWidth="1"/>
    <col min="13274" max="13274" width="5.140625" style="2580" customWidth="1"/>
    <col min="13275" max="13275" width="9.28515625" style="2580" customWidth="1"/>
    <col min="13276" max="13276" width="8" style="2580" customWidth="1"/>
    <col min="13277" max="13277" width="7.140625" style="2580" customWidth="1"/>
    <col min="13278" max="13278" width="5.140625" style="2580" customWidth="1"/>
    <col min="13279" max="13279" width="8.85546875" style="2580" customWidth="1"/>
    <col min="13280" max="13280" width="8" style="2580" customWidth="1"/>
    <col min="13281" max="13281" width="6.140625" style="2580" customWidth="1"/>
    <col min="13282" max="13282" width="5.28515625" style="2580" customWidth="1"/>
    <col min="13283" max="13283" width="9" style="2580" customWidth="1"/>
    <col min="13284" max="13284" width="8.140625" style="2580" customWidth="1"/>
    <col min="13285" max="13285" width="6" style="2580" customWidth="1"/>
    <col min="13286" max="13286" width="8.85546875" style="2580" customWidth="1"/>
    <col min="13287" max="13287" width="4.140625" style="2580" customWidth="1"/>
    <col min="13288" max="13288" width="8.5703125" style="2580" bestFit="1" customWidth="1"/>
    <col min="13289" max="13289" width="8.42578125" style="2580" bestFit="1" customWidth="1"/>
    <col min="13290" max="13290" width="8.85546875" style="2580" bestFit="1" customWidth="1"/>
    <col min="13291" max="13291" width="6.28515625" style="2580" bestFit="1" customWidth="1"/>
    <col min="13292" max="13292" width="5.28515625" style="2580" bestFit="1" customWidth="1"/>
    <col min="13293" max="13294" width="11.7109375" style="2580" customWidth="1"/>
    <col min="13295" max="13528" width="9.140625" style="2580"/>
    <col min="13529" max="13529" width="11.140625" style="2580" customWidth="1"/>
    <col min="13530" max="13530" width="5.140625" style="2580" customWidth="1"/>
    <col min="13531" max="13531" width="9.28515625" style="2580" customWidth="1"/>
    <col min="13532" max="13532" width="8" style="2580" customWidth="1"/>
    <col min="13533" max="13533" width="7.140625" style="2580" customWidth="1"/>
    <col min="13534" max="13534" width="5.140625" style="2580" customWidth="1"/>
    <col min="13535" max="13535" width="8.85546875" style="2580" customWidth="1"/>
    <col min="13536" max="13536" width="8" style="2580" customWidth="1"/>
    <col min="13537" max="13537" width="6.140625" style="2580" customWidth="1"/>
    <col min="13538" max="13538" width="5.28515625" style="2580" customWidth="1"/>
    <col min="13539" max="13539" width="9" style="2580" customWidth="1"/>
    <col min="13540" max="13540" width="8.140625" style="2580" customWidth="1"/>
    <col min="13541" max="13541" width="6" style="2580" customWidth="1"/>
    <col min="13542" max="13542" width="8.85546875" style="2580" customWidth="1"/>
    <col min="13543" max="13543" width="4.140625" style="2580" customWidth="1"/>
    <col min="13544" max="13544" width="8.5703125" style="2580" bestFit="1" customWidth="1"/>
    <col min="13545" max="13545" width="8.42578125" style="2580" bestFit="1" customWidth="1"/>
    <col min="13546" max="13546" width="8.85546875" style="2580" bestFit="1" customWidth="1"/>
    <col min="13547" max="13547" width="6.28515625" style="2580" bestFit="1" customWidth="1"/>
    <col min="13548" max="13548" width="5.28515625" style="2580" bestFit="1" customWidth="1"/>
    <col min="13549" max="13550" width="11.7109375" style="2580" customWidth="1"/>
    <col min="13551" max="13784" width="9.140625" style="2580"/>
    <col min="13785" max="13785" width="11.140625" style="2580" customWidth="1"/>
    <col min="13786" max="13786" width="5.140625" style="2580" customWidth="1"/>
    <col min="13787" max="13787" width="9.28515625" style="2580" customWidth="1"/>
    <col min="13788" max="13788" width="8" style="2580" customWidth="1"/>
    <col min="13789" max="13789" width="7.140625" style="2580" customWidth="1"/>
    <col min="13790" max="13790" width="5.140625" style="2580" customWidth="1"/>
    <col min="13791" max="13791" width="8.85546875" style="2580" customWidth="1"/>
    <col min="13792" max="13792" width="8" style="2580" customWidth="1"/>
    <col min="13793" max="13793" width="6.140625" style="2580" customWidth="1"/>
    <col min="13794" max="13794" width="5.28515625" style="2580" customWidth="1"/>
    <col min="13795" max="13795" width="9" style="2580" customWidth="1"/>
    <col min="13796" max="13796" width="8.140625" style="2580" customWidth="1"/>
    <col min="13797" max="13797" width="6" style="2580" customWidth="1"/>
    <col min="13798" max="13798" width="8.85546875" style="2580" customWidth="1"/>
    <col min="13799" max="13799" width="4.140625" style="2580" customWidth="1"/>
    <col min="13800" max="13800" width="8.5703125" style="2580" bestFit="1" customWidth="1"/>
    <col min="13801" max="13801" width="8.42578125" style="2580" bestFit="1" customWidth="1"/>
    <col min="13802" max="13802" width="8.85546875" style="2580" bestFit="1" customWidth="1"/>
    <col min="13803" max="13803" width="6.28515625" style="2580" bestFit="1" customWidth="1"/>
    <col min="13804" max="13804" width="5.28515625" style="2580" bestFit="1" customWidth="1"/>
    <col min="13805" max="13806" width="11.7109375" style="2580" customWidth="1"/>
    <col min="13807" max="14040" width="9.140625" style="2580"/>
    <col min="14041" max="14041" width="11.140625" style="2580" customWidth="1"/>
    <col min="14042" max="14042" width="5.140625" style="2580" customWidth="1"/>
    <col min="14043" max="14043" width="9.28515625" style="2580" customWidth="1"/>
    <col min="14044" max="14044" width="8" style="2580" customWidth="1"/>
    <col min="14045" max="14045" width="7.140625" style="2580" customWidth="1"/>
    <col min="14046" max="14046" width="5.140625" style="2580" customWidth="1"/>
    <col min="14047" max="14047" width="8.85546875" style="2580" customWidth="1"/>
    <col min="14048" max="14048" width="8" style="2580" customWidth="1"/>
    <col min="14049" max="14049" width="6.140625" style="2580" customWidth="1"/>
    <col min="14050" max="14050" width="5.28515625" style="2580" customWidth="1"/>
    <col min="14051" max="14051" width="9" style="2580" customWidth="1"/>
    <col min="14052" max="14052" width="8.140625" style="2580" customWidth="1"/>
    <col min="14053" max="14053" width="6" style="2580" customWidth="1"/>
    <col min="14054" max="14054" width="8.85546875" style="2580" customWidth="1"/>
    <col min="14055" max="14055" width="4.140625" style="2580" customWidth="1"/>
    <col min="14056" max="14056" width="8.5703125" style="2580" bestFit="1" customWidth="1"/>
    <col min="14057" max="14057" width="8.42578125" style="2580" bestFit="1" customWidth="1"/>
    <col min="14058" max="14058" width="8.85546875" style="2580" bestFit="1" customWidth="1"/>
    <col min="14059" max="14059" width="6.28515625" style="2580" bestFit="1" customWidth="1"/>
    <col min="14060" max="14060" width="5.28515625" style="2580" bestFit="1" customWidth="1"/>
    <col min="14061" max="14062" width="11.7109375" style="2580" customWidth="1"/>
    <col min="14063" max="14296" width="9.140625" style="2580"/>
    <col min="14297" max="14297" width="11.140625" style="2580" customWidth="1"/>
    <col min="14298" max="14298" width="5.140625" style="2580" customWidth="1"/>
    <col min="14299" max="14299" width="9.28515625" style="2580" customWidth="1"/>
    <col min="14300" max="14300" width="8" style="2580" customWidth="1"/>
    <col min="14301" max="14301" width="7.140625" style="2580" customWidth="1"/>
    <col min="14302" max="14302" width="5.140625" style="2580" customWidth="1"/>
    <col min="14303" max="14303" width="8.85546875" style="2580" customWidth="1"/>
    <col min="14304" max="14304" width="8" style="2580" customWidth="1"/>
    <col min="14305" max="14305" width="6.140625" style="2580" customWidth="1"/>
    <col min="14306" max="14306" width="5.28515625" style="2580" customWidth="1"/>
    <col min="14307" max="14307" width="9" style="2580" customWidth="1"/>
    <col min="14308" max="14308" width="8.140625" style="2580" customWidth="1"/>
    <col min="14309" max="14309" width="6" style="2580" customWidth="1"/>
    <col min="14310" max="14310" width="8.85546875" style="2580" customWidth="1"/>
    <col min="14311" max="14311" width="4.140625" style="2580" customWidth="1"/>
    <col min="14312" max="14312" width="8.5703125" style="2580" bestFit="1" customWidth="1"/>
    <col min="14313" max="14313" width="8.42578125" style="2580" bestFit="1" customWidth="1"/>
    <col min="14314" max="14314" width="8.85546875" style="2580" bestFit="1" customWidth="1"/>
    <col min="14315" max="14315" width="6.28515625" style="2580" bestFit="1" customWidth="1"/>
    <col min="14316" max="14316" width="5.28515625" style="2580" bestFit="1" customWidth="1"/>
    <col min="14317" max="14318" width="11.7109375" style="2580" customWidth="1"/>
    <col min="14319" max="14552" width="9.140625" style="2580"/>
    <col min="14553" max="14553" width="11.140625" style="2580" customWidth="1"/>
    <col min="14554" max="14554" width="5.140625" style="2580" customWidth="1"/>
    <col min="14555" max="14555" width="9.28515625" style="2580" customWidth="1"/>
    <col min="14556" max="14556" width="8" style="2580" customWidth="1"/>
    <col min="14557" max="14557" width="7.140625" style="2580" customWidth="1"/>
    <col min="14558" max="14558" width="5.140625" style="2580" customWidth="1"/>
    <col min="14559" max="14559" width="8.85546875" style="2580" customWidth="1"/>
    <col min="14560" max="14560" width="8" style="2580" customWidth="1"/>
    <col min="14561" max="14561" width="6.140625" style="2580" customWidth="1"/>
    <col min="14562" max="14562" width="5.28515625" style="2580" customWidth="1"/>
    <col min="14563" max="14563" width="9" style="2580" customWidth="1"/>
    <col min="14564" max="14564" width="8.140625" style="2580" customWidth="1"/>
    <col min="14565" max="14565" width="6" style="2580" customWidth="1"/>
    <col min="14566" max="14566" width="8.85546875" style="2580" customWidth="1"/>
    <col min="14567" max="14567" width="4.140625" style="2580" customWidth="1"/>
    <col min="14568" max="14568" width="8.5703125" style="2580" bestFit="1" customWidth="1"/>
    <col min="14569" max="14569" width="8.42578125" style="2580" bestFit="1" customWidth="1"/>
    <col min="14570" max="14570" width="8.85546875" style="2580" bestFit="1" customWidth="1"/>
    <col min="14571" max="14571" width="6.28515625" style="2580" bestFit="1" customWidth="1"/>
    <col min="14572" max="14572" width="5.28515625" style="2580" bestFit="1" customWidth="1"/>
    <col min="14573" max="14574" width="11.7109375" style="2580" customWidth="1"/>
    <col min="14575" max="14808" width="9.140625" style="2580"/>
    <col min="14809" max="14809" width="11.140625" style="2580" customWidth="1"/>
    <col min="14810" max="14810" width="5.140625" style="2580" customWidth="1"/>
    <col min="14811" max="14811" width="9.28515625" style="2580" customWidth="1"/>
    <col min="14812" max="14812" width="8" style="2580" customWidth="1"/>
    <col min="14813" max="14813" width="7.140625" style="2580" customWidth="1"/>
    <col min="14814" max="14814" width="5.140625" style="2580" customWidth="1"/>
    <col min="14815" max="14815" width="8.85546875" style="2580" customWidth="1"/>
    <col min="14816" max="14816" width="8" style="2580" customWidth="1"/>
    <col min="14817" max="14817" width="6.140625" style="2580" customWidth="1"/>
    <col min="14818" max="14818" width="5.28515625" style="2580" customWidth="1"/>
    <col min="14819" max="14819" width="9" style="2580" customWidth="1"/>
    <col min="14820" max="14820" width="8.140625" style="2580" customWidth="1"/>
    <col min="14821" max="14821" width="6" style="2580" customWidth="1"/>
    <col min="14822" max="14822" width="8.85546875" style="2580" customWidth="1"/>
    <col min="14823" max="14823" width="4.140625" style="2580" customWidth="1"/>
    <col min="14824" max="14824" width="8.5703125" style="2580" bestFit="1" customWidth="1"/>
    <col min="14825" max="14825" width="8.42578125" style="2580" bestFit="1" customWidth="1"/>
    <col min="14826" max="14826" width="8.85546875" style="2580" bestFit="1" customWidth="1"/>
    <col min="14827" max="14827" width="6.28515625" style="2580" bestFit="1" customWidth="1"/>
    <col min="14828" max="14828" width="5.28515625" style="2580" bestFit="1" customWidth="1"/>
    <col min="14829" max="14830" width="11.7109375" style="2580" customWidth="1"/>
    <col min="14831" max="15064" width="9.140625" style="2580"/>
    <col min="15065" max="15065" width="11.140625" style="2580" customWidth="1"/>
    <col min="15066" max="15066" width="5.140625" style="2580" customWidth="1"/>
    <col min="15067" max="15067" width="9.28515625" style="2580" customWidth="1"/>
    <col min="15068" max="15068" width="8" style="2580" customWidth="1"/>
    <col min="15069" max="15069" width="7.140625" style="2580" customWidth="1"/>
    <col min="15070" max="15070" width="5.140625" style="2580" customWidth="1"/>
    <col min="15071" max="15071" width="8.85546875" style="2580" customWidth="1"/>
    <col min="15072" max="15072" width="8" style="2580" customWidth="1"/>
    <col min="15073" max="15073" width="6.140625" style="2580" customWidth="1"/>
    <col min="15074" max="15074" width="5.28515625" style="2580" customWidth="1"/>
    <col min="15075" max="15075" width="9" style="2580" customWidth="1"/>
    <col min="15076" max="15076" width="8.140625" style="2580" customWidth="1"/>
    <col min="15077" max="15077" width="6" style="2580" customWidth="1"/>
    <col min="15078" max="15078" width="8.85546875" style="2580" customWidth="1"/>
    <col min="15079" max="15079" width="4.140625" style="2580" customWidth="1"/>
    <col min="15080" max="15080" width="8.5703125" style="2580" bestFit="1" customWidth="1"/>
    <col min="15081" max="15081" width="8.42578125" style="2580" bestFit="1" customWidth="1"/>
    <col min="15082" max="15082" width="8.85546875" style="2580" bestFit="1" customWidth="1"/>
    <col min="15083" max="15083" width="6.28515625" style="2580" bestFit="1" customWidth="1"/>
    <col min="15084" max="15084" width="5.28515625" style="2580" bestFit="1" customWidth="1"/>
    <col min="15085" max="15086" width="11.7109375" style="2580" customWidth="1"/>
    <col min="15087" max="15320" width="9.140625" style="2580"/>
    <col min="15321" max="15321" width="11.140625" style="2580" customWidth="1"/>
    <col min="15322" max="15322" width="5.140625" style="2580" customWidth="1"/>
    <col min="15323" max="15323" width="9.28515625" style="2580" customWidth="1"/>
    <col min="15324" max="15324" width="8" style="2580" customWidth="1"/>
    <col min="15325" max="15325" width="7.140625" style="2580" customWidth="1"/>
    <col min="15326" max="15326" width="5.140625" style="2580" customWidth="1"/>
    <col min="15327" max="15327" width="8.85546875" style="2580" customWidth="1"/>
    <col min="15328" max="15328" width="8" style="2580" customWidth="1"/>
    <col min="15329" max="15329" width="6.140625" style="2580" customWidth="1"/>
    <col min="15330" max="15330" width="5.28515625" style="2580" customWidth="1"/>
    <col min="15331" max="15331" width="9" style="2580" customWidth="1"/>
    <col min="15332" max="15332" width="8.140625" style="2580" customWidth="1"/>
    <col min="15333" max="15333" width="6" style="2580" customWidth="1"/>
    <col min="15334" max="15334" width="8.85546875" style="2580" customWidth="1"/>
    <col min="15335" max="15335" width="4.140625" style="2580" customWidth="1"/>
    <col min="15336" max="15336" width="8.5703125" style="2580" bestFit="1" customWidth="1"/>
    <col min="15337" max="15337" width="8.42578125" style="2580" bestFit="1" customWidth="1"/>
    <col min="15338" max="15338" width="8.85546875" style="2580" bestFit="1" customWidth="1"/>
    <col min="15339" max="15339" width="6.28515625" style="2580" bestFit="1" customWidth="1"/>
    <col min="15340" max="15340" width="5.28515625" style="2580" bestFit="1" customWidth="1"/>
    <col min="15341" max="15342" width="11.7109375" style="2580" customWidth="1"/>
    <col min="15343" max="15576" width="9.140625" style="2580"/>
    <col min="15577" max="15577" width="11.140625" style="2580" customWidth="1"/>
    <col min="15578" max="15578" width="5.140625" style="2580" customWidth="1"/>
    <col min="15579" max="15579" width="9.28515625" style="2580" customWidth="1"/>
    <col min="15580" max="15580" width="8" style="2580" customWidth="1"/>
    <col min="15581" max="15581" width="7.140625" style="2580" customWidth="1"/>
    <col min="15582" max="15582" width="5.140625" style="2580" customWidth="1"/>
    <col min="15583" max="15583" width="8.85546875" style="2580" customWidth="1"/>
    <col min="15584" max="15584" width="8" style="2580" customWidth="1"/>
    <col min="15585" max="15585" width="6.140625" style="2580" customWidth="1"/>
    <col min="15586" max="15586" width="5.28515625" style="2580" customWidth="1"/>
    <col min="15587" max="15587" width="9" style="2580" customWidth="1"/>
    <col min="15588" max="15588" width="8.140625" style="2580" customWidth="1"/>
    <col min="15589" max="15589" width="6" style="2580" customWidth="1"/>
    <col min="15590" max="15590" width="8.85546875" style="2580" customWidth="1"/>
    <col min="15591" max="15591" width="4.140625" style="2580" customWidth="1"/>
    <col min="15592" max="15592" width="8.5703125" style="2580" bestFit="1" customWidth="1"/>
    <col min="15593" max="15593" width="8.42578125" style="2580" bestFit="1" customWidth="1"/>
    <col min="15594" max="15594" width="8.85546875" style="2580" bestFit="1" customWidth="1"/>
    <col min="15595" max="15595" width="6.28515625" style="2580" bestFit="1" customWidth="1"/>
    <col min="15596" max="15596" width="5.28515625" style="2580" bestFit="1" customWidth="1"/>
    <col min="15597" max="15598" width="11.7109375" style="2580" customWidth="1"/>
    <col min="15599" max="15832" width="9.140625" style="2580"/>
    <col min="15833" max="15833" width="11.140625" style="2580" customWidth="1"/>
    <col min="15834" max="15834" width="5.140625" style="2580" customWidth="1"/>
    <col min="15835" max="15835" width="9.28515625" style="2580" customWidth="1"/>
    <col min="15836" max="15836" width="8" style="2580" customWidth="1"/>
    <col min="15837" max="15837" width="7.140625" style="2580" customWidth="1"/>
    <col min="15838" max="15838" width="5.140625" style="2580" customWidth="1"/>
    <col min="15839" max="15839" width="8.85546875" style="2580" customWidth="1"/>
    <col min="15840" max="15840" width="8" style="2580" customWidth="1"/>
    <col min="15841" max="15841" width="6.140625" style="2580" customWidth="1"/>
    <col min="15842" max="15842" width="5.28515625" style="2580" customWidth="1"/>
    <col min="15843" max="15843" width="9" style="2580" customWidth="1"/>
    <col min="15844" max="15844" width="8.140625" style="2580" customWidth="1"/>
    <col min="15845" max="15845" width="6" style="2580" customWidth="1"/>
    <col min="15846" max="15846" width="8.85546875" style="2580" customWidth="1"/>
    <col min="15847" max="15847" width="4.140625" style="2580" customWidth="1"/>
    <col min="15848" max="15848" width="8.5703125" style="2580" bestFit="1" customWidth="1"/>
    <col min="15849" max="15849" width="8.42578125" style="2580" bestFit="1" customWidth="1"/>
    <col min="15850" max="15850" width="8.85546875" style="2580" bestFit="1" customWidth="1"/>
    <col min="15851" max="15851" width="6.28515625" style="2580" bestFit="1" customWidth="1"/>
    <col min="15852" max="15852" width="5.28515625" style="2580" bestFit="1" customWidth="1"/>
    <col min="15853" max="15854" width="11.7109375" style="2580" customWidth="1"/>
    <col min="15855" max="16088" width="9.140625" style="2580"/>
    <col min="16089" max="16089" width="11.140625" style="2580" customWidth="1"/>
    <col min="16090" max="16090" width="5.140625" style="2580" customWidth="1"/>
    <col min="16091" max="16091" width="9.28515625" style="2580" customWidth="1"/>
    <col min="16092" max="16092" width="8" style="2580" customWidth="1"/>
    <col min="16093" max="16093" width="7.140625" style="2580" customWidth="1"/>
    <col min="16094" max="16094" width="5.140625" style="2580" customWidth="1"/>
    <col min="16095" max="16095" width="8.85546875" style="2580" customWidth="1"/>
    <col min="16096" max="16096" width="8" style="2580" customWidth="1"/>
    <col min="16097" max="16097" width="6.140625" style="2580" customWidth="1"/>
    <col min="16098" max="16098" width="5.28515625" style="2580" customWidth="1"/>
    <col min="16099" max="16099" width="9" style="2580" customWidth="1"/>
    <col min="16100" max="16100" width="8.140625" style="2580" customWidth="1"/>
    <col min="16101" max="16101" width="6" style="2580" customWidth="1"/>
    <col min="16102" max="16102" width="8.85546875" style="2580" customWidth="1"/>
    <col min="16103" max="16103" width="4.140625" style="2580" customWidth="1"/>
    <col min="16104" max="16104" width="8.5703125" style="2580" bestFit="1" customWidth="1"/>
    <col min="16105" max="16105" width="8.42578125" style="2580" bestFit="1" customWidth="1"/>
    <col min="16106" max="16106" width="8.85546875" style="2580" bestFit="1" customWidth="1"/>
    <col min="16107" max="16107" width="6.28515625" style="2580" bestFit="1" customWidth="1"/>
    <col min="16108" max="16108" width="5.28515625" style="2580" bestFit="1" customWidth="1"/>
    <col min="16109" max="16110" width="11.7109375" style="2580" customWidth="1"/>
    <col min="16111" max="16384" width="9.140625" style="2580"/>
  </cols>
  <sheetData>
    <row r="1" spans="2:15" s="2582" customFormat="1" ht="30" customHeight="1">
      <c r="B1" s="5435" t="s">
        <v>4575</v>
      </c>
      <c r="C1" s="5435"/>
      <c r="D1" s="5435"/>
      <c r="E1" s="5435"/>
      <c r="F1" s="5435"/>
      <c r="G1" s="5435"/>
      <c r="H1" s="5435"/>
      <c r="I1" s="5435"/>
      <c r="J1" s="5435"/>
      <c r="K1" s="5435"/>
      <c r="L1" s="5435"/>
      <c r="M1" s="5435"/>
      <c r="N1" s="2583"/>
    </row>
    <row r="2" spans="2:15" s="2582" customFormat="1" ht="30" customHeight="1">
      <c r="B2" s="5435" t="s">
        <v>4574</v>
      </c>
      <c r="C2" s="5435"/>
      <c r="D2" s="5435"/>
      <c r="E2" s="5435"/>
      <c r="F2" s="5435"/>
      <c r="G2" s="5435"/>
      <c r="H2" s="5435"/>
      <c r="I2" s="5435"/>
      <c r="J2" s="5435"/>
      <c r="K2" s="5435"/>
      <c r="L2" s="5435"/>
      <c r="M2" s="5435"/>
      <c r="N2" s="2583"/>
    </row>
    <row r="3" spans="2:15" s="2582" customFormat="1" ht="12.95" customHeight="1">
      <c r="B3" s="2613" t="s">
        <v>1199</v>
      </c>
      <c r="C3" s="2611"/>
      <c r="D3" s="2611"/>
      <c r="E3" s="2611"/>
      <c r="G3" s="2591"/>
      <c r="H3" s="2591"/>
      <c r="I3" s="2583"/>
      <c r="J3" s="2583"/>
      <c r="K3" s="2583"/>
      <c r="M3" s="2612" t="s">
        <v>1198</v>
      </c>
      <c r="N3" s="2583"/>
      <c r="O3" s="2528" t="s">
        <v>605</v>
      </c>
    </row>
    <row r="4" spans="2:15" s="2582" customFormat="1" ht="30.75" customHeight="1">
      <c r="B4" s="5450"/>
      <c r="C4" s="5438" t="s">
        <v>4523</v>
      </c>
      <c r="D4" s="5444"/>
      <c r="E4" s="5444"/>
      <c r="F4" s="5444"/>
      <c r="G4" s="5444"/>
      <c r="H4" s="5444"/>
      <c r="I4" s="5444"/>
      <c r="J4" s="5444"/>
      <c r="K4" s="5444"/>
      <c r="L4" s="5444"/>
      <c r="M4" s="5444"/>
      <c r="N4" s="2583"/>
    </row>
    <row r="5" spans="2:15" s="2582" customFormat="1" ht="45">
      <c r="B5" s="5451"/>
      <c r="C5" s="2607" t="s">
        <v>193</v>
      </c>
      <c r="D5" s="2607" t="s">
        <v>4550</v>
      </c>
      <c r="E5" s="2607" t="s">
        <v>3798</v>
      </c>
      <c r="F5" s="2607" t="s">
        <v>4549</v>
      </c>
      <c r="G5" s="2607" t="s">
        <v>4548</v>
      </c>
      <c r="H5" s="2607" t="s">
        <v>4547</v>
      </c>
      <c r="I5" s="2607" t="s">
        <v>4564</v>
      </c>
      <c r="J5" s="2607" t="s">
        <v>4545</v>
      </c>
      <c r="K5" s="2607" t="s">
        <v>4544</v>
      </c>
      <c r="L5" s="2607" t="s">
        <v>4543</v>
      </c>
      <c r="M5" s="2606" t="s">
        <v>4542</v>
      </c>
    </row>
    <row r="6" spans="2:15" s="2589" customFormat="1" ht="18" customHeight="1">
      <c r="B6" s="59" t="s">
        <v>12</v>
      </c>
      <c r="C6" s="2585">
        <v>26.7</v>
      </c>
      <c r="D6" s="2585">
        <v>45.3</v>
      </c>
      <c r="E6" s="2585">
        <v>25.8</v>
      </c>
      <c r="F6" s="2585">
        <v>23.4</v>
      </c>
      <c r="G6" s="2585">
        <v>32.700000000000003</v>
      </c>
      <c r="H6" s="2585">
        <v>25.7</v>
      </c>
      <c r="I6" s="2585">
        <v>28</v>
      </c>
      <c r="J6" s="2585">
        <v>45.1</v>
      </c>
      <c r="K6" s="2585">
        <v>43</v>
      </c>
      <c r="L6" s="2585">
        <v>22</v>
      </c>
      <c r="M6" s="2585">
        <v>26.1</v>
      </c>
      <c r="N6" s="2608"/>
    </row>
    <row r="7" spans="2:15" s="2589" customFormat="1" ht="18" customHeight="1">
      <c r="B7" s="59" t="s">
        <v>420</v>
      </c>
      <c r="C7" s="2585">
        <v>26.7</v>
      </c>
      <c r="D7" s="2585">
        <v>45.1</v>
      </c>
      <c r="E7" s="2585">
        <v>25.9</v>
      </c>
      <c r="F7" s="2585">
        <v>23.6</v>
      </c>
      <c r="G7" s="2585">
        <v>32.4</v>
      </c>
      <c r="H7" s="2585">
        <v>25.5</v>
      </c>
      <c r="I7" s="2585">
        <v>27.1</v>
      </c>
      <c r="J7" s="2585">
        <v>46.8</v>
      </c>
      <c r="K7" s="2585">
        <v>43</v>
      </c>
      <c r="L7" s="2585">
        <v>22</v>
      </c>
      <c r="M7" s="2585">
        <v>25.9</v>
      </c>
      <c r="N7" s="2608"/>
    </row>
    <row r="8" spans="2:15" s="2586" customFormat="1" ht="18" customHeight="1">
      <c r="B8" s="245" t="s">
        <v>269</v>
      </c>
      <c r="C8" s="2587">
        <v>27.1</v>
      </c>
      <c r="D8" s="2587">
        <v>53.8</v>
      </c>
      <c r="E8" s="2587">
        <v>33.9</v>
      </c>
      <c r="F8" s="2587">
        <v>6.5</v>
      </c>
      <c r="G8" s="2587">
        <v>26.7</v>
      </c>
      <c r="H8" s="2587">
        <v>18.7</v>
      </c>
      <c r="I8" s="2587">
        <v>33.799999999999997</v>
      </c>
      <c r="J8" s="2587">
        <v>56.3</v>
      </c>
      <c r="K8" s="2587">
        <v>51.1</v>
      </c>
      <c r="L8" s="2587">
        <v>9.1</v>
      </c>
      <c r="M8" s="2587">
        <v>28.9</v>
      </c>
      <c r="N8" s="2609"/>
    </row>
    <row r="9" spans="2:15" s="2586" customFormat="1" ht="18" customHeight="1">
      <c r="B9" s="248" t="s">
        <v>287</v>
      </c>
      <c r="C9" s="2587">
        <v>30.9</v>
      </c>
      <c r="D9" s="2587">
        <v>39.1</v>
      </c>
      <c r="E9" s="2587">
        <v>30</v>
      </c>
      <c r="F9" s="2587">
        <v>2.2999999999999998</v>
      </c>
      <c r="G9" s="2587">
        <v>45.6</v>
      </c>
      <c r="H9" s="2587">
        <v>26.6</v>
      </c>
      <c r="I9" s="2587">
        <v>55.8</v>
      </c>
      <c r="J9" s="2587">
        <v>55.5</v>
      </c>
      <c r="K9" s="2587">
        <v>47.8</v>
      </c>
      <c r="L9" s="2587">
        <v>55.7</v>
      </c>
      <c r="M9" s="2587">
        <v>33.799999999999997</v>
      </c>
      <c r="N9" s="2609"/>
    </row>
    <row r="10" spans="2:15" s="2586" customFormat="1" ht="18" customHeight="1">
      <c r="B10" s="245" t="s">
        <v>299</v>
      </c>
      <c r="C10" s="2587">
        <v>24.1</v>
      </c>
      <c r="D10" s="2587">
        <v>25.9</v>
      </c>
      <c r="E10" s="2587">
        <v>19.100000000000001</v>
      </c>
      <c r="F10" s="2587">
        <v>8.8000000000000007</v>
      </c>
      <c r="G10" s="2587">
        <v>29.2</v>
      </c>
      <c r="H10" s="2587">
        <v>26.2</v>
      </c>
      <c r="I10" s="2587">
        <v>46.6</v>
      </c>
      <c r="J10" s="2587">
        <v>44.2</v>
      </c>
      <c r="K10" s="2587">
        <v>26.1</v>
      </c>
      <c r="L10" s="2587">
        <v>57.5</v>
      </c>
      <c r="M10" s="2587">
        <v>35.200000000000003</v>
      </c>
      <c r="N10" s="2609"/>
    </row>
    <row r="11" spans="2:15" s="2586" customFormat="1" ht="18" customHeight="1">
      <c r="B11" s="2600" t="s">
        <v>304</v>
      </c>
      <c r="C11" s="2587">
        <v>23.6</v>
      </c>
      <c r="D11" s="2587">
        <v>50</v>
      </c>
      <c r="E11" s="2587">
        <v>8</v>
      </c>
      <c r="F11" s="2587">
        <v>24.4</v>
      </c>
      <c r="G11" s="2587">
        <v>26</v>
      </c>
      <c r="H11" s="2587">
        <v>28</v>
      </c>
      <c r="I11" s="2587">
        <v>21.7</v>
      </c>
      <c r="J11" s="2587">
        <v>42.5</v>
      </c>
      <c r="K11" s="2587">
        <v>41.7</v>
      </c>
      <c r="L11" s="2587">
        <v>24.8</v>
      </c>
      <c r="M11" s="2587">
        <v>23.2</v>
      </c>
      <c r="N11" s="2609"/>
    </row>
    <row r="12" spans="2:15" s="2586" customFormat="1" ht="18" customHeight="1">
      <c r="B12" s="2600" t="s">
        <v>306</v>
      </c>
      <c r="C12" s="2587">
        <v>49.5</v>
      </c>
      <c r="D12" s="2587">
        <v>38.4</v>
      </c>
      <c r="E12" s="2587">
        <v>52.5</v>
      </c>
      <c r="F12" s="2587">
        <v>21.8</v>
      </c>
      <c r="G12" s="2587">
        <v>49</v>
      </c>
      <c r="H12" s="2587">
        <v>38.5</v>
      </c>
      <c r="I12" s="2587">
        <v>16</v>
      </c>
      <c r="J12" s="2587">
        <v>26.7</v>
      </c>
      <c r="K12" s="2587">
        <v>15.7</v>
      </c>
      <c r="L12" s="2587">
        <v>0</v>
      </c>
      <c r="M12" s="2587">
        <v>34.799999999999997</v>
      </c>
      <c r="N12" s="2609"/>
    </row>
    <row r="13" spans="2:15" s="2586" customFormat="1" ht="18" customHeight="1">
      <c r="B13" s="245" t="s">
        <v>310</v>
      </c>
      <c r="C13" s="2587">
        <v>30.1</v>
      </c>
      <c r="D13" s="2587">
        <v>57.4</v>
      </c>
      <c r="E13" s="2587">
        <v>16.5</v>
      </c>
      <c r="F13" s="2587">
        <v>1.5</v>
      </c>
      <c r="G13" s="2587">
        <v>94.7</v>
      </c>
      <c r="H13" s="2587">
        <v>32.700000000000003</v>
      </c>
      <c r="I13" s="2587">
        <v>13.3</v>
      </c>
      <c r="J13" s="2587">
        <v>17.2</v>
      </c>
      <c r="K13" s="2587">
        <v>53</v>
      </c>
      <c r="L13" s="2587">
        <v>39</v>
      </c>
      <c r="M13" s="2587">
        <v>60.9</v>
      </c>
      <c r="N13" s="2609"/>
    </row>
    <row r="14" spans="2:15" s="2586" customFormat="1" ht="18" customHeight="1">
      <c r="B14" s="245" t="s">
        <v>316</v>
      </c>
      <c r="C14" s="2587">
        <v>44.5</v>
      </c>
      <c r="D14" s="2587">
        <v>5</v>
      </c>
      <c r="E14" s="2587">
        <v>64.400000000000006</v>
      </c>
      <c r="F14" s="2587">
        <v>9.6</v>
      </c>
      <c r="G14" s="2587">
        <v>36.700000000000003</v>
      </c>
      <c r="H14" s="2587">
        <v>34.6</v>
      </c>
      <c r="I14" s="2587">
        <v>23.9</v>
      </c>
      <c r="J14" s="2587">
        <v>57.3</v>
      </c>
      <c r="K14" s="2587">
        <v>44.4</v>
      </c>
      <c r="L14" s="2587">
        <v>100</v>
      </c>
      <c r="M14" s="2587">
        <v>41.6</v>
      </c>
      <c r="N14" s="2609"/>
    </row>
    <row r="15" spans="2:15" s="2584" customFormat="1" ht="18" customHeight="1">
      <c r="B15" s="59" t="s">
        <v>213</v>
      </c>
      <c r="C15" s="2585">
        <v>28.4</v>
      </c>
      <c r="D15" s="2585">
        <v>59.1</v>
      </c>
      <c r="E15" s="2585">
        <v>14.1</v>
      </c>
      <c r="F15" s="2585">
        <v>100</v>
      </c>
      <c r="G15" s="2585">
        <v>26.9</v>
      </c>
      <c r="H15" s="2585">
        <v>47.3</v>
      </c>
      <c r="I15" s="2585">
        <v>31</v>
      </c>
      <c r="J15" s="2585">
        <v>18.5</v>
      </c>
      <c r="K15" s="2585">
        <v>80.599999999999994</v>
      </c>
      <c r="L15" s="2585">
        <v>2.2000000000000002</v>
      </c>
      <c r="M15" s="2585">
        <v>41.3</v>
      </c>
      <c r="N15" s="2608"/>
    </row>
    <row r="16" spans="2:15" s="2584" customFormat="1" ht="18" customHeight="1">
      <c r="B16" s="61" t="s">
        <v>223</v>
      </c>
      <c r="C16" s="2585">
        <v>29.6</v>
      </c>
      <c r="D16" s="2585">
        <v>60.8</v>
      </c>
      <c r="E16" s="2585">
        <v>8.3000000000000007</v>
      </c>
      <c r="F16" s="2585">
        <v>1.1000000000000001</v>
      </c>
      <c r="G16" s="2585">
        <v>61.1</v>
      </c>
      <c r="H16" s="2585">
        <v>27.5</v>
      </c>
      <c r="I16" s="2585">
        <v>48.5</v>
      </c>
      <c r="J16" s="2585">
        <v>32.6</v>
      </c>
      <c r="K16" s="2585">
        <v>17.399999999999999</v>
      </c>
      <c r="L16" s="2585">
        <v>0</v>
      </c>
      <c r="M16" s="2585">
        <v>42.3</v>
      </c>
      <c r="N16" s="2608"/>
    </row>
    <row r="17" spans="2:14" s="2582" customFormat="1" ht="25.5" customHeight="1">
      <c r="B17" s="5450"/>
      <c r="C17" s="5438" t="s">
        <v>4521</v>
      </c>
      <c r="D17" s="5444"/>
      <c r="E17" s="5444"/>
      <c r="F17" s="5444"/>
      <c r="G17" s="5444"/>
      <c r="H17" s="5444"/>
      <c r="I17" s="5444"/>
      <c r="J17" s="5444"/>
      <c r="K17" s="5444"/>
      <c r="L17" s="5444"/>
      <c r="M17" s="5444"/>
      <c r="N17" s="2583"/>
    </row>
    <row r="18" spans="2:14" s="2582" customFormat="1" ht="45">
      <c r="B18" s="5451"/>
      <c r="C18" s="2607" t="s">
        <v>193</v>
      </c>
      <c r="D18" s="2607" t="s">
        <v>4540</v>
      </c>
      <c r="E18" s="2607" t="s">
        <v>4539</v>
      </c>
      <c r="F18" s="2607" t="s">
        <v>4538</v>
      </c>
      <c r="G18" s="2607" t="s">
        <v>4557</v>
      </c>
      <c r="H18" s="2607" t="s">
        <v>4536</v>
      </c>
      <c r="I18" s="2607" t="s">
        <v>4563</v>
      </c>
      <c r="J18" s="2607" t="s">
        <v>4534</v>
      </c>
      <c r="K18" s="2607" t="s">
        <v>4533</v>
      </c>
      <c r="L18" s="2607" t="s">
        <v>4532</v>
      </c>
      <c r="M18" s="2606" t="s">
        <v>4531</v>
      </c>
    </row>
    <row r="19" spans="2:14" s="2582" customFormat="1" ht="15">
      <c r="B19" s="5449" t="s">
        <v>182</v>
      </c>
      <c r="C19" s="5449"/>
      <c r="D19" s="5449"/>
      <c r="E19" s="5449"/>
      <c r="F19" s="5449"/>
      <c r="G19" s="5449"/>
      <c r="H19" s="5449"/>
      <c r="I19" s="5449"/>
      <c r="J19" s="5449"/>
      <c r="K19" s="5449"/>
      <c r="L19" s="5449"/>
      <c r="M19" s="5449"/>
    </row>
    <row r="20" spans="2:14" s="2581" customFormat="1" ht="12" customHeight="1">
      <c r="B20" s="5441" t="s">
        <v>4504</v>
      </c>
      <c r="C20" s="5441"/>
      <c r="D20" s="5441"/>
      <c r="E20" s="5441"/>
      <c r="F20" s="5441"/>
      <c r="G20" s="5441"/>
      <c r="H20" s="5441"/>
      <c r="I20" s="5441"/>
      <c r="J20" s="5441"/>
      <c r="K20" s="5441"/>
      <c r="L20" s="5441"/>
      <c r="M20" s="5441"/>
    </row>
    <row r="21" spans="2:14" s="2581" customFormat="1" ht="12" customHeight="1">
      <c r="B21" s="5440" t="s">
        <v>4530</v>
      </c>
      <c r="C21" s="5440"/>
      <c r="D21" s="5440"/>
      <c r="E21" s="5440"/>
      <c r="F21" s="5440"/>
      <c r="G21" s="5440"/>
      <c r="H21" s="5440"/>
      <c r="I21" s="5440"/>
      <c r="J21" s="5440"/>
      <c r="K21" s="5440"/>
      <c r="L21" s="5440"/>
      <c r="M21" s="5440"/>
    </row>
    <row r="22" spans="2:14" s="2581" customFormat="1" ht="12" customHeight="1">
      <c r="B22" s="5440" t="s">
        <v>4529</v>
      </c>
      <c r="C22" s="5440"/>
      <c r="D22" s="5440"/>
      <c r="E22" s="5440"/>
      <c r="F22" s="5440"/>
      <c r="G22" s="5440"/>
      <c r="H22" s="5440"/>
      <c r="I22" s="5440"/>
      <c r="J22" s="5440"/>
      <c r="K22" s="5440"/>
      <c r="L22" s="5440"/>
      <c r="M22" s="5440"/>
    </row>
    <row r="23" spans="2:14" ht="12" customHeight="1">
      <c r="B23" s="5440" t="s">
        <v>4562</v>
      </c>
      <c r="C23" s="5440"/>
      <c r="D23" s="5440"/>
      <c r="E23" s="5440"/>
      <c r="F23" s="5440"/>
      <c r="G23" s="5440"/>
      <c r="H23" s="5440"/>
      <c r="I23" s="5440"/>
      <c r="J23" s="5440"/>
      <c r="K23" s="5440"/>
      <c r="L23" s="5440"/>
      <c r="M23" s="5440"/>
    </row>
    <row r="24" spans="2:14">
      <c r="B24" s="3718" t="s">
        <v>240</v>
      </c>
      <c r="C24" s="3718"/>
      <c r="D24" s="3718"/>
      <c r="E24" s="3718"/>
      <c r="F24" s="3718"/>
      <c r="G24" s="3718"/>
      <c r="H24" s="3718"/>
      <c r="I24" s="3718"/>
      <c r="J24" s="3718"/>
      <c r="K24" s="3718"/>
      <c r="L24" s="3718"/>
      <c r="M24" s="3718"/>
    </row>
    <row r="25" spans="2:14">
      <c r="B25" s="2614" t="s">
        <v>4573</v>
      </c>
      <c r="C25" s="2581"/>
      <c r="D25" s="2581"/>
      <c r="E25" s="2581"/>
    </row>
    <row r="26" spans="2:14">
      <c r="B26" s="2581"/>
      <c r="C26" s="2581"/>
      <c r="D26" s="2581"/>
      <c r="E26" s="2581"/>
    </row>
  </sheetData>
  <mergeCells count="12">
    <mergeCell ref="B22:M22"/>
    <mergeCell ref="B23:M23"/>
    <mergeCell ref="B24:M24"/>
    <mergeCell ref="B1:M1"/>
    <mergeCell ref="B2:M2"/>
    <mergeCell ref="B4:B5"/>
    <mergeCell ref="C4:M4"/>
    <mergeCell ref="B17:B18"/>
    <mergeCell ref="C17:M17"/>
    <mergeCell ref="B19:M19"/>
    <mergeCell ref="B20:M20"/>
    <mergeCell ref="B21:M21"/>
  </mergeCells>
  <hyperlinks>
    <hyperlink ref="B25" r:id="rId1" xr:uid="{196C24EB-935C-4AB8-874E-F46E42B8BC50}"/>
    <hyperlink ref="C4" r:id="rId2" xr:uid="{3556C549-264E-499F-8807-693FAA8E1BFF}"/>
    <hyperlink ref="C17" r:id="rId3" xr:uid="{9E9AE829-2552-442A-B293-6C29ADE22570}"/>
    <hyperlink ref="C4:M4" r:id="rId4" display="Volume de negócios resultante da venda de produtos novos ou melhorados das empresas com inovação de produto" xr:uid="{9D0BFA2C-831A-4163-A5A0-EFD14500EB2E}"/>
    <hyperlink ref="C17:M17" r:id="rId5" display="Turnover resulting from new or improved products selling of enterprises with product innovation" xr:uid="{B5769B68-4802-4B4A-AA1B-E0803F3B36C4}"/>
    <hyperlink ref="O3" location="Indice!A1" display="(Voltar ao Índice)" xr:uid="{D25A82CF-77C0-46D3-80B0-6FE42F41F526}"/>
  </hyperlinks>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C6016-0715-4F2D-B5E7-8A7384DBACD3}">
  <dimension ref="B1:S36"/>
  <sheetViews>
    <sheetView showGridLines="0" workbookViewId="0">
      <selection activeCell="B1" sqref="B1:Q1"/>
    </sheetView>
  </sheetViews>
  <sheetFormatPr defaultColWidth="9.140625" defaultRowHeight="11.25"/>
  <cols>
    <col min="1" max="1" width="6.7109375" style="2758" customWidth="1"/>
    <col min="2" max="2" width="14.5703125" style="2758" customWidth="1"/>
    <col min="3" max="3" width="8.7109375" style="2758" customWidth="1"/>
    <col min="4" max="4" width="11.140625" style="2758" customWidth="1"/>
    <col min="5" max="7" width="5.7109375" style="2758" customWidth="1"/>
    <col min="8" max="9" width="8.7109375" style="2758" customWidth="1"/>
    <col min="10" max="10" width="5.7109375" style="2758" customWidth="1"/>
    <col min="11" max="12" width="10.85546875" style="2758" customWidth="1"/>
    <col min="13" max="13" width="11.7109375" style="2758" customWidth="1"/>
    <col min="14" max="14" width="16.42578125" style="2758" customWidth="1"/>
    <col min="15" max="16" width="12.42578125" style="2758" customWidth="1"/>
    <col min="17" max="17" width="6.85546875" style="2758" customWidth="1"/>
    <col min="18" max="18" width="6.7109375" style="2758" customWidth="1"/>
    <col min="19" max="19" width="14.28515625" style="2758" bestFit="1" customWidth="1"/>
    <col min="20" max="16384" width="9.140625" style="2758"/>
  </cols>
  <sheetData>
    <row r="1" spans="2:19" s="2765" customFormat="1" ht="30" customHeight="1">
      <c r="B1" s="5461" t="s">
        <v>4883</v>
      </c>
      <c r="C1" s="5461"/>
      <c r="D1" s="5461"/>
      <c r="E1" s="5461"/>
      <c r="F1" s="5461"/>
      <c r="G1" s="5461"/>
      <c r="H1" s="5461"/>
      <c r="I1" s="5461"/>
      <c r="J1" s="5461"/>
      <c r="K1" s="5461"/>
      <c r="L1" s="5461"/>
      <c r="M1" s="5461"/>
      <c r="N1" s="5461"/>
      <c r="O1" s="5461"/>
      <c r="P1" s="5461"/>
      <c r="Q1" s="5461"/>
    </row>
    <row r="2" spans="2:19" s="2765" customFormat="1" ht="30" customHeight="1">
      <c r="B2" s="5461" t="s">
        <v>4882</v>
      </c>
      <c r="C2" s="5461"/>
      <c r="D2" s="5461"/>
      <c r="E2" s="5461"/>
      <c r="F2" s="5461"/>
      <c r="G2" s="5461"/>
      <c r="H2" s="5461"/>
      <c r="I2" s="5461"/>
      <c r="J2" s="5461"/>
      <c r="K2" s="5461"/>
      <c r="L2" s="5461"/>
      <c r="M2" s="5461"/>
      <c r="N2" s="5461"/>
      <c r="O2" s="5461"/>
      <c r="P2" s="5461"/>
      <c r="Q2" s="5461"/>
    </row>
    <row r="3" spans="2:19" s="2765" customFormat="1" ht="15">
      <c r="B3" s="2777" t="s">
        <v>1199</v>
      </c>
      <c r="C3" s="2776"/>
      <c r="D3" s="2776"/>
      <c r="E3" s="2775"/>
      <c r="F3" s="2775"/>
      <c r="G3" s="2775"/>
      <c r="I3" s="2775"/>
      <c r="J3" s="2775"/>
      <c r="K3" s="2775"/>
      <c r="L3" s="2775"/>
      <c r="M3" s="2775"/>
      <c r="N3" s="2775"/>
      <c r="O3" s="2775"/>
      <c r="P3" s="2775"/>
      <c r="Q3" s="2775" t="s">
        <v>1198</v>
      </c>
      <c r="S3" s="1592" t="s">
        <v>605</v>
      </c>
    </row>
    <row r="4" spans="2:19" s="2765" customFormat="1" ht="48.75" customHeight="1">
      <c r="B4" s="5462"/>
      <c r="C4" s="5459" t="s">
        <v>4881</v>
      </c>
      <c r="D4" s="5459"/>
      <c r="E4" s="5459" t="s">
        <v>4880</v>
      </c>
      <c r="F4" s="5459"/>
      <c r="G4" s="5459"/>
      <c r="H4" s="5459"/>
      <c r="I4" s="5459"/>
      <c r="J4" s="5459"/>
      <c r="K4" s="5459"/>
      <c r="L4" s="5459"/>
      <c r="M4" s="5459"/>
      <c r="N4" s="5459"/>
      <c r="O4" s="5459"/>
      <c r="P4" s="5459"/>
      <c r="Q4" s="5460"/>
    </row>
    <row r="5" spans="2:19" s="2765" customFormat="1" ht="27.75" customHeight="1">
      <c r="B5" s="5462"/>
      <c r="C5" s="5395" t="s">
        <v>4879</v>
      </c>
      <c r="D5" s="5395" t="s">
        <v>4878</v>
      </c>
      <c r="E5" s="4531" t="s">
        <v>4877</v>
      </c>
      <c r="F5" s="4531"/>
      <c r="G5" s="4531"/>
      <c r="H5" s="4531"/>
      <c r="I5" s="4531"/>
      <c r="J5" s="4531" t="s">
        <v>4876</v>
      </c>
      <c r="K5" s="4531"/>
      <c r="L5" s="4531"/>
      <c r="M5" s="4531"/>
      <c r="N5" s="4531"/>
      <c r="O5" s="4531"/>
      <c r="P5" s="4531"/>
      <c r="Q5" s="4534"/>
    </row>
    <row r="6" spans="2:19" s="2765" customFormat="1" ht="60.75" customHeight="1">
      <c r="B6" s="5462"/>
      <c r="C6" s="5395"/>
      <c r="D6" s="5395"/>
      <c r="E6" s="5395" t="s">
        <v>1059</v>
      </c>
      <c r="F6" s="5395" t="s">
        <v>883</v>
      </c>
      <c r="G6" s="5395" t="s">
        <v>848</v>
      </c>
      <c r="H6" s="5395" t="s">
        <v>4875</v>
      </c>
      <c r="I6" s="5395" t="s">
        <v>4874</v>
      </c>
      <c r="J6" s="5395" t="s">
        <v>193</v>
      </c>
      <c r="K6" s="5395" t="s">
        <v>4873</v>
      </c>
      <c r="L6" s="5395" t="s">
        <v>4872</v>
      </c>
      <c r="M6" s="5395" t="s">
        <v>4871</v>
      </c>
      <c r="N6" s="5395" t="s">
        <v>4870</v>
      </c>
      <c r="O6" s="5395" t="s">
        <v>4869</v>
      </c>
      <c r="P6" s="5395" t="s">
        <v>4868</v>
      </c>
      <c r="Q6" s="4827" t="s">
        <v>4867</v>
      </c>
      <c r="R6" s="2764"/>
    </row>
    <row r="7" spans="2:19" ht="18" customHeight="1">
      <c r="B7" s="5462"/>
      <c r="C7" s="5395"/>
      <c r="D7" s="5395"/>
      <c r="E7" s="5395"/>
      <c r="F7" s="5395"/>
      <c r="G7" s="5395"/>
      <c r="H7" s="5395"/>
      <c r="I7" s="5395"/>
      <c r="J7" s="5395"/>
      <c r="K7" s="5395"/>
      <c r="L7" s="5395"/>
      <c r="M7" s="5395"/>
      <c r="N7" s="5395"/>
      <c r="O7" s="5395"/>
      <c r="P7" s="5395"/>
      <c r="Q7" s="4827"/>
    </row>
    <row r="8" spans="2:19" s="2772" customFormat="1" ht="18" customHeight="1">
      <c r="B8" s="59" t="s">
        <v>12</v>
      </c>
      <c r="C8" s="2773">
        <v>90.6</v>
      </c>
      <c r="D8" s="2773">
        <v>87</v>
      </c>
      <c r="E8" s="2773">
        <v>88.5</v>
      </c>
      <c r="F8" s="2773">
        <v>88.4</v>
      </c>
      <c r="G8" s="2773">
        <v>88.6</v>
      </c>
      <c r="H8" s="2773">
        <v>48.9</v>
      </c>
      <c r="I8" s="2773">
        <v>86.3</v>
      </c>
      <c r="J8" s="2773">
        <v>75.900000000000006</v>
      </c>
      <c r="K8" s="2773">
        <v>58.3</v>
      </c>
      <c r="L8" s="2773">
        <v>25.7</v>
      </c>
      <c r="M8" s="2773">
        <v>31.7</v>
      </c>
      <c r="N8" s="2773">
        <v>34.799999999999997</v>
      </c>
      <c r="O8" s="2773">
        <v>35.799999999999997</v>
      </c>
      <c r="P8" s="2774">
        <v>51</v>
      </c>
      <c r="Q8" s="2773">
        <v>37.200000000000003</v>
      </c>
    </row>
    <row r="9" spans="2:19" s="2767" customFormat="1" ht="18" customHeight="1">
      <c r="B9" s="59" t="s">
        <v>420</v>
      </c>
      <c r="C9" s="2768">
        <v>90.5</v>
      </c>
      <c r="D9" s="2768">
        <v>86.8</v>
      </c>
      <c r="E9" s="2768">
        <v>88.5</v>
      </c>
      <c r="F9" s="2768">
        <v>88.5</v>
      </c>
      <c r="G9" s="2768">
        <v>88.6</v>
      </c>
      <c r="H9" s="2768">
        <v>49.4</v>
      </c>
      <c r="I9" s="2768">
        <v>86.4</v>
      </c>
      <c r="J9" s="2768">
        <v>76.400000000000006</v>
      </c>
      <c r="K9" s="2768">
        <v>58.9</v>
      </c>
      <c r="L9" s="2768">
        <v>25.9</v>
      </c>
      <c r="M9" s="2768">
        <v>32</v>
      </c>
      <c r="N9" s="2768">
        <v>35.700000000000003</v>
      </c>
      <c r="O9" s="2768">
        <v>36.200000000000003</v>
      </c>
      <c r="P9" s="2768">
        <v>51.5</v>
      </c>
      <c r="Q9" s="2768">
        <v>37.700000000000003</v>
      </c>
      <c r="R9" s="2766"/>
    </row>
    <row r="10" spans="2:19" s="2767" customFormat="1" ht="18" customHeight="1">
      <c r="B10" s="245" t="s">
        <v>269</v>
      </c>
      <c r="C10" s="2770">
        <v>88.8</v>
      </c>
      <c r="D10" s="2770">
        <v>85.1</v>
      </c>
      <c r="E10" s="2770">
        <v>85.6</v>
      </c>
      <c r="F10" s="2770">
        <v>85.9</v>
      </c>
      <c r="G10" s="2770">
        <v>85.3</v>
      </c>
      <c r="H10" s="2770">
        <v>43.7</v>
      </c>
      <c r="I10" s="2770">
        <v>83.2</v>
      </c>
      <c r="J10" s="2770">
        <v>71.8</v>
      </c>
      <c r="K10" s="2770">
        <v>55.3</v>
      </c>
      <c r="L10" s="2770">
        <v>22.2</v>
      </c>
      <c r="M10" s="2770">
        <v>27.3</v>
      </c>
      <c r="N10" s="2770">
        <v>33.200000000000003</v>
      </c>
      <c r="O10" s="2770">
        <v>32.9</v>
      </c>
      <c r="P10" s="2770">
        <v>45</v>
      </c>
      <c r="Q10" s="2770">
        <v>34.799999999999997</v>
      </c>
      <c r="R10" s="2766"/>
    </row>
    <row r="11" spans="2:19" s="2767" customFormat="1" ht="18" customHeight="1">
      <c r="B11" s="248" t="s">
        <v>287</v>
      </c>
      <c r="C11" s="2770">
        <v>88.1</v>
      </c>
      <c r="D11" s="2770">
        <v>84.8</v>
      </c>
      <c r="E11" s="2770">
        <v>86.1</v>
      </c>
      <c r="F11" s="2770">
        <v>86.8</v>
      </c>
      <c r="G11" s="2770">
        <v>85.4</v>
      </c>
      <c r="H11" s="2770">
        <v>46.5</v>
      </c>
      <c r="I11" s="2770">
        <v>83.6</v>
      </c>
      <c r="J11" s="2770">
        <v>74</v>
      </c>
      <c r="K11" s="2770">
        <v>54.8</v>
      </c>
      <c r="L11" s="2770">
        <v>26.5</v>
      </c>
      <c r="M11" s="2770">
        <v>32.6</v>
      </c>
      <c r="N11" s="2770">
        <v>28.4</v>
      </c>
      <c r="O11" s="2770">
        <v>33.5</v>
      </c>
      <c r="P11" s="2770">
        <v>50.2</v>
      </c>
      <c r="Q11" s="2770">
        <v>37</v>
      </c>
      <c r="R11" s="2766"/>
    </row>
    <row r="12" spans="2:19" s="2767" customFormat="1" ht="18" customHeight="1">
      <c r="B12" s="245" t="s">
        <v>299</v>
      </c>
      <c r="C12" s="2770">
        <v>86.9</v>
      </c>
      <c r="D12" s="2770">
        <v>83.4</v>
      </c>
      <c r="E12" s="2770">
        <v>85.9</v>
      </c>
      <c r="F12" s="2770">
        <v>86.3</v>
      </c>
      <c r="G12" s="2770">
        <v>85.5</v>
      </c>
      <c r="H12" s="2770">
        <v>49.2</v>
      </c>
      <c r="I12" s="2770">
        <v>83.3</v>
      </c>
      <c r="J12" s="2770">
        <v>71.099999999999994</v>
      </c>
      <c r="K12" s="2770">
        <v>52.4</v>
      </c>
      <c r="L12" s="2770">
        <v>22.9</v>
      </c>
      <c r="M12" s="2770">
        <v>27.5</v>
      </c>
      <c r="N12" s="2770">
        <v>31.3</v>
      </c>
      <c r="O12" s="2770">
        <v>32.299999999999997</v>
      </c>
      <c r="P12" s="2770">
        <v>48.8</v>
      </c>
      <c r="Q12" s="2770">
        <v>34.4</v>
      </c>
      <c r="R12" s="2766"/>
    </row>
    <row r="13" spans="2:19" s="2767" customFormat="1" ht="18" customHeight="1">
      <c r="B13" s="812" t="s">
        <v>304</v>
      </c>
      <c r="C13" s="2770">
        <v>95.4</v>
      </c>
      <c r="D13" s="2770">
        <v>91.5</v>
      </c>
      <c r="E13" s="2770">
        <v>94.1</v>
      </c>
      <c r="F13" s="2770">
        <v>93.5</v>
      </c>
      <c r="G13" s="2770">
        <v>94.7</v>
      </c>
      <c r="H13" s="2770">
        <v>58.7</v>
      </c>
      <c r="I13" s="2770">
        <v>93.2</v>
      </c>
      <c r="J13" s="2770">
        <v>85.5</v>
      </c>
      <c r="K13" s="2770">
        <v>66.900000000000006</v>
      </c>
      <c r="L13" s="2770">
        <v>31.5</v>
      </c>
      <c r="M13" s="2770">
        <v>39.799999999999997</v>
      </c>
      <c r="N13" s="2770">
        <v>47.7</v>
      </c>
      <c r="O13" s="2770">
        <v>45.2</v>
      </c>
      <c r="P13" s="2770">
        <v>63.1</v>
      </c>
      <c r="Q13" s="2770">
        <v>45.5</v>
      </c>
      <c r="R13" s="2769"/>
    </row>
    <row r="14" spans="2:19" s="2767" customFormat="1" ht="18" customHeight="1">
      <c r="B14" s="812" t="s">
        <v>306</v>
      </c>
      <c r="C14" s="2770">
        <v>94.7</v>
      </c>
      <c r="D14" s="2770">
        <v>90.9</v>
      </c>
      <c r="E14" s="2770">
        <v>95.3</v>
      </c>
      <c r="F14" s="2770">
        <v>95.9</v>
      </c>
      <c r="G14" s="2770">
        <v>94.7</v>
      </c>
      <c r="H14" s="2770">
        <v>55.9</v>
      </c>
      <c r="I14" s="2770">
        <v>93.1</v>
      </c>
      <c r="J14" s="2770">
        <v>85.2</v>
      </c>
      <c r="K14" s="2770">
        <v>68</v>
      </c>
      <c r="L14" s="2770">
        <v>29.2</v>
      </c>
      <c r="M14" s="2770">
        <v>37.1</v>
      </c>
      <c r="N14" s="2770">
        <v>41.2</v>
      </c>
      <c r="O14" s="2770">
        <v>40.200000000000003</v>
      </c>
      <c r="P14" s="2770">
        <v>58.2</v>
      </c>
      <c r="Q14" s="2770">
        <v>38.299999999999997</v>
      </c>
      <c r="R14" s="2769"/>
    </row>
    <row r="15" spans="2:19" s="2771" customFormat="1" ht="18" customHeight="1">
      <c r="B15" s="245" t="s">
        <v>310</v>
      </c>
      <c r="C15" s="2770">
        <v>86.8</v>
      </c>
      <c r="D15" s="2770">
        <v>83.7</v>
      </c>
      <c r="E15" s="2770">
        <v>85.4</v>
      </c>
      <c r="F15" s="2770">
        <v>83.4</v>
      </c>
      <c r="G15" s="2770">
        <v>87.5</v>
      </c>
      <c r="H15" s="2770">
        <v>51.7</v>
      </c>
      <c r="I15" s="2770">
        <v>82.3</v>
      </c>
      <c r="J15" s="2770">
        <v>72.7</v>
      </c>
      <c r="K15" s="2770">
        <v>58.8</v>
      </c>
      <c r="L15" s="2770">
        <v>29.8</v>
      </c>
      <c r="M15" s="2770">
        <v>33.6</v>
      </c>
      <c r="N15" s="2770">
        <v>31.2</v>
      </c>
      <c r="O15" s="2770">
        <v>36.4</v>
      </c>
      <c r="P15" s="2770">
        <v>49.4</v>
      </c>
      <c r="Q15" s="2770">
        <v>37.1</v>
      </c>
      <c r="R15" s="2769"/>
    </row>
    <row r="16" spans="2:19" s="2767" customFormat="1" ht="18" customHeight="1">
      <c r="B16" s="245" t="s">
        <v>316</v>
      </c>
      <c r="C16" s="2770">
        <v>90.7</v>
      </c>
      <c r="D16" s="2770">
        <v>87.1</v>
      </c>
      <c r="E16" s="2770">
        <v>91.5</v>
      </c>
      <c r="F16" s="2770">
        <v>89.3</v>
      </c>
      <c r="G16" s="2770">
        <v>93.5</v>
      </c>
      <c r="H16" s="2770">
        <v>49.7</v>
      </c>
      <c r="I16" s="2770">
        <v>89.7</v>
      </c>
      <c r="J16" s="2770">
        <v>78.400000000000006</v>
      </c>
      <c r="K16" s="2770">
        <v>62.4</v>
      </c>
      <c r="L16" s="2770">
        <v>24.3</v>
      </c>
      <c r="M16" s="2770">
        <v>29.9</v>
      </c>
      <c r="N16" s="2770">
        <v>31.8</v>
      </c>
      <c r="O16" s="2770">
        <v>32.5</v>
      </c>
      <c r="P16" s="2770">
        <v>50.1</v>
      </c>
      <c r="Q16" s="2770">
        <v>33.4</v>
      </c>
      <c r="R16" s="2769"/>
    </row>
    <row r="17" spans="2:18" s="2767" customFormat="1" ht="18" customHeight="1">
      <c r="B17" s="59" t="s">
        <v>213</v>
      </c>
      <c r="C17" s="2768">
        <v>93.7</v>
      </c>
      <c r="D17" s="2768">
        <v>90.6</v>
      </c>
      <c r="E17" s="2768">
        <v>88.3</v>
      </c>
      <c r="F17" s="2768">
        <v>85.8</v>
      </c>
      <c r="G17" s="2768">
        <v>90.7</v>
      </c>
      <c r="H17" s="2768">
        <v>43.1</v>
      </c>
      <c r="I17" s="2768">
        <v>84.3</v>
      </c>
      <c r="J17" s="2768">
        <v>63.7</v>
      </c>
      <c r="K17" s="2768">
        <v>44.2</v>
      </c>
      <c r="L17" s="2768">
        <v>22.6</v>
      </c>
      <c r="M17" s="2768">
        <v>25.2</v>
      </c>
      <c r="N17" s="2768">
        <v>15.4</v>
      </c>
      <c r="O17" s="2768">
        <v>28.7</v>
      </c>
      <c r="P17" s="2768">
        <v>43</v>
      </c>
      <c r="Q17" s="2768">
        <v>25.9</v>
      </c>
      <c r="R17" s="2766"/>
    </row>
    <row r="18" spans="2:18" s="2767" customFormat="1" ht="18" customHeight="1">
      <c r="B18" s="61" t="s">
        <v>223</v>
      </c>
      <c r="C18" s="2768">
        <v>92.6</v>
      </c>
      <c r="D18" s="2768">
        <v>88.9</v>
      </c>
      <c r="E18" s="2768">
        <v>87.6</v>
      </c>
      <c r="F18" s="2768">
        <v>87.5</v>
      </c>
      <c r="G18" s="2768">
        <v>87.8</v>
      </c>
      <c r="H18" s="2768">
        <v>38.4</v>
      </c>
      <c r="I18" s="2768">
        <v>84.3</v>
      </c>
      <c r="J18" s="2768">
        <v>67.400000000000006</v>
      </c>
      <c r="K18" s="2768">
        <v>48</v>
      </c>
      <c r="L18" s="2768">
        <v>21.4</v>
      </c>
      <c r="M18" s="2768">
        <v>27.9</v>
      </c>
      <c r="N18" s="2768">
        <v>18.2</v>
      </c>
      <c r="O18" s="2768">
        <v>27.3</v>
      </c>
      <c r="P18" s="2768">
        <v>42.9</v>
      </c>
      <c r="Q18" s="2768">
        <v>29.4</v>
      </c>
      <c r="R18" s="2766"/>
    </row>
    <row r="19" spans="2:18" s="2765" customFormat="1" ht="42.75" customHeight="1">
      <c r="B19" s="5456"/>
      <c r="C19" s="5459" t="s">
        <v>4866</v>
      </c>
      <c r="D19" s="5459"/>
      <c r="E19" s="5459" t="s">
        <v>4865</v>
      </c>
      <c r="F19" s="5459"/>
      <c r="G19" s="5459"/>
      <c r="H19" s="5459"/>
      <c r="I19" s="5459"/>
      <c r="J19" s="5459"/>
      <c r="K19" s="5459"/>
      <c r="L19" s="5459"/>
      <c r="M19" s="5459"/>
      <c r="N19" s="5459"/>
      <c r="O19" s="5459"/>
      <c r="P19" s="5459"/>
      <c r="Q19" s="5460"/>
      <c r="R19" s="2766"/>
    </row>
    <row r="20" spans="2:18" s="2765" customFormat="1" ht="24.75" customHeight="1">
      <c r="B20" s="5457"/>
      <c r="C20" s="5395" t="s">
        <v>4864</v>
      </c>
      <c r="D20" s="5395" t="s">
        <v>4863</v>
      </c>
      <c r="E20" s="4531" t="s">
        <v>4862</v>
      </c>
      <c r="F20" s="4531"/>
      <c r="G20" s="4531"/>
      <c r="H20" s="4531"/>
      <c r="I20" s="4531"/>
      <c r="J20" s="4531" t="s">
        <v>4861</v>
      </c>
      <c r="K20" s="4531"/>
      <c r="L20" s="4531"/>
      <c r="M20" s="4531"/>
      <c r="N20" s="4531"/>
      <c r="O20" s="4531"/>
      <c r="P20" s="4531"/>
      <c r="Q20" s="4534"/>
    </row>
    <row r="21" spans="2:18" s="2765" customFormat="1" ht="20.25" customHeight="1">
      <c r="B21" s="5457"/>
      <c r="C21" s="5395"/>
      <c r="D21" s="5395"/>
      <c r="E21" s="5395" t="s">
        <v>1053</v>
      </c>
      <c r="F21" s="5395" t="s">
        <v>848</v>
      </c>
      <c r="G21" s="5395" t="s">
        <v>847</v>
      </c>
      <c r="H21" s="5395" t="s">
        <v>4860</v>
      </c>
      <c r="I21" s="5395" t="s">
        <v>4859</v>
      </c>
      <c r="J21" s="5395" t="s">
        <v>193</v>
      </c>
      <c r="K21" s="5395" t="s">
        <v>4858</v>
      </c>
      <c r="L21" s="5395" t="s">
        <v>4857</v>
      </c>
      <c r="M21" s="5395" t="s">
        <v>4856</v>
      </c>
      <c r="N21" s="5395" t="s">
        <v>4855</v>
      </c>
      <c r="O21" s="5395" t="s">
        <v>4854</v>
      </c>
      <c r="P21" s="5395" t="s">
        <v>4853</v>
      </c>
      <c r="Q21" s="4827" t="s">
        <v>4852</v>
      </c>
    </row>
    <row r="22" spans="2:18" ht="43.5" customHeight="1">
      <c r="B22" s="5458"/>
      <c r="C22" s="5395"/>
      <c r="D22" s="5395"/>
      <c r="E22" s="5395"/>
      <c r="F22" s="5395"/>
      <c r="G22" s="5395"/>
      <c r="H22" s="5395"/>
      <c r="I22" s="5395"/>
      <c r="J22" s="5395"/>
      <c r="K22" s="5395"/>
      <c r="L22" s="5395"/>
      <c r="M22" s="5395"/>
      <c r="N22" s="5395"/>
      <c r="O22" s="5395"/>
      <c r="P22" s="5395"/>
      <c r="Q22" s="4827"/>
      <c r="R22" s="2764"/>
    </row>
    <row r="23" spans="2:18">
      <c r="B23" s="5455" t="s">
        <v>4851</v>
      </c>
      <c r="C23" s="5455"/>
      <c r="D23" s="5455"/>
      <c r="E23" s="5455"/>
      <c r="F23" s="5455"/>
      <c r="G23" s="5455"/>
      <c r="H23" s="5455"/>
      <c r="I23" s="5455"/>
      <c r="J23" s="5455"/>
      <c r="K23" s="5455"/>
      <c r="L23" s="5455"/>
      <c r="M23" s="5455"/>
      <c r="N23" s="5455"/>
      <c r="O23" s="5455"/>
      <c r="P23" s="5455"/>
      <c r="Q23" s="5455"/>
      <c r="R23" s="2764"/>
    </row>
    <row r="24" spans="2:18" s="2763" customFormat="1" ht="15.75" customHeight="1">
      <c r="B24" s="5453" t="s">
        <v>4850</v>
      </c>
      <c r="C24" s="5453"/>
      <c r="D24" s="5453"/>
      <c r="E24" s="5453"/>
      <c r="F24" s="5453"/>
      <c r="G24" s="5453"/>
      <c r="H24" s="5453"/>
      <c r="I24" s="5453"/>
      <c r="J24" s="5453"/>
      <c r="K24" s="5453"/>
      <c r="L24" s="5453"/>
      <c r="M24" s="5453"/>
      <c r="N24" s="5453"/>
      <c r="O24" s="5453"/>
      <c r="P24" s="5453"/>
      <c r="Q24" s="5453"/>
      <c r="R24" s="2758"/>
    </row>
    <row r="25" spans="2:18" s="2763" customFormat="1" ht="15.75" customHeight="1">
      <c r="B25" s="5453" t="s">
        <v>4849</v>
      </c>
      <c r="C25" s="5453"/>
      <c r="D25" s="5453"/>
      <c r="E25" s="5453"/>
      <c r="F25" s="5453"/>
      <c r="G25" s="5453"/>
      <c r="H25" s="5453"/>
      <c r="I25" s="5453"/>
      <c r="J25" s="5453"/>
      <c r="K25" s="5453"/>
      <c r="L25" s="5453"/>
      <c r="M25" s="5453"/>
      <c r="N25" s="5453"/>
      <c r="O25" s="5453"/>
      <c r="P25" s="5453"/>
      <c r="Q25" s="5453"/>
    </row>
    <row r="26" spans="2:18" ht="22.5" customHeight="1">
      <c r="B26" s="5454" t="s">
        <v>4848</v>
      </c>
      <c r="C26" s="5454"/>
      <c r="D26" s="5454"/>
      <c r="E26" s="5454"/>
      <c r="F26" s="5454"/>
      <c r="G26" s="5454"/>
      <c r="H26" s="5454"/>
      <c r="I26" s="5454"/>
      <c r="J26" s="5454"/>
      <c r="K26" s="5454"/>
      <c r="L26" s="5454"/>
      <c r="M26" s="5454"/>
      <c r="N26" s="5454"/>
      <c r="O26" s="5454"/>
      <c r="P26" s="5454"/>
      <c r="Q26" s="5454"/>
      <c r="R26" s="2763"/>
    </row>
    <row r="27" spans="2:18" ht="22.5" customHeight="1">
      <c r="B27" s="5454" t="s">
        <v>4847</v>
      </c>
      <c r="C27" s="5454"/>
      <c r="D27" s="5454"/>
      <c r="E27" s="5454"/>
      <c r="F27" s="5454"/>
      <c r="G27" s="5454"/>
      <c r="H27" s="5454"/>
      <c r="I27" s="5454"/>
      <c r="J27" s="5454"/>
      <c r="K27" s="5454"/>
      <c r="L27" s="5454"/>
      <c r="M27" s="5454"/>
      <c r="N27" s="5454"/>
      <c r="O27" s="5454"/>
      <c r="P27" s="5454"/>
      <c r="Q27" s="5454"/>
    </row>
    <row r="28" spans="2:18">
      <c r="B28" s="3718" t="s">
        <v>240</v>
      </c>
      <c r="C28" s="3718"/>
      <c r="D28" s="3718"/>
      <c r="E28" s="3718"/>
      <c r="F28" s="3718"/>
      <c r="G28" s="3718"/>
      <c r="H28" s="3718"/>
      <c r="I28" s="3718"/>
      <c r="J28" s="3718"/>
      <c r="K28" s="3718"/>
      <c r="L28" s="3718"/>
      <c r="M28" s="3718"/>
      <c r="N28" s="3718"/>
      <c r="O28" s="3718"/>
      <c r="P28" s="3718"/>
      <c r="Q28" s="3718"/>
      <c r="R28" s="2762"/>
    </row>
    <row r="29" spans="2:18">
      <c r="B29" s="1867" t="s">
        <v>4846</v>
      </c>
      <c r="C29" s="1575"/>
      <c r="D29" s="1575"/>
      <c r="E29" s="1867" t="s">
        <v>4845</v>
      </c>
      <c r="F29" s="1575"/>
      <c r="G29" s="1575"/>
      <c r="H29" s="1575"/>
      <c r="I29" s="1575"/>
      <c r="J29" s="1867" t="s">
        <v>4844</v>
      </c>
      <c r="K29" s="1575"/>
      <c r="L29" s="1575"/>
      <c r="M29" s="1575"/>
    </row>
    <row r="30" spans="2:18">
      <c r="B30" s="2761" t="s">
        <v>4843</v>
      </c>
      <c r="C30" s="1575"/>
      <c r="D30" s="1575"/>
      <c r="E30" s="2761" t="s">
        <v>4842</v>
      </c>
      <c r="F30" s="1575"/>
      <c r="I30" s="1575"/>
      <c r="J30" s="1867" t="s">
        <v>4841</v>
      </c>
      <c r="K30" s="1575"/>
      <c r="L30" s="1575"/>
      <c r="M30" s="1575"/>
    </row>
    <row r="31" spans="2:18">
      <c r="D31" s="1575"/>
      <c r="I31" s="1575"/>
    </row>
    <row r="32" spans="2:18" ht="12.75">
      <c r="B32" s="2759"/>
    </row>
    <row r="33" spans="2:2" ht="12.75">
      <c r="B33" s="2760"/>
    </row>
    <row r="34" spans="2:2" ht="12.75">
      <c r="B34" s="2759"/>
    </row>
    <row r="35" spans="2:2" ht="12.75">
      <c r="B35" s="2760"/>
    </row>
    <row r="36" spans="2:2" ht="12.75">
      <c r="B36" s="2759"/>
    </row>
  </sheetData>
  <mergeCells count="48">
    <mergeCell ref="B1:Q1"/>
    <mergeCell ref="B2:Q2"/>
    <mergeCell ref="B4:B7"/>
    <mergeCell ref="C4:D4"/>
    <mergeCell ref="E4:Q4"/>
    <mergeCell ref="C5:C7"/>
    <mergeCell ref="D5:D7"/>
    <mergeCell ref="E5:I5"/>
    <mergeCell ref="J5:Q5"/>
    <mergeCell ref="E6:E7"/>
    <mergeCell ref="O6:O7"/>
    <mergeCell ref="P6:P7"/>
    <mergeCell ref="Q6:Q7"/>
    <mergeCell ref="F6:F7"/>
    <mergeCell ref="G6:G7"/>
    <mergeCell ref="H6:H7"/>
    <mergeCell ref="B19:B22"/>
    <mergeCell ref="C19:D19"/>
    <mergeCell ref="E19:Q19"/>
    <mergeCell ref="C20:C22"/>
    <mergeCell ref="D20:D22"/>
    <mergeCell ref="E20:I20"/>
    <mergeCell ref="J20:Q20"/>
    <mergeCell ref="E21:E22"/>
    <mergeCell ref="F21:F22"/>
    <mergeCell ref="G21:G22"/>
    <mergeCell ref="M21:M22"/>
    <mergeCell ref="I6:I7"/>
    <mergeCell ref="J6:J7"/>
    <mergeCell ref="K6:K7"/>
    <mergeCell ref="L6:L7"/>
    <mergeCell ref="M6:M7"/>
    <mergeCell ref="N6:N7"/>
    <mergeCell ref="B25:Q25"/>
    <mergeCell ref="B26:Q26"/>
    <mergeCell ref="B27:Q27"/>
    <mergeCell ref="B28:Q28"/>
    <mergeCell ref="N21:N22"/>
    <mergeCell ref="O21:O22"/>
    <mergeCell ref="P21:P22"/>
    <mergeCell ref="Q21:Q22"/>
    <mergeCell ref="B23:Q23"/>
    <mergeCell ref="B24:Q24"/>
    <mergeCell ref="H21:H22"/>
    <mergeCell ref="I21:I22"/>
    <mergeCell ref="J21:J22"/>
    <mergeCell ref="K21:K22"/>
    <mergeCell ref="L21:L22"/>
  </mergeCells>
  <hyperlinks>
    <hyperlink ref="B29" r:id="rId1" xr:uid="{A4D75746-52FA-4427-AA03-04EF81F22EE2}"/>
    <hyperlink ref="C5:C7" r:id="rId2" display="Ligação à Internet" xr:uid="{5D0AA051-003C-43A5-90CC-9F6FCE5BA646}"/>
    <hyperlink ref="C20:C22" r:id="rId3" display="Internet access" xr:uid="{CE85B495-37F6-4AF4-8E94-FEB661224845}"/>
    <hyperlink ref="B30" r:id="rId4" xr:uid="{CD65B4F4-59F3-4AD9-B2D1-1C63D66C2EA5}"/>
    <hyperlink ref="D5:D7" r:id="rId5" display="Ligação à Internet através de banda larga" xr:uid="{A197E3D3-06C6-47F5-AAC9-E43176C520A5}"/>
    <hyperlink ref="D20:D22" r:id="rId6" display="Broadband access" xr:uid="{42BCD6AA-F404-43AF-8308-753EB91211F6}"/>
    <hyperlink ref="E30" r:id="rId7" xr:uid="{4886C1B4-57AA-4420-A6D9-8E3478339A72}"/>
    <hyperlink ref="E6:E7" r:id="rId8" display="HM" xr:uid="{5B47CA53-8004-41CD-AF3F-9AD24FFC8028}"/>
    <hyperlink ref="F6:F7" r:id="rId9" display="H" xr:uid="{0062C1FB-C67C-4F3A-9B4C-6779682CE5DF}"/>
    <hyperlink ref="G6:G7" r:id="rId10" display="M" xr:uid="{581B009D-3687-4404-99D8-7EB668B8CF15}"/>
    <hyperlink ref="E21:E22" r:id="rId11" display="MF" xr:uid="{C8F78BE0-9A91-4839-ACB1-DB66CBF97399}"/>
    <hyperlink ref="F21:F22" r:id="rId12" display="M" xr:uid="{AF0A8278-460A-4914-B851-6DE2701B606F}"/>
    <hyperlink ref="G21:G22" r:id="rId13" display="F" xr:uid="{E57DC143-9637-42FD-9E12-EB824C132D6F}"/>
    <hyperlink ref="H6:H7" r:id="rId14" display="Comércio eletrónico" xr:uid="{C32CC403-5214-49C5-BC56-290821D480AD}"/>
    <hyperlink ref="H21:H22" r:id="rId15" display="e-commerce" xr:uid="{787F0C6C-84BD-4440-BAFE-3843854A6746}"/>
    <hyperlink ref="E29" r:id="rId16" xr:uid="{6C3BC0EF-953E-4CE9-A452-CE9F2F16F79F}"/>
    <hyperlink ref="I6:I7" r:id="rId17" display="Serviços avançados" xr:uid="{BA4F6FBD-2128-4964-8D5C-8B019206EA05}"/>
    <hyperlink ref="I21:I22" r:id="rId18" display="Advanced services" xr:uid="{B6FE7819-EC54-4FF6-8D56-03B85D05D891}"/>
    <hyperlink ref="J29" r:id="rId19" xr:uid="{E95AB78A-CA0A-4D1C-A747-D102688EFB13}"/>
    <hyperlink ref="J30" r:id="rId20" xr:uid="{B1608EA2-D12A-40A0-954E-255DBC657CD8}"/>
    <hyperlink ref="J6:Q7" r:id="rId21" display="Total" xr:uid="{A4FA1FEA-521A-41C0-A06A-CE9C4D05B08D}"/>
    <hyperlink ref="J21:Q22" r:id="rId22" display="Total" xr:uid="{6FEC36C3-64E9-453E-BCDB-466E07A83AF5}"/>
    <hyperlink ref="S3" location="Indice!A1" display="(Voltar ao Índice)" xr:uid="{ECCD414D-CD77-4DFD-A237-78CBB71DF7A1}"/>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8CED-4031-4ACE-96CA-4ADA2B5A3D5F}">
  <dimension ref="B1:X44"/>
  <sheetViews>
    <sheetView showGridLines="0" workbookViewId="0">
      <selection activeCell="B1" sqref="B1:V1"/>
    </sheetView>
  </sheetViews>
  <sheetFormatPr defaultColWidth="9.140625" defaultRowHeight="12.75"/>
  <cols>
    <col min="1" max="1" width="6.7109375" style="2580" customWidth="1"/>
    <col min="2" max="2" width="17.7109375" style="2580" customWidth="1"/>
    <col min="3" max="4" width="9.7109375" style="2580" bestFit="1" customWidth="1"/>
    <col min="5" max="5" width="10.7109375" style="2580" customWidth="1"/>
    <col min="6" max="10" width="11.7109375" style="2580" customWidth="1"/>
    <col min="11" max="11" width="8.7109375" style="2580" customWidth="1"/>
    <col min="12" max="12" width="9.7109375" style="2580" customWidth="1"/>
    <col min="13" max="13" width="7.7109375" style="2580" customWidth="1"/>
    <col min="14" max="14" width="8.7109375" style="2580" customWidth="1"/>
    <col min="15" max="16" width="9.7109375" style="2580" customWidth="1"/>
    <col min="17" max="19" width="11.7109375" style="2580" customWidth="1"/>
    <col min="20" max="20" width="8.7109375" style="2580" customWidth="1"/>
    <col min="21" max="22" width="11.7109375" style="2580" customWidth="1"/>
    <col min="23" max="23" width="6.7109375" style="2778" customWidth="1"/>
    <col min="24" max="24" width="14.28515625" style="2580" bestFit="1" customWidth="1"/>
    <col min="25" max="16384" width="9.140625" style="2580"/>
  </cols>
  <sheetData>
    <row r="1" spans="2:24" s="2582" customFormat="1" ht="30" customHeight="1">
      <c r="B1" s="5435" t="s">
        <v>4929</v>
      </c>
      <c r="C1" s="5435"/>
      <c r="D1" s="5435"/>
      <c r="E1" s="5435"/>
      <c r="F1" s="5435"/>
      <c r="G1" s="5435"/>
      <c r="H1" s="5435"/>
      <c r="I1" s="5435"/>
      <c r="J1" s="5435"/>
      <c r="K1" s="5435"/>
      <c r="L1" s="5435"/>
      <c r="M1" s="5435"/>
      <c r="N1" s="5435"/>
      <c r="O1" s="5435"/>
      <c r="P1" s="5435"/>
      <c r="Q1" s="5435"/>
      <c r="R1" s="5435"/>
      <c r="S1" s="5435"/>
      <c r="T1" s="5435"/>
      <c r="U1" s="5435"/>
      <c r="V1" s="5435"/>
      <c r="W1" s="2778"/>
    </row>
    <row r="2" spans="2:24" s="2582" customFormat="1" ht="30" customHeight="1">
      <c r="B2" s="5435" t="s">
        <v>4928</v>
      </c>
      <c r="C2" s="5435"/>
      <c r="D2" s="5435"/>
      <c r="E2" s="5435"/>
      <c r="F2" s="5435"/>
      <c r="G2" s="5435"/>
      <c r="H2" s="5435"/>
      <c r="I2" s="5435"/>
      <c r="J2" s="5435"/>
      <c r="K2" s="5435"/>
      <c r="L2" s="5435"/>
      <c r="M2" s="5435"/>
      <c r="N2" s="5435"/>
      <c r="O2" s="5435"/>
      <c r="P2" s="5435"/>
      <c r="Q2" s="5435"/>
      <c r="R2" s="5435"/>
      <c r="S2" s="5435"/>
      <c r="T2" s="5435"/>
      <c r="U2" s="5435"/>
      <c r="V2" s="5435"/>
      <c r="W2" s="2778"/>
    </row>
    <row r="3" spans="2:24" s="2582" customFormat="1" ht="15">
      <c r="B3" s="2594" t="s">
        <v>1199</v>
      </c>
      <c r="C3" s="2605"/>
      <c r="D3" s="2605"/>
      <c r="E3" s="2605"/>
      <c r="F3" s="2605"/>
      <c r="G3" s="2605"/>
      <c r="H3" s="2605"/>
      <c r="I3" s="2605"/>
      <c r="J3" s="2605"/>
      <c r="K3" s="2605"/>
      <c r="L3" s="2605"/>
      <c r="M3" s="2605"/>
      <c r="N3" s="2605"/>
      <c r="O3" s="2605"/>
      <c r="P3" s="2605"/>
      <c r="Q3" s="2605"/>
      <c r="R3" s="2605"/>
      <c r="S3" s="2605"/>
      <c r="T3" s="2605"/>
      <c r="U3" s="2605"/>
      <c r="V3" s="2592" t="s">
        <v>1198</v>
      </c>
      <c r="W3" s="2778"/>
      <c r="X3" s="1592" t="s">
        <v>605</v>
      </c>
    </row>
    <row r="4" spans="2:24" s="2582" customFormat="1" ht="21" customHeight="1">
      <c r="B4" s="5465"/>
      <c r="C4" s="5467" t="s">
        <v>4927</v>
      </c>
      <c r="D4" s="5467"/>
      <c r="E4" s="5467"/>
      <c r="F4" s="5467"/>
      <c r="G4" s="5467"/>
      <c r="H4" s="5467"/>
      <c r="I4" s="5467"/>
      <c r="J4" s="5467"/>
      <c r="K4" s="5467"/>
      <c r="L4" s="5467"/>
      <c r="M4" s="5467"/>
      <c r="N4" s="5467"/>
      <c r="O4" s="5467"/>
      <c r="P4" s="5467"/>
      <c r="Q4" s="5467"/>
      <c r="R4" s="5467"/>
      <c r="S4" s="5467"/>
      <c r="T4" s="5467"/>
      <c r="U4" s="5467"/>
      <c r="V4" s="5467"/>
      <c r="W4" s="2778"/>
    </row>
    <row r="5" spans="2:24" ht="83.25" customHeight="1">
      <c r="B5" s="5466"/>
      <c r="C5" s="1522" t="s">
        <v>4926</v>
      </c>
      <c r="D5" s="1354" t="s">
        <v>4925</v>
      </c>
      <c r="E5" s="1354" t="s">
        <v>4924</v>
      </c>
      <c r="F5" s="1354" t="s">
        <v>4923</v>
      </c>
      <c r="G5" s="1354" t="s">
        <v>4922</v>
      </c>
      <c r="H5" s="1354" t="s">
        <v>4921</v>
      </c>
      <c r="I5" s="1354" t="s">
        <v>4920</v>
      </c>
      <c r="J5" s="1354" t="s">
        <v>4919</v>
      </c>
      <c r="K5" s="1354" t="s">
        <v>4918</v>
      </c>
      <c r="L5" s="1354" t="s">
        <v>4917</v>
      </c>
      <c r="M5" s="1354" t="s">
        <v>4916</v>
      </c>
      <c r="N5" s="1354" t="s">
        <v>4915</v>
      </c>
      <c r="O5" s="1354" t="s">
        <v>4914</v>
      </c>
      <c r="P5" s="1354" t="s">
        <v>4913</v>
      </c>
      <c r="Q5" s="1354" t="s">
        <v>4912</v>
      </c>
      <c r="R5" s="1354" t="s">
        <v>4911</v>
      </c>
      <c r="S5" s="1354" t="s">
        <v>4910</v>
      </c>
      <c r="T5" s="1354" t="s">
        <v>4909</v>
      </c>
      <c r="U5" s="1354" t="s">
        <v>4908</v>
      </c>
      <c r="V5" s="1494" t="s">
        <v>4907</v>
      </c>
      <c r="W5" s="2658"/>
    </row>
    <row r="6" spans="2:24" s="2589" customFormat="1" ht="18" customHeight="1">
      <c r="B6" s="59" t="s">
        <v>12</v>
      </c>
      <c r="C6" s="2782">
        <v>21.1</v>
      </c>
      <c r="D6" s="2782">
        <v>20.8</v>
      </c>
      <c r="E6" s="2782">
        <v>10.4</v>
      </c>
      <c r="F6" s="2782">
        <v>8.8000000000000007</v>
      </c>
      <c r="G6" s="2782">
        <v>3.2</v>
      </c>
      <c r="H6" s="2782">
        <v>38</v>
      </c>
      <c r="I6" s="2782">
        <v>37</v>
      </c>
      <c r="J6" s="2782">
        <v>29.5</v>
      </c>
      <c r="K6" s="2782">
        <v>39</v>
      </c>
      <c r="L6" s="2782">
        <v>21.1</v>
      </c>
      <c r="M6" s="2782">
        <v>24.7</v>
      </c>
      <c r="N6" s="2782">
        <v>10.4</v>
      </c>
      <c r="O6" s="2782">
        <v>8.8000000000000007</v>
      </c>
      <c r="P6" s="2782">
        <v>44.8</v>
      </c>
      <c r="Q6" s="2782">
        <v>22.7</v>
      </c>
      <c r="R6" s="2782">
        <v>42.5</v>
      </c>
      <c r="S6" s="2782">
        <v>15.3</v>
      </c>
      <c r="T6" s="2782">
        <v>3.6</v>
      </c>
      <c r="U6" s="2782">
        <v>10.4</v>
      </c>
      <c r="V6" s="2782">
        <v>11.7</v>
      </c>
      <c r="W6" s="2788"/>
    </row>
    <row r="7" spans="2:24" s="2584" customFormat="1" ht="18" customHeight="1">
      <c r="B7" s="59" t="s">
        <v>420</v>
      </c>
      <c r="C7" s="2782">
        <v>22.7</v>
      </c>
      <c r="D7" s="2782">
        <v>21.9</v>
      </c>
      <c r="E7" s="2782">
        <v>10.8</v>
      </c>
      <c r="F7" s="2782">
        <v>9</v>
      </c>
      <c r="G7" s="2782">
        <v>3.2</v>
      </c>
      <c r="H7" s="2782">
        <v>38.799999999999997</v>
      </c>
      <c r="I7" s="2782">
        <v>39.6</v>
      </c>
      <c r="J7" s="2782">
        <v>30.9</v>
      </c>
      <c r="K7" s="2782">
        <v>41.7</v>
      </c>
      <c r="L7" s="2782">
        <v>21.9</v>
      </c>
      <c r="M7" s="2782">
        <v>26.6</v>
      </c>
      <c r="N7" s="2782">
        <v>11.5</v>
      </c>
      <c r="O7" s="2782">
        <v>9.4</v>
      </c>
      <c r="P7" s="2782">
        <v>47.1</v>
      </c>
      <c r="Q7" s="2782">
        <v>24.8</v>
      </c>
      <c r="R7" s="2782">
        <v>45</v>
      </c>
      <c r="S7" s="2782">
        <v>15.8</v>
      </c>
      <c r="T7" s="2782">
        <v>4</v>
      </c>
      <c r="U7" s="2782">
        <v>10.4</v>
      </c>
      <c r="V7" s="2782">
        <v>12.6</v>
      </c>
      <c r="W7" s="2788"/>
    </row>
    <row r="8" spans="2:24" s="2584" customFormat="1" ht="18" customHeight="1">
      <c r="B8" s="245" t="s">
        <v>269</v>
      </c>
      <c r="C8" s="2783">
        <v>29.1</v>
      </c>
      <c r="D8" s="2783">
        <v>30.2</v>
      </c>
      <c r="E8" s="2783">
        <v>18.600000000000001</v>
      </c>
      <c r="F8" s="2783">
        <v>15.1</v>
      </c>
      <c r="G8" s="2783">
        <v>3.5</v>
      </c>
      <c r="H8" s="2783">
        <v>45.3</v>
      </c>
      <c r="I8" s="2783">
        <v>40.700000000000003</v>
      </c>
      <c r="J8" s="2783">
        <v>33.700000000000003</v>
      </c>
      <c r="K8" s="2783">
        <v>50</v>
      </c>
      <c r="L8" s="2783">
        <v>24.4</v>
      </c>
      <c r="M8" s="2783">
        <v>25.6</v>
      </c>
      <c r="N8" s="2783">
        <v>9.3000000000000007</v>
      </c>
      <c r="O8" s="2783">
        <v>9.3000000000000007</v>
      </c>
      <c r="P8" s="2783">
        <v>60.5</v>
      </c>
      <c r="Q8" s="2783">
        <v>29.1</v>
      </c>
      <c r="R8" s="2783">
        <v>48.8</v>
      </c>
      <c r="S8" s="2783">
        <v>15.1</v>
      </c>
      <c r="T8" s="2783">
        <v>5.8</v>
      </c>
      <c r="U8" s="2783">
        <v>12.8</v>
      </c>
      <c r="V8" s="2783">
        <v>10.5</v>
      </c>
      <c r="W8" s="2788"/>
    </row>
    <row r="9" spans="2:24" s="2584" customFormat="1" ht="18" customHeight="1">
      <c r="B9" s="245" t="s">
        <v>873</v>
      </c>
      <c r="C9" s="2783">
        <v>20</v>
      </c>
      <c r="D9" s="2783">
        <v>20</v>
      </c>
      <c r="E9" s="2783">
        <v>20</v>
      </c>
      <c r="F9" s="2783">
        <v>10</v>
      </c>
      <c r="G9" s="2783">
        <v>0</v>
      </c>
      <c r="H9" s="2783">
        <v>40</v>
      </c>
      <c r="I9" s="2783">
        <v>30</v>
      </c>
      <c r="J9" s="2783">
        <v>20</v>
      </c>
      <c r="K9" s="2783">
        <v>40</v>
      </c>
      <c r="L9" s="2783">
        <v>20</v>
      </c>
      <c r="M9" s="2783">
        <v>20</v>
      </c>
      <c r="N9" s="2783">
        <v>0</v>
      </c>
      <c r="O9" s="2783">
        <v>10</v>
      </c>
      <c r="P9" s="2783">
        <v>50</v>
      </c>
      <c r="Q9" s="2783">
        <v>20</v>
      </c>
      <c r="R9" s="2783">
        <v>40</v>
      </c>
      <c r="S9" s="2783">
        <v>10</v>
      </c>
      <c r="T9" s="2783">
        <v>0</v>
      </c>
      <c r="U9" s="2783">
        <v>10</v>
      </c>
      <c r="V9" s="2783">
        <v>10</v>
      </c>
      <c r="W9" s="2788"/>
    </row>
    <row r="10" spans="2:24" s="2584" customFormat="1" ht="18" customHeight="1">
      <c r="B10" s="245" t="s">
        <v>872</v>
      </c>
      <c r="C10" s="2783">
        <v>33.299999999999997</v>
      </c>
      <c r="D10" s="2783">
        <v>16.7</v>
      </c>
      <c r="E10" s="2783">
        <v>16.7</v>
      </c>
      <c r="F10" s="2783">
        <v>16.7</v>
      </c>
      <c r="G10" s="2783">
        <v>16.7</v>
      </c>
      <c r="H10" s="2783">
        <v>16.7</v>
      </c>
      <c r="I10" s="2783">
        <v>33.299999999999997</v>
      </c>
      <c r="J10" s="2783">
        <v>66.7</v>
      </c>
      <c r="K10" s="2783">
        <v>66.7</v>
      </c>
      <c r="L10" s="2783">
        <v>16.7</v>
      </c>
      <c r="M10" s="2783">
        <v>0</v>
      </c>
      <c r="N10" s="2783">
        <v>16.7</v>
      </c>
      <c r="O10" s="2783">
        <v>33.299999999999997</v>
      </c>
      <c r="P10" s="2783">
        <v>100</v>
      </c>
      <c r="Q10" s="2783">
        <v>66.7</v>
      </c>
      <c r="R10" s="2783">
        <v>83.3</v>
      </c>
      <c r="S10" s="2783">
        <v>33.299999999999997</v>
      </c>
      <c r="T10" s="2783">
        <v>0</v>
      </c>
      <c r="U10" s="2783">
        <v>16.7</v>
      </c>
      <c r="V10" s="2783">
        <v>16.7</v>
      </c>
      <c r="W10" s="2788"/>
    </row>
    <row r="11" spans="2:24" s="2586" customFormat="1" ht="18" customHeight="1">
      <c r="B11" s="245" t="s">
        <v>871</v>
      </c>
      <c r="C11" s="2783">
        <v>50</v>
      </c>
      <c r="D11" s="2783">
        <v>25</v>
      </c>
      <c r="E11" s="2783">
        <v>25</v>
      </c>
      <c r="F11" s="2783">
        <v>25</v>
      </c>
      <c r="G11" s="2783">
        <v>0</v>
      </c>
      <c r="H11" s="2783">
        <v>62.5</v>
      </c>
      <c r="I11" s="2783">
        <v>62.5</v>
      </c>
      <c r="J11" s="2783">
        <v>50</v>
      </c>
      <c r="K11" s="2783">
        <v>62.5</v>
      </c>
      <c r="L11" s="2783">
        <v>37.5</v>
      </c>
      <c r="M11" s="2783">
        <v>25</v>
      </c>
      <c r="N11" s="2783">
        <v>25</v>
      </c>
      <c r="O11" s="2783">
        <v>25</v>
      </c>
      <c r="P11" s="2783">
        <v>75</v>
      </c>
      <c r="Q11" s="2783">
        <v>25</v>
      </c>
      <c r="R11" s="2783">
        <v>62.5</v>
      </c>
      <c r="S11" s="2783">
        <v>25</v>
      </c>
      <c r="T11" s="2783">
        <v>0</v>
      </c>
      <c r="U11" s="2783">
        <v>25</v>
      </c>
      <c r="V11" s="2783">
        <v>12.5</v>
      </c>
      <c r="W11" s="2784"/>
    </row>
    <row r="12" spans="2:24" s="2586" customFormat="1" ht="18" customHeight="1">
      <c r="B12" s="245" t="s">
        <v>870</v>
      </c>
      <c r="C12" s="2783">
        <v>64.7</v>
      </c>
      <c r="D12" s="2783">
        <v>58.8</v>
      </c>
      <c r="E12" s="2783">
        <v>47.1</v>
      </c>
      <c r="F12" s="2783">
        <v>23.5</v>
      </c>
      <c r="G12" s="2783">
        <v>11.8</v>
      </c>
      <c r="H12" s="2783">
        <v>70.599999999999994</v>
      </c>
      <c r="I12" s="2783">
        <v>58.8</v>
      </c>
      <c r="J12" s="2783">
        <v>47.1</v>
      </c>
      <c r="K12" s="2783">
        <v>58.8</v>
      </c>
      <c r="L12" s="2783">
        <v>52.9</v>
      </c>
      <c r="M12" s="2783">
        <v>52.9</v>
      </c>
      <c r="N12" s="2783">
        <v>23.5</v>
      </c>
      <c r="O12" s="2783">
        <v>17.600000000000001</v>
      </c>
      <c r="P12" s="2783">
        <v>82.4</v>
      </c>
      <c r="Q12" s="2783">
        <v>35.299999999999997</v>
      </c>
      <c r="R12" s="2783">
        <v>70.599999999999994</v>
      </c>
      <c r="S12" s="2783">
        <v>23.5</v>
      </c>
      <c r="T12" s="2783">
        <v>17.600000000000001</v>
      </c>
      <c r="U12" s="2783">
        <v>17.600000000000001</v>
      </c>
      <c r="V12" s="2783">
        <v>23.5</v>
      </c>
      <c r="W12" s="2784"/>
    </row>
    <row r="13" spans="2:24" s="2586" customFormat="1" ht="18" customHeight="1">
      <c r="B13" s="245" t="s">
        <v>869</v>
      </c>
      <c r="C13" s="2783">
        <v>16.7</v>
      </c>
      <c r="D13" s="2783">
        <v>33.299999999999997</v>
      </c>
      <c r="E13" s="2783">
        <v>0</v>
      </c>
      <c r="F13" s="2783">
        <v>0</v>
      </c>
      <c r="G13" s="2783">
        <v>0</v>
      </c>
      <c r="H13" s="2783">
        <v>33.299999999999997</v>
      </c>
      <c r="I13" s="2783">
        <v>50</v>
      </c>
      <c r="J13" s="2783">
        <v>50</v>
      </c>
      <c r="K13" s="2783">
        <v>66.7</v>
      </c>
      <c r="L13" s="2783">
        <v>33.299999999999997</v>
      </c>
      <c r="M13" s="2783">
        <v>33.299999999999997</v>
      </c>
      <c r="N13" s="2783">
        <v>0</v>
      </c>
      <c r="O13" s="2783">
        <v>0</v>
      </c>
      <c r="P13" s="2783">
        <v>83.3</v>
      </c>
      <c r="Q13" s="2783">
        <v>16.7</v>
      </c>
      <c r="R13" s="2783">
        <v>83.3</v>
      </c>
      <c r="S13" s="2783">
        <v>16.7</v>
      </c>
      <c r="T13" s="2783">
        <v>0</v>
      </c>
      <c r="U13" s="2783">
        <v>0</v>
      </c>
      <c r="V13" s="2783">
        <v>0</v>
      </c>
      <c r="W13" s="2784"/>
    </row>
    <row r="14" spans="2:24" s="2586" customFormat="1" ht="18" customHeight="1">
      <c r="B14" s="245" t="s">
        <v>868</v>
      </c>
      <c r="C14" s="2783">
        <v>18.2</v>
      </c>
      <c r="D14" s="2783">
        <v>18.2</v>
      </c>
      <c r="E14" s="2783">
        <v>9.1</v>
      </c>
      <c r="F14" s="2783">
        <v>18.2</v>
      </c>
      <c r="G14" s="2783">
        <v>0</v>
      </c>
      <c r="H14" s="2783">
        <v>63.6</v>
      </c>
      <c r="I14" s="2783">
        <v>18.2</v>
      </c>
      <c r="J14" s="2783">
        <v>27.3</v>
      </c>
      <c r="K14" s="2783">
        <v>36.4</v>
      </c>
      <c r="L14" s="2783">
        <v>9.1</v>
      </c>
      <c r="M14" s="2783">
        <v>9.1</v>
      </c>
      <c r="N14" s="2783">
        <v>0</v>
      </c>
      <c r="O14" s="2783">
        <v>0</v>
      </c>
      <c r="P14" s="2783">
        <v>81.8</v>
      </c>
      <c r="Q14" s="2783">
        <v>45.5</v>
      </c>
      <c r="R14" s="2783">
        <v>36.4</v>
      </c>
      <c r="S14" s="2783">
        <v>0</v>
      </c>
      <c r="T14" s="2783">
        <v>0</v>
      </c>
      <c r="U14" s="2783">
        <v>18.2</v>
      </c>
      <c r="V14" s="2783">
        <v>9.1</v>
      </c>
      <c r="W14" s="2784"/>
    </row>
    <row r="15" spans="2:24" s="2586" customFormat="1" ht="18" customHeight="1">
      <c r="B15" s="245" t="s">
        <v>867</v>
      </c>
      <c r="C15" s="2783">
        <v>5.3</v>
      </c>
      <c r="D15" s="2783">
        <v>21.1</v>
      </c>
      <c r="E15" s="2783">
        <v>0</v>
      </c>
      <c r="F15" s="2783">
        <v>5.3</v>
      </c>
      <c r="G15" s="2783">
        <v>0</v>
      </c>
      <c r="H15" s="2783">
        <v>31.6</v>
      </c>
      <c r="I15" s="2783">
        <v>36.799999999999997</v>
      </c>
      <c r="J15" s="2783">
        <v>10.5</v>
      </c>
      <c r="K15" s="2783">
        <v>42.1</v>
      </c>
      <c r="L15" s="2783">
        <v>10.5</v>
      </c>
      <c r="M15" s="2783">
        <v>21.1</v>
      </c>
      <c r="N15" s="2783">
        <v>0</v>
      </c>
      <c r="O15" s="2783">
        <v>0</v>
      </c>
      <c r="P15" s="2783">
        <v>21.1</v>
      </c>
      <c r="Q15" s="2783">
        <v>10.5</v>
      </c>
      <c r="R15" s="2783">
        <v>26.3</v>
      </c>
      <c r="S15" s="2783">
        <v>5.3</v>
      </c>
      <c r="T15" s="2783">
        <v>10.5</v>
      </c>
      <c r="U15" s="2783">
        <v>10.5</v>
      </c>
      <c r="V15" s="2783">
        <v>5.3</v>
      </c>
      <c r="W15" s="2784"/>
    </row>
    <row r="16" spans="2:24" s="2586" customFormat="1" ht="18" customHeight="1">
      <c r="B16" s="245" t="s">
        <v>866</v>
      </c>
      <c r="C16" s="2783">
        <v>22.2</v>
      </c>
      <c r="D16" s="2783">
        <v>33.299999999999997</v>
      </c>
      <c r="E16" s="2783">
        <v>22.2</v>
      </c>
      <c r="F16" s="2783">
        <v>22.2</v>
      </c>
      <c r="G16" s="2783">
        <v>0</v>
      </c>
      <c r="H16" s="2783">
        <v>22.2</v>
      </c>
      <c r="I16" s="2783">
        <v>33.299999999999997</v>
      </c>
      <c r="J16" s="2783">
        <v>33.299999999999997</v>
      </c>
      <c r="K16" s="2783">
        <v>44.4</v>
      </c>
      <c r="L16" s="2783">
        <v>11.1</v>
      </c>
      <c r="M16" s="2783">
        <v>22.2</v>
      </c>
      <c r="N16" s="2783">
        <v>11.1</v>
      </c>
      <c r="O16" s="2783">
        <v>0</v>
      </c>
      <c r="P16" s="2783">
        <v>33.299999999999997</v>
      </c>
      <c r="Q16" s="2783">
        <v>33.299999999999997</v>
      </c>
      <c r="R16" s="2783">
        <v>22.2</v>
      </c>
      <c r="S16" s="2783">
        <v>22.2</v>
      </c>
      <c r="T16" s="2783">
        <v>0</v>
      </c>
      <c r="U16" s="2783">
        <v>0</v>
      </c>
      <c r="V16" s="2783">
        <v>0</v>
      </c>
      <c r="W16" s="2784"/>
    </row>
    <row r="17" spans="2:23" s="2787" customFormat="1" ht="18" customHeight="1">
      <c r="B17" s="248" t="s">
        <v>287</v>
      </c>
      <c r="C17" s="2783">
        <v>20.8</v>
      </c>
      <c r="D17" s="2783">
        <v>18.2</v>
      </c>
      <c r="E17" s="2783">
        <v>9.1</v>
      </c>
      <c r="F17" s="2783">
        <v>7.8</v>
      </c>
      <c r="G17" s="2783">
        <v>6.5</v>
      </c>
      <c r="H17" s="2783">
        <v>40.299999999999997</v>
      </c>
      <c r="I17" s="2783">
        <v>36.4</v>
      </c>
      <c r="J17" s="2783">
        <v>31.2</v>
      </c>
      <c r="K17" s="2783">
        <v>36.4</v>
      </c>
      <c r="L17" s="2783">
        <v>16.899999999999999</v>
      </c>
      <c r="M17" s="2783">
        <v>18.2</v>
      </c>
      <c r="N17" s="2783">
        <v>11.7</v>
      </c>
      <c r="O17" s="2783">
        <v>9.1</v>
      </c>
      <c r="P17" s="2783">
        <v>44.2</v>
      </c>
      <c r="Q17" s="2783">
        <v>20.8</v>
      </c>
      <c r="R17" s="2783">
        <v>40.299999999999997</v>
      </c>
      <c r="S17" s="2783">
        <v>16.899999999999999</v>
      </c>
      <c r="T17" s="2783">
        <v>2.6</v>
      </c>
      <c r="U17" s="2783">
        <v>6.5</v>
      </c>
      <c r="V17" s="2783">
        <v>10.4</v>
      </c>
      <c r="W17" s="2784"/>
    </row>
    <row r="18" spans="2:23" ht="18" customHeight="1">
      <c r="B18" s="812" t="s">
        <v>865</v>
      </c>
      <c r="C18" s="2783">
        <v>18.2</v>
      </c>
      <c r="D18" s="2783">
        <v>18.2</v>
      </c>
      <c r="E18" s="2783">
        <v>9.1</v>
      </c>
      <c r="F18" s="2783">
        <v>18.2</v>
      </c>
      <c r="G18" s="2783">
        <v>9.1</v>
      </c>
      <c r="H18" s="2783">
        <v>36.4</v>
      </c>
      <c r="I18" s="2783">
        <v>45.5</v>
      </c>
      <c r="J18" s="2783">
        <v>9.1</v>
      </c>
      <c r="K18" s="2783">
        <v>36.4</v>
      </c>
      <c r="L18" s="2783">
        <v>18.2</v>
      </c>
      <c r="M18" s="2783">
        <v>36.4</v>
      </c>
      <c r="N18" s="2783">
        <v>27.3</v>
      </c>
      <c r="O18" s="2783">
        <v>18.2</v>
      </c>
      <c r="P18" s="2783">
        <v>63.6</v>
      </c>
      <c r="Q18" s="2783">
        <v>27.3</v>
      </c>
      <c r="R18" s="2783">
        <v>36.4</v>
      </c>
      <c r="S18" s="2783">
        <v>0</v>
      </c>
      <c r="T18" s="2783">
        <v>0</v>
      </c>
      <c r="U18" s="2783">
        <v>9.1</v>
      </c>
      <c r="V18" s="2783">
        <v>9.1</v>
      </c>
      <c r="W18" s="2784"/>
    </row>
    <row r="19" spans="2:23" s="2786" customFormat="1" ht="18" customHeight="1">
      <c r="B19" s="245" t="s">
        <v>864</v>
      </c>
      <c r="C19" s="2783">
        <v>21.1</v>
      </c>
      <c r="D19" s="2783">
        <v>21.1</v>
      </c>
      <c r="E19" s="2783">
        <v>10.5</v>
      </c>
      <c r="F19" s="2783">
        <v>5.3</v>
      </c>
      <c r="G19" s="2783">
        <v>5.3</v>
      </c>
      <c r="H19" s="2783">
        <v>47.4</v>
      </c>
      <c r="I19" s="2783">
        <v>42.1</v>
      </c>
      <c r="J19" s="2783">
        <v>31.6</v>
      </c>
      <c r="K19" s="2783">
        <v>36.799999999999997</v>
      </c>
      <c r="L19" s="2783">
        <v>15.8</v>
      </c>
      <c r="M19" s="2783">
        <v>5.3</v>
      </c>
      <c r="N19" s="2783">
        <v>5.3</v>
      </c>
      <c r="O19" s="2783">
        <v>10.5</v>
      </c>
      <c r="P19" s="2783">
        <v>42.1</v>
      </c>
      <c r="Q19" s="2783">
        <v>21.1</v>
      </c>
      <c r="R19" s="2783">
        <v>47.4</v>
      </c>
      <c r="S19" s="2783">
        <v>15.8</v>
      </c>
      <c r="T19" s="2783">
        <v>0</v>
      </c>
      <c r="U19" s="2783">
        <v>5.3</v>
      </c>
      <c r="V19" s="2783">
        <v>21.1</v>
      </c>
      <c r="W19" s="2781"/>
    </row>
    <row r="20" spans="2:23" s="2581" customFormat="1" ht="18" customHeight="1">
      <c r="B20" s="245" t="s">
        <v>863</v>
      </c>
      <c r="C20" s="2783">
        <v>20</v>
      </c>
      <c r="D20" s="2783">
        <v>20</v>
      </c>
      <c r="E20" s="2783">
        <v>0</v>
      </c>
      <c r="F20" s="2783">
        <v>10</v>
      </c>
      <c r="G20" s="2783">
        <v>10</v>
      </c>
      <c r="H20" s="2783">
        <v>20</v>
      </c>
      <c r="I20" s="2783">
        <v>30</v>
      </c>
      <c r="J20" s="2783">
        <v>30</v>
      </c>
      <c r="K20" s="2783">
        <v>40</v>
      </c>
      <c r="L20" s="2783">
        <v>0</v>
      </c>
      <c r="M20" s="2783">
        <v>20</v>
      </c>
      <c r="N20" s="2783">
        <v>10</v>
      </c>
      <c r="O20" s="2783">
        <v>10</v>
      </c>
      <c r="P20" s="2783">
        <v>50</v>
      </c>
      <c r="Q20" s="2783">
        <v>20</v>
      </c>
      <c r="R20" s="2783">
        <v>50</v>
      </c>
      <c r="S20" s="2783">
        <v>10</v>
      </c>
      <c r="T20" s="2783">
        <v>0</v>
      </c>
      <c r="U20" s="2783">
        <v>0</v>
      </c>
      <c r="V20" s="2783">
        <v>10</v>
      </c>
      <c r="W20" s="2784"/>
    </row>
    <row r="21" spans="2:23" s="2785" customFormat="1" ht="18" customHeight="1">
      <c r="B21" s="245" t="s">
        <v>862</v>
      </c>
      <c r="C21" s="2783">
        <v>21.4</v>
      </c>
      <c r="D21" s="2783">
        <v>21.4</v>
      </c>
      <c r="E21" s="2783">
        <v>7.1</v>
      </c>
      <c r="F21" s="2783">
        <v>7.1</v>
      </c>
      <c r="G21" s="2783">
        <v>14.3</v>
      </c>
      <c r="H21" s="2783">
        <v>42.9</v>
      </c>
      <c r="I21" s="2783">
        <v>28.6</v>
      </c>
      <c r="J21" s="2783">
        <v>42.9</v>
      </c>
      <c r="K21" s="2783">
        <v>35.700000000000003</v>
      </c>
      <c r="L21" s="2783">
        <v>21.4</v>
      </c>
      <c r="M21" s="2783">
        <v>14.3</v>
      </c>
      <c r="N21" s="2783">
        <v>7.1</v>
      </c>
      <c r="O21" s="2783">
        <v>0</v>
      </c>
      <c r="P21" s="2783">
        <v>50</v>
      </c>
      <c r="Q21" s="2783">
        <v>21.4</v>
      </c>
      <c r="R21" s="2783">
        <v>28.6</v>
      </c>
      <c r="S21" s="2783">
        <v>28.6</v>
      </c>
      <c r="T21" s="2783">
        <v>7.1</v>
      </c>
      <c r="U21" s="2783">
        <v>14.3</v>
      </c>
      <c r="V21" s="2783">
        <v>0</v>
      </c>
      <c r="W21" s="2784"/>
    </row>
    <row r="22" spans="2:23" s="2785" customFormat="1" ht="18" customHeight="1">
      <c r="B22" s="245" t="s">
        <v>861</v>
      </c>
      <c r="C22" s="2783">
        <v>12.5</v>
      </c>
      <c r="D22" s="2783">
        <v>0</v>
      </c>
      <c r="E22" s="2783">
        <v>12.5</v>
      </c>
      <c r="F22" s="2783">
        <v>12.5</v>
      </c>
      <c r="G22" s="2783">
        <v>0</v>
      </c>
      <c r="H22" s="2783">
        <v>62.5</v>
      </c>
      <c r="I22" s="2783">
        <v>25</v>
      </c>
      <c r="J22" s="2783">
        <v>37.5</v>
      </c>
      <c r="K22" s="2783">
        <v>25</v>
      </c>
      <c r="L22" s="2783">
        <v>12.5</v>
      </c>
      <c r="M22" s="2783">
        <v>25</v>
      </c>
      <c r="N22" s="2783">
        <v>12.5</v>
      </c>
      <c r="O22" s="2783">
        <v>0</v>
      </c>
      <c r="P22" s="2783">
        <v>37.5</v>
      </c>
      <c r="Q22" s="2783">
        <v>25</v>
      </c>
      <c r="R22" s="2783">
        <v>37.5</v>
      </c>
      <c r="S22" s="2783">
        <v>25</v>
      </c>
      <c r="T22" s="2783">
        <v>0</v>
      </c>
      <c r="U22" s="2783">
        <v>0</v>
      </c>
      <c r="V22" s="2783">
        <v>0</v>
      </c>
      <c r="W22" s="2784"/>
    </row>
    <row r="23" spans="2:23" ht="18" customHeight="1">
      <c r="B23" s="245" t="s">
        <v>860</v>
      </c>
      <c r="C23" s="2783">
        <v>26.7</v>
      </c>
      <c r="D23" s="2783">
        <v>20</v>
      </c>
      <c r="E23" s="2783">
        <v>13.3</v>
      </c>
      <c r="F23" s="2783">
        <v>0</v>
      </c>
      <c r="G23" s="2783">
        <v>0</v>
      </c>
      <c r="H23" s="2783">
        <v>33.299999999999997</v>
      </c>
      <c r="I23" s="2783">
        <v>40</v>
      </c>
      <c r="J23" s="2783">
        <v>33.299999999999997</v>
      </c>
      <c r="K23" s="2783">
        <v>40</v>
      </c>
      <c r="L23" s="2783">
        <v>26.7</v>
      </c>
      <c r="M23" s="2783">
        <v>20</v>
      </c>
      <c r="N23" s="2783">
        <v>13.3</v>
      </c>
      <c r="O23" s="2783">
        <v>13.3</v>
      </c>
      <c r="P23" s="2783">
        <v>26.7</v>
      </c>
      <c r="Q23" s="2783">
        <v>13.3</v>
      </c>
      <c r="R23" s="2783">
        <v>40</v>
      </c>
      <c r="S23" s="2783">
        <v>20</v>
      </c>
      <c r="T23" s="2783">
        <v>6.7</v>
      </c>
      <c r="U23" s="2783">
        <v>6.7</v>
      </c>
      <c r="V23" s="2783">
        <v>13.3</v>
      </c>
      <c r="W23" s="2784"/>
    </row>
    <row r="24" spans="2:23" ht="18" customHeight="1">
      <c r="B24" s="245" t="s">
        <v>299</v>
      </c>
      <c r="C24" s="2783">
        <v>20.6</v>
      </c>
      <c r="D24" s="2783">
        <v>29.4</v>
      </c>
      <c r="E24" s="2783">
        <v>5.9</v>
      </c>
      <c r="F24" s="2783">
        <v>5.9</v>
      </c>
      <c r="G24" s="2783">
        <v>0</v>
      </c>
      <c r="H24" s="2783">
        <v>38.200000000000003</v>
      </c>
      <c r="I24" s="2783">
        <v>47.1</v>
      </c>
      <c r="J24" s="2783">
        <v>20.6</v>
      </c>
      <c r="K24" s="2783">
        <v>38.200000000000003</v>
      </c>
      <c r="L24" s="2783">
        <v>17.600000000000001</v>
      </c>
      <c r="M24" s="2783">
        <v>23.5</v>
      </c>
      <c r="N24" s="2783">
        <v>8.8000000000000007</v>
      </c>
      <c r="O24" s="2783">
        <v>5.9</v>
      </c>
      <c r="P24" s="2783">
        <v>41.2</v>
      </c>
      <c r="Q24" s="2783">
        <v>23.5</v>
      </c>
      <c r="R24" s="2783">
        <v>47.1</v>
      </c>
      <c r="S24" s="2783">
        <v>14.7</v>
      </c>
      <c r="T24" s="2783">
        <v>2.9</v>
      </c>
      <c r="U24" s="2783">
        <v>2.9</v>
      </c>
      <c r="V24" s="2783">
        <v>14.7</v>
      </c>
      <c r="W24" s="2784"/>
    </row>
    <row r="25" spans="2:23" ht="18" customHeight="1">
      <c r="B25" s="245" t="s">
        <v>859</v>
      </c>
      <c r="C25" s="2783">
        <v>25</v>
      </c>
      <c r="D25" s="2783">
        <v>33.299999999999997</v>
      </c>
      <c r="E25" s="2783">
        <v>16.7</v>
      </c>
      <c r="F25" s="2783">
        <v>8.3000000000000007</v>
      </c>
      <c r="G25" s="2783">
        <v>0</v>
      </c>
      <c r="H25" s="2783">
        <v>33.299999999999997</v>
      </c>
      <c r="I25" s="2783">
        <v>25</v>
      </c>
      <c r="J25" s="2783">
        <v>33.299999999999997</v>
      </c>
      <c r="K25" s="2783">
        <v>25</v>
      </c>
      <c r="L25" s="2783">
        <v>25</v>
      </c>
      <c r="M25" s="2783">
        <v>0</v>
      </c>
      <c r="N25" s="2783">
        <v>8.3000000000000007</v>
      </c>
      <c r="O25" s="2783">
        <v>0</v>
      </c>
      <c r="P25" s="2783">
        <v>41.7</v>
      </c>
      <c r="Q25" s="2783">
        <v>8.3000000000000007</v>
      </c>
      <c r="R25" s="2783">
        <v>41.7</v>
      </c>
      <c r="S25" s="2783">
        <v>0</v>
      </c>
      <c r="T25" s="2783">
        <v>0</v>
      </c>
      <c r="U25" s="2783">
        <v>8.3000000000000007</v>
      </c>
      <c r="V25" s="2783">
        <v>8.3000000000000007</v>
      </c>
      <c r="W25" s="2784"/>
    </row>
    <row r="26" spans="2:23" ht="18" customHeight="1">
      <c r="B26" s="245" t="s">
        <v>858</v>
      </c>
      <c r="C26" s="2783">
        <v>27.3</v>
      </c>
      <c r="D26" s="2783">
        <v>45.5</v>
      </c>
      <c r="E26" s="2783">
        <v>0</v>
      </c>
      <c r="F26" s="2783">
        <v>9.1</v>
      </c>
      <c r="G26" s="2783">
        <v>0</v>
      </c>
      <c r="H26" s="2783">
        <v>54.5</v>
      </c>
      <c r="I26" s="2783">
        <v>63.6</v>
      </c>
      <c r="J26" s="2783">
        <v>18.2</v>
      </c>
      <c r="K26" s="2783">
        <v>45.5</v>
      </c>
      <c r="L26" s="2783">
        <v>27.3</v>
      </c>
      <c r="M26" s="2783">
        <v>54.5</v>
      </c>
      <c r="N26" s="2783">
        <v>18.2</v>
      </c>
      <c r="O26" s="2783">
        <v>9.1</v>
      </c>
      <c r="P26" s="2783">
        <v>45.5</v>
      </c>
      <c r="Q26" s="2783">
        <v>36.4</v>
      </c>
      <c r="R26" s="2783">
        <v>54.5</v>
      </c>
      <c r="S26" s="2783">
        <v>27.3</v>
      </c>
      <c r="T26" s="2783">
        <v>9.1</v>
      </c>
      <c r="U26" s="2783">
        <v>0</v>
      </c>
      <c r="V26" s="2783">
        <v>27.3</v>
      </c>
      <c r="W26" s="2784"/>
    </row>
    <row r="27" spans="2:23" ht="18" customHeight="1">
      <c r="B27" s="245" t="s">
        <v>857</v>
      </c>
      <c r="C27" s="2783">
        <v>9.1</v>
      </c>
      <c r="D27" s="2783">
        <v>9.1</v>
      </c>
      <c r="E27" s="2783">
        <v>0</v>
      </c>
      <c r="F27" s="2783">
        <v>0</v>
      </c>
      <c r="G27" s="2783">
        <v>0</v>
      </c>
      <c r="H27" s="2783">
        <v>27.3</v>
      </c>
      <c r="I27" s="2783">
        <v>54.5</v>
      </c>
      <c r="J27" s="2783">
        <v>9.1</v>
      </c>
      <c r="K27" s="2783">
        <v>45.5</v>
      </c>
      <c r="L27" s="2783">
        <v>0</v>
      </c>
      <c r="M27" s="2783">
        <v>18.2</v>
      </c>
      <c r="N27" s="2783">
        <v>0</v>
      </c>
      <c r="O27" s="2783">
        <v>9.1</v>
      </c>
      <c r="P27" s="2783">
        <v>36.4</v>
      </c>
      <c r="Q27" s="2783">
        <v>27.3</v>
      </c>
      <c r="R27" s="2783">
        <v>45.5</v>
      </c>
      <c r="S27" s="2783">
        <v>18.2</v>
      </c>
      <c r="T27" s="2783">
        <v>0</v>
      </c>
      <c r="U27" s="2783">
        <v>0</v>
      </c>
      <c r="V27" s="2783">
        <v>9.1</v>
      </c>
      <c r="W27" s="2784"/>
    </row>
    <row r="28" spans="2:23" s="2589" customFormat="1" ht="18" customHeight="1">
      <c r="B28" s="811" t="s">
        <v>304</v>
      </c>
      <c r="C28" s="2783">
        <v>55.6</v>
      </c>
      <c r="D28" s="2783">
        <v>55.6</v>
      </c>
      <c r="E28" s="2783">
        <v>33.299999999999997</v>
      </c>
      <c r="F28" s="2783">
        <v>33.299999999999997</v>
      </c>
      <c r="G28" s="2783">
        <v>11.1</v>
      </c>
      <c r="H28" s="2783">
        <v>44.4</v>
      </c>
      <c r="I28" s="2783">
        <v>44.4</v>
      </c>
      <c r="J28" s="2783">
        <v>33.299999999999997</v>
      </c>
      <c r="K28" s="2783">
        <v>77.8</v>
      </c>
      <c r="L28" s="2783">
        <v>33.299999999999997</v>
      </c>
      <c r="M28" s="2783">
        <v>66.7</v>
      </c>
      <c r="N28" s="2783">
        <v>55.6</v>
      </c>
      <c r="O28" s="2783">
        <v>33.299999999999997</v>
      </c>
      <c r="P28" s="2783">
        <v>88.9</v>
      </c>
      <c r="Q28" s="2783">
        <v>55.6</v>
      </c>
      <c r="R28" s="2783">
        <v>88.9</v>
      </c>
      <c r="S28" s="2783">
        <v>66.7</v>
      </c>
      <c r="T28" s="2783">
        <v>22.2</v>
      </c>
      <c r="U28" s="2783">
        <v>44.4</v>
      </c>
      <c r="V28" s="2783">
        <v>44.4</v>
      </c>
      <c r="W28" s="2781"/>
    </row>
    <row r="29" spans="2:23" s="2589" customFormat="1" ht="18" customHeight="1">
      <c r="B29" s="811" t="s">
        <v>306</v>
      </c>
      <c r="C29" s="2783">
        <v>33.299999999999997</v>
      </c>
      <c r="D29" s="2783">
        <v>11.1</v>
      </c>
      <c r="E29" s="2783">
        <v>11.1</v>
      </c>
      <c r="F29" s="2783">
        <v>0</v>
      </c>
      <c r="G29" s="2783">
        <v>0</v>
      </c>
      <c r="H29" s="2783">
        <v>22.2</v>
      </c>
      <c r="I29" s="2783">
        <v>44.4</v>
      </c>
      <c r="J29" s="2783">
        <v>55.6</v>
      </c>
      <c r="K29" s="2783">
        <v>33.299999999999997</v>
      </c>
      <c r="L29" s="2783">
        <v>55.6</v>
      </c>
      <c r="M29" s="2783">
        <v>33.299999999999997</v>
      </c>
      <c r="N29" s="2783">
        <v>0</v>
      </c>
      <c r="O29" s="2783">
        <v>11.1</v>
      </c>
      <c r="P29" s="2783">
        <v>55.6</v>
      </c>
      <c r="Q29" s="2783">
        <v>22.2</v>
      </c>
      <c r="R29" s="2783">
        <v>44.4</v>
      </c>
      <c r="S29" s="2783">
        <v>22.2</v>
      </c>
      <c r="T29" s="2783">
        <v>0</v>
      </c>
      <c r="U29" s="2783">
        <v>22.2</v>
      </c>
      <c r="V29" s="2783">
        <v>0</v>
      </c>
      <c r="W29" s="2781"/>
    </row>
    <row r="30" spans="2:23" ht="18" customHeight="1">
      <c r="B30" s="245" t="s">
        <v>310</v>
      </c>
      <c r="C30" s="2783">
        <v>10.6</v>
      </c>
      <c r="D30" s="2783">
        <v>6.4</v>
      </c>
      <c r="E30" s="2783">
        <v>0</v>
      </c>
      <c r="F30" s="2783">
        <v>0</v>
      </c>
      <c r="G30" s="2783">
        <v>0</v>
      </c>
      <c r="H30" s="2783">
        <v>34</v>
      </c>
      <c r="I30" s="2783">
        <v>31.9</v>
      </c>
      <c r="J30" s="2783">
        <v>21.3</v>
      </c>
      <c r="K30" s="2783">
        <v>29.8</v>
      </c>
      <c r="L30" s="2783">
        <v>17</v>
      </c>
      <c r="M30" s="2783">
        <v>21.3</v>
      </c>
      <c r="N30" s="2783">
        <v>8.5</v>
      </c>
      <c r="O30" s="2783">
        <v>2.1</v>
      </c>
      <c r="P30" s="2783">
        <v>21.3</v>
      </c>
      <c r="Q30" s="2783">
        <v>23.4</v>
      </c>
      <c r="R30" s="2783">
        <v>29.8</v>
      </c>
      <c r="S30" s="2783">
        <v>4.3</v>
      </c>
      <c r="T30" s="2783">
        <v>2.1</v>
      </c>
      <c r="U30" s="2783">
        <v>2.1</v>
      </c>
      <c r="V30" s="2783">
        <v>12.8</v>
      </c>
      <c r="W30" s="2784"/>
    </row>
    <row r="31" spans="2:23" ht="18" customHeight="1">
      <c r="B31" s="245" t="s">
        <v>856</v>
      </c>
      <c r="C31" s="2783">
        <v>20</v>
      </c>
      <c r="D31" s="2783">
        <v>0</v>
      </c>
      <c r="E31" s="2783">
        <v>0</v>
      </c>
      <c r="F31" s="2783">
        <v>0</v>
      </c>
      <c r="G31" s="2783">
        <v>0</v>
      </c>
      <c r="H31" s="2783">
        <v>0</v>
      </c>
      <c r="I31" s="2783">
        <v>60</v>
      </c>
      <c r="J31" s="2783">
        <v>60</v>
      </c>
      <c r="K31" s="2783">
        <v>20</v>
      </c>
      <c r="L31" s="2783">
        <v>0</v>
      </c>
      <c r="M31" s="2783">
        <v>20</v>
      </c>
      <c r="N31" s="2783">
        <v>20</v>
      </c>
      <c r="O31" s="2783">
        <v>0</v>
      </c>
      <c r="P31" s="2783">
        <v>40</v>
      </c>
      <c r="Q31" s="2783">
        <v>60</v>
      </c>
      <c r="R31" s="2783">
        <v>40</v>
      </c>
      <c r="S31" s="2783">
        <v>0</v>
      </c>
      <c r="T31" s="2783">
        <v>20</v>
      </c>
      <c r="U31" s="2783">
        <v>0</v>
      </c>
      <c r="V31" s="2783">
        <v>0</v>
      </c>
      <c r="W31" s="2784"/>
    </row>
    <row r="32" spans="2:23" ht="18" customHeight="1">
      <c r="B32" s="245" t="s">
        <v>855</v>
      </c>
      <c r="C32" s="2783">
        <v>7.7</v>
      </c>
      <c r="D32" s="2783">
        <v>0</v>
      </c>
      <c r="E32" s="2783">
        <v>0</v>
      </c>
      <c r="F32" s="2783">
        <v>0</v>
      </c>
      <c r="G32" s="2783">
        <v>0</v>
      </c>
      <c r="H32" s="2783">
        <v>7.7</v>
      </c>
      <c r="I32" s="2783">
        <v>7.7</v>
      </c>
      <c r="J32" s="2783">
        <v>0</v>
      </c>
      <c r="K32" s="2783">
        <v>7.7</v>
      </c>
      <c r="L32" s="2783">
        <v>15.4</v>
      </c>
      <c r="M32" s="2783">
        <v>7.7</v>
      </c>
      <c r="N32" s="2783">
        <v>7.7</v>
      </c>
      <c r="O32" s="2783">
        <v>0</v>
      </c>
      <c r="P32" s="2783">
        <v>7.7</v>
      </c>
      <c r="Q32" s="2783">
        <v>7.7</v>
      </c>
      <c r="R32" s="2783">
        <v>15.4</v>
      </c>
      <c r="S32" s="2783">
        <v>0</v>
      </c>
      <c r="T32" s="2783">
        <v>0</v>
      </c>
      <c r="U32" s="2783">
        <v>0</v>
      </c>
      <c r="V32" s="2783">
        <v>0</v>
      </c>
      <c r="W32" s="2784"/>
    </row>
    <row r="33" spans="2:23" ht="18" customHeight="1">
      <c r="B33" s="245" t="s">
        <v>854</v>
      </c>
      <c r="C33" s="2783">
        <v>0</v>
      </c>
      <c r="D33" s="2783">
        <v>6.7</v>
      </c>
      <c r="E33" s="2783">
        <v>0</v>
      </c>
      <c r="F33" s="2783">
        <v>0</v>
      </c>
      <c r="G33" s="2783">
        <v>0</v>
      </c>
      <c r="H33" s="2783">
        <v>60</v>
      </c>
      <c r="I33" s="2783">
        <v>40</v>
      </c>
      <c r="J33" s="2783">
        <v>6.7</v>
      </c>
      <c r="K33" s="2783">
        <v>40</v>
      </c>
      <c r="L33" s="2783">
        <v>13.3</v>
      </c>
      <c r="M33" s="2783">
        <v>20</v>
      </c>
      <c r="N33" s="2783">
        <v>6.7</v>
      </c>
      <c r="O33" s="2783">
        <v>6.7</v>
      </c>
      <c r="P33" s="2783">
        <v>20</v>
      </c>
      <c r="Q33" s="2783">
        <v>33.299999999999997</v>
      </c>
      <c r="R33" s="2783">
        <v>46.7</v>
      </c>
      <c r="S33" s="2783">
        <v>0</v>
      </c>
      <c r="T33" s="2783">
        <v>0</v>
      </c>
      <c r="U33" s="2783">
        <v>0</v>
      </c>
      <c r="V33" s="2783">
        <v>26.7</v>
      </c>
      <c r="W33" s="2784"/>
    </row>
    <row r="34" spans="2:23" ht="18" customHeight="1">
      <c r="B34" s="245" t="s">
        <v>853</v>
      </c>
      <c r="C34" s="2783">
        <v>21.4</v>
      </c>
      <c r="D34" s="2783">
        <v>14.3</v>
      </c>
      <c r="E34" s="2783">
        <v>0</v>
      </c>
      <c r="F34" s="2783">
        <v>0</v>
      </c>
      <c r="G34" s="2783">
        <v>0</v>
      </c>
      <c r="H34" s="2783">
        <v>42.9</v>
      </c>
      <c r="I34" s="2783">
        <v>35.700000000000003</v>
      </c>
      <c r="J34" s="2783">
        <v>42.9</v>
      </c>
      <c r="K34" s="2783">
        <v>42.9</v>
      </c>
      <c r="L34" s="2783">
        <v>28.6</v>
      </c>
      <c r="M34" s="2783">
        <v>35.700000000000003</v>
      </c>
      <c r="N34" s="2783">
        <v>7.1</v>
      </c>
      <c r="O34" s="2783">
        <v>0</v>
      </c>
      <c r="P34" s="2783">
        <v>28.6</v>
      </c>
      <c r="Q34" s="2783">
        <v>14.3</v>
      </c>
      <c r="R34" s="2783">
        <v>21.4</v>
      </c>
      <c r="S34" s="2783">
        <v>14.3</v>
      </c>
      <c r="T34" s="2783">
        <v>0</v>
      </c>
      <c r="U34" s="2783">
        <v>7.1</v>
      </c>
      <c r="V34" s="2783">
        <v>14.3</v>
      </c>
      <c r="W34" s="2784"/>
    </row>
    <row r="35" spans="2:23" s="2589" customFormat="1" ht="18" customHeight="1">
      <c r="B35" s="245" t="s">
        <v>316</v>
      </c>
      <c r="C35" s="2783">
        <v>12.5</v>
      </c>
      <c r="D35" s="2783">
        <v>12.5</v>
      </c>
      <c r="E35" s="2783">
        <v>6.3</v>
      </c>
      <c r="F35" s="2783">
        <v>6.3</v>
      </c>
      <c r="G35" s="2783">
        <v>0</v>
      </c>
      <c r="H35" s="2783">
        <v>18.8</v>
      </c>
      <c r="I35" s="2783">
        <v>50</v>
      </c>
      <c r="J35" s="2783">
        <v>50</v>
      </c>
      <c r="K35" s="2783">
        <v>50</v>
      </c>
      <c r="L35" s="2783">
        <v>31.3</v>
      </c>
      <c r="M35" s="2783">
        <v>68.8</v>
      </c>
      <c r="N35" s="2783">
        <v>18.8</v>
      </c>
      <c r="O35" s="2783">
        <v>25</v>
      </c>
      <c r="P35" s="2783">
        <v>50</v>
      </c>
      <c r="Q35" s="2783">
        <v>12.5</v>
      </c>
      <c r="R35" s="2783">
        <v>62.5</v>
      </c>
      <c r="S35" s="2783">
        <v>18.8</v>
      </c>
      <c r="T35" s="2783">
        <v>0</v>
      </c>
      <c r="U35" s="2783">
        <v>31.3</v>
      </c>
      <c r="V35" s="2783">
        <v>18.8</v>
      </c>
      <c r="W35" s="2781"/>
    </row>
    <row r="36" spans="2:23" s="2589" customFormat="1" ht="18" customHeight="1">
      <c r="B36" s="59" t="s">
        <v>213</v>
      </c>
      <c r="C36" s="2782">
        <v>5.3</v>
      </c>
      <c r="D36" s="2782">
        <v>5.3</v>
      </c>
      <c r="E36" s="2782">
        <v>5.3</v>
      </c>
      <c r="F36" s="2782">
        <v>5.3</v>
      </c>
      <c r="G36" s="2782">
        <v>5.3</v>
      </c>
      <c r="H36" s="2782">
        <v>31.6</v>
      </c>
      <c r="I36" s="2782">
        <v>10.5</v>
      </c>
      <c r="J36" s="2782">
        <v>21.1</v>
      </c>
      <c r="K36" s="2782">
        <v>10.5</v>
      </c>
      <c r="L36" s="2782">
        <v>15.8</v>
      </c>
      <c r="M36" s="2782">
        <v>0</v>
      </c>
      <c r="N36" s="2782">
        <v>0</v>
      </c>
      <c r="O36" s="2782">
        <v>5.3</v>
      </c>
      <c r="P36" s="2782">
        <v>26.3</v>
      </c>
      <c r="Q36" s="2782">
        <v>0</v>
      </c>
      <c r="R36" s="2782">
        <v>21.1</v>
      </c>
      <c r="S36" s="2782">
        <v>5.3</v>
      </c>
      <c r="T36" s="2782">
        <v>0</v>
      </c>
      <c r="U36" s="2782">
        <v>10.5</v>
      </c>
      <c r="V36" s="2782">
        <v>5.3</v>
      </c>
      <c r="W36" s="2781"/>
    </row>
    <row r="37" spans="2:23" s="2589" customFormat="1" ht="18" customHeight="1">
      <c r="B37" s="61" t="s">
        <v>223</v>
      </c>
      <c r="C37" s="2782">
        <v>9.1</v>
      </c>
      <c r="D37" s="2782">
        <v>18.2</v>
      </c>
      <c r="E37" s="2782">
        <v>9.1</v>
      </c>
      <c r="F37" s="2782">
        <v>9.1</v>
      </c>
      <c r="G37" s="2782">
        <v>0</v>
      </c>
      <c r="H37" s="2782">
        <v>27.3</v>
      </c>
      <c r="I37" s="2782">
        <v>18.2</v>
      </c>
      <c r="J37" s="2782">
        <v>9.1</v>
      </c>
      <c r="K37" s="2782">
        <v>18.2</v>
      </c>
      <c r="L37" s="2782">
        <v>9.1</v>
      </c>
      <c r="M37" s="2782">
        <v>18.2</v>
      </c>
      <c r="N37" s="2782">
        <v>0</v>
      </c>
      <c r="O37" s="2782">
        <v>0</v>
      </c>
      <c r="P37" s="2782">
        <v>18.2</v>
      </c>
      <c r="Q37" s="2782">
        <v>9.1</v>
      </c>
      <c r="R37" s="2782">
        <v>18.2</v>
      </c>
      <c r="S37" s="2782">
        <v>18.2</v>
      </c>
      <c r="T37" s="2782">
        <v>0</v>
      </c>
      <c r="U37" s="2782">
        <v>9.1</v>
      </c>
      <c r="V37" s="2782">
        <v>0</v>
      </c>
      <c r="W37" s="2781"/>
    </row>
    <row r="38" spans="2:23" s="2589" customFormat="1" ht="25.5" customHeight="1">
      <c r="B38" s="5468"/>
      <c r="C38" s="5470" t="s">
        <v>4906</v>
      </c>
      <c r="D38" s="5471"/>
      <c r="E38" s="5471"/>
      <c r="F38" s="5471"/>
      <c r="G38" s="5471"/>
      <c r="H38" s="5471"/>
      <c r="I38" s="5471"/>
      <c r="J38" s="5471"/>
      <c r="K38" s="5471"/>
      <c r="L38" s="5471"/>
      <c r="M38" s="5471"/>
      <c r="N38" s="5471"/>
      <c r="O38" s="5471"/>
      <c r="P38" s="5471"/>
      <c r="Q38" s="5471"/>
      <c r="R38" s="5471"/>
      <c r="S38" s="5471"/>
      <c r="T38" s="5471"/>
      <c r="U38" s="5471"/>
      <c r="V38" s="5471"/>
      <c r="W38" s="2781"/>
    </row>
    <row r="39" spans="2:23" ht="93" customHeight="1">
      <c r="B39" s="5469"/>
      <c r="C39" s="2780" t="s">
        <v>4905</v>
      </c>
      <c r="D39" s="2780" t="s">
        <v>4904</v>
      </c>
      <c r="E39" s="2780" t="s">
        <v>4903</v>
      </c>
      <c r="F39" s="2780" t="s">
        <v>4902</v>
      </c>
      <c r="G39" s="2780" t="s">
        <v>4901</v>
      </c>
      <c r="H39" s="2780" t="s">
        <v>4900</v>
      </c>
      <c r="I39" s="2780" t="s">
        <v>4899</v>
      </c>
      <c r="J39" s="2780" t="s">
        <v>4898</v>
      </c>
      <c r="K39" s="2780" t="s">
        <v>4897</v>
      </c>
      <c r="L39" s="2780" t="s">
        <v>656</v>
      </c>
      <c r="M39" s="2780" t="s">
        <v>4896</v>
      </c>
      <c r="N39" s="2780" t="s">
        <v>4895</v>
      </c>
      <c r="O39" s="2780" t="s">
        <v>4894</v>
      </c>
      <c r="P39" s="2780" t="s">
        <v>4893</v>
      </c>
      <c r="Q39" s="2780" t="s">
        <v>4892</v>
      </c>
      <c r="R39" s="2780" t="s">
        <v>4891</v>
      </c>
      <c r="S39" s="2780" t="s">
        <v>4890</v>
      </c>
      <c r="T39" s="2780" t="s">
        <v>4889</v>
      </c>
      <c r="U39" s="2780" t="s">
        <v>4888</v>
      </c>
      <c r="V39" s="2779" t="s">
        <v>4887</v>
      </c>
    </row>
    <row r="40" spans="2:23" ht="12.75" customHeight="1">
      <c r="B40" s="5463" t="s">
        <v>182</v>
      </c>
      <c r="C40" s="5463"/>
      <c r="D40" s="5463"/>
      <c r="E40" s="5463"/>
      <c r="F40" s="5463"/>
      <c r="G40" s="5463"/>
      <c r="H40" s="5463"/>
      <c r="I40" s="5463"/>
      <c r="J40" s="5463"/>
      <c r="K40" s="5463"/>
      <c r="L40" s="5463"/>
      <c r="M40" s="5463"/>
      <c r="N40" s="5463"/>
      <c r="O40" s="5463"/>
      <c r="P40" s="5463"/>
      <c r="Q40" s="5463"/>
      <c r="R40" s="5463"/>
      <c r="S40" s="5463"/>
      <c r="T40" s="5463"/>
      <c r="U40" s="5463"/>
      <c r="V40" s="5463"/>
    </row>
    <row r="41" spans="2:23" ht="12.75" customHeight="1">
      <c r="B41" s="5464" t="s">
        <v>4886</v>
      </c>
      <c r="C41" s="5464"/>
      <c r="D41" s="5464"/>
      <c r="E41" s="5464"/>
      <c r="F41" s="5464"/>
      <c r="G41" s="5464"/>
      <c r="H41" s="5464"/>
      <c r="I41" s="5464"/>
      <c r="J41" s="5464"/>
      <c r="K41" s="5464"/>
      <c r="L41" s="5464"/>
      <c r="M41" s="5464"/>
      <c r="N41" s="5464"/>
      <c r="O41" s="5464"/>
      <c r="P41" s="5464"/>
      <c r="Q41" s="5464"/>
      <c r="R41" s="5464"/>
      <c r="S41" s="5464"/>
      <c r="T41" s="5464"/>
      <c r="U41" s="5464"/>
      <c r="V41" s="5464"/>
    </row>
    <row r="42" spans="2:23" ht="12.75" customHeight="1">
      <c r="B42" s="5464" t="s">
        <v>4885</v>
      </c>
      <c r="C42" s="5464"/>
      <c r="D42" s="5464"/>
      <c r="E42" s="5464"/>
      <c r="F42" s="5464"/>
      <c r="G42" s="5464"/>
      <c r="H42" s="5464"/>
      <c r="I42" s="5464"/>
      <c r="J42" s="5464"/>
      <c r="K42" s="5464"/>
      <c r="L42" s="5464"/>
      <c r="M42" s="5464"/>
      <c r="N42" s="5464"/>
      <c r="O42" s="5464"/>
      <c r="P42" s="5464"/>
      <c r="Q42" s="5464"/>
      <c r="R42" s="5464"/>
      <c r="S42" s="5464"/>
      <c r="T42" s="5464"/>
      <c r="U42" s="5464"/>
      <c r="V42" s="5464"/>
    </row>
    <row r="43" spans="2:23">
      <c r="B43" s="3718" t="s">
        <v>240</v>
      </c>
      <c r="C43" s="3718"/>
      <c r="D43" s="3718"/>
      <c r="E43" s="3718"/>
      <c r="F43" s="3718"/>
      <c r="G43" s="3718"/>
      <c r="H43" s="3718"/>
      <c r="I43" s="3718"/>
      <c r="J43" s="3718"/>
      <c r="K43" s="3718"/>
      <c r="L43" s="3718"/>
      <c r="M43" s="3718"/>
      <c r="N43" s="3718"/>
      <c r="O43" s="3718"/>
      <c r="P43" s="3718"/>
      <c r="Q43" s="3718"/>
      <c r="R43" s="3718"/>
      <c r="S43" s="3718"/>
      <c r="T43" s="3718"/>
      <c r="U43" s="3718"/>
      <c r="V43" s="3718"/>
    </row>
    <row r="44" spans="2:23">
      <c r="B44" s="1867" t="s">
        <v>4884</v>
      </c>
    </row>
  </sheetData>
  <mergeCells count="10">
    <mergeCell ref="B40:V40"/>
    <mergeCell ref="B41:V41"/>
    <mergeCell ref="B42:V42"/>
    <mergeCell ref="B43:V43"/>
    <mergeCell ref="B1:V1"/>
    <mergeCell ref="B2:V2"/>
    <mergeCell ref="B4:B5"/>
    <mergeCell ref="C4:V4"/>
    <mergeCell ref="B38:B39"/>
    <mergeCell ref="C38:V38"/>
  </mergeCells>
  <hyperlinks>
    <hyperlink ref="B44" r:id="rId1" xr:uid="{C1D60482-E889-4057-88F1-2D51CA76CCF3}"/>
    <hyperlink ref="C38:V38" r:id="rId2" display="Purposes of using interconnected technologies or systems within the scope of Smart Cities" xr:uid="{661F6FBA-4794-43DD-BCC9-BE3BFD552A04}"/>
    <hyperlink ref="C4:V4" r:id="rId3" display="Finalidades de utilização de tecnologias ou sistemas interconectados no âmbito das Cidades Inteligentes" xr:uid="{B2F6D6DF-D67F-4DD3-BBDA-20D74D8A5CA3}"/>
    <hyperlink ref="X3" location="Indice!A1" display="(Voltar ao Índice)" xr:uid="{C2EA72D0-4362-4AB4-942A-579D6EB41244}"/>
  </hyperlinks>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6206C-C239-473E-83CD-8C106722D0DC}">
  <dimension ref="B1:M50"/>
  <sheetViews>
    <sheetView showGridLines="0" workbookViewId="0">
      <selection activeCell="B1" sqref="B1:K1"/>
    </sheetView>
  </sheetViews>
  <sheetFormatPr defaultColWidth="9.140625" defaultRowHeight="11.25"/>
  <cols>
    <col min="1" max="1" width="6.7109375" style="2789" customWidth="1"/>
    <col min="2" max="2" width="23.7109375" style="2789" customWidth="1"/>
    <col min="3" max="3" width="10.7109375" style="2789" customWidth="1"/>
    <col min="4" max="4" width="9.7109375" style="2789" customWidth="1"/>
    <col min="5" max="5" width="12" style="2789" customWidth="1"/>
    <col min="6" max="6" width="10.7109375" style="2789" customWidth="1"/>
    <col min="7" max="7" width="11.28515625" style="2789" bestFit="1" customWidth="1"/>
    <col min="8" max="8" width="12.140625" style="2789" customWidth="1"/>
    <col min="9" max="9" width="9.7109375" style="2789" customWidth="1"/>
    <col min="10" max="10" width="10.7109375" style="2789" customWidth="1"/>
    <col min="11" max="11" width="12.140625" style="2789" customWidth="1"/>
    <col min="12" max="12" width="6.7109375" style="2789" customWidth="1"/>
    <col min="13" max="13" width="14.28515625" style="2789" bestFit="1" customWidth="1"/>
    <col min="14" max="16384" width="9.140625" style="2789"/>
  </cols>
  <sheetData>
    <row r="1" spans="2:13" s="2803" customFormat="1" ht="30" customHeight="1">
      <c r="B1" s="5477" t="s">
        <v>4957</v>
      </c>
      <c r="C1" s="5477"/>
      <c r="D1" s="5477"/>
      <c r="E1" s="5477"/>
      <c r="F1" s="5477"/>
      <c r="G1" s="5477"/>
      <c r="H1" s="5477"/>
      <c r="I1" s="5477"/>
      <c r="J1" s="5477"/>
      <c r="K1" s="5477"/>
    </row>
    <row r="2" spans="2:13" s="2803" customFormat="1" ht="30" customHeight="1">
      <c r="B2" s="5477" t="s">
        <v>4956</v>
      </c>
      <c r="C2" s="5477"/>
      <c r="D2" s="5477"/>
      <c r="E2" s="5477"/>
      <c r="F2" s="5477"/>
      <c r="G2" s="5477"/>
      <c r="H2" s="5477"/>
      <c r="I2" s="5477"/>
      <c r="J2" s="5477"/>
      <c r="K2" s="5477"/>
    </row>
    <row r="3" spans="2:13" s="2803" customFormat="1" ht="15">
      <c r="B3" s="2805"/>
      <c r="C3" s="2804"/>
      <c r="D3" s="2804"/>
      <c r="E3" s="2804"/>
      <c r="F3" s="2804"/>
      <c r="G3" s="2804"/>
      <c r="H3" s="2804"/>
      <c r="I3" s="2804"/>
      <c r="J3" s="2804"/>
      <c r="K3" s="2804"/>
      <c r="M3" s="1592" t="s">
        <v>605</v>
      </c>
    </row>
    <row r="4" spans="2:13" ht="21.75" customHeight="1">
      <c r="B4" s="5474"/>
      <c r="C4" s="5279" t="s">
        <v>4440</v>
      </c>
      <c r="D4" s="5279"/>
      <c r="E4" s="5279"/>
      <c r="F4" s="5279" t="s">
        <v>4955</v>
      </c>
      <c r="G4" s="5279"/>
      <c r="H4" s="5279"/>
      <c r="I4" s="5279" t="s">
        <v>1802</v>
      </c>
      <c r="J4" s="5279"/>
      <c r="K4" s="4599"/>
    </row>
    <row r="5" spans="2:13" ht="60" customHeight="1">
      <c r="B5" s="5474"/>
      <c r="C5" s="2510" t="s">
        <v>1678</v>
      </c>
      <c r="D5" s="2510" t="s">
        <v>4954</v>
      </c>
      <c r="E5" s="2510" t="s">
        <v>4953</v>
      </c>
      <c r="F5" s="2510" t="s">
        <v>1678</v>
      </c>
      <c r="G5" s="2510" t="s">
        <v>4951</v>
      </c>
      <c r="H5" s="2510" t="s">
        <v>4952</v>
      </c>
      <c r="I5" s="2510" t="s">
        <v>1678</v>
      </c>
      <c r="J5" s="2510" t="s">
        <v>4951</v>
      </c>
      <c r="K5" s="1878" t="s">
        <v>4950</v>
      </c>
    </row>
    <row r="6" spans="2:13" ht="21" customHeight="1">
      <c r="B6" s="5475"/>
      <c r="C6" s="5279" t="s">
        <v>445</v>
      </c>
      <c r="D6" s="5279"/>
      <c r="E6" s="2370" t="s">
        <v>512</v>
      </c>
      <c r="F6" s="5476" t="s">
        <v>2781</v>
      </c>
      <c r="G6" s="5476"/>
      <c r="H6" s="2370" t="s">
        <v>512</v>
      </c>
      <c r="I6" s="5279" t="s">
        <v>445</v>
      </c>
      <c r="J6" s="5279"/>
      <c r="K6" s="2336" t="s">
        <v>512</v>
      </c>
    </row>
    <row r="7" spans="2:13" s="2792" customFormat="1" ht="18.75" customHeight="1">
      <c r="B7" s="59" t="s">
        <v>12</v>
      </c>
      <c r="C7" s="2797">
        <v>1510274</v>
      </c>
      <c r="D7" s="2797">
        <v>29316</v>
      </c>
      <c r="E7" s="2794">
        <v>1.94</v>
      </c>
      <c r="F7" s="2796">
        <v>550295127</v>
      </c>
      <c r="G7" s="2796">
        <v>26498080</v>
      </c>
      <c r="H7" s="2794">
        <v>4.82</v>
      </c>
      <c r="I7" s="2796">
        <v>4738341</v>
      </c>
      <c r="J7" s="2796">
        <v>184151</v>
      </c>
      <c r="K7" s="2794">
        <v>3.89</v>
      </c>
      <c r="L7" s="2793"/>
    </row>
    <row r="8" spans="2:13" s="2792" customFormat="1" ht="18.75" customHeight="1">
      <c r="B8" s="59" t="s">
        <v>420</v>
      </c>
      <c r="C8" s="2797">
        <v>1445184</v>
      </c>
      <c r="D8" s="2797">
        <v>28372</v>
      </c>
      <c r="E8" s="2794">
        <v>1.96</v>
      </c>
      <c r="F8" s="2796">
        <v>532896310</v>
      </c>
      <c r="G8" s="2796">
        <v>25898665</v>
      </c>
      <c r="H8" s="2794">
        <v>4.8600000000000003</v>
      </c>
      <c r="I8" s="2796">
        <v>4559334</v>
      </c>
      <c r="J8" s="2796">
        <v>181025</v>
      </c>
      <c r="K8" s="2794">
        <v>3.97</v>
      </c>
      <c r="L8" s="2793"/>
    </row>
    <row r="9" spans="2:13" s="2792" customFormat="1" ht="18.75" customHeight="1">
      <c r="B9" s="245" t="s">
        <v>269</v>
      </c>
      <c r="C9" s="2800">
        <v>502112</v>
      </c>
      <c r="D9" s="2800">
        <v>8027</v>
      </c>
      <c r="E9" s="2798">
        <v>1.6</v>
      </c>
      <c r="F9" s="2799">
        <v>155457966</v>
      </c>
      <c r="G9" s="2802" t="s">
        <v>1483</v>
      </c>
      <c r="H9" s="2798" t="s">
        <v>1483</v>
      </c>
      <c r="I9" s="2799">
        <v>1569569</v>
      </c>
      <c r="J9" s="2802" t="s">
        <v>1483</v>
      </c>
      <c r="K9" s="2798" t="s">
        <v>1483</v>
      </c>
      <c r="L9" s="2793"/>
    </row>
    <row r="10" spans="2:13" s="2792" customFormat="1" ht="18.75" customHeight="1">
      <c r="B10" s="245" t="s">
        <v>873</v>
      </c>
      <c r="C10" s="2800">
        <v>33345</v>
      </c>
      <c r="D10" s="2800">
        <v>341</v>
      </c>
      <c r="E10" s="2798">
        <v>1.02</v>
      </c>
      <c r="F10" s="2799">
        <v>7989469</v>
      </c>
      <c r="G10" s="2799">
        <v>45616</v>
      </c>
      <c r="H10" s="2798">
        <v>0.56999999999999995</v>
      </c>
      <c r="I10" s="2799">
        <v>87663</v>
      </c>
      <c r="J10" s="2799">
        <v>1064</v>
      </c>
      <c r="K10" s="2798">
        <v>1.21</v>
      </c>
      <c r="L10" s="2793"/>
    </row>
    <row r="11" spans="2:13" s="2792" customFormat="1" ht="18.75" customHeight="1">
      <c r="B11" s="245" t="s">
        <v>872</v>
      </c>
      <c r="C11" s="2800">
        <v>57634</v>
      </c>
      <c r="D11" s="2800">
        <v>1115</v>
      </c>
      <c r="E11" s="2798">
        <v>1.93</v>
      </c>
      <c r="F11" s="2799">
        <v>18567416</v>
      </c>
      <c r="G11" s="2799">
        <v>1689362</v>
      </c>
      <c r="H11" s="2798">
        <v>9.1</v>
      </c>
      <c r="I11" s="2799">
        <v>188642</v>
      </c>
      <c r="J11" s="2799">
        <v>8206</v>
      </c>
      <c r="K11" s="2798">
        <v>4.3499999999999996</v>
      </c>
      <c r="L11" s="2793"/>
    </row>
    <row r="12" spans="2:13" ht="18.75" customHeight="1">
      <c r="B12" s="245" t="s">
        <v>871</v>
      </c>
      <c r="C12" s="2800">
        <v>48561</v>
      </c>
      <c r="D12" s="2800">
        <v>566</v>
      </c>
      <c r="E12" s="2798">
        <v>1.17</v>
      </c>
      <c r="F12" s="2799">
        <v>17302869</v>
      </c>
      <c r="G12" s="2799">
        <v>115959</v>
      </c>
      <c r="H12" s="2798">
        <v>0.67</v>
      </c>
      <c r="I12" s="2799">
        <v>179625</v>
      </c>
      <c r="J12" s="2799">
        <v>2012</v>
      </c>
      <c r="K12" s="2798">
        <v>1.1200000000000001</v>
      </c>
      <c r="L12" s="2801"/>
    </row>
    <row r="13" spans="2:13" ht="18.75" customHeight="1">
      <c r="B13" s="245" t="s">
        <v>870</v>
      </c>
      <c r="C13" s="2800">
        <v>251493</v>
      </c>
      <c r="D13" s="2800">
        <v>5398</v>
      </c>
      <c r="E13" s="2798">
        <v>2.15</v>
      </c>
      <c r="F13" s="2799">
        <v>92387174</v>
      </c>
      <c r="G13" s="2799">
        <v>4498548</v>
      </c>
      <c r="H13" s="2798">
        <v>4.87</v>
      </c>
      <c r="I13" s="2799">
        <v>831523</v>
      </c>
      <c r="J13" s="2799">
        <v>36261</v>
      </c>
      <c r="K13" s="2798">
        <v>4.3600000000000003</v>
      </c>
      <c r="L13" s="2801"/>
    </row>
    <row r="14" spans="2:13" ht="18.75" customHeight="1">
      <c r="B14" s="245" t="s">
        <v>869</v>
      </c>
      <c r="C14" s="2800">
        <v>13448</v>
      </c>
      <c r="D14" s="2800">
        <v>65</v>
      </c>
      <c r="E14" s="2798">
        <v>0.48</v>
      </c>
      <c r="F14" s="2799">
        <v>1550941</v>
      </c>
      <c r="G14" s="2799">
        <v>4675</v>
      </c>
      <c r="H14" s="2798">
        <v>0.3</v>
      </c>
      <c r="I14" s="2799">
        <v>24626</v>
      </c>
      <c r="J14" s="2799">
        <v>114</v>
      </c>
      <c r="K14" s="2798">
        <v>0.46</v>
      </c>
      <c r="L14" s="2801"/>
    </row>
    <row r="15" spans="2:13" ht="18.75" customHeight="1">
      <c r="B15" s="245" t="s">
        <v>868</v>
      </c>
      <c r="C15" s="2800">
        <v>44880</v>
      </c>
      <c r="D15" s="2800">
        <v>270</v>
      </c>
      <c r="E15" s="2798">
        <v>0.6</v>
      </c>
      <c r="F15" s="2799">
        <v>11717428</v>
      </c>
      <c r="G15" s="2799">
        <v>33156</v>
      </c>
      <c r="H15" s="2798">
        <v>0.28000000000000003</v>
      </c>
      <c r="I15" s="2799">
        <v>164563</v>
      </c>
      <c r="J15" s="2799">
        <v>631</v>
      </c>
      <c r="K15" s="2798">
        <v>0.38</v>
      </c>
      <c r="L15" s="2801"/>
    </row>
    <row r="16" spans="2:13" ht="18.75" customHeight="1">
      <c r="B16" s="245" t="s">
        <v>867</v>
      </c>
      <c r="C16" s="2800">
        <v>31453</v>
      </c>
      <c r="D16" s="2800">
        <v>162</v>
      </c>
      <c r="E16" s="2798">
        <v>0.52</v>
      </c>
      <c r="F16" s="2799">
        <v>3990990</v>
      </c>
      <c r="G16" s="2799">
        <v>104852</v>
      </c>
      <c r="H16" s="2798">
        <v>2.63</v>
      </c>
      <c r="I16" s="2799">
        <v>59053</v>
      </c>
      <c r="J16" s="2799">
        <v>907</v>
      </c>
      <c r="K16" s="2798">
        <v>1.54</v>
      </c>
      <c r="L16" s="2801"/>
    </row>
    <row r="17" spans="2:12" ht="18.75" customHeight="1">
      <c r="B17" s="245" t="s">
        <v>866</v>
      </c>
      <c r="C17" s="2800">
        <v>21298</v>
      </c>
      <c r="D17" s="2800">
        <v>110</v>
      </c>
      <c r="E17" s="2798">
        <v>0.52</v>
      </c>
      <c r="F17" s="2799">
        <v>1951678</v>
      </c>
      <c r="G17" s="2799">
        <v>9889</v>
      </c>
      <c r="H17" s="2798">
        <v>0.51</v>
      </c>
      <c r="I17" s="2799">
        <v>33874</v>
      </c>
      <c r="J17" s="2799">
        <v>192</v>
      </c>
      <c r="K17" s="2798">
        <v>0.56999999999999995</v>
      </c>
      <c r="L17" s="2801"/>
    </row>
    <row r="18" spans="2:12" ht="18.75" customHeight="1">
      <c r="B18" s="248" t="s">
        <v>287</v>
      </c>
      <c r="C18" s="2800">
        <v>220083</v>
      </c>
      <c r="D18" s="2800">
        <v>3205</v>
      </c>
      <c r="E18" s="2798">
        <v>1.46</v>
      </c>
      <c r="F18" s="2799">
        <v>67913225</v>
      </c>
      <c r="G18" s="2799">
        <v>1560628</v>
      </c>
      <c r="H18" s="2798">
        <v>2.2999999999999998</v>
      </c>
      <c r="I18" s="2799">
        <v>613509</v>
      </c>
      <c r="J18" s="2799">
        <v>14140</v>
      </c>
      <c r="K18" s="2798">
        <v>2.2999999999999998</v>
      </c>
      <c r="L18" s="2801"/>
    </row>
    <row r="19" spans="2:12" ht="18.75" customHeight="1">
      <c r="B19" s="812" t="s">
        <v>865</v>
      </c>
      <c r="C19" s="2800">
        <v>49336</v>
      </c>
      <c r="D19" s="2800">
        <v>801</v>
      </c>
      <c r="E19" s="2798">
        <v>1.62</v>
      </c>
      <c r="F19" s="2799">
        <v>21238583</v>
      </c>
      <c r="G19" s="2799">
        <v>906814</v>
      </c>
      <c r="H19" s="2798">
        <v>4.2699999999999996</v>
      </c>
      <c r="I19" s="2799">
        <v>165527</v>
      </c>
      <c r="J19" s="2799">
        <v>4995</v>
      </c>
      <c r="K19" s="2798">
        <v>3.02</v>
      </c>
      <c r="L19" s="2801"/>
    </row>
    <row r="20" spans="2:12" s="2792" customFormat="1" ht="18.75" customHeight="1">
      <c r="B20" s="245" t="s">
        <v>864</v>
      </c>
      <c r="C20" s="2800">
        <v>59706</v>
      </c>
      <c r="D20" s="2800">
        <v>948</v>
      </c>
      <c r="E20" s="2798">
        <v>1.59</v>
      </c>
      <c r="F20" s="2799">
        <v>15348658</v>
      </c>
      <c r="G20" s="2799">
        <v>357697</v>
      </c>
      <c r="H20" s="2798">
        <v>2.33</v>
      </c>
      <c r="I20" s="2799">
        <v>149319</v>
      </c>
      <c r="J20" s="2799">
        <v>4644</v>
      </c>
      <c r="K20" s="2798">
        <v>3.11</v>
      </c>
      <c r="L20" s="2793"/>
    </row>
    <row r="21" spans="2:12" ht="18.75" customHeight="1">
      <c r="B21" s="245" t="s">
        <v>863</v>
      </c>
      <c r="C21" s="2800">
        <v>41292</v>
      </c>
      <c r="D21" s="2800">
        <v>664</v>
      </c>
      <c r="E21" s="2798">
        <v>1.61</v>
      </c>
      <c r="F21" s="2799">
        <v>14544883</v>
      </c>
      <c r="G21" s="2799">
        <v>130016</v>
      </c>
      <c r="H21" s="2798">
        <v>0.89</v>
      </c>
      <c r="I21" s="2799">
        <v>127170</v>
      </c>
      <c r="J21" s="2799">
        <v>2093</v>
      </c>
      <c r="K21" s="2798">
        <v>1.65</v>
      </c>
      <c r="L21" s="2801"/>
    </row>
    <row r="22" spans="2:12" ht="18.75" customHeight="1">
      <c r="B22" s="245" t="s">
        <v>862</v>
      </c>
      <c r="C22" s="2800">
        <v>31406</v>
      </c>
      <c r="D22" s="2800">
        <v>337</v>
      </c>
      <c r="E22" s="2798">
        <v>1.07</v>
      </c>
      <c r="F22" s="2799">
        <v>9216320</v>
      </c>
      <c r="G22" s="2799">
        <v>56066</v>
      </c>
      <c r="H22" s="2798">
        <v>0.61</v>
      </c>
      <c r="I22" s="2799">
        <v>84208</v>
      </c>
      <c r="J22" s="2799">
        <v>764</v>
      </c>
      <c r="K22" s="2798">
        <v>0.91</v>
      </c>
      <c r="L22" s="2801"/>
    </row>
    <row r="23" spans="2:12" ht="18.75" customHeight="1">
      <c r="B23" s="245" t="s">
        <v>861</v>
      </c>
      <c r="C23" s="2800">
        <v>11878</v>
      </c>
      <c r="D23" s="2800">
        <v>155</v>
      </c>
      <c r="E23" s="2798">
        <v>1.3</v>
      </c>
      <c r="F23" s="2799">
        <v>2577002</v>
      </c>
      <c r="G23" s="2802" t="s">
        <v>1483</v>
      </c>
      <c r="H23" s="2798" t="s">
        <v>1483</v>
      </c>
      <c r="I23" s="2799">
        <v>26518</v>
      </c>
      <c r="J23" s="2802" t="s">
        <v>1483</v>
      </c>
      <c r="K23" s="2798" t="s">
        <v>1483</v>
      </c>
      <c r="L23" s="2801"/>
    </row>
    <row r="24" spans="2:12" ht="18.75" customHeight="1">
      <c r="B24" s="245" t="s">
        <v>860</v>
      </c>
      <c r="C24" s="2800">
        <v>26465</v>
      </c>
      <c r="D24" s="2800">
        <v>300</v>
      </c>
      <c r="E24" s="2798">
        <v>1.1299999999999999</v>
      </c>
      <c r="F24" s="2799">
        <v>4987779</v>
      </c>
      <c r="G24" s="2799">
        <v>68031</v>
      </c>
      <c r="H24" s="2798">
        <v>1.36</v>
      </c>
      <c r="I24" s="2799">
        <v>60767</v>
      </c>
      <c r="J24" s="2799">
        <v>972</v>
      </c>
      <c r="K24" s="2798">
        <v>1.6</v>
      </c>
      <c r="L24" s="2801"/>
    </row>
    <row r="25" spans="2:12" ht="18.75" customHeight="1">
      <c r="B25" s="245" t="s">
        <v>299</v>
      </c>
      <c r="C25" s="2800">
        <v>105574</v>
      </c>
      <c r="D25" s="2800">
        <v>1500</v>
      </c>
      <c r="E25" s="2798">
        <v>1.42</v>
      </c>
      <c r="F25" s="2799">
        <v>33962169</v>
      </c>
      <c r="G25" s="2799">
        <v>233723</v>
      </c>
      <c r="H25" s="2798">
        <v>0.69</v>
      </c>
      <c r="I25" s="2799">
        <v>292337</v>
      </c>
      <c r="J25" s="2799">
        <v>3655</v>
      </c>
      <c r="K25" s="2798">
        <v>1.25</v>
      </c>
      <c r="L25" s="2801"/>
    </row>
    <row r="26" spans="2:12" ht="18.75" customHeight="1">
      <c r="B26" s="245" t="s">
        <v>859</v>
      </c>
      <c r="C26" s="2800">
        <v>53476</v>
      </c>
      <c r="D26" s="2800">
        <v>803</v>
      </c>
      <c r="E26" s="2798">
        <v>1.5</v>
      </c>
      <c r="F26" s="2799">
        <v>14662366</v>
      </c>
      <c r="G26" s="2799">
        <v>122281</v>
      </c>
      <c r="H26" s="2798">
        <v>0.83</v>
      </c>
      <c r="I26" s="2799">
        <v>145676</v>
      </c>
      <c r="J26" s="2799">
        <v>1928</v>
      </c>
      <c r="K26" s="2798">
        <v>1.32</v>
      </c>
      <c r="L26" s="2801"/>
    </row>
    <row r="27" spans="2:12" ht="18.75" customHeight="1">
      <c r="B27" s="245" t="s">
        <v>858</v>
      </c>
      <c r="C27" s="2800">
        <v>24334</v>
      </c>
      <c r="D27" s="2800">
        <v>315</v>
      </c>
      <c r="E27" s="2798">
        <v>1.29</v>
      </c>
      <c r="F27" s="2799">
        <v>8567607</v>
      </c>
      <c r="G27" s="2799">
        <v>44450</v>
      </c>
      <c r="H27" s="2798">
        <v>0.52</v>
      </c>
      <c r="I27" s="2799">
        <v>66399</v>
      </c>
      <c r="J27" s="2799">
        <v>774</v>
      </c>
      <c r="K27" s="2798">
        <v>1.17</v>
      </c>
      <c r="L27" s="2801"/>
    </row>
    <row r="28" spans="2:12" ht="18.75" customHeight="1">
      <c r="B28" s="245" t="s">
        <v>857</v>
      </c>
      <c r="C28" s="2800">
        <v>27764</v>
      </c>
      <c r="D28" s="2800">
        <v>382</v>
      </c>
      <c r="E28" s="2798">
        <v>1.38</v>
      </c>
      <c r="F28" s="2799">
        <v>10732196</v>
      </c>
      <c r="G28" s="2799">
        <v>66993</v>
      </c>
      <c r="H28" s="2798">
        <v>0.62</v>
      </c>
      <c r="I28" s="2799">
        <v>80262</v>
      </c>
      <c r="J28" s="2799">
        <v>953</v>
      </c>
      <c r="K28" s="2798">
        <v>1.19</v>
      </c>
      <c r="L28" s="2801"/>
    </row>
    <row r="29" spans="2:12" s="2792" customFormat="1" ht="18.75" customHeight="1">
      <c r="B29" s="811" t="s">
        <v>304</v>
      </c>
      <c r="C29" s="2800">
        <v>357760</v>
      </c>
      <c r="D29" s="2800">
        <v>11740</v>
      </c>
      <c r="E29" s="2798">
        <v>3.28</v>
      </c>
      <c r="F29" s="2799">
        <v>216302740</v>
      </c>
      <c r="G29" s="2802" t="s">
        <v>1483</v>
      </c>
      <c r="H29" s="2798" t="s">
        <v>1483</v>
      </c>
      <c r="I29" s="2799">
        <v>1459884</v>
      </c>
      <c r="J29" s="2802" t="s">
        <v>1483</v>
      </c>
      <c r="K29" s="2798" t="s">
        <v>1483</v>
      </c>
      <c r="L29" s="2793"/>
    </row>
    <row r="30" spans="2:12" s="2792" customFormat="1" ht="18.75" customHeight="1">
      <c r="B30" s="811" t="s">
        <v>306</v>
      </c>
      <c r="C30" s="2800">
        <v>99962</v>
      </c>
      <c r="D30" s="2800">
        <v>2317</v>
      </c>
      <c r="E30" s="2798">
        <v>2.3199999999999998</v>
      </c>
      <c r="F30" s="2799">
        <v>29865116</v>
      </c>
      <c r="G30" s="2799">
        <v>1029248</v>
      </c>
      <c r="H30" s="2798">
        <v>3.45</v>
      </c>
      <c r="I30" s="2799">
        <v>234572</v>
      </c>
      <c r="J30" s="2799">
        <v>6168</v>
      </c>
      <c r="K30" s="2798">
        <v>2.63</v>
      </c>
      <c r="L30" s="2793"/>
    </row>
    <row r="31" spans="2:12" ht="18.75" customHeight="1">
      <c r="B31" s="245" t="s">
        <v>310</v>
      </c>
      <c r="C31" s="2800">
        <v>65855</v>
      </c>
      <c r="D31" s="2800">
        <v>501</v>
      </c>
      <c r="E31" s="2798">
        <v>0.76</v>
      </c>
      <c r="F31" s="2799">
        <v>15282704</v>
      </c>
      <c r="G31" s="2799">
        <v>85132</v>
      </c>
      <c r="H31" s="2798">
        <v>0.56000000000000005</v>
      </c>
      <c r="I31" s="2799">
        <v>170607</v>
      </c>
      <c r="J31" s="2799">
        <v>1240</v>
      </c>
      <c r="K31" s="2798">
        <v>0.73</v>
      </c>
      <c r="L31" s="2801"/>
    </row>
    <row r="32" spans="2:12" ht="18.75" customHeight="1">
      <c r="B32" s="245" t="s">
        <v>856</v>
      </c>
      <c r="C32" s="2800">
        <v>14365</v>
      </c>
      <c r="D32" s="2800">
        <v>97</v>
      </c>
      <c r="E32" s="2798">
        <v>0.68</v>
      </c>
      <c r="F32" s="2799">
        <v>3710131</v>
      </c>
      <c r="G32" s="2799">
        <v>11567</v>
      </c>
      <c r="H32" s="2798">
        <v>0.31</v>
      </c>
      <c r="I32" s="2799">
        <v>48090</v>
      </c>
      <c r="J32" s="2799">
        <v>242</v>
      </c>
      <c r="K32" s="2798">
        <v>0.5</v>
      </c>
      <c r="L32" s="2801"/>
    </row>
    <row r="33" spans="2:12" ht="18.75" customHeight="1">
      <c r="B33" s="245" t="s">
        <v>855</v>
      </c>
      <c r="C33" s="2800">
        <v>16726</v>
      </c>
      <c r="D33" s="2800">
        <v>89</v>
      </c>
      <c r="E33" s="2798">
        <v>0.53</v>
      </c>
      <c r="F33" s="2799">
        <v>4135721</v>
      </c>
      <c r="G33" s="2799">
        <v>6748</v>
      </c>
      <c r="H33" s="2798">
        <v>0.16</v>
      </c>
      <c r="I33" s="2799">
        <v>38929</v>
      </c>
      <c r="J33" s="2799">
        <v>155</v>
      </c>
      <c r="K33" s="2798">
        <v>0.4</v>
      </c>
      <c r="L33" s="2801"/>
    </row>
    <row r="34" spans="2:12" ht="18.75" customHeight="1">
      <c r="B34" s="245" t="s">
        <v>854</v>
      </c>
      <c r="C34" s="2800">
        <v>13328</v>
      </c>
      <c r="D34" s="2800">
        <v>89</v>
      </c>
      <c r="E34" s="2798">
        <v>0.67</v>
      </c>
      <c r="F34" s="2799">
        <v>3217973</v>
      </c>
      <c r="G34" s="2799">
        <v>4402</v>
      </c>
      <c r="H34" s="2798">
        <v>0.14000000000000001</v>
      </c>
      <c r="I34" s="2799">
        <v>31530</v>
      </c>
      <c r="J34" s="2799">
        <v>112</v>
      </c>
      <c r="K34" s="2798">
        <v>0.36</v>
      </c>
      <c r="L34" s="2801"/>
    </row>
    <row r="35" spans="2:12" ht="18.75" customHeight="1">
      <c r="B35" s="245" t="s">
        <v>853</v>
      </c>
      <c r="C35" s="2800">
        <v>21436</v>
      </c>
      <c r="D35" s="2800">
        <v>226</v>
      </c>
      <c r="E35" s="2798">
        <v>1.05</v>
      </c>
      <c r="F35" s="2799">
        <v>4218878</v>
      </c>
      <c r="G35" s="2799">
        <v>62415</v>
      </c>
      <c r="H35" s="2798">
        <v>1.48</v>
      </c>
      <c r="I35" s="2799">
        <v>52058</v>
      </c>
      <c r="J35" s="2799">
        <v>731</v>
      </c>
      <c r="K35" s="2798">
        <v>1.4</v>
      </c>
      <c r="L35" s="2801"/>
    </row>
    <row r="36" spans="2:12" s="2792" customFormat="1" ht="18.75" customHeight="1">
      <c r="B36" s="245" t="s">
        <v>316</v>
      </c>
      <c r="C36" s="2800">
        <v>93838</v>
      </c>
      <c r="D36" s="2800">
        <v>1082</v>
      </c>
      <c r="E36" s="2798">
        <v>1.1499999999999999</v>
      </c>
      <c r="F36" s="2799">
        <v>14112391</v>
      </c>
      <c r="G36" s="2799">
        <v>139130</v>
      </c>
      <c r="H36" s="2798">
        <v>0.99</v>
      </c>
      <c r="I36" s="2799">
        <v>218856</v>
      </c>
      <c r="J36" s="2799">
        <v>2343</v>
      </c>
      <c r="K36" s="2798">
        <v>1.07</v>
      </c>
      <c r="L36" s="2793"/>
    </row>
    <row r="37" spans="2:12" s="2792" customFormat="1" ht="18.75" customHeight="1">
      <c r="B37" s="59" t="s">
        <v>213</v>
      </c>
      <c r="C37" s="2797">
        <v>31396</v>
      </c>
      <c r="D37" s="2797">
        <v>303</v>
      </c>
      <c r="E37" s="2794">
        <v>0.97</v>
      </c>
      <c r="F37" s="2796">
        <v>7611582</v>
      </c>
      <c r="G37" s="2795" t="s">
        <v>1483</v>
      </c>
      <c r="H37" s="2794" t="s">
        <v>1483</v>
      </c>
      <c r="I37" s="2796">
        <v>81063</v>
      </c>
      <c r="J37" s="2795" t="s">
        <v>1483</v>
      </c>
      <c r="K37" s="2794" t="s">
        <v>1483</v>
      </c>
      <c r="L37" s="2793"/>
    </row>
    <row r="38" spans="2:12" s="2792" customFormat="1" ht="18.75" customHeight="1">
      <c r="B38" s="61" t="s">
        <v>223</v>
      </c>
      <c r="C38" s="2797">
        <v>33694</v>
      </c>
      <c r="D38" s="2797">
        <v>641</v>
      </c>
      <c r="E38" s="2794">
        <v>1.9</v>
      </c>
      <c r="F38" s="2796">
        <v>9787235</v>
      </c>
      <c r="G38" s="2795" t="s">
        <v>1483</v>
      </c>
      <c r="H38" s="2794" t="s">
        <v>1483</v>
      </c>
      <c r="I38" s="2796">
        <v>97944</v>
      </c>
      <c r="J38" s="2795" t="s">
        <v>1483</v>
      </c>
      <c r="K38" s="2794" t="s">
        <v>1483</v>
      </c>
      <c r="L38" s="2793"/>
    </row>
    <row r="39" spans="2:12" ht="24.75" customHeight="1">
      <c r="B39" s="5474"/>
      <c r="C39" s="5279" t="s">
        <v>4457</v>
      </c>
      <c r="D39" s="5279"/>
      <c r="E39" s="5279"/>
      <c r="F39" s="5279" t="s">
        <v>4949</v>
      </c>
      <c r="G39" s="5279"/>
      <c r="H39" s="5279"/>
      <c r="I39" s="5279" t="s">
        <v>4948</v>
      </c>
      <c r="J39" s="5279"/>
      <c r="K39" s="4599"/>
    </row>
    <row r="40" spans="2:12" ht="51.75" customHeight="1">
      <c r="B40" s="5474"/>
      <c r="C40" s="2510" t="s">
        <v>1678</v>
      </c>
      <c r="D40" s="2510" t="s">
        <v>4947</v>
      </c>
      <c r="E40" s="2510" t="s">
        <v>4946</v>
      </c>
      <c r="F40" s="2510" t="s">
        <v>1678</v>
      </c>
      <c r="G40" s="2510" t="s">
        <v>4944</v>
      </c>
      <c r="H40" s="2510" t="s">
        <v>4945</v>
      </c>
      <c r="I40" s="2510" t="s">
        <v>1678</v>
      </c>
      <c r="J40" s="2510" t="s">
        <v>4944</v>
      </c>
      <c r="K40" s="1878" t="s">
        <v>4943</v>
      </c>
    </row>
    <row r="41" spans="2:12" ht="18.75" customHeight="1">
      <c r="B41" s="5475"/>
      <c r="C41" s="5279" t="s">
        <v>426</v>
      </c>
      <c r="D41" s="5279"/>
      <c r="E41" s="2370" t="s">
        <v>512</v>
      </c>
      <c r="F41" s="5476" t="s">
        <v>2778</v>
      </c>
      <c r="G41" s="5476"/>
      <c r="H41" s="2370" t="s">
        <v>512</v>
      </c>
      <c r="I41" s="5279" t="s">
        <v>426</v>
      </c>
      <c r="J41" s="5279"/>
      <c r="K41" s="2336" t="s">
        <v>512</v>
      </c>
    </row>
    <row r="42" spans="2:12" ht="18.75" customHeight="1">
      <c r="B42" s="5472" t="s">
        <v>4379</v>
      </c>
      <c r="C42" s="5472"/>
      <c r="D42" s="5472"/>
      <c r="E42" s="5472"/>
      <c r="F42" s="5472"/>
      <c r="G42" s="5472"/>
      <c r="H42" s="5472"/>
      <c r="I42" s="5472"/>
      <c r="J42" s="5472"/>
      <c r="K42" s="5472"/>
    </row>
    <row r="43" spans="2:12" s="2791" customFormat="1" ht="15.75" customHeight="1">
      <c r="B43" s="5472" t="s">
        <v>4942</v>
      </c>
      <c r="C43" s="5472"/>
      <c r="D43" s="5472"/>
      <c r="E43" s="5472"/>
      <c r="F43" s="5472"/>
      <c r="G43" s="5472"/>
      <c r="H43" s="5472"/>
      <c r="I43" s="5472"/>
      <c r="J43" s="5472"/>
      <c r="K43" s="5472"/>
    </row>
    <row r="44" spans="2:12" ht="15.75" customHeight="1">
      <c r="B44" s="5472" t="s">
        <v>4941</v>
      </c>
      <c r="C44" s="5472"/>
      <c r="D44" s="5472"/>
      <c r="E44" s="5472"/>
      <c r="F44" s="5472"/>
      <c r="G44" s="5472"/>
      <c r="H44" s="5472"/>
      <c r="I44" s="5472"/>
      <c r="J44" s="5472"/>
      <c r="K44" s="5472"/>
    </row>
    <row r="45" spans="2:12" ht="19.5" customHeight="1">
      <c r="B45" s="5473" t="s">
        <v>4940</v>
      </c>
      <c r="C45" s="5473"/>
      <c r="D45" s="5473"/>
      <c r="E45" s="5473"/>
      <c r="F45" s="5473"/>
      <c r="G45" s="5473"/>
      <c r="H45" s="5473"/>
      <c r="I45" s="5473"/>
      <c r="J45" s="5473"/>
      <c r="K45" s="5473"/>
    </row>
    <row r="46" spans="2:12" ht="20.25" customHeight="1">
      <c r="B46" s="5473" t="s">
        <v>4939</v>
      </c>
      <c r="C46" s="5473"/>
      <c r="D46" s="5473"/>
      <c r="E46" s="5473"/>
      <c r="F46" s="5473"/>
      <c r="G46" s="5473"/>
      <c r="H46" s="5473"/>
      <c r="I46" s="5473"/>
      <c r="J46" s="5473"/>
      <c r="K46" s="5473"/>
    </row>
    <row r="47" spans="2:12">
      <c r="B47" s="3737" t="s">
        <v>240</v>
      </c>
      <c r="C47" s="3737"/>
      <c r="D47" s="3737"/>
      <c r="E47" s="3737"/>
      <c r="F47" s="3737"/>
      <c r="G47" s="3737"/>
      <c r="H47" s="3737"/>
      <c r="I47" s="3737"/>
      <c r="J47" s="3737"/>
      <c r="K47" s="3737"/>
    </row>
    <row r="48" spans="2:12">
      <c r="B48" s="1867" t="s">
        <v>4938</v>
      </c>
      <c r="C48" s="2790"/>
      <c r="D48" s="1867" t="s">
        <v>4937</v>
      </c>
      <c r="E48" s="2790"/>
      <c r="F48" s="1867"/>
      <c r="G48" s="1867" t="s">
        <v>4936</v>
      </c>
      <c r="H48" s="2790"/>
      <c r="I48" s="2790"/>
      <c r="J48" s="2790"/>
    </row>
    <row r="49" spans="2:10">
      <c r="B49" s="1867" t="s">
        <v>4935</v>
      </c>
      <c r="C49" s="2790"/>
      <c r="D49" s="1867" t="s">
        <v>4934</v>
      </c>
      <c r="E49" s="2790"/>
      <c r="F49" s="2790"/>
      <c r="G49" s="1867" t="s">
        <v>4933</v>
      </c>
      <c r="H49" s="2790"/>
      <c r="I49" s="2790"/>
      <c r="J49" s="2790"/>
    </row>
    <row r="50" spans="2:10">
      <c r="B50" s="1867" t="s">
        <v>4932</v>
      </c>
      <c r="C50" s="2790"/>
      <c r="D50" s="1867" t="s">
        <v>4931</v>
      </c>
      <c r="E50" s="2790"/>
      <c r="F50" s="2790"/>
      <c r="G50" s="1867" t="s">
        <v>4930</v>
      </c>
      <c r="H50" s="2790"/>
      <c r="I50" s="2790"/>
      <c r="J50" s="2790"/>
    </row>
  </sheetData>
  <mergeCells count="22">
    <mergeCell ref="B1:K1"/>
    <mergeCell ref="B2:K2"/>
    <mergeCell ref="B4:B6"/>
    <mergeCell ref="C4:E4"/>
    <mergeCell ref="F4:H4"/>
    <mergeCell ref="I4:K4"/>
    <mergeCell ref="C6:D6"/>
    <mergeCell ref="F6:G6"/>
    <mergeCell ref="I6:J6"/>
    <mergeCell ref="B44:K44"/>
    <mergeCell ref="B45:K45"/>
    <mergeCell ref="B46:K46"/>
    <mergeCell ref="B47:K47"/>
    <mergeCell ref="B39:B41"/>
    <mergeCell ref="C39:E39"/>
    <mergeCell ref="F39:H39"/>
    <mergeCell ref="I39:K39"/>
    <mergeCell ref="C41:D41"/>
    <mergeCell ref="F41:G41"/>
    <mergeCell ref="I41:J41"/>
    <mergeCell ref="B42:K42"/>
    <mergeCell ref="B43:K43"/>
  </mergeCells>
  <hyperlinks>
    <hyperlink ref="B48" r:id="rId1" xr:uid="{77911C82-7841-49A5-801F-EC98BD6038B0}"/>
    <hyperlink ref="C40" r:id="rId2" xr:uid="{BCBA76ED-BAE7-4DB4-8E19-373C1E8DF038}"/>
    <hyperlink ref="C5" r:id="rId3" xr:uid="{45336CB1-D718-4C75-8510-EB9BA68B53FA}"/>
    <hyperlink ref="D48" r:id="rId4" xr:uid="{EEC70DB9-453E-4CD0-9FD6-DF1342BEE9DA}"/>
    <hyperlink ref="F40" r:id="rId5" xr:uid="{3B800902-F695-4769-B895-70D63E397C33}"/>
    <hyperlink ref="F5" r:id="rId6" xr:uid="{218A7ABB-70AC-468B-B003-39FA78CE29B9}"/>
    <hyperlink ref="I40" r:id="rId7" xr:uid="{9E9DF6D0-5A64-448B-A84A-23240C34BF13}"/>
    <hyperlink ref="I5" r:id="rId8" xr:uid="{A5492055-E3E6-4CE0-BE8E-900492C81AE5}"/>
    <hyperlink ref="G48" r:id="rId9" xr:uid="{2A19196D-9FEE-4830-BDE9-8EF8E0FCF485}"/>
    <hyperlink ref="G49" r:id="rId10" xr:uid="{C4152B59-A215-484F-8261-E5238F7948A8}"/>
    <hyperlink ref="J40" r:id="rId11" xr:uid="{D4831895-A063-46AE-BB31-7D64F77B8FED}"/>
    <hyperlink ref="J5" r:id="rId12" xr:uid="{B0BE4588-A5F2-4112-9D6B-301099FA4B0E}"/>
    <hyperlink ref="G50" r:id="rId13" xr:uid="{BA9D8119-C51E-47D1-96A6-D410DFCB6552}"/>
    <hyperlink ref="K40" r:id="rId14" xr:uid="{03DCFBD4-06C3-4104-A19A-ACA8E14B06B0}"/>
    <hyperlink ref="K5" r:id="rId15" xr:uid="{136D1E78-C53D-4B6F-8D3C-A0421C5BCF43}"/>
    <hyperlink ref="D49:D50" r:id="rId16" display="http://www.ine.pt/xurl/ind/0013856" xr:uid="{776840EF-6C25-4319-B5EE-06CFB5AE688A}"/>
    <hyperlink ref="D49" r:id="rId17" xr:uid="{56E8BB23-2E08-40EE-8D4E-B2B0339473FA}"/>
    <hyperlink ref="G5" r:id="rId18" xr:uid="{0D167173-4660-4102-ACDB-BC4C2217B3B3}"/>
    <hyperlink ref="G40" r:id="rId19" xr:uid="{35D14D59-5F60-4E7F-A83B-960430991365}"/>
    <hyperlink ref="D50" r:id="rId20" xr:uid="{F4B0A9B6-54CD-4F96-8866-00FEFC43E7DC}"/>
    <hyperlink ref="H40" r:id="rId21" xr:uid="{04BE1EA0-101C-4CCF-A71F-04256D494EDF}"/>
    <hyperlink ref="H5" r:id="rId22" xr:uid="{EA6E313C-EA1A-4010-9E20-A7CC1BE2BCA3}"/>
    <hyperlink ref="B49:B50" r:id="rId23" display="http://www.ine.pt/xurl/ind/0013838" xr:uid="{E822A07B-997B-4F5C-B78A-81F4F9950D1C}"/>
    <hyperlink ref="B49" r:id="rId24" xr:uid="{296A6B6E-4A7E-4E5D-AF57-564152B9B7A0}"/>
    <hyperlink ref="D40" r:id="rId25" xr:uid="{9F21A3DA-680B-4136-9CA2-359B6F615506}"/>
    <hyperlink ref="D5" r:id="rId26" xr:uid="{4621CDE1-214F-4947-AEDA-CC10EBE1F6C4}"/>
    <hyperlink ref="B50" r:id="rId27" xr:uid="{26A0695D-2A23-4B6B-A0CA-33A9387FC33E}"/>
    <hyperlink ref="E40" r:id="rId28" xr:uid="{9FF19AC4-112C-4DD8-A09F-B602CB44B549}"/>
    <hyperlink ref="E5" r:id="rId29" xr:uid="{FD39A215-4D09-4413-984D-5FA431ED8968}"/>
    <hyperlink ref="M3" location="Indice!A1" display="(Voltar ao Índice)" xr:uid="{2072CCA5-A5CC-4966-8345-A7AA87882F8F}"/>
  </hyperlinks>
  <pageMargins left="0.7" right="0.7" top="0.75" bottom="0.75" header="0.3" footer="0.3"/>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98804-0176-45D2-B79A-674A96A42BE0}">
  <sheetPr>
    <pageSetUpPr fitToPage="1"/>
  </sheetPr>
  <dimension ref="B1:Y39"/>
  <sheetViews>
    <sheetView showGridLines="0" zoomScaleNormal="100" workbookViewId="0">
      <selection activeCell="B1" sqref="B1:I1"/>
    </sheetView>
  </sheetViews>
  <sheetFormatPr defaultColWidth="9.140625" defaultRowHeight="11.25"/>
  <cols>
    <col min="1" max="1" width="6.7109375" style="1343" customWidth="1"/>
    <col min="2" max="2" width="30.5703125" style="1343" customWidth="1"/>
    <col min="3" max="3" width="11.42578125" style="1343" customWidth="1"/>
    <col min="4" max="4" width="9.7109375" style="1343" bestFit="1" customWidth="1"/>
    <col min="5" max="5" width="11.5703125" style="1343" customWidth="1"/>
    <col min="6" max="6" width="9.7109375" style="1343" customWidth="1"/>
    <col min="7" max="7" width="9.28515625" style="1343" customWidth="1"/>
    <col min="8" max="8" width="10.7109375" style="1343" customWidth="1"/>
    <col min="9" max="9" width="26.42578125" style="1343" customWidth="1"/>
    <col min="10" max="10" width="6.7109375" style="1343" customWidth="1"/>
    <col min="11" max="11" width="14.28515625" style="1343" bestFit="1" customWidth="1"/>
    <col min="12" max="16384" width="9.140625" style="1343"/>
  </cols>
  <sheetData>
    <row r="1" spans="2:25" s="3287" customFormat="1" ht="30" customHeight="1">
      <c r="B1" s="5479" t="s">
        <v>6463</v>
      </c>
      <c r="C1" s="5479"/>
      <c r="D1" s="5479"/>
      <c r="E1" s="5479"/>
      <c r="F1" s="5479"/>
      <c r="G1" s="5479"/>
      <c r="H1" s="5479"/>
      <c r="I1" s="5479"/>
    </row>
    <row r="2" spans="2:25" s="3287" customFormat="1" ht="30" customHeight="1">
      <c r="B2" s="5479" t="s">
        <v>6462</v>
      </c>
      <c r="C2" s="5479"/>
      <c r="D2" s="5479"/>
      <c r="E2" s="5479"/>
      <c r="F2" s="5479"/>
      <c r="G2" s="5479"/>
      <c r="H2" s="5479"/>
      <c r="I2" s="5479"/>
    </row>
    <row r="3" spans="2:25" s="3287" customFormat="1" ht="12.75" customHeight="1">
      <c r="B3" s="3290"/>
      <c r="C3" s="3290"/>
      <c r="D3" s="3290"/>
      <c r="E3" s="3290"/>
      <c r="F3" s="3290"/>
      <c r="G3" s="3290"/>
      <c r="H3" s="3290"/>
      <c r="K3" s="3289" t="s">
        <v>605</v>
      </c>
    </row>
    <row r="4" spans="2:25" s="3287" customFormat="1" ht="51.75" customHeight="1">
      <c r="B4" s="5480" t="s">
        <v>6405</v>
      </c>
      <c r="C4" s="3277" t="s">
        <v>4440</v>
      </c>
      <c r="D4" s="3288" t="s">
        <v>6461</v>
      </c>
      <c r="E4" s="3277" t="s">
        <v>2928</v>
      </c>
      <c r="F4" s="3277" t="s">
        <v>4955</v>
      </c>
      <c r="G4" s="3277" t="s">
        <v>6460</v>
      </c>
      <c r="H4" s="3277" t="s">
        <v>6459</v>
      </c>
      <c r="I4" s="5482" t="s">
        <v>6405</v>
      </c>
      <c r="N4" s="1343"/>
    </row>
    <row r="5" spans="2:25" ht="21.75" customHeight="1">
      <c r="B5" s="5481"/>
      <c r="C5" s="5484" t="s">
        <v>445</v>
      </c>
      <c r="D5" s="5485"/>
      <c r="E5" s="5484" t="s">
        <v>6404</v>
      </c>
      <c r="F5" s="5485"/>
      <c r="G5" s="5485"/>
      <c r="H5" s="5486"/>
      <c r="I5" s="5483"/>
    </row>
    <row r="6" spans="2:25" s="3284" customFormat="1" ht="25.5" customHeight="1">
      <c r="B6" s="3286" t="s">
        <v>6458</v>
      </c>
      <c r="C6" s="1816">
        <v>33694</v>
      </c>
      <c r="D6" s="1816">
        <v>97944</v>
      </c>
      <c r="E6" s="1816">
        <v>1208004</v>
      </c>
      <c r="F6" s="1816">
        <v>9787235</v>
      </c>
      <c r="G6" s="1816">
        <v>4075242.26</v>
      </c>
      <c r="H6" s="1816">
        <v>3246905.41</v>
      </c>
      <c r="I6" s="3280" t="s">
        <v>6458</v>
      </c>
      <c r="K6" s="3285"/>
      <c r="L6" s="3285"/>
      <c r="M6" s="3285"/>
      <c r="N6" s="3285"/>
      <c r="O6" s="3285"/>
      <c r="P6" s="3285"/>
      <c r="Q6" s="3285"/>
      <c r="R6" s="3285"/>
      <c r="S6" s="3285"/>
      <c r="T6" s="3285"/>
      <c r="U6" s="3285"/>
      <c r="V6" s="3285"/>
      <c r="W6" s="3285"/>
      <c r="X6" s="3285"/>
      <c r="Y6" s="3285"/>
    </row>
    <row r="7" spans="2:25" ht="33.75">
      <c r="B7" s="3281" t="s">
        <v>2962</v>
      </c>
      <c r="C7" s="1816">
        <v>3712</v>
      </c>
      <c r="D7" s="1816">
        <v>14325</v>
      </c>
      <c r="E7" s="1816">
        <v>193610.86</v>
      </c>
      <c r="F7" s="1816">
        <v>3797152.5660000001</v>
      </c>
      <c r="G7" s="1816">
        <v>3504030.057</v>
      </c>
      <c r="H7" s="1816">
        <v>2804191.8489999999</v>
      </c>
      <c r="I7" s="3280" t="s">
        <v>2961</v>
      </c>
    </row>
    <row r="8" spans="2:25" ht="33.75">
      <c r="B8" s="3281" t="s">
        <v>6457</v>
      </c>
      <c r="C8" s="1816">
        <v>654</v>
      </c>
      <c r="D8" s="1816">
        <v>2217</v>
      </c>
      <c r="E8" s="1816">
        <v>28777.371999999999</v>
      </c>
      <c r="F8" s="1816">
        <v>370886.30900000001</v>
      </c>
      <c r="G8" s="1816">
        <v>323101.75400000002</v>
      </c>
      <c r="H8" s="1816">
        <v>277058.304</v>
      </c>
      <c r="I8" s="3280" t="s">
        <v>6456</v>
      </c>
    </row>
    <row r="9" spans="2:25">
      <c r="B9" s="3279" t="s">
        <v>6455</v>
      </c>
      <c r="C9" s="1815">
        <v>108</v>
      </c>
      <c r="D9" s="1815">
        <v>686</v>
      </c>
      <c r="E9" s="1815">
        <v>12929.771000000001</v>
      </c>
      <c r="F9" s="1815">
        <v>280210.43400000001</v>
      </c>
      <c r="G9" s="1815">
        <v>262457.54300000001</v>
      </c>
      <c r="H9" s="1815">
        <v>234652.709</v>
      </c>
      <c r="I9" s="3283" t="s">
        <v>6454</v>
      </c>
    </row>
    <row r="10" spans="2:25" ht="22.5">
      <c r="B10" s="3279" t="s">
        <v>6453</v>
      </c>
      <c r="C10" s="1815">
        <v>450</v>
      </c>
      <c r="D10" s="1815">
        <v>1129</v>
      </c>
      <c r="E10" s="1815">
        <v>10757.108</v>
      </c>
      <c r="F10" s="1815">
        <v>41643.087</v>
      </c>
      <c r="G10" s="1815">
        <v>16617.428</v>
      </c>
      <c r="H10" s="1815">
        <v>9369.8449999999993</v>
      </c>
      <c r="I10" s="3278" t="s">
        <v>6452</v>
      </c>
    </row>
    <row r="11" spans="2:25" ht="22.5">
      <c r="B11" s="3279" t="s">
        <v>6451</v>
      </c>
      <c r="C11" s="1815">
        <v>69</v>
      </c>
      <c r="D11" s="1815">
        <v>343</v>
      </c>
      <c r="E11" s="1815">
        <v>4559.5590000000002</v>
      </c>
      <c r="F11" s="1815">
        <v>41587.118999999999</v>
      </c>
      <c r="G11" s="1815">
        <v>37490.409</v>
      </c>
      <c r="H11" s="1815">
        <v>27192.545999999998</v>
      </c>
      <c r="I11" s="3278" t="s">
        <v>6450</v>
      </c>
    </row>
    <row r="12" spans="2:25" ht="33.75">
      <c r="B12" s="3279" t="s">
        <v>6449</v>
      </c>
      <c r="C12" s="1815">
        <v>27</v>
      </c>
      <c r="D12" s="1815">
        <v>59</v>
      </c>
      <c r="E12" s="1815">
        <v>530.93399999999997</v>
      </c>
      <c r="F12" s="1815">
        <v>7445.6689999999999</v>
      </c>
      <c r="G12" s="1815">
        <v>6536.3739999999998</v>
      </c>
      <c r="H12" s="1815">
        <v>5843.2039999999997</v>
      </c>
      <c r="I12" s="3278" t="s">
        <v>6448</v>
      </c>
    </row>
    <row r="13" spans="2:25" ht="33.75">
      <c r="B13" s="3281" t="s">
        <v>6447</v>
      </c>
      <c r="C13" s="1816">
        <v>1073</v>
      </c>
      <c r="D13" s="1816">
        <v>4053</v>
      </c>
      <c r="E13" s="1816">
        <v>61788.665000000001</v>
      </c>
      <c r="F13" s="1816">
        <v>2109267.6170000001</v>
      </c>
      <c r="G13" s="1816">
        <v>1922793.4169999999</v>
      </c>
      <c r="H13" s="1816">
        <v>1630251.8729999999</v>
      </c>
      <c r="I13" s="3280" t="s">
        <v>6446</v>
      </c>
    </row>
    <row r="14" spans="2:25" ht="22.5">
      <c r="B14" s="3279" t="s">
        <v>6445</v>
      </c>
      <c r="C14" s="1815">
        <v>488</v>
      </c>
      <c r="D14" s="1815">
        <v>555</v>
      </c>
      <c r="E14" s="1815">
        <v>1202.1320000000001</v>
      </c>
      <c r="F14" s="1815">
        <v>19587.91</v>
      </c>
      <c r="G14" s="1815">
        <v>10689.501</v>
      </c>
      <c r="H14" s="1815">
        <v>7508.3370000000004</v>
      </c>
      <c r="I14" s="3278" t="s">
        <v>6444</v>
      </c>
    </row>
    <row r="15" spans="2:25" ht="22.5">
      <c r="B15" s="3279" t="s">
        <v>6443</v>
      </c>
      <c r="C15" s="1815">
        <v>18</v>
      </c>
      <c r="D15" s="1815">
        <v>124</v>
      </c>
      <c r="E15" s="1815">
        <v>1692.2460000000001</v>
      </c>
      <c r="F15" s="1815">
        <v>18655.243999999999</v>
      </c>
      <c r="G15" s="1815">
        <v>17232.117999999999</v>
      </c>
      <c r="H15" s="1815">
        <v>12627.259</v>
      </c>
      <c r="I15" s="3278" t="s">
        <v>6442</v>
      </c>
    </row>
    <row r="16" spans="2:25" ht="22.5">
      <c r="B16" s="3279" t="s">
        <v>6441</v>
      </c>
      <c r="C16" s="1815">
        <v>155</v>
      </c>
      <c r="D16" s="1815">
        <v>1586</v>
      </c>
      <c r="E16" s="1815">
        <v>27080.666000000001</v>
      </c>
      <c r="F16" s="1815">
        <v>484447.07500000001</v>
      </c>
      <c r="G16" s="1815">
        <v>436367.489</v>
      </c>
      <c r="H16" s="1815">
        <v>353149.261</v>
      </c>
      <c r="I16" s="3278" t="s">
        <v>6440</v>
      </c>
    </row>
    <row r="17" spans="2:10" ht="33.75">
      <c r="B17" s="3279" t="s">
        <v>6439</v>
      </c>
      <c r="C17" s="1815">
        <v>114</v>
      </c>
      <c r="D17" s="1815">
        <v>505</v>
      </c>
      <c r="E17" s="1815">
        <v>8010.2619999999997</v>
      </c>
      <c r="F17" s="1815">
        <v>221049.37700000001</v>
      </c>
      <c r="G17" s="1815">
        <v>209991.64300000001</v>
      </c>
      <c r="H17" s="1815">
        <v>182388.97399999999</v>
      </c>
      <c r="I17" s="3278" t="s">
        <v>6438</v>
      </c>
    </row>
    <row r="18" spans="2:10" ht="33.75">
      <c r="B18" s="3279" t="s">
        <v>6437</v>
      </c>
      <c r="C18" s="1815">
        <v>19</v>
      </c>
      <c r="D18" s="1815">
        <v>87</v>
      </c>
      <c r="E18" s="1815">
        <v>1912.5360000000001</v>
      </c>
      <c r="F18" s="1815">
        <v>183930.17600000001</v>
      </c>
      <c r="G18" s="1815">
        <v>115582.22100000001</v>
      </c>
      <c r="H18" s="1815">
        <v>75686.173999999999</v>
      </c>
      <c r="I18" s="3278" t="s">
        <v>6436</v>
      </c>
    </row>
    <row r="19" spans="2:10" ht="33.75">
      <c r="B19" s="3279" t="s">
        <v>6435</v>
      </c>
      <c r="C19" s="1815">
        <v>63</v>
      </c>
      <c r="D19" s="1815">
        <v>438</v>
      </c>
      <c r="E19" s="1815">
        <v>8543.125</v>
      </c>
      <c r="F19" s="1815">
        <v>197466.285</v>
      </c>
      <c r="G19" s="1815">
        <v>174440.321</v>
      </c>
      <c r="H19" s="1815">
        <v>124153.27499999999</v>
      </c>
      <c r="I19" s="3278" t="s">
        <v>6434</v>
      </c>
    </row>
    <row r="20" spans="2:10" ht="45">
      <c r="B20" s="3279" t="s">
        <v>6433</v>
      </c>
      <c r="C20" s="1815">
        <v>92</v>
      </c>
      <c r="D20" s="1815">
        <v>501</v>
      </c>
      <c r="E20" s="1815">
        <v>9501.9940000000006</v>
      </c>
      <c r="F20" s="1815">
        <v>831044.41599999997</v>
      </c>
      <c r="G20" s="1815">
        <v>812247.63899999997</v>
      </c>
      <c r="H20" s="1815">
        <v>752041.23899999994</v>
      </c>
      <c r="I20" s="3278" t="s">
        <v>6432</v>
      </c>
      <c r="J20" s="3282"/>
    </row>
    <row r="21" spans="2:10" ht="22.5">
      <c r="B21" s="3279" t="s">
        <v>6431</v>
      </c>
      <c r="C21" s="1815">
        <v>124</v>
      </c>
      <c r="D21" s="1815">
        <v>257</v>
      </c>
      <c r="E21" s="1815">
        <v>3845.7040000000002</v>
      </c>
      <c r="F21" s="1815">
        <v>153087.13399999999</v>
      </c>
      <c r="G21" s="1815">
        <v>146242.48499999999</v>
      </c>
      <c r="H21" s="1815">
        <v>122697.35400000001</v>
      </c>
      <c r="I21" s="3278" t="s">
        <v>6430</v>
      </c>
    </row>
    <row r="22" spans="2:10" ht="33.75">
      <c r="B22" s="3281" t="s">
        <v>6429</v>
      </c>
      <c r="C22" s="1816">
        <v>1985</v>
      </c>
      <c r="D22" s="1816">
        <v>8055</v>
      </c>
      <c r="E22" s="1816">
        <v>103044.823</v>
      </c>
      <c r="F22" s="1816">
        <v>1316998.6399999999</v>
      </c>
      <c r="G22" s="1816">
        <v>1258134.8859999999</v>
      </c>
      <c r="H22" s="1816">
        <v>896881.67200000002</v>
      </c>
      <c r="I22" s="3280" t="s">
        <v>6428</v>
      </c>
    </row>
    <row r="23" spans="2:10" ht="22.5">
      <c r="B23" s="3279" t="s">
        <v>6427</v>
      </c>
      <c r="C23" s="1815">
        <v>345</v>
      </c>
      <c r="D23" s="1815">
        <v>2369</v>
      </c>
      <c r="E23" s="1815">
        <v>30660.328000000001</v>
      </c>
      <c r="F23" s="1815">
        <v>337186.58799999999</v>
      </c>
      <c r="G23" s="1815">
        <v>328149.95699999999</v>
      </c>
      <c r="H23" s="1815">
        <v>265476.35399999999</v>
      </c>
      <c r="I23" s="3278" t="s">
        <v>6426</v>
      </c>
    </row>
    <row r="24" spans="2:10" ht="33.75">
      <c r="B24" s="3279" t="s">
        <v>6425</v>
      </c>
      <c r="C24" s="1815">
        <v>268</v>
      </c>
      <c r="D24" s="1815">
        <v>746</v>
      </c>
      <c r="E24" s="1815">
        <v>7217.7629999999999</v>
      </c>
      <c r="F24" s="1815">
        <v>83522.317999999999</v>
      </c>
      <c r="G24" s="1815">
        <v>75246.417000000001</v>
      </c>
      <c r="H24" s="1815">
        <v>48685.267999999996</v>
      </c>
      <c r="I24" s="3278" t="s">
        <v>6424</v>
      </c>
    </row>
    <row r="25" spans="2:10" ht="33.75">
      <c r="B25" s="3279" t="s">
        <v>6423</v>
      </c>
      <c r="C25" s="1815">
        <v>37</v>
      </c>
      <c r="D25" s="1815">
        <v>342</v>
      </c>
      <c r="E25" s="1815">
        <v>4316.6270000000004</v>
      </c>
      <c r="F25" s="1815">
        <v>190230.239</v>
      </c>
      <c r="G25" s="1815">
        <v>186291.20000000001</v>
      </c>
      <c r="H25" s="1815">
        <v>176978.76</v>
      </c>
      <c r="I25" s="3278" t="s">
        <v>6422</v>
      </c>
    </row>
    <row r="26" spans="2:10" ht="45">
      <c r="B26" s="3279" t="s">
        <v>6421</v>
      </c>
      <c r="C26" s="1815">
        <v>56</v>
      </c>
      <c r="D26" s="1815">
        <v>177</v>
      </c>
      <c r="E26" s="1815">
        <v>2868.9670000000001</v>
      </c>
      <c r="F26" s="1815">
        <v>22805.066999999999</v>
      </c>
      <c r="G26" s="1815">
        <v>19284.25</v>
      </c>
      <c r="H26" s="1815">
        <v>15786.653</v>
      </c>
      <c r="I26" s="3278" t="s">
        <v>6420</v>
      </c>
    </row>
    <row r="27" spans="2:10" ht="33.75">
      <c r="B27" s="3279" t="s">
        <v>6419</v>
      </c>
      <c r="C27" s="1815">
        <v>244</v>
      </c>
      <c r="D27" s="1815">
        <v>1152</v>
      </c>
      <c r="E27" s="1815">
        <v>15588.784</v>
      </c>
      <c r="F27" s="1815">
        <v>124766.22100000001</v>
      </c>
      <c r="G27" s="1815">
        <v>112741.72100000001</v>
      </c>
      <c r="H27" s="1815">
        <v>77000.474000000002</v>
      </c>
      <c r="I27" s="3278" t="s">
        <v>6418</v>
      </c>
    </row>
    <row r="28" spans="2:10" ht="33.75">
      <c r="B28" s="3279" t="s">
        <v>6417</v>
      </c>
      <c r="C28" s="1815">
        <v>94</v>
      </c>
      <c r="D28" s="1815">
        <v>338</v>
      </c>
      <c r="E28" s="1815">
        <v>3979.6309999999999</v>
      </c>
      <c r="F28" s="1815">
        <v>34841.131000000001</v>
      </c>
      <c r="G28" s="1815">
        <v>30439.736000000001</v>
      </c>
      <c r="H28" s="1815">
        <v>22504.685000000001</v>
      </c>
      <c r="I28" s="3278" t="s">
        <v>6416</v>
      </c>
    </row>
    <row r="29" spans="2:10" ht="33.75">
      <c r="B29" s="3279" t="s">
        <v>6415</v>
      </c>
      <c r="C29" s="1815">
        <v>664</v>
      </c>
      <c r="D29" s="1815">
        <v>2480</v>
      </c>
      <c r="E29" s="1815">
        <v>34911.64</v>
      </c>
      <c r="F29" s="1815">
        <v>286826.88099999999</v>
      </c>
      <c r="G29" s="1815">
        <v>278228.22200000001</v>
      </c>
      <c r="H29" s="1815">
        <v>179423.171</v>
      </c>
      <c r="I29" s="3278" t="s">
        <v>6414</v>
      </c>
    </row>
    <row r="30" spans="2:10" ht="22.5">
      <c r="B30" s="3279" t="s">
        <v>6413</v>
      </c>
      <c r="C30" s="1815">
        <v>145</v>
      </c>
      <c r="D30" s="1815">
        <v>154</v>
      </c>
      <c r="E30" s="1815">
        <v>36.347000000000001</v>
      </c>
      <c r="F30" s="1815">
        <v>3270.7150000000001</v>
      </c>
      <c r="G30" s="1815">
        <v>3183.5430000000001</v>
      </c>
      <c r="H30" s="1815">
        <v>2357.8359999999998</v>
      </c>
      <c r="I30" s="3278" t="s">
        <v>6412</v>
      </c>
    </row>
    <row r="31" spans="2:10" ht="33.75">
      <c r="B31" s="3279" t="s">
        <v>6411</v>
      </c>
      <c r="C31" s="1815">
        <v>132</v>
      </c>
      <c r="D31" s="1815">
        <v>297</v>
      </c>
      <c r="E31" s="1815">
        <v>3464.7359999999999</v>
      </c>
      <c r="F31" s="1815">
        <v>233549.48</v>
      </c>
      <c r="G31" s="1815">
        <v>224569.84</v>
      </c>
      <c r="H31" s="1815">
        <v>108668.47100000001</v>
      </c>
      <c r="I31" s="3278" t="s">
        <v>6410</v>
      </c>
    </row>
    <row r="32" spans="2:10" ht="40.5" customHeight="1">
      <c r="B32" s="5480" t="s">
        <v>6405</v>
      </c>
      <c r="C32" s="3277" t="s">
        <v>4457</v>
      </c>
      <c r="D32" s="3277" t="s">
        <v>2263</v>
      </c>
      <c r="E32" s="3277" t="s">
        <v>6409</v>
      </c>
      <c r="F32" s="3277" t="s">
        <v>6408</v>
      </c>
      <c r="G32" s="3277" t="s">
        <v>6407</v>
      </c>
      <c r="H32" s="3277" t="s">
        <v>6406</v>
      </c>
      <c r="I32" s="5482" t="s">
        <v>6405</v>
      </c>
    </row>
    <row r="33" spans="2:9" ht="21" customHeight="1">
      <c r="B33" s="5481"/>
      <c r="C33" s="5484" t="s">
        <v>426</v>
      </c>
      <c r="D33" s="5485"/>
      <c r="E33" s="5484" t="s">
        <v>6404</v>
      </c>
      <c r="F33" s="5485"/>
      <c r="G33" s="5485"/>
      <c r="H33" s="5486"/>
      <c r="I33" s="5483"/>
    </row>
    <row r="34" spans="2:9" s="3276" customFormat="1" ht="11.25" customHeight="1">
      <c r="B34" s="5488" t="s">
        <v>6403</v>
      </c>
      <c r="C34" s="5488"/>
      <c r="D34" s="5488"/>
      <c r="E34" s="5488"/>
      <c r="F34" s="5488"/>
      <c r="G34" s="5488"/>
      <c r="H34" s="5488"/>
      <c r="I34" s="5488"/>
    </row>
    <row r="35" spans="2:9" s="2035" customFormat="1" ht="15" customHeight="1">
      <c r="B35" s="5487" t="s">
        <v>6402</v>
      </c>
      <c r="C35" s="5487"/>
      <c r="D35" s="5487"/>
      <c r="E35" s="5487"/>
      <c r="F35" s="5487"/>
      <c r="G35" s="5487"/>
      <c r="H35" s="5487"/>
      <c r="I35" s="5487"/>
    </row>
    <row r="36" spans="2:9" s="3275" customFormat="1" ht="13.7" customHeight="1">
      <c r="B36" s="5487" t="s">
        <v>6401</v>
      </c>
      <c r="C36" s="5487"/>
      <c r="D36" s="5487"/>
      <c r="E36" s="5487"/>
      <c r="F36" s="5487"/>
      <c r="G36" s="5487"/>
      <c r="H36" s="5487"/>
      <c r="I36" s="5487"/>
    </row>
    <row r="37" spans="2:9" ht="12.6" customHeight="1">
      <c r="B37" s="5478" t="s">
        <v>6400</v>
      </c>
      <c r="C37" s="5478"/>
      <c r="D37" s="5478"/>
      <c r="E37" s="5478"/>
      <c r="F37" s="5478"/>
      <c r="G37" s="5478"/>
      <c r="H37" s="5478"/>
      <c r="I37" s="5478"/>
    </row>
    <row r="38" spans="2:9" ht="12.6" customHeight="1">
      <c r="B38" s="4509" t="s">
        <v>6399</v>
      </c>
      <c r="C38" s="4509"/>
      <c r="D38" s="4509"/>
      <c r="E38" s="4509"/>
      <c r="F38" s="4509"/>
      <c r="G38" s="4509"/>
      <c r="H38" s="4509"/>
      <c r="I38" s="4509"/>
    </row>
    <row r="39" spans="2:9" ht="12.6" customHeight="1">
      <c r="B39" s="3184"/>
      <c r="C39" s="3184"/>
      <c r="D39" s="3184"/>
      <c r="E39" s="3184"/>
      <c r="F39" s="3184"/>
      <c r="G39" s="3184"/>
      <c r="H39" s="3184"/>
      <c r="I39" s="3184"/>
    </row>
  </sheetData>
  <mergeCells count="15">
    <mergeCell ref="B37:I37"/>
    <mergeCell ref="B38:I38"/>
    <mergeCell ref="B1:I1"/>
    <mergeCell ref="B2:I2"/>
    <mergeCell ref="B4:B5"/>
    <mergeCell ref="I4:I5"/>
    <mergeCell ref="B32:B33"/>
    <mergeCell ref="I32:I33"/>
    <mergeCell ref="C5:D5"/>
    <mergeCell ref="E5:H5"/>
    <mergeCell ref="C33:D33"/>
    <mergeCell ref="E33:H33"/>
    <mergeCell ref="B35:I35"/>
    <mergeCell ref="B36:I36"/>
    <mergeCell ref="B34:I34"/>
  </mergeCells>
  <hyperlinks>
    <hyperlink ref="E32" r:id="rId1" display="Personnel costs" xr:uid="{C742D999-BBEC-41E0-91F3-AEC7717BC8AA}"/>
    <hyperlink ref="G32" r:id="rId2" display="Net profit" xr:uid="{0C6D5D1B-8F5C-4412-B9E4-116516CEDC39}"/>
    <hyperlink ref="C32" r:id="rId3" display="Sale of goods" xr:uid="{F4E4F547-7608-4D6A-B106-ED92C28ADBA2}"/>
    <hyperlink ref="D32" r:id="rId4" display="Gross value added" xr:uid="{26273261-EF93-423C-9AE0-7EEF2D248395}"/>
    <hyperlink ref="F32" r:id="rId5" display="Gross operating surplus" xr:uid="{7C2D499E-4AEA-4D18-B1C0-F65200A5A802}"/>
    <hyperlink ref="H32" r:id="rId6" display="Goss fixed capital formation" xr:uid="{9CEB3D7F-4798-4EAF-AFB1-AD98F0F4E0A7}"/>
    <hyperlink ref="C4" r:id="rId7" display="Venda de mercadorias" xr:uid="{48EE365F-553D-44B2-B6AF-5DBE20A9AC63}"/>
    <hyperlink ref="H4" r:id="rId8" display="Formação bruta de capital fixo" xr:uid="{A15461D4-D95E-4F69-8DBE-57C9B3C7476A}"/>
    <hyperlink ref="F4" r:id="rId9" display="Excedente bruto de exploração" xr:uid="{BE455524-64FE-46A5-BF8F-AA21887CB568}"/>
    <hyperlink ref="D4" r:id="rId10" display="Valor acrescentado bruto" xr:uid="{926039C4-2380-475C-ABBB-39DE7452FEF1}"/>
    <hyperlink ref="G4" r:id="rId11" display="Resultado líquido do exercício" xr:uid="{06640FD4-1D63-40C2-8E93-2D0B32FC6A9E}"/>
    <hyperlink ref="E4" r:id="rId12" display="Gastos com  o pessoal" xr:uid="{03B59A83-BA5D-4458-9B94-7DD20C9440D5}"/>
    <hyperlink ref="K3" location="Indice!A1" display="(Voltar ao Índice)" xr:uid="{2AAFF602-B8C4-4535-BC7B-5CD5E1E61B13}"/>
  </hyperlinks>
  <printOptions horizontalCentered="1"/>
  <pageMargins left="0.51181102362204722" right="0.51181102362204722" top="0.39370078740157483" bottom="0.39370078740157483" header="0.11811023622047245" footer="0.11811023622047245"/>
  <pageSetup scale="72" orientation="portrait" r:id="rId13"/>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A196B-3EAB-4812-9297-04AF24BCFEB2}">
  <sheetPr>
    <pageSetUpPr fitToPage="1"/>
  </sheetPr>
  <dimension ref="B1:N40"/>
  <sheetViews>
    <sheetView showGridLines="0" zoomScaleNormal="100" workbookViewId="0">
      <selection activeCell="B1" sqref="B1:F1"/>
    </sheetView>
  </sheetViews>
  <sheetFormatPr defaultColWidth="9.140625" defaultRowHeight="11.25"/>
  <cols>
    <col min="1" max="1" width="6.7109375" style="1343" customWidth="1"/>
    <col min="2" max="2" width="48.28515625" style="1343" customWidth="1"/>
    <col min="3" max="5" width="8.7109375" style="1343" customWidth="1"/>
    <col min="6" max="6" width="47.7109375" style="1343" customWidth="1"/>
    <col min="7" max="7" width="6.7109375" style="1343" customWidth="1"/>
    <col min="8" max="8" width="14.28515625" style="1343" bestFit="1" customWidth="1"/>
    <col min="9" max="16384" width="9.140625" style="1343"/>
  </cols>
  <sheetData>
    <row r="1" spans="2:14" s="3299" customFormat="1" ht="30" customHeight="1">
      <c r="B1" s="5479" t="s">
        <v>6471</v>
      </c>
      <c r="C1" s="5479"/>
      <c r="D1" s="5479"/>
      <c r="E1" s="5479"/>
      <c r="F1" s="5479"/>
    </row>
    <row r="2" spans="2:14" s="3299" customFormat="1" ht="30" customHeight="1">
      <c r="B2" s="5479" t="s">
        <v>6470</v>
      </c>
      <c r="C2" s="5479"/>
      <c r="D2" s="5479"/>
      <c r="E2" s="5479"/>
      <c r="F2" s="5479"/>
    </row>
    <row r="3" spans="2:14" s="3287" customFormat="1" ht="12.75" customHeight="1">
      <c r="B3" s="3298"/>
      <c r="C3" s="3298"/>
      <c r="D3" s="3298"/>
      <c r="E3" s="3298"/>
      <c r="F3" s="3298"/>
      <c r="H3" s="3289" t="s">
        <v>605</v>
      </c>
    </row>
    <row r="4" spans="2:14" s="3287" customFormat="1" ht="21" customHeight="1">
      <c r="B4" s="5480" t="s">
        <v>6405</v>
      </c>
      <c r="C4" s="5492" t="s">
        <v>4440</v>
      </c>
      <c r="D4" s="5493"/>
      <c r="E4" s="5494"/>
      <c r="F4" s="5482" t="s">
        <v>6405</v>
      </c>
      <c r="G4" s="1343"/>
    </row>
    <row r="5" spans="2:14" ht="24" customHeight="1">
      <c r="B5" s="5491"/>
      <c r="C5" s="3291" t="s">
        <v>193</v>
      </c>
      <c r="D5" s="3291" t="s">
        <v>6469</v>
      </c>
      <c r="E5" s="3291" t="s">
        <v>6468</v>
      </c>
      <c r="F5" s="5495"/>
    </row>
    <row r="6" spans="2:14" ht="18" customHeight="1">
      <c r="B6" s="5481"/>
      <c r="C6" s="5484" t="s">
        <v>445</v>
      </c>
      <c r="D6" s="5496"/>
      <c r="E6" s="5497"/>
      <c r="F6" s="5483"/>
    </row>
    <row r="7" spans="2:14" s="3284" customFormat="1" ht="16.5" customHeight="1">
      <c r="B7" s="3286" t="s">
        <v>6458</v>
      </c>
      <c r="C7" s="1816">
        <v>33694</v>
      </c>
      <c r="D7" s="3295">
        <v>21847</v>
      </c>
      <c r="E7" s="3295">
        <v>11847</v>
      </c>
      <c r="F7" s="3280" t="s">
        <v>6458</v>
      </c>
      <c r="G7" s="3292"/>
    </row>
    <row r="8" spans="2:14" ht="25.5" customHeight="1">
      <c r="B8" s="3281" t="s">
        <v>2962</v>
      </c>
      <c r="C8" s="1816">
        <v>3712</v>
      </c>
      <c r="D8" s="1816">
        <v>1560</v>
      </c>
      <c r="E8" s="3295">
        <v>2152</v>
      </c>
      <c r="F8" s="3280" t="s">
        <v>2961</v>
      </c>
      <c r="G8" s="3296"/>
      <c r="I8" s="3297"/>
      <c r="J8" s="3297"/>
      <c r="K8" s="3297"/>
      <c r="L8" s="3297"/>
      <c r="M8" s="3297"/>
      <c r="N8" s="3297"/>
    </row>
    <row r="9" spans="2:14" ht="22.5">
      <c r="B9" s="3281" t="s">
        <v>6457</v>
      </c>
      <c r="C9" s="3295">
        <v>654</v>
      </c>
      <c r="D9" s="3295">
        <v>277</v>
      </c>
      <c r="E9" s="3295">
        <v>377</v>
      </c>
      <c r="F9" s="3280" t="s">
        <v>6456</v>
      </c>
      <c r="G9" s="3296"/>
    </row>
    <row r="10" spans="2:14">
      <c r="B10" s="3279" t="s">
        <v>6455</v>
      </c>
      <c r="C10" s="3293">
        <v>108</v>
      </c>
      <c r="D10" s="3293">
        <v>7</v>
      </c>
      <c r="E10" s="3293">
        <v>101</v>
      </c>
      <c r="F10" s="3278" t="s">
        <v>6454</v>
      </c>
      <c r="G10" s="3294"/>
    </row>
    <row r="11" spans="2:14">
      <c r="B11" s="3279" t="s">
        <v>6453</v>
      </c>
      <c r="C11" s="3293">
        <v>450</v>
      </c>
      <c r="D11" s="3293">
        <v>250</v>
      </c>
      <c r="E11" s="3293">
        <v>200</v>
      </c>
      <c r="F11" s="3278" t="s">
        <v>6452</v>
      </c>
      <c r="G11" s="3292"/>
    </row>
    <row r="12" spans="2:14">
      <c r="B12" s="3279" t="s">
        <v>6451</v>
      </c>
      <c r="C12" s="3293">
        <v>69</v>
      </c>
      <c r="D12" s="3293">
        <v>6</v>
      </c>
      <c r="E12" s="3293">
        <v>63</v>
      </c>
      <c r="F12" s="3278" t="s">
        <v>6450</v>
      </c>
      <c r="G12" s="3292"/>
    </row>
    <row r="13" spans="2:14" ht="22.5">
      <c r="B13" s="3279" t="s">
        <v>6449</v>
      </c>
      <c r="C13" s="3293">
        <v>27</v>
      </c>
      <c r="D13" s="3293">
        <v>14</v>
      </c>
      <c r="E13" s="3293">
        <v>13</v>
      </c>
      <c r="F13" s="3278" t="s">
        <v>6448</v>
      </c>
      <c r="G13" s="3292"/>
    </row>
    <row r="14" spans="2:14" ht="22.5">
      <c r="B14" s="3281" t="s">
        <v>6447</v>
      </c>
      <c r="C14" s="3295">
        <v>1073</v>
      </c>
      <c r="D14" s="3295">
        <v>492</v>
      </c>
      <c r="E14" s="3295">
        <v>581</v>
      </c>
      <c r="F14" s="3280" t="s">
        <v>6446</v>
      </c>
      <c r="G14" s="3292"/>
    </row>
    <row r="15" spans="2:14">
      <c r="B15" s="3279" t="s">
        <v>6445</v>
      </c>
      <c r="C15" s="3293">
        <v>488</v>
      </c>
      <c r="D15" s="3293">
        <v>445</v>
      </c>
      <c r="E15" s="3293">
        <v>43</v>
      </c>
      <c r="F15" s="3278" t="s">
        <v>6444</v>
      </c>
      <c r="G15" s="3292"/>
    </row>
    <row r="16" spans="2:14" ht="22.5">
      <c r="B16" s="3279" t="s">
        <v>6443</v>
      </c>
      <c r="C16" s="3293">
        <v>18</v>
      </c>
      <c r="D16" s="3293">
        <v>1</v>
      </c>
      <c r="E16" s="3293">
        <v>17</v>
      </c>
      <c r="F16" s="3278" t="s">
        <v>6442</v>
      </c>
      <c r="G16" s="3294"/>
    </row>
    <row r="17" spans="2:7" ht="22.5">
      <c r="B17" s="3279" t="s">
        <v>6441</v>
      </c>
      <c r="C17" s="3293">
        <v>155</v>
      </c>
      <c r="D17" s="3293">
        <v>26</v>
      </c>
      <c r="E17" s="3293">
        <v>129</v>
      </c>
      <c r="F17" s="3278" t="s">
        <v>6440</v>
      </c>
      <c r="G17" s="3292"/>
    </row>
    <row r="18" spans="2:7" ht="22.5">
      <c r="B18" s="3279" t="s">
        <v>6439</v>
      </c>
      <c r="C18" s="3293">
        <v>114</v>
      </c>
      <c r="D18" s="3293">
        <v>8</v>
      </c>
      <c r="E18" s="3293">
        <v>106</v>
      </c>
      <c r="F18" s="3278" t="s">
        <v>6438</v>
      </c>
      <c r="G18" s="3292"/>
    </row>
    <row r="19" spans="2:7" ht="22.5">
      <c r="B19" s="3279" t="s">
        <v>6437</v>
      </c>
      <c r="C19" s="3293">
        <v>19</v>
      </c>
      <c r="D19" s="3293">
        <v>0</v>
      </c>
      <c r="E19" s="3293">
        <v>19</v>
      </c>
      <c r="F19" s="3278" t="s">
        <v>6436</v>
      </c>
      <c r="G19" s="3292"/>
    </row>
    <row r="20" spans="2:7" ht="22.5">
      <c r="B20" s="3279" t="s">
        <v>6435</v>
      </c>
      <c r="C20" s="3293">
        <v>63</v>
      </c>
      <c r="D20" s="3293">
        <v>0</v>
      </c>
      <c r="E20" s="3293">
        <v>63</v>
      </c>
      <c r="F20" s="3278" t="s">
        <v>6434</v>
      </c>
      <c r="G20" s="3292"/>
    </row>
    <row r="21" spans="2:7" ht="22.5">
      <c r="B21" s="3279" t="s">
        <v>6433</v>
      </c>
      <c r="C21" s="3293">
        <v>92</v>
      </c>
      <c r="D21" s="3293">
        <v>2</v>
      </c>
      <c r="E21" s="3293">
        <v>90</v>
      </c>
      <c r="F21" s="3278" t="s">
        <v>6432</v>
      </c>
      <c r="G21" s="3292"/>
    </row>
    <row r="22" spans="2:7">
      <c r="B22" s="3279" t="s">
        <v>6431</v>
      </c>
      <c r="C22" s="3293">
        <v>124</v>
      </c>
      <c r="D22" s="3293">
        <v>10</v>
      </c>
      <c r="E22" s="3293">
        <v>114</v>
      </c>
      <c r="F22" s="3278" t="s">
        <v>6430</v>
      </c>
      <c r="G22" s="3292"/>
    </row>
    <row r="23" spans="2:7" ht="22.5">
      <c r="B23" s="3281" t="s">
        <v>6429</v>
      </c>
      <c r="C23" s="3295">
        <v>1985</v>
      </c>
      <c r="D23" s="3295">
        <v>791</v>
      </c>
      <c r="E23" s="3295">
        <v>1194</v>
      </c>
      <c r="F23" s="3280" t="s">
        <v>6428</v>
      </c>
      <c r="G23" s="3292"/>
    </row>
    <row r="24" spans="2:7">
      <c r="B24" s="3279" t="s">
        <v>6427</v>
      </c>
      <c r="C24" s="3293">
        <v>345</v>
      </c>
      <c r="D24" s="3293">
        <v>151</v>
      </c>
      <c r="E24" s="3293">
        <v>194</v>
      </c>
      <c r="F24" s="3278" t="s">
        <v>6426</v>
      </c>
      <c r="G24" s="3294"/>
    </row>
    <row r="25" spans="2:7" ht="22.5">
      <c r="B25" s="3279" t="s">
        <v>6425</v>
      </c>
      <c r="C25" s="3293">
        <v>268</v>
      </c>
      <c r="D25" s="3293">
        <v>120</v>
      </c>
      <c r="E25" s="3293">
        <v>148</v>
      </c>
      <c r="F25" s="3278" t="s">
        <v>6424</v>
      </c>
      <c r="G25" s="3292"/>
    </row>
    <row r="26" spans="2:7" ht="22.5">
      <c r="B26" s="3279" t="s">
        <v>6423</v>
      </c>
      <c r="C26" s="3293">
        <v>37</v>
      </c>
      <c r="D26" s="3293">
        <v>0</v>
      </c>
      <c r="E26" s="3293">
        <v>37</v>
      </c>
      <c r="F26" s="3278" t="s">
        <v>6422</v>
      </c>
      <c r="G26" s="3292"/>
    </row>
    <row r="27" spans="2:7" ht="33.75">
      <c r="B27" s="3279" t="s">
        <v>6421</v>
      </c>
      <c r="C27" s="3293">
        <v>56</v>
      </c>
      <c r="D27" s="3293">
        <v>14</v>
      </c>
      <c r="E27" s="3293">
        <v>42</v>
      </c>
      <c r="F27" s="3278" t="s">
        <v>6420</v>
      </c>
      <c r="G27" s="3292"/>
    </row>
    <row r="28" spans="2:7" ht="22.5">
      <c r="B28" s="3279" t="s">
        <v>6419</v>
      </c>
      <c r="C28" s="3293">
        <v>244</v>
      </c>
      <c r="D28" s="3293">
        <v>67</v>
      </c>
      <c r="E28" s="3293">
        <v>177</v>
      </c>
      <c r="F28" s="3278" t="s">
        <v>6418</v>
      </c>
      <c r="G28" s="3292"/>
    </row>
    <row r="29" spans="2:7" ht="22.5">
      <c r="B29" s="3279" t="s">
        <v>6417</v>
      </c>
      <c r="C29" s="3293">
        <v>94</v>
      </c>
      <c r="D29" s="3293">
        <v>18</v>
      </c>
      <c r="E29" s="3293">
        <v>76</v>
      </c>
      <c r="F29" s="3278" t="s">
        <v>6416</v>
      </c>
      <c r="G29" s="3292"/>
    </row>
    <row r="30" spans="2:7" ht="22.5">
      <c r="B30" s="3279" t="s">
        <v>6415</v>
      </c>
      <c r="C30" s="3293">
        <v>664</v>
      </c>
      <c r="D30" s="3293">
        <v>217</v>
      </c>
      <c r="E30" s="3293">
        <v>447</v>
      </c>
      <c r="F30" s="3278" t="s">
        <v>6414</v>
      </c>
      <c r="G30" s="3292"/>
    </row>
    <row r="31" spans="2:7" ht="22.5">
      <c r="B31" s="3279" t="s">
        <v>6413</v>
      </c>
      <c r="C31" s="3293">
        <v>145</v>
      </c>
      <c r="D31" s="3293">
        <v>142</v>
      </c>
      <c r="E31" s="3293">
        <v>3</v>
      </c>
      <c r="F31" s="3278" t="s">
        <v>6412</v>
      </c>
      <c r="G31" s="3292"/>
    </row>
    <row r="32" spans="2:7" ht="30" customHeight="1">
      <c r="B32" s="3279" t="s">
        <v>6411</v>
      </c>
      <c r="C32" s="3293">
        <v>132</v>
      </c>
      <c r="D32" s="3293">
        <v>62</v>
      </c>
      <c r="E32" s="3293">
        <v>70</v>
      </c>
      <c r="F32" s="3278" t="s">
        <v>6410</v>
      </c>
      <c r="G32" s="3292"/>
    </row>
    <row r="33" spans="2:6" ht="21" customHeight="1">
      <c r="B33" s="5480" t="s">
        <v>6405</v>
      </c>
      <c r="C33" s="5492" t="s">
        <v>4457</v>
      </c>
      <c r="D33" s="5493"/>
      <c r="E33" s="5494"/>
      <c r="F33" s="5482" t="s">
        <v>6405</v>
      </c>
    </row>
    <row r="34" spans="2:6" ht="38.25" customHeight="1">
      <c r="B34" s="5491"/>
      <c r="C34" s="3291" t="s">
        <v>193</v>
      </c>
      <c r="D34" s="3291" t="s">
        <v>6467</v>
      </c>
      <c r="E34" s="3291" t="s">
        <v>6466</v>
      </c>
      <c r="F34" s="5495"/>
    </row>
    <row r="35" spans="2:6" ht="17.25" customHeight="1">
      <c r="B35" s="5481"/>
      <c r="C35" s="5484" t="s">
        <v>426</v>
      </c>
      <c r="D35" s="5496"/>
      <c r="E35" s="5497"/>
      <c r="F35" s="5483"/>
    </row>
    <row r="36" spans="2:6" s="3276" customFormat="1" ht="12.75" customHeight="1">
      <c r="B36" s="5489" t="s">
        <v>6403</v>
      </c>
      <c r="C36" s="5489"/>
      <c r="D36" s="5489"/>
      <c r="E36" s="5489"/>
      <c r="F36" s="5489"/>
    </row>
    <row r="37" spans="2:6" s="2035" customFormat="1" ht="13.7" customHeight="1">
      <c r="B37" s="5487" t="s">
        <v>6465</v>
      </c>
      <c r="C37" s="5487"/>
      <c r="D37" s="5487"/>
      <c r="E37" s="5487"/>
      <c r="F37" s="5487"/>
    </row>
    <row r="38" spans="2:6" s="3275" customFormat="1" ht="13.7" customHeight="1">
      <c r="B38" s="5487" t="s">
        <v>6464</v>
      </c>
      <c r="C38" s="5487"/>
      <c r="D38" s="5487"/>
      <c r="E38" s="5487"/>
      <c r="F38" s="5487"/>
    </row>
    <row r="39" spans="2:6" s="1396" customFormat="1" ht="18" customHeight="1">
      <c r="B39" s="5478" t="s">
        <v>6400</v>
      </c>
      <c r="C39" s="5478"/>
      <c r="D39" s="5478"/>
      <c r="E39" s="5478"/>
      <c r="F39" s="5478"/>
    </row>
    <row r="40" spans="2:6" s="1396" customFormat="1" ht="13.7" customHeight="1">
      <c r="B40" s="4506" t="s">
        <v>6399</v>
      </c>
      <c r="C40" s="4506"/>
      <c r="D40" s="4506"/>
      <c r="E40" s="4506"/>
      <c r="F40" s="5490"/>
    </row>
  </sheetData>
  <mergeCells count="15">
    <mergeCell ref="B1:F1"/>
    <mergeCell ref="B2:F2"/>
    <mergeCell ref="B4:B6"/>
    <mergeCell ref="C4:E4"/>
    <mergeCell ref="F4:F6"/>
    <mergeCell ref="C6:E6"/>
    <mergeCell ref="B36:F36"/>
    <mergeCell ref="B39:F39"/>
    <mergeCell ref="B40:F40"/>
    <mergeCell ref="B33:B35"/>
    <mergeCell ref="C33:E33"/>
    <mergeCell ref="F33:F35"/>
    <mergeCell ref="C35:E35"/>
    <mergeCell ref="B37:F37"/>
    <mergeCell ref="B38:F38"/>
  </mergeCells>
  <hyperlinks>
    <hyperlink ref="C33:E33" r:id="rId1" display="Enterprises" xr:uid="{EA523780-397D-47C4-B671-3F10E0C8C244}"/>
    <hyperlink ref="C4:E4" r:id="rId2" display="Empresas" xr:uid="{052D9D13-1C97-4448-96B1-3E106C4DBFB9}"/>
    <hyperlink ref="H3" location="Indice!A1" display="(Voltar ao Índice)" xr:uid="{594FED42-31E7-493C-951A-BA2EB6937C4F}"/>
  </hyperlinks>
  <printOptions horizontalCentered="1"/>
  <pageMargins left="0.51181102362204722" right="0.51181102362204722" top="0.39370078740157483" bottom="0.39370078740157483" header="0.11811023622047245" footer="0.11811023622047245"/>
  <pageSetup paperSize="9" scale="77" orientation="portrait" r:id="rId3"/>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C71D7-575D-4A8B-B2D1-FAC0C366AA46}">
  <sheetPr>
    <pageSetUpPr fitToPage="1"/>
  </sheetPr>
  <dimension ref="B1:M15"/>
  <sheetViews>
    <sheetView showGridLines="0" zoomScaleNormal="100" workbookViewId="0">
      <selection activeCell="B1" sqref="B1:I1"/>
    </sheetView>
  </sheetViews>
  <sheetFormatPr defaultColWidth="9.140625" defaultRowHeight="11.25"/>
  <cols>
    <col min="1" max="1" width="6.7109375" style="3300" customWidth="1"/>
    <col min="2" max="2" width="21.42578125" style="3300" customWidth="1"/>
    <col min="3" max="3" width="12.7109375" style="3300" customWidth="1"/>
    <col min="4" max="8" width="9.7109375" style="3300" customWidth="1"/>
    <col min="9" max="9" width="20.7109375" style="3300" customWidth="1"/>
    <col min="10" max="10" width="6.7109375" style="3300" customWidth="1"/>
    <col min="11" max="11" width="14.28515625" style="3300" bestFit="1" customWidth="1"/>
    <col min="12" max="12" width="10.42578125" style="3300" customWidth="1"/>
    <col min="13" max="13" width="7" style="3300" customWidth="1"/>
    <col min="14" max="16384" width="9.140625" style="3300"/>
  </cols>
  <sheetData>
    <row r="1" spans="2:13" s="3325" customFormat="1" ht="30" customHeight="1">
      <c r="B1" s="5499" t="s">
        <v>6488</v>
      </c>
      <c r="C1" s="5499"/>
      <c r="D1" s="5499"/>
      <c r="E1" s="5499"/>
      <c r="F1" s="5499"/>
      <c r="G1" s="5499"/>
      <c r="H1" s="5499"/>
      <c r="I1" s="5499"/>
    </row>
    <row r="2" spans="2:13" s="3325" customFormat="1" ht="30" customHeight="1">
      <c r="B2" s="5499" t="s">
        <v>6487</v>
      </c>
      <c r="C2" s="5499"/>
      <c r="D2" s="5499"/>
      <c r="E2" s="5499"/>
      <c r="F2" s="5499"/>
      <c r="G2" s="5499"/>
      <c r="H2" s="5499"/>
      <c r="I2" s="5499"/>
    </row>
    <row r="3" spans="2:13" s="3323" customFormat="1" ht="13.5" customHeight="1">
      <c r="B3" s="3324"/>
      <c r="C3" s="3298"/>
      <c r="D3" s="3298"/>
      <c r="E3" s="3298"/>
      <c r="F3" s="3298"/>
      <c r="G3" s="3298"/>
      <c r="H3" s="3298"/>
      <c r="I3" s="3298"/>
      <c r="K3" s="3289" t="s">
        <v>605</v>
      </c>
    </row>
    <row r="4" spans="2:13" ht="38.25" customHeight="1">
      <c r="B4" s="5500"/>
      <c r="C4" s="3308" t="s">
        <v>1378</v>
      </c>
      <c r="D4" s="3309" t="s">
        <v>6486</v>
      </c>
      <c r="E4" s="3309" t="s">
        <v>6485</v>
      </c>
      <c r="F4" s="3309" t="s">
        <v>4955</v>
      </c>
      <c r="G4" s="3309" t="s">
        <v>6484</v>
      </c>
      <c r="H4" s="3308" t="s">
        <v>6483</v>
      </c>
      <c r="I4" s="5502"/>
    </row>
    <row r="5" spans="2:13" ht="21" customHeight="1">
      <c r="B5" s="5501"/>
      <c r="C5" s="3307" t="s">
        <v>445</v>
      </c>
      <c r="D5" s="3307" t="s">
        <v>3895</v>
      </c>
      <c r="E5" s="3307" t="s">
        <v>445</v>
      </c>
      <c r="F5" s="5504" t="s">
        <v>6476</v>
      </c>
      <c r="G5" s="5505"/>
      <c r="H5" s="3306" t="s">
        <v>6475</v>
      </c>
      <c r="I5" s="5503"/>
    </row>
    <row r="6" spans="2:13" s="3302" customFormat="1" ht="15.75" customHeight="1">
      <c r="B6" s="3322" t="s">
        <v>1441</v>
      </c>
      <c r="C6" s="3321">
        <v>89</v>
      </c>
      <c r="D6" s="3321">
        <v>87282</v>
      </c>
      <c r="E6" s="3321">
        <v>3121</v>
      </c>
      <c r="F6" s="3321">
        <v>659292</v>
      </c>
      <c r="G6" s="3321">
        <v>656276.82700000005</v>
      </c>
      <c r="H6" s="3321">
        <v>27176.474999999999</v>
      </c>
      <c r="I6" s="3320" t="s">
        <v>1441</v>
      </c>
      <c r="K6" s="3319"/>
      <c r="L6" s="3310"/>
    </row>
    <row r="7" spans="2:13" s="3302" customFormat="1" ht="39.75" customHeight="1">
      <c r="B7" s="3318" t="s">
        <v>6482</v>
      </c>
      <c r="C7" s="3316">
        <v>30</v>
      </c>
      <c r="D7" s="3317">
        <v>38139</v>
      </c>
      <c r="E7" s="3316">
        <v>2069</v>
      </c>
      <c r="F7" s="3316">
        <v>455011</v>
      </c>
      <c r="G7" s="3314">
        <v>454617.44500000001</v>
      </c>
      <c r="H7" s="3313">
        <v>22101.631000000001</v>
      </c>
      <c r="I7" s="3312" t="s">
        <v>6481</v>
      </c>
      <c r="K7" s="3311"/>
      <c r="L7" s="3310"/>
      <c r="M7" s="3310"/>
    </row>
    <row r="8" spans="2:13" s="3302" customFormat="1" ht="41.25" customHeight="1">
      <c r="B8" s="3318" t="s">
        <v>6480</v>
      </c>
      <c r="C8" s="3316">
        <v>59</v>
      </c>
      <c r="D8" s="3317">
        <v>49143</v>
      </c>
      <c r="E8" s="3316">
        <v>1052</v>
      </c>
      <c r="F8" s="3315">
        <v>204281</v>
      </c>
      <c r="G8" s="3314">
        <v>201659.38200000001</v>
      </c>
      <c r="H8" s="3313">
        <v>5074.8440000000001</v>
      </c>
      <c r="I8" s="3312" t="s">
        <v>6479</v>
      </c>
      <c r="K8" s="3311"/>
      <c r="L8" s="3310"/>
      <c r="M8" s="3310"/>
    </row>
    <row r="9" spans="2:13" ht="38.25" customHeight="1">
      <c r="B9" s="5500"/>
      <c r="C9" s="3308" t="s">
        <v>4191</v>
      </c>
      <c r="D9" s="3309" t="s">
        <v>6478</v>
      </c>
      <c r="E9" s="3309" t="s">
        <v>4281</v>
      </c>
      <c r="F9" s="3309" t="s">
        <v>4949</v>
      </c>
      <c r="G9" s="3309" t="s">
        <v>898</v>
      </c>
      <c r="H9" s="3308" t="s">
        <v>6477</v>
      </c>
      <c r="I9" s="5502"/>
      <c r="J9" s="3302"/>
    </row>
    <row r="10" spans="2:13" ht="21" customHeight="1">
      <c r="B10" s="5501"/>
      <c r="C10" s="3307" t="s">
        <v>426</v>
      </c>
      <c r="D10" s="3307" t="s">
        <v>3895</v>
      </c>
      <c r="E10" s="3307" t="s">
        <v>426</v>
      </c>
      <c r="F10" s="5504" t="s">
        <v>6476</v>
      </c>
      <c r="G10" s="5505"/>
      <c r="H10" s="3306" t="s">
        <v>6475</v>
      </c>
      <c r="I10" s="5503"/>
      <c r="J10" s="3302"/>
    </row>
    <row r="11" spans="2:13" s="3276" customFormat="1" ht="12" customHeight="1">
      <c r="B11" s="5506" t="s">
        <v>6474</v>
      </c>
      <c r="C11" s="5506"/>
      <c r="D11" s="5506"/>
      <c r="E11" s="5506"/>
      <c r="F11" s="5506"/>
      <c r="G11" s="5506"/>
      <c r="H11" s="5506"/>
      <c r="I11" s="5506"/>
    </row>
    <row r="12" spans="2:13" s="3305" customFormat="1" ht="12" customHeight="1">
      <c r="B12" s="5507" t="s">
        <v>6473</v>
      </c>
      <c r="C12" s="5507"/>
      <c r="D12" s="5507"/>
      <c r="E12" s="5507"/>
      <c r="F12" s="5507"/>
      <c r="G12" s="5507"/>
      <c r="H12" s="5507"/>
      <c r="I12" s="5507"/>
      <c r="J12" s="3302"/>
    </row>
    <row r="13" spans="2:13" s="3304" customFormat="1" ht="12" customHeight="1">
      <c r="B13" s="5508" t="s">
        <v>6472</v>
      </c>
      <c r="C13" s="5508"/>
      <c r="D13" s="5508"/>
      <c r="E13" s="5508"/>
      <c r="F13" s="5508"/>
      <c r="G13" s="5508"/>
      <c r="H13" s="5508"/>
      <c r="I13" s="5508"/>
      <c r="J13" s="3302"/>
    </row>
    <row r="14" spans="2:13" ht="9" customHeight="1">
      <c r="B14" s="3303"/>
      <c r="C14" s="3303"/>
      <c r="D14" s="3303"/>
      <c r="E14" s="3303"/>
      <c r="F14" s="3303"/>
      <c r="G14" s="3303"/>
      <c r="H14" s="3303"/>
      <c r="I14" s="3303"/>
      <c r="J14" s="3302"/>
    </row>
    <row r="15" spans="2:13">
      <c r="B15" s="5498"/>
      <c r="C15" s="5498"/>
      <c r="D15" s="5498"/>
      <c r="E15" s="5498"/>
      <c r="F15" s="5498"/>
      <c r="G15" s="5498"/>
      <c r="H15" s="5498"/>
      <c r="I15" s="5498"/>
    </row>
  </sheetData>
  <mergeCells count="12">
    <mergeCell ref="B15:I15"/>
    <mergeCell ref="B1:I1"/>
    <mergeCell ref="B2:I2"/>
    <mergeCell ref="B4:B5"/>
    <mergeCell ref="I4:I5"/>
    <mergeCell ref="F10:G10"/>
    <mergeCell ref="B9:B10"/>
    <mergeCell ref="I9:I10"/>
    <mergeCell ref="F5:G5"/>
    <mergeCell ref="B11:I11"/>
    <mergeCell ref="B12:I12"/>
    <mergeCell ref="B13:I13"/>
  </mergeCells>
  <hyperlinks>
    <hyperlink ref="C4" r:id="rId1" xr:uid="{22C7EBEA-8E78-4994-8ACE-AB0205C96D00}"/>
    <hyperlink ref="C9" r:id="rId2" xr:uid="{8BA3D861-DB9B-438F-89E3-422BD55427BF}"/>
    <hyperlink ref="E4" r:id="rId3" xr:uid="{2B169B7F-893A-44E4-B460-49DCC6932300}"/>
    <hyperlink ref="E9" r:id="rId4" xr:uid="{69A458BE-69FA-4A28-B87F-A712458F54ED}"/>
    <hyperlink ref="F4" r:id="rId5" xr:uid="{05E83E70-0906-4643-B304-B630265FA06A}"/>
    <hyperlink ref="F9" r:id="rId6" xr:uid="{1D551194-3B58-4A01-8CCC-F25041F45B8C}"/>
    <hyperlink ref="G4" r:id="rId7" xr:uid="{36A55F27-8764-451C-9024-985049E707A0}"/>
    <hyperlink ref="G9" r:id="rId8" xr:uid="{4FDF736E-6CA1-40D6-846F-379B656E6793}"/>
    <hyperlink ref="K3" location="Indice!A1" display="(Voltar ao Índice)" xr:uid="{45EF018B-9DE1-4A25-BEFE-650AC3038BF6}"/>
  </hyperlinks>
  <printOptions horizontalCentered="1"/>
  <pageMargins left="0.39370078740157483" right="0.39370078740157483" top="0.39370078740157483" bottom="0.39370078740157483" header="0" footer="0"/>
  <pageSetup paperSize="9" scale="94" orientation="portrait" r:id="rId9"/>
  <headerFooter alignWithMargins="0"/>
  <ignoredErrors>
    <ignoredError sqref="H5 H10" numberStoredAsText="1"/>
  </ignoredErrors>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8D4FE-BAF0-4E45-8CA9-A05012369B4A}">
  <sheetPr>
    <pageSetUpPr fitToPage="1"/>
  </sheetPr>
  <dimension ref="B1:U15"/>
  <sheetViews>
    <sheetView showGridLines="0" zoomScaleNormal="100" workbookViewId="0">
      <selection activeCell="B1" sqref="B1:I1"/>
    </sheetView>
  </sheetViews>
  <sheetFormatPr defaultColWidth="9.140625" defaultRowHeight="11.25"/>
  <cols>
    <col min="1" max="1" width="6.7109375" style="3300" customWidth="1"/>
    <col min="2" max="2" width="17.7109375" style="3300" customWidth="1"/>
    <col min="3" max="3" width="13.42578125" style="3300" customWidth="1"/>
    <col min="4" max="8" width="10.7109375" style="3300" customWidth="1"/>
    <col min="9" max="9" width="17.5703125" style="3300" customWidth="1"/>
    <col min="10" max="10" width="6.7109375" style="3300" customWidth="1"/>
    <col min="11" max="11" width="14.28515625" style="3300" bestFit="1" customWidth="1"/>
    <col min="12" max="16384" width="9.140625" style="3300"/>
  </cols>
  <sheetData>
    <row r="1" spans="2:21" s="3325" customFormat="1" ht="30" customHeight="1">
      <c r="B1" s="5499" t="s">
        <v>6491</v>
      </c>
      <c r="C1" s="5499"/>
      <c r="D1" s="5499"/>
      <c r="E1" s="5499"/>
      <c r="F1" s="5499"/>
      <c r="G1" s="5499"/>
      <c r="H1" s="5499"/>
      <c r="I1" s="5499"/>
    </row>
    <row r="2" spans="2:21" s="3325" customFormat="1" ht="30" customHeight="1">
      <c r="B2" s="5499" t="s">
        <v>6490</v>
      </c>
      <c r="C2" s="5499"/>
      <c r="D2" s="5499"/>
      <c r="E2" s="5499"/>
      <c r="F2" s="5499"/>
      <c r="G2" s="5499"/>
      <c r="H2" s="5499"/>
      <c r="I2" s="5499"/>
    </row>
    <row r="3" spans="2:21" s="3323" customFormat="1" ht="14.25" customHeight="1">
      <c r="B3" s="3324"/>
      <c r="C3" s="3298"/>
      <c r="D3" s="3298"/>
      <c r="E3" s="3298"/>
      <c r="F3" s="3298"/>
      <c r="G3" s="3298"/>
      <c r="H3" s="3298"/>
      <c r="I3" s="3341"/>
      <c r="K3" s="3289" t="s">
        <v>605</v>
      </c>
    </row>
    <row r="4" spans="2:21" ht="39" customHeight="1">
      <c r="B4" s="5509"/>
      <c r="C4" s="3308" t="s">
        <v>1378</v>
      </c>
      <c r="D4" s="3309" t="s">
        <v>6486</v>
      </c>
      <c r="E4" s="3309" t="s">
        <v>6485</v>
      </c>
      <c r="F4" s="3309" t="s">
        <v>4955</v>
      </c>
      <c r="G4" s="3309" t="s">
        <v>6484</v>
      </c>
      <c r="H4" s="3308" t="s">
        <v>6483</v>
      </c>
      <c r="I4" s="5510"/>
    </row>
    <row r="5" spans="2:21" ht="19.5" customHeight="1">
      <c r="B5" s="5501"/>
      <c r="C5" s="3307" t="s">
        <v>445</v>
      </c>
      <c r="D5" s="3307" t="s">
        <v>3895</v>
      </c>
      <c r="E5" s="3307" t="s">
        <v>445</v>
      </c>
      <c r="F5" s="5504" t="s">
        <v>6476</v>
      </c>
      <c r="G5" s="5505"/>
      <c r="H5" s="3306" t="s">
        <v>6475</v>
      </c>
      <c r="I5" s="5503"/>
    </row>
    <row r="6" spans="2:21" s="3328" customFormat="1" ht="21" customHeight="1">
      <c r="B6" s="3340" t="s">
        <v>1441</v>
      </c>
      <c r="C6" s="3339"/>
      <c r="D6" s="3339"/>
      <c r="E6" s="3339"/>
      <c r="F6" s="3338"/>
      <c r="G6" s="3338"/>
      <c r="H6" s="3338"/>
      <c r="I6" s="3337" t="s">
        <v>1441</v>
      </c>
    </row>
    <row r="7" spans="2:21" ht="21" customHeight="1">
      <c r="B7" s="3290">
        <v>2022</v>
      </c>
      <c r="C7" s="3336">
        <v>29</v>
      </c>
      <c r="D7" s="3334">
        <v>36835</v>
      </c>
      <c r="E7" s="3334">
        <v>2008</v>
      </c>
      <c r="F7" s="3335">
        <v>396496</v>
      </c>
      <c r="G7" s="3334">
        <v>396135</v>
      </c>
      <c r="H7" s="3334">
        <v>20881.352999999999</v>
      </c>
      <c r="I7" s="3333">
        <v>2022</v>
      </c>
      <c r="J7" s="3310"/>
      <c r="K7" s="3310"/>
      <c r="M7" s="3310"/>
      <c r="Q7" s="3310"/>
      <c r="R7" s="3310"/>
      <c r="S7" s="3310"/>
      <c r="T7" s="3310"/>
      <c r="U7" s="3310"/>
    </row>
    <row r="8" spans="2:21" s="3328" customFormat="1" ht="21" customHeight="1">
      <c r="B8" s="3299">
        <v>2023</v>
      </c>
      <c r="C8" s="3321">
        <v>30</v>
      </c>
      <c r="D8" s="3331">
        <v>38139</v>
      </c>
      <c r="E8" s="3331">
        <v>2069</v>
      </c>
      <c r="F8" s="3332">
        <v>455011</v>
      </c>
      <c r="G8" s="3331">
        <v>454617.44500000001</v>
      </c>
      <c r="H8" s="3331">
        <v>22101.631000000001</v>
      </c>
      <c r="I8" s="3330">
        <v>2023</v>
      </c>
      <c r="J8" s="3329"/>
      <c r="K8" s="3329"/>
      <c r="M8" s="3329"/>
      <c r="Q8" s="3310"/>
      <c r="R8" s="3310"/>
      <c r="S8" s="3310"/>
      <c r="T8" s="3310"/>
      <c r="U8" s="3310"/>
    </row>
    <row r="9" spans="2:21" ht="39.75" customHeight="1">
      <c r="B9" s="5500"/>
      <c r="C9" s="3308" t="s">
        <v>4191</v>
      </c>
      <c r="D9" s="3309" t="s">
        <v>6478</v>
      </c>
      <c r="E9" s="3309" t="s">
        <v>4281</v>
      </c>
      <c r="F9" s="3309" t="s">
        <v>4949</v>
      </c>
      <c r="G9" s="3309" t="s">
        <v>898</v>
      </c>
      <c r="H9" s="3308" t="s">
        <v>6477</v>
      </c>
      <c r="I9" s="5510"/>
    </row>
    <row r="10" spans="2:21" ht="21" customHeight="1">
      <c r="B10" s="5501"/>
      <c r="C10" s="3307" t="s">
        <v>426</v>
      </c>
      <c r="D10" s="3307" t="s">
        <v>3895</v>
      </c>
      <c r="E10" s="3307" t="s">
        <v>426</v>
      </c>
      <c r="F10" s="5504" t="s">
        <v>6476</v>
      </c>
      <c r="G10" s="5505"/>
      <c r="H10" s="3306" t="s">
        <v>6475</v>
      </c>
      <c r="I10" s="5503"/>
    </row>
    <row r="11" spans="2:21" s="2035" customFormat="1" ht="12.75" customHeight="1">
      <c r="B11" s="5511" t="s">
        <v>6474</v>
      </c>
      <c r="C11" s="5511"/>
      <c r="D11" s="5511"/>
      <c r="E11" s="5511"/>
      <c r="F11" s="5511"/>
      <c r="G11" s="5511"/>
      <c r="H11" s="5511"/>
      <c r="I11" s="5511"/>
    </row>
    <row r="12" spans="2:21" s="3327" customFormat="1" ht="12.75" customHeight="1">
      <c r="B12" s="5507" t="s">
        <v>6473</v>
      </c>
      <c r="C12" s="5507"/>
      <c r="D12" s="5507"/>
      <c r="E12" s="5507"/>
      <c r="F12" s="5507"/>
      <c r="G12" s="5507"/>
      <c r="H12" s="5507"/>
      <c r="I12" s="5507"/>
    </row>
    <row r="13" spans="2:21" s="3326" customFormat="1" ht="12.75" customHeight="1">
      <c r="B13" s="5507" t="s">
        <v>6489</v>
      </c>
      <c r="C13" s="5507"/>
      <c r="D13" s="5507"/>
      <c r="E13" s="5507"/>
      <c r="F13" s="5507"/>
      <c r="G13" s="5507"/>
      <c r="H13" s="5507"/>
      <c r="I13" s="5507"/>
    </row>
    <row r="14" spans="2:21" ht="10.5" customHeight="1">
      <c r="B14" s="3303"/>
      <c r="C14" s="3303"/>
      <c r="D14" s="3303"/>
      <c r="E14" s="3303"/>
      <c r="F14" s="3303"/>
      <c r="G14" s="3303"/>
      <c r="H14" s="3303"/>
      <c r="I14" s="3303"/>
    </row>
    <row r="15" spans="2:21">
      <c r="B15" s="5507"/>
      <c r="C15" s="5507"/>
      <c r="D15" s="5507"/>
      <c r="E15" s="5507"/>
      <c r="F15" s="5507"/>
      <c r="G15" s="5507"/>
      <c r="H15" s="5507"/>
      <c r="I15" s="5507"/>
    </row>
  </sheetData>
  <mergeCells count="12">
    <mergeCell ref="B15:I15"/>
    <mergeCell ref="B1:I1"/>
    <mergeCell ref="B2:I2"/>
    <mergeCell ref="B4:B5"/>
    <mergeCell ref="I4:I5"/>
    <mergeCell ref="F5:G5"/>
    <mergeCell ref="B9:B10"/>
    <mergeCell ref="I9:I10"/>
    <mergeCell ref="F10:G10"/>
    <mergeCell ref="B11:I11"/>
    <mergeCell ref="B12:I12"/>
    <mergeCell ref="B13:I13"/>
  </mergeCells>
  <hyperlinks>
    <hyperlink ref="E4" r:id="rId1" xr:uid="{51C06F6C-9E55-49D2-A6F8-E994957D1F87}"/>
    <hyperlink ref="E9" r:id="rId2" xr:uid="{E68CB88F-F2B7-4B34-BEB0-67C36FB6992C}"/>
    <hyperlink ref="C4" r:id="rId3" xr:uid="{CC5CF85F-E28F-4B48-BB13-7D86789DA8CB}"/>
    <hyperlink ref="C9" r:id="rId4" xr:uid="{0304F667-1875-4167-8DC8-CA72DBE70ACE}"/>
    <hyperlink ref="F4" r:id="rId5" xr:uid="{1A3F47A9-09DF-4491-95F2-A2401DA6E0DD}"/>
    <hyperlink ref="F9" r:id="rId6" xr:uid="{1EEA5D3B-0B1F-456C-8691-ECEEC6E4848B}"/>
    <hyperlink ref="G4" r:id="rId7" xr:uid="{AA127654-1AF0-4E73-8C5A-7F2D6F3DA6F2}"/>
    <hyperlink ref="G9" r:id="rId8" xr:uid="{5DE395FD-9360-4F21-8450-0456A333EF7E}"/>
    <hyperlink ref="K3" location="Indice!A1" display="(Voltar ao Índice)" xr:uid="{343EE532-81DF-48AF-A388-4FDC108F0F2E}"/>
  </hyperlinks>
  <printOptions horizontalCentered="1"/>
  <pageMargins left="0.39370078740157483" right="0.39370078740157483" top="0.39370078740157483" bottom="0.39370078740157483" header="0" footer="0"/>
  <pageSetup paperSize="9" scale="95" orientation="portrait" r:id="rId9"/>
  <headerFooter alignWithMargins="0"/>
  <ignoredErrors>
    <ignoredError sqref="H5 H1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D1471-4AA7-4F49-9536-139EF22FC2EE}">
  <dimension ref="B1:L29"/>
  <sheetViews>
    <sheetView showGridLines="0" workbookViewId="0">
      <selection activeCell="B1" sqref="B1:J1"/>
    </sheetView>
  </sheetViews>
  <sheetFormatPr defaultColWidth="9.140625" defaultRowHeight="11.25"/>
  <cols>
    <col min="1" max="1" width="6.7109375" style="262" customWidth="1"/>
    <col min="2" max="2" width="19.5703125" style="262" customWidth="1"/>
    <col min="3" max="3" width="9.7109375" style="365" customWidth="1"/>
    <col min="4" max="8" width="9.7109375" style="262" customWidth="1"/>
    <col min="9" max="9" width="11.140625" style="262" customWidth="1"/>
    <col min="10" max="10" width="9.7109375" style="262" customWidth="1"/>
    <col min="11" max="11" width="6.7109375" style="262" customWidth="1"/>
    <col min="12" max="12" width="14.28515625" style="262" bestFit="1" customWidth="1"/>
    <col min="13" max="16384" width="9.140625" style="262"/>
  </cols>
  <sheetData>
    <row r="1" spans="2:12" s="372" customFormat="1" ht="30" customHeight="1">
      <c r="B1" s="3781" t="s">
        <v>833</v>
      </c>
      <c r="C1" s="3781"/>
      <c r="D1" s="3781"/>
      <c r="E1" s="3781"/>
      <c r="F1" s="3781"/>
      <c r="G1" s="3781"/>
      <c r="H1" s="3781"/>
      <c r="I1" s="3781"/>
      <c r="J1" s="3781"/>
    </row>
    <row r="2" spans="2:12" s="372" customFormat="1" ht="30" customHeight="1">
      <c r="B2" s="3781" t="s">
        <v>832</v>
      </c>
      <c r="C2" s="3781"/>
      <c r="D2" s="3781"/>
      <c r="E2" s="3781"/>
      <c r="F2" s="3781"/>
      <c r="G2" s="3781"/>
      <c r="H2" s="3781"/>
      <c r="I2" s="3781"/>
      <c r="J2" s="3781"/>
    </row>
    <row r="3" spans="2:12" s="372" customFormat="1" ht="15">
      <c r="B3" s="375" t="s">
        <v>831</v>
      </c>
      <c r="C3" s="374"/>
      <c r="D3" s="373"/>
      <c r="E3" s="373"/>
      <c r="F3" s="373"/>
      <c r="G3" s="373"/>
      <c r="H3" s="373"/>
      <c r="I3" s="3853" t="s">
        <v>830</v>
      </c>
      <c r="J3" s="3853"/>
      <c r="L3" s="284" t="s">
        <v>605</v>
      </c>
    </row>
    <row r="4" spans="2:12" s="283" customFormat="1" ht="21" customHeight="1">
      <c r="B4" s="3852"/>
      <c r="C4" s="3792" t="s">
        <v>829</v>
      </c>
      <c r="D4" s="3792"/>
      <c r="E4" s="3792"/>
      <c r="F4" s="3792"/>
      <c r="G4" s="3792" t="s">
        <v>828</v>
      </c>
      <c r="H4" s="3792"/>
      <c r="I4" s="3792"/>
      <c r="J4" s="3793"/>
    </row>
    <row r="5" spans="2:12" s="282" customFormat="1" ht="48.75" customHeight="1">
      <c r="B5" s="3852"/>
      <c r="C5" s="304" t="s">
        <v>193</v>
      </c>
      <c r="D5" s="304" t="s">
        <v>665</v>
      </c>
      <c r="E5" s="304" t="s">
        <v>664</v>
      </c>
      <c r="F5" s="304" t="s">
        <v>827</v>
      </c>
      <c r="G5" s="304" t="s">
        <v>193</v>
      </c>
      <c r="H5" s="304" t="s">
        <v>665</v>
      </c>
      <c r="I5" s="304" t="s">
        <v>664</v>
      </c>
      <c r="J5" s="303" t="s">
        <v>827</v>
      </c>
    </row>
    <row r="6" spans="2:12" s="295" customFormat="1" ht="17.25" customHeight="1">
      <c r="B6" s="59" t="s">
        <v>12</v>
      </c>
      <c r="C6" s="281">
        <v>381344</v>
      </c>
      <c r="D6" s="281">
        <v>352811</v>
      </c>
      <c r="E6" s="281">
        <v>14011</v>
      </c>
      <c r="F6" s="281">
        <v>14522</v>
      </c>
      <c r="G6" s="281">
        <v>898213</v>
      </c>
      <c r="H6" s="281">
        <v>646056</v>
      </c>
      <c r="I6" s="281">
        <v>208002</v>
      </c>
      <c r="J6" s="281">
        <v>44155</v>
      </c>
      <c r="K6" s="371"/>
    </row>
    <row r="7" spans="2:12" s="370" customFormat="1" ht="17.25" customHeight="1">
      <c r="B7" s="61" t="s">
        <v>223</v>
      </c>
      <c r="C7" s="281">
        <v>21265</v>
      </c>
      <c r="D7" s="281">
        <v>20793</v>
      </c>
      <c r="E7" s="281">
        <v>368</v>
      </c>
      <c r="F7" s="281">
        <v>104</v>
      </c>
      <c r="G7" s="281">
        <v>35563</v>
      </c>
      <c r="H7" s="281">
        <v>21921</v>
      </c>
      <c r="I7" s="281">
        <v>13215</v>
      </c>
      <c r="J7" s="281">
        <v>427</v>
      </c>
      <c r="K7" s="371"/>
    </row>
    <row r="8" spans="2:12" s="370" customFormat="1" ht="17.25" customHeight="1">
      <c r="B8" s="62" t="s">
        <v>250</v>
      </c>
      <c r="C8" s="279">
        <v>462</v>
      </c>
      <c r="D8" s="279">
        <v>462</v>
      </c>
      <c r="E8" s="279">
        <v>0</v>
      </c>
      <c r="F8" s="279">
        <v>0</v>
      </c>
      <c r="G8" s="279">
        <v>1745</v>
      </c>
      <c r="H8" s="279">
        <v>1439</v>
      </c>
      <c r="I8" s="279">
        <v>306</v>
      </c>
      <c r="J8" s="279">
        <v>0</v>
      </c>
      <c r="K8" s="371"/>
    </row>
    <row r="9" spans="2:12" s="370" customFormat="1" ht="17.25" customHeight="1">
      <c r="B9" s="62" t="s">
        <v>251</v>
      </c>
      <c r="C9" s="279">
        <v>35</v>
      </c>
      <c r="D9" s="279">
        <v>3</v>
      </c>
      <c r="E9" s="279">
        <v>0</v>
      </c>
      <c r="F9" s="279">
        <v>32</v>
      </c>
      <c r="G9" s="279">
        <v>1299</v>
      </c>
      <c r="H9" s="279">
        <v>834</v>
      </c>
      <c r="I9" s="279">
        <v>326</v>
      </c>
      <c r="J9" s="279">
        <v>140</v>
      </c>
      <c r="K9" s="371"/>
    </row>
    <row r="10" spans="2:12" s="370" customFormat="1" ht="17.25" customHeight="1">
      <c r="B10" s="62" t="s">
        <v>252</v>
      </c>
      <c r="C10" s="279">
        <v>18564</v>
      </c>
      <c r="D10" s="279">
        <v>18273</v>
      </c>
      <c r="E10" s="279">
        <v>225</v>
      </c>
      <c r="F10" s="279">
        <v>66</v>
      </c>
      <c r="G10" s="279">
        <v>22225</v>
      </c>
      <c r="H10" s="279">
        <v>14265</v>
      </c>
      <c r="I10" s="279">
        <v>7960</v>
      </c>
      <c r="J10" s="279">
        <v>0</v>
      </c>
      <c r="K10" s="371"/>
    </row>
    <row r="11" spans="2:12" s="370" customFormat="1" ht="17.25" customHeight="1">
      <c r="B11" s="62" t="s">
        <v>253</v>
      </c>
      <c r="C11" s="279">
        <v>5</v>
      </c>
      <c r="D11" s="279">
        <v>0</v>
      </c>
      <c r="E11" s="279">
        <v>0</v>
      </c>
      <c r="F11" s="279">
        <v>5</v>
      </c>
      <c r="G11" s="279">
        <v>1912</v>
      </c>
      <c r="H11" s="279">
        <v>362</v>
      </c>
      <c r="I11" s="279">
        <v>1442</v>
      </c>
      <c r="J11" s="279">
        <v>107</v>
      </c>
      <c r="K11" s="371"/>
    </row>
    <row r="12" spans="2:12" s="370" customFormat="1" ht="17.25" customHeight="1">
      <c r="B12" s="62" t="s">
        <v>254</v>
      </c>
      <c r="C12" s="279">
        <v>455</v>
      </c>
      <c r="D12" s="279">
        <v>454</v>
      </c>
      <c r="E12" s="279">
        <v>0</v>
      </c>
      <c r="F12" s="279">
        <v>1</v>
      </c>
      <c r="G12" s="279">
        <v>856</v>
      </c>
      <c r="H12" s="279">
        <v>685</v>
      </c>
      <c r="I12" s="279">
        <v>162</v>
      </c>
      <c r="J12" s="279">
        <v>9</v>
      </c>
      <c r="K12" s="371"/>
    </row>
    <row r="13" spans="2:12" s="295" customFormat="1" ht="17.25" customHeight="1">
      <c r="B13" s="62" t="s">
        <v>255</v>
      </c>
      <c r="C13" s="279">
        <v>38</v>
      </c>
      <c r="D13" s="279">
        <v>38</v>
      </c>
      <c r="E13" s="279">
        <v>0</v>
      </c>
      <c r="F13" s="279">
        <v>0</v>
      </c>
      <c r="G13" s="279">
        <v>903</v>
      </c>
      <c r="H13" s="279">
        <v>743</v>
      </c>
      <c r="I13" s="279">
        <v>160</v>
      </c>
      <c r="J13" s="279">
        <v>0</v>
      </c>
      <c r="K13" s="371"/>
    </row>
    <row r="14" spans="2:12" s="370" customFormat="1" ht="17.25" customHeight="1">
      <c r="B14" s="62" t="s">
        <v>256</v>
      </c>
      <c r="C14" s="279">
        <v>0</v>
      </c>
      <c r="D14" s="279">
        <v>0</v>
      </c>
      <c r="E14" s="279">
        <v>0</v>
      </c>
      <c r="F14" s="279">
        <v>0</v>
      </c>
      <c r="G14" s="279">
        <v>608</v>
      </c>
      <c r="H14" s="279">
        <v>176</v>
      </c>
      <c r="I14" s="279">
        <v>432</v>
      </c>
      <c r="J14" s="279">
        <v>0</v>
      </c>
      <c r="K14" s="371"/>
    </row>
    <row r="15" spans="2:12" s="370" customFormat="1" ht="17.25" customHeight="1">
      <c r="B15" s="62" t="s">
        <v>257</v>
      </c>
      <c r="C15" s="279">
        <v>1598</v>
      </c>
      <c r="D15" s="279">
        <v>1455</v>
      </c>
      <c r="E15" s="279">
        <v>143</v>
      </c>
      <c r="F15" s="279">
        <v>0</v>
      </c>
      <c r="G15" s="279">
        <v>4603</v>
      </c>
      <c r="H15" s="279">
        <v>2744</v>
      </c>
      <c r="I15" s="279">
        <v>1858</v>
      </c>
      <c r="J15" s="279">
        <v>0</v>
      </c>
      <c r="K15" s="371"/>
    </row>
    <row r="16" spans="2:12" s="370" customFormat="1" ht="17.25" customHeight="1">
      <c r="B16" s="62" t="s">
        <v>258</v>
      </c>
      <c r="C16" s="279">
        <v>0</v>
      </c>
      <c r="D16" s="279">
        <v>0</v>
      </c>
      <c r="E16" s="279">
        <v>0</v>
      </c>
      <c r="F16" s="279">
        <v>0</v>
      </c>
      <c r="G16" s="279">
        <v>248</v>
      </c>
      <c r="H16" s="279">
        <v>0</v>
      </c>
      <c r="I16" s="279">
        <v>248</v>
      </c>
      <c r="J16" s="279">
        <v>0</v>
      </c>
      <c r="K16" s="371"/>
    </row>
    <row r="17" spans="2:11" s="370" customFormat="1" ht="17.25" customHeight="1">
      <c r="B17" s="62" t="s">
        <v>259</v>
      </c>
      <c r="C17" s="279">
        <v>108</v>
      </c>
      <c r="D17" s="279">
        <v>108</v>
      </c>
      <c r="E17" s="279">
        <v>0</v>
      </c>
      <c r="F17" s="279">
        <v>0</v>
      </c>
      <c r="G17" s="279">
        <v>822</v>
      </c>
      <c r="H17" s="279">
        <v>508</v>
      </c>
      <c r="I17" s="279">
        <v>205</v>
      </c>
      <c r="J17" s="279">
        <v>108</v>
      </c>
      <c r="K17" s="371"/>
    </row>
    <row r="18" spans="2:11" s="370" customFormat="1" ht="17.25" customHeight="1">
      <c r="B18" s="62" t="s">
        <v>169</v>
      </c>
      <c r="C18" s="279">
        <v>0</v>
      </c>
      <c r="D18" s="279">
        <v>0</v>
      </c>
      <c r="E18" s="279">
        <v>0</v>
      </c>
      <c r="F18" s="279">
        <v>0</v>
      </c>
      <c r="G18" s="279">
        <v>343</v>
      </c>
      <c r="H18" s="279">
        <v>165</v>
      </c>
      <c r="I18" s="279">
        <v>115</v>
      </c>
      <c r="J18" s="279">
        <v>63</v>
      </c>
      <c r="K18" s="371"/>
    </row>
    <row r="19" spans="2:11" s="368" customFormat="1" ht="17.25" customHeight="1">
      <c r="B19" s="3852"/>
      <c r="C19" s="3792" t="s">
        <v>826</v>
      </c>
      <c r="D19" s="3792"/>
      <c r="E19" s="3792"/>
      <c r="F19" s="3792"/>
      <c r="G19" s="3792" t="s">
        <v>825</v>
      </c>
      <c r="H19" s="3792"/>
      <c r="I19" s="3792"/>
      <c r="J19" s="3793"/>
    </row>
    <row r="20" spans="2:11" ht="58.5" customHeight="1">
      <c r="B20" s="3852"/>
      <c r="C20" s="304" t="s">
        <v>193</v>
      </c>
      <c r="D20" s="304" t="s">
        <v>656</v>
      </c>
      <c r="E20" s="304" t="s">
        <v>655</v>
      </c>
      <c r="F20" s="304" t="s">
        <v>824</v>
      </c>
      <c r="G20" s="304" t="s">
        <v>193</v>
      </c>
      <c r="H20" s="304" t="s">
        <v>656</v>
      </c>
      <c r="I20" s="304" t="s">
        <v>655</v>
      </c>
      <c r="J20" s="303" t="s">
        <v>824</v>
      </c>
    </row>
    <row r="21" spans="2:11" ht="14.25" customHeight="1">
      <c r="B21" s="3771" t="s">
        <v>182</v>
      </c>
      <c r="C21" s="3771"/>
      <c r="D21" s="3771"/>
      <c r="E21" s="3771"/>
      <c r="F21" s="3771"/>
      <c r="G21" s="3771"/>
      <c r="H21" s="3771"/>
      <c r="I21" s="3771"/>
      <c r="J21" s="3771"/>
    </row>
    <row r="22" spans="2:11" s="369" customFormat="1" ht="12.75" customHeight="1">
      <c r="B22" s="3795" t="s">
        <v>823</v>
      </c>
      <c r="C22" s="3795"/>
      <c r="D22" s="3795"/>
      <c r="E22" s="3795"/>
      <c r="F22" s="3795"/>
      <c r="G22" s="3795"/>
      <c r="H22" s="3795"/>
      <c r="I22" s="3795"/>
      <c r="J22" s="3795"/>
    </row>
    <row r="23" spans="2:11" s="369" customFormat="1" ht="12.75" customHeight="1">
      <c r="B23" s="3795" t="s">
        <v>822</v>
      </c>
      <c r="C23" s="3795"/>
      <c r="D23" s="3795"/>
      <c r="E23" s="3795"/>
      <c r="F23" s="3795"/>
      <c r="G23" s="3795"/>
      <c r="H23" s="3795"/>
      <c r="I23" s="3795"/>
      <c r="J23" s="3795"/>
    </row>
    <row r="24" spans="2:11" s="368" customFormat="1" ht="21.75" customHeight="1">
      <c r="B24" s="3772" t="s">
        <v>821</v>
      </c>
      <c r="C24" s="3772"/>
      <c r="D24" s="3772"/>
      <c r="E24" s="3772"/>
      <c r="F24" s="3772"/>
      <c r="G24" s="3772"/>
      <c r="H24" s="3772"/>
      <c r="I24" s="3772"/>
      <c r="J24" s="3772"/>
    </row>
    <row r="25" spans="2:11" s="368" customFormat="1" ht="21.75" customHeight="1">
      <c r="B25" s="3851" t="s">
        <v>820</v>
      </c>
      <c r="C25" s="3851"/>
      <c r="D25" s="3851"/>
      <c r="E25" s="3851"/>
      <c r="F25" s="3851"/>
      <c r="G25" s="3851"/>
      <c r="H25" s="3851"/>
      <c r="I25" s="3851"/>
      <c r="J25" s="3851"/>
    </row>
    <row r="26" spans="2:11">
      <c r="B26" s="3636" t="s">
        <v>240</v>
      </c>
      <c r="C26" s="3636"/>
      <c r="D26" s="3636"/>
      <c r="E26" s="3636"/>
      <c r="F26" s="3636"/>
      <c r="G26" s="3636"/>
      <c r="H26" s="3636"/>
      <c r="I26" s="3636"/>
      <c r="J26" s="3636"/>
    </row>
    <row r="27" spans="2:11">
      <c r="B27" s="265" t="s">
        <v>819</v>
      </c>
      <c r="C27" s="367"/>
      <c r="D27" s="265" t="s">
        <v>818</v>
      </c>
      <c r="E27" s="367"/>
    </row>
    <row r="28" spans="2:11">
      <c r="C28" s="262"/>
      <c r="D28" s="286"/>
    </row>
    <row r="29" spans="2:11">
      <c r="B29" s="366"/>
    </row>
  </sheetData>
  <mergeCells count="15">
    <mergeCell ref="B1:J1"/>
    <mergeCell ref="B2:J2"/>
    <mergeCell ref="I3:J3"/>
    <mergeCell ref="B4:B5"/>
    <mergeCell ref="C4:F4"/>
    <mergeCell ref="G4:J4"/>
    <mergeCell ref="B24:J24"/>
    <mergeCell ref="B25:J25"/>
    <mergeCell ref="B26:J26"/>
    <mergeCell ref="B19:B20"/>
    <mergeCell ref="C19:F19"/>
    <mergeCell ref="G19:J19"/>
    <mergeCell ref="B21:J21"/>
    <mergeCell ref="B22:J22"/>
    <mergeCell ref="B23:J23"/>
  </mergeCells>
  <conditionalFormatting sqref="C6:J18">
    <cfRule type="cellIs" dxfId="235" priority="1" operator="between">
      <formula>0.01</formula>
      <formula>0.4999</formula>
    </cfRule>
  </conditionalFormatting>
  <hyperlinks>
    <hyperlink ref="C4:F4" r:id="rId1" display="Receitas" xr:uid="{0CC79A05-D18E-454B-83DE-777DDA6556B3}"/>
    <hyperlink ref="G4:J4" r:id="rId2" display="Despesas" xr:uid="{77E7887B-3B70-47EB-9915-342F741D4B61}"/>
    <hyperlink ref="D27" r:id="rId3" xr:uid="{CBAD3FB7-DE98-4D49-808A-DE3B89993DF0}"/>
    <hyperlink ref="B27" r:id="rId4" xr:uid="{F8871E89-D536-4DCB-A26D-0EC5F63C3067}"/>
    <hyperlink ref="C19:F19" r:id="rId5" display="Receipts" xr:uid="{88F8BDBE-5FE3-4F31-9BB0-689A0243C0D2}"/>
    <hyperlink ref="G19:J19" r:id="rId6" display="Expenditure" xr:uid="{EA88DDCF-5D9F-41A0-A03F-91AC2648399E}"/>
    <hyperlink ref="L3" location="Indice!A1" display="(Voltar ao Índice)" xr:uid="{7D732FA3-EFBC-4B1B-8D67-978B83CC0A12}"/>
  </hyperlinks>
  <pageMargins left="0.7" right="0.7" top="0.75" bottom="0.75" header="0.3" footer="0.3"/>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59CE0-9923-4C19-86DA-22AD56F79990}">
  <sheetPr>
    <pageSetUpPr fitToPage="1"/>
  </sheetPr>
  <dimension ref="B1:T14"/>
  <sheetViews>
    <sheetView showGridLines="0" zoomScaleNormal="100" workbookViewId="0">
      <selection activeCell="B1" sqref="B1:I1"/>
    </sheetView>
  </sheetViews>
  <sheetFormatPr defaultColWidth="9.140625" defaultRowHeight="11.25"/>
  <cols>
    <col min="1" max="1" width="6.7109375" style="3300" customWidth="1"/>
    <col min="2" max="2" width="20.85546875" style="3300" customWidth="1"/>
    <col min="3" max="8" width="12.7109375" style="3300" customWidth="1"/>
    <col min="9" max="9" width="15.42578125" style="3300" customWidth="1"/>
    <col min="10" max="10" width="6.7109375" style="3300" customWidth="1"/>
    <col min="11" max="11" width="14.28515625" style="3300" bestFit="1" customWidth="1"/>
    <col min="12" max="12" width="9.140625" style="3310"/>
    <col min="13" max="16384" width="9.140625" style="3300"/>
  </cols>
  <sheetData>
    <row r="1" spans="2:20" s="3325" customFormat="1" ht="30" customHeight="1">
      <c r="B1" s="5499" t="s">
        <v>6494</v>
      </c>
      <c r="C1" s="5499"/>
      <c r="D1" s="5499"/>
      <c r="E1" s="5499"/>
      <c r="F1" s="5499"/>
      <c r="G1" s="5499"/>
      <c r="H1" s="5499"/>
      <c r="I1" s="5499"/>
      <c r="L1" s="3310"/>
    </row>
    <row r="2" spans="2:20" s="3325" customFormat="1" ht="30" customHeight="1">
      <c r="B2" s="5512" t="s">
        <v>6493</v>
      </c>
      <c r="C2" s="5512"/>
      <c r="D2" s="5512"/>
      <c r="E2" s="5512"/>
      <c r="F2" s="5512"/>
      <c r="G2" s="5512"/>
      <c r="H2" s="5512"/>
      <c r="I2" s="5512"/>
      <c r="L2" s="3310"/>
    </row>
    <row r="3" spans="2:20" s="3323" customFormat="1" ht="13.5" customHeight="1">
      <c r="B3" s="3324"/>
      <c r="C3" s="3298"/>
      <c r="D3" s="3298"/>
      <c r="E3" s="3298"/>
      <c r="F3" s="3298"/>
      <c r="G3" s="3298"/>
      <c r="H3" s="3298"/>
      <c r="K3" s="3289" t="s">
        <v>605</v>
      </c>
      <c r="L3" s="3310"/>
    </row>
    <row r="4" spans="2:20" ht="44.25" customHeight="1">
      <c r="B4" s="5509"/>
      <c r="C4" s="3308" t="s">
        <v>1378</v>
      </c>
      <c r="D4" s="3309" t="s">
        <v>6486</v>
      </c>
      <c r="E4" s="3309" t="s">
        <v>6485</v>
      </c>
      <c r="F4" s="3309" t="s">
        <v>4955</v>
      </c>
      <c r="G4" s="3309" t="s">
        <v>6484</v>
      </c>
      <c r="H4" s="3308" t="s">
        <v>6483</v>
      </c>
      <c r="I4" s="5510"/>
    </row>
    <row r="5" spans="2:20" ht="21" customHeight="1">
      <c r="B5" s="5501"/>
      <c r="C5" s="3307" t="s">
        <v>445</v>
      </c>
      <c r="D5" s="3307" t="s">
        <v>3895</v>
      </c>
      <c r="E5" s="3307" t="s">
        <v>445</v>
      </c>
      <c r="F5" s="5504" t="s">
        <v>6476</v>
      </c>
      <c r="G5" s="5505"/>
      <c r="H5" s="3306" t="s">
        <v>6475</v>
      </c>
      <c r="I5" s="5503"/>
    </row>
    <row r="6" spans="2:20" s="3328" customFormat="1" ht="21" customHeight="1">
      <c r="B6" s="3340" t="s">
        <v>1441</v>
      </c>
      <c r="C6" s="3339"/>
      <c r="D6" s="3339"/>
      <c r="E6" s="3339"/>
      <c r="F6" s="3338"/>
      <c r="G6" s="3338"/>
      <c r="H6" s="3338"/>
      <c r="I6" s="3337" t="s">
        <v>1441</v>
      </c>
      <c r="J6" s="3329"/>
      <c r="K6" s="3329"/>
      <c r="L6" s="3329"/>
      <c r="M6" s="3329"/>
    </row>
    <row r="7" spans="2:20" ht="21" customHeight="1">
      <c r="B7" s="3345">
        <v>2022</v>
      </c>
      <c r="C7" s="3344">
        <v>58</v>
      </c>
      <c r="D7" s="3344">
        <v>42260</v>
      </c>
      <c r="E7" s="2094">
        <v>951</v>
      </c>
      <c r="F7" s="3344">
        <v>189881</v>
      </c>
      <c r="G7" s="3344">
        <v>187751</v>
      </c>
      <c r="H7" s="3344">
        <v>5171.7309999999998</v>
      </c>
      <c r="I7" s="3343">
        <v>2022</v>
      </c>
      <c r="J7" s="3310"/>
      <c r="K7" s="3310"/>
      <c r="P7" s="3310"/>
      <c r="Q7" s="3310"/>
      <c r="R7" s="3310"/>
      <c r="S7" s="3310"/>
      <c r="T7" s="3310"/>
    </row>
    <row r="8" spans="2:20" ht="21" customHeight="1">
      <c r="B8" s="3322">
        <v>2023</v>
      </c>
      <c r="C8" s="3321">
        <v>59</v>
      </c>
      <c r="D8" s="3321">
        <v>49143</v>
      </c>
      <c r="E8" s="3302">
        <v>1052</v>
      </c>
      <c r="F8" s="3321">
        <v>204281</v>
      </c>
      <c r="G8" s="3321">
        <v>201659.38200000001</v>
      </c>
      <c r="H8" s="3321">
        <v>5074.8440000000001</v>
      </c>
      <c r="I8" s="3320">
        <v>2023</v>
      </c>
      <c r="J8" s="3310"/>
      <c r="L8" s="3300"/>
      <c r="M8" s="3310"/>
      <c r="P8" s="3310"/>
      <c r="Q8" s="3310"/>
      <c r="R8" s="3310"/>
      <c r="S8" s="3310"/>
      <c r="T8" s="3310"/>
    </row>
    <row r="9" spans="2:20" ht="39.75" customHeight="1">
      <c r="B9" s="5500"/>
      <c r="C9" s="3308" t="s">
        <v>4191</v>
      </c>
      <c r="D9" s="3309" t="s">
        <v>6478</v>
      </c>
      <c r="E9" s="3309" t="s">
        <v>4281</v>
      </c>
      <c r="F9" s="3309" t="s">
        <v>4949</v>
      </c>
      <c r="G9" s="3309" t="s">
        <v>898</v>
      </c>
      <c r="H9" s="3308" t="s">
        <v>6477</v>
      </c>
      <c r="I9" s="5510"/>
    </row>
    <row r="10" spans="2:20" ht="21" customHeight="1">
      <c r="B10" s="5501"/>
      <c r="C10" s="3307" t="s">
        <v>426</v>
      </c>
      <c r="D10" s="3307" t="s">
        <v>3895</v>
      </c>
      <c r="E10" s="3307" t="s">
        <v>426</v>
      </c>
      <c r="F10" s="5504" t="s">
        <v>6476</v>
      </c>
      <c r="G10" s="5505"/>
      <c r="H10" s="3306" t="s">
        <v>6475</v>
      </c>
      <c r="I10" s="5503"/>
      <c r="K10" s="3310"/>
    </row>
    <row r="11" spans="2:20" s="3276" customFormat="1" ht="13.5" customHeight="1">
      <c r="B11" s="5506" t="s">
        <v>6474</v>
      </c>
      <c r="C11" s="5506"/>
      <c r="D11" s="5506"/>
      <c r="E11" s="5506"/>
      <c r="F11" s="5506"/>
      <c r="G11" s="5506"/>
      <c r="H11" s="5506"/>
      <c r="I11" s="5506"/>
      <c r="K11" s="3342"/>
      <c r="L11" s="3342"/>
    </row>
    <row r="12" spans="2:20" s="2094" customFormat="1" ht="13.5" customHeight="1">
      <c r="B12" s="5498" t="s">
        <v>6492</v>
      </c>
      <c r="C12" s="5498"/>
      <c r="D12" s="5498"/>
      <c r="E12" s="5498"/>
      <c r="F12" s="5498"/>
      <c r="G12" s="5498"/>
      <c r="H12" s="5498"/>
      <c r="I12" s="5498"/>
      <c r="K12" s="3310"/>
      <c r="L12" s="3310"/>
    </row>
    <row r="13" spans="2:20" s="3303" customFormat="1" ht="13.5" customHeight="1">
      <c r="B13" s="5498" t="s">
        <v>6489</v>
      </c>
      <c r="C13" s="5498"/>
      <c r="D13" s="5498"/>
      <c r="E13" s="5498"/>
      <c r="F13" s="5498"/>
      <c r="G13" s="5498"/>
      <c r="H13" s="5498"/>
      <c r="I13" s="5498"/>
      <c r="K13" s="3310"/>
      <c r="L13" s="3310"/>
    </row>
    <row r="14" spans="2:20">
      <c r="B14" s="3303"/>
      <c r="C14" s="3303"/>
      <c r="D14" s="3303"/>
      <c r="E14" s="3303"/>
      <c r="F14" s="3303"/>
      <c r="G14" s="3303"/>
      <c r="H14" s="3303"/>
      <c r="I14" s="3303"/>
    </row>
  </sheetData>
  <mergeCells count="11">
    <mergeCell ref="F10:G10"/>
    <mergeCell ref="B11:I11"/>
    <mergeCell ref="B12:I12"/>
    <mergeCell ref="B13:I13"/>
    <mergeCell ref="B1:I1"/>
    <mergeCell ref="B2:I2"/>
    <mergeCell ref="B4:B5"/>
    <mergeCell ref="I4:I5"/>
    <mergeCell ref="F5:G5"/>
    <mergeCell ref="B9:B10"/>
    <mergeCell ref="I9:I10"/>
  </mergeCells>
  <hyperlinks>
    <hyperlink ref="E4" r:id="rId1" xr:uid="{3A27293A-85CA-4367-BD93-C57EC49D8DEF}"/>
    <hyperlink ref="C4" r:id="rId2" xr:uid="{7F90DA1A-0DF7-4DD3-8761-F97EC663A953}"/>
    <hyperlink ref="F4" r:id="rId3" xr:uid="{51108F16-5C2E-46FB-B174-EAAE297CF30E}"/>
    <hyperlink ref="G4" r:id="rId4" xr:uid="{6D17F109-CBC4-48FA-ABFA-478A54794B10}"/>
    <hyperlink ref="E9" r:id="rId5" xr:uid="{193AB45F-DD4D-4641-AA2B-0D5D4D34C69C}"/>
    <hyperlink ref="C9" r:id="rId6" xr:uid="{EAE8CADC-BC22-45F6-BEF3-8786DFD3E64C}"/>
    <hyperlink ref="F9" r:id="rId7" xr:uid="{58374286-D280-458C-BFC1-5C19FB30B8D2}"/>
    <hyperlink ref="G9" r:id="rId8" xr:uid="{A9A84EE5-E41A-4A86-A929-D5F5DDBB5389}"/>
    <hyperlink ref="K3" location="Indice!A1" display="(Voltar ao Índice)" xr:uid="{FA3207D0-F86D-4FD9-B7E9-763374FBF60A}"/>
  </hyperlinks>
  <printOptions horizontalCentered="1"/>
  <pageMargins left="0.39370078740157483" right="0.39370078740157483" top="0.39370078740157483" bottom="0.39370078740157483" header="0" footer="0"/>
  <pageSetup paperSize="9" scale="86" orientation="portrait" r:id="rId9"/>
  <headerFooter alignWithMargins="0"/>
  <ignoredErrors>
    <ignoredError sqref="H5 H10" numberStoredAsText="1"/>
  </ignoredErrors>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1739A-7D86-4B04-9F7C-002347F2D80D}">
  <sheetPr>
    <pageSetUpPr fitToPage="1"/>
  </sheetPr>
  <dimension ref="B1:J34"/>
  <sheetViews>
    <sheetView showGridLines="0" zoomScaleNormal="100" workbookViewId="0">
      <selection activeCell="B1" sqref="B1:E1"/>
    </sheetView>
  </sheetViews>
  <sheetFormatPr defaultColWidth="7.85546875" defaultRowHeight="11.25"/>
  <cols>
    <col min="1" max="1" width="6.7109375" style="318" customWidth="1"/>
    <col min="2" max="2" width="36.7109375" style="318" customWidth="1"/>
    <col min="3" max="3" width="10.28515625" style="318" customWidth="1"/>
    <col min="4" max="4" width="9.42578125" style="318" customWidth="1"/>
    <col min="5" max="5" width="36.7109375" style="318" customWidth="1"/>
    <col min="6" max="6" width="6.7109375" style="318" customWidth="1"/>
    <col min="7" max="7" width="14.28515625" style="318" bestFit="1" customWidth="1"/>
    <col min="8" max="16384" width="7.85546875" style="318"/>
  </cols>
  <sheetData>
    <row r="1" spans="2:10" s="3323" customFormat="1" ht="30" customHeight="1">
      <c r="B1" s="5479" t="s">
        <v>6543</v>
      </c>
      <c r="C1" s="5479"/>
      <c r="D1" s="5479"/>
      <c r="E1" s="5479"/>
    </row>
    <row r="2" spans="2:10" s="3323" customFormat="1" ht="30" customHeight="1">
      <c r="B2" s="5518" t="s">
        <v>6542</v>
      </c>
      <c r="C2" s="5518"/>
      <c r="D2" s="5518"/>
      <c r="E2" s="5518"/>
    </row>
    <row r="3" spans="2:10" s="3323" customFormat="1" ht="14.25" customHeight="1">
      <c r="B3" s="3359"/>
      <c r="C3" s="3298"/>
      <c r="D3" s="3298"/>
      <c r="E3" s="3358"/>
      <c r="G3" s="3289" t="s">
        <v>605</v>
      </c>
    </row>
    <row r="4" spans="2:10" s="3300" customFormat="1" ht="24" customHeight="1">
      <c r="B4" s="5519" t="s">
        <v>6541</v>
      </c>
      <c r="C4" s="5513" t="s">
        <v>6484</v>
      </c>
      <c r="D4" s="5514"/>
      <c r="E4" s="5521"/>
    </row>
    <row r="5" spans="2:10" s="3300" customFormat="1" ht="31.5" customHeight="1">
      <c r="B5" s="5520"/>
      <c r="C5" s="3346" t="s">
        <v>6476</v>
      </c>
      <c r="D5" s="3346" t="s">
        <v>512</v>
      </c>
      <c r="E5" s="5522"/>
    </row>
    <row r="6" spans="2:10" s="3300" customFormat="1" ht="18" customHeight="1">
      <c r="B6" s="3355" t="s">
        <v>1441</v>
      </c>
      <c r="C6" s="3357"/>
      <c r="D6" s="178"/>
      <c r="E6" s="3356" t="s">
        <v>1441</v>
      </c>
      <c r="F6" s="3355"/>
    </row>
    <row r="7" spans="2:10" s="2094" customFormat="1" ht="18" customHeight="1">
      <c r="B7" s="3302" t="s">
        <v>6540</v>
      </c>
      <c r="C7" s="3353">
        <v>454617</v>
      </c>
      <c r="D7" s="3352">
        <v>100</v>
      </c>
      <c r="E7" s="3354" t="s">
        <v>6539</v>
      </c>
      <c r="F7" s="3302"/>
      <c r="I7" s="3348"/>
      <c r="J7" s="3347"/>
    </row>
    <row r="8" spans="2:10" s="2094" customFormat="1" ht="18" customHeight="1">
      <c r="B8" s="3281" t="s">
        <v>6538</v>
      </c>
      <c r="C8" s="3353">
        <v>372951</v>
      </c>
      <c r="D8" s="3352">
        <v>82.036307485201831</v>
      </c>
      <c r="E8" s="3280" t="s">
        <v>6537</v>
      </c>
      <c r="F8" s="3281"/>
      <c r="I8" s="3348"/>
      <c r="J8" s="3347"/>
    </row>
    <row r="9" spans="2:10" s="2094" customFormat="1" ht="16.5" customHeight="1">
      <c r="B9" s="3349" t="s">
        <v>6536</v>
      </c>
      <c r="C9" s="3335">
        <v>55941</v>
      </c>
      <c r="D9" s="3351">
        <v>12.305083179907482</v>
      </c>
      <c r="E9" s="3350" t="s">
        <v>6535</v>
      </c>
      <c r="F9" s="3349"/>
      <c r="I9" s="3348"/>
      <c r="J9" s="3347"/>
    </row>
    <row r="10" spans="2:10" s="2094" customFormat="1" ht="16.5" customHeight="1">
      <c r="B10" s="3349" t="s">
        <v>6534</v>
      </c>
      <c r="C10" s="3335">
        <v>70137</v>
      </c>
      <c r="D10" s="3351">
        <v>15.427711678181854</v>
      </c>
      <c r="E10" s="3350" t="s">
        <v>6533</v>
      </c>
      <c r="F10" s="3349"/>
      <c r="I10" s="3348"/>
      <c r="J10" s="3347"/>
    </row>
    <row r="11" spans="2:10" s="2094" customFormat="1" ht="16.5" customHeight="1">
      <c r="B11" s="3349" t="s">
        <v>6532</v>
      </c>
      <c r="C11" s="3335">
        <v>28887</v>
      </c>
      <c r="D11" s="3351">
        <v>6.35413985838629</v>
      </c>
      <c r="E11" s="3350" t="s">
        <v>6531</v>
      </c>
      <c r="F11" s="3349"/>
      <c r="I11" s="3348"/>
      <c r="J11" s="3347"/>
    </row>
    <row r="12" spans="2:10" s="2094" customFormat="1" ht="16.5" customHeight="1">
      <c r="B12" s="3349" t="s">
        <v>6530</v>
      </c>
      <c r="C12" s="3335">
        <v>43091</v>
      </c>
      <c r="D12" s="3351">
        <v>9.4785280796802578</v>
      </c>
      <c r="E12" s="3350" t="s">
        <v>6529</v>
      </c>
      <c r="F12" s="3349"/>
      <c r="I12" s="3348"/>
      <c r="J12" s="3347"/>
    </row>
    <row r="13" spans="2:10" s="2094" customFormat="1" ht="16.5" customHeight="1">
      <c r="B13" s="3349" t="s">
        <v>6528</v>
      </c>
      <c r="C13" s="3335">
        <v>51589</v>
      </c>
      <c r="D13" s="3351">
        <v>11.34779385724687</v>
      </c>
      <c r="E13" s="3350" t="s">
        <v>6527</v>
      </c>
      <c r="F13" s="3349"/>
      <c r="I13" s="3348"/>
      <c r="J13" s="3347"/>
    </row>
    <row r="14" spans="2:10" s="2094" customFormat="1" ht="16.5" customHeight="1">
      <c r="B14" s="3349" t="s">
        <v>6526</v>
      </c>
      <c r="C14" s="3335">
        <v>73303</v>
      </c>
      <c r="D14" s="3351">
        <v>16.124122063187254</v>
      </c>
      <c r="E14" s="3350" t="s">
        <v>6525</v>
      </c>
      <c r="F14" s="3349"/>
      <c r="I14" s="3348"/>
      <c r="J14" s="3347"/>
    </row>
    <row r="15" spans="2:10" s="2094" customFormat="1" ht="16.5" customHeight="1">
      <c r="B15" s="3349" t="s">
        <v>6524</v>
      </c>
      <c r="C15" s="3335">
        <v>47460</v>
      </c>
      <c r="D15" s="3351">
        <v>10.439556813757514</v>
      </c>
      <c r="E15" s="3350" t="s">
        <v>6523</v>
      </c>
      <c r="F15" s="3349"/>
      <c r="I15" s="3348"/>
      <c r="J15" s="3347"/>
    </row>
    <row r="16" spans="2:10" s="2094" customFormat="1" ht="16.5" customHeight="1">
      <c r="B16" s="3349" t="s">
        <v>6522</v>
      </c>
      <c r="C16" s="3335">
        <v>2543</v>
      </c>
      <c r="D16" s="3351">
        <v>0.55937195485430591</v>
      </c>
      <c r="E16" s="3350" t="s">
        <v>6521</v>
      </c>
      <c r="F16" s="3349"/>
      <c r="I16" s="3348"/>
      <c r="J16" s="3347"/>
    </row>
    <row r="17" spans="2:10" s="2094" customFormat="1" ht="18" customHeight="1">
      <c r="B17" s="3281" t="s">
        <v>6520</v>
      </c>
      <c r="C17" s="3353">
        <v>81667</v>
      </c>
      <c r="D17" s="3352">
        <v>17.963912480175619</v>
      </c>
      <c r="E17" s="3280" t="s">
        <v>6519</v>
      </c>
      <c r="F17" s="3281"/>
      <c r="I17" s="3348"/>
      <c r="J17" s="3347"/>
    </row>
    <row r="18" spans="2:10" s="2094" customFormat="1" ht="16.5" customHeight="1">
      <c r="B18" s="3349" t="s">
        <v>6518</v>
      </c>
      <c r="C18" s="3335">
        <v>34240</v>
      </c>
      <c r="D18" s="3351">
        <v>7.5316145238739418</v>
      </c>
      <c r="E18" s="3350" t="s">
        <v>6517</v>
      </c>
      <c r="F18" s="3349"/>
      <c r="I18" s="3348"/>
      <c r="J18" s="3347"/>
    </row>
    <row r="19" spans="2:10" s="2094" customFormat="1" ht="16.5" customHeight="1">
      <c r="B19" s="3349" t="s">
        <v>6516</v>
      </c>
      <c r="C19" s="3335">
        <v>15618</v>
      </c>
      <c r="D19" s="3351">
        <v>3.4354192650076878</v>
      </c>
      <c r="E19" s="3350" t="s">
        <v>6515</v>
      </c>
      <c r="F19" s="3349"/>
      <c r="I19" s="3348"/>
      <c r="J19" s="3347"/>
    </row>
    <row r="20" spans="2:10" s="2094" customFormat="1" ht="16.5" customHeight="1">
      <c r="B20" s="3349" t="s">
        <v>6514</v>
      </c>
      <c r="C20" s="3335">
        <v>255</v>
      </c>
      <c r="D20" s="3351">
        <v>5.6091171249645307E-2</v>
      </c>
      <c r="E20" s="3350" t="s">
        <v>6513</v>
      </c>
      <c r="F20" s="3349"/>
      <c r="I20" s="3348"/>
      <c r="J20" s="3347"/>
    </row>
    <row r="21" spans="2:10" s="2094" customFormat="1" ht="16.5" customHeight="1">
      <c r="B21" s="3349" t="s">
        <v>6512</v>
      </c>
      <c r="C21" s="3335">
        <v>15</v>
      </c>
      <c r="D21" s="3351">
        <v>3.2994806617438412E-3</v>
      </c>
      <c r="E21" s="3350" t="s">
        <v>6511</v>
      </c>
      <c r="F21" s="3349"/>
      <c r="I21" s="3348"/>
      <c r="J21" s="3347"/>
    </row>
    <row r="22" spans="2:10" s="2094" customFormat="1" ht="16.5" customHeight="1">
      <c r="B22" s="3349" t="s">
        <v>6510</v>
      </c>
      <c r="C22" s="3335">
        <v>6509</v>
      </c>
      <c r="D22" s="3351">
        <v>1.4317546418193776</v>
      </c>
      <c r="E22" s="3350" t="s">
        <v>6509</v>
      </c>
      <c r="F22" s="3349"/>
      <c r="I22" s="3348"/>
      <c r="J22" s="3347"/>
    </row>
    <row r="23" spans="2:10" s="2094" customFormat="1" ht="37.15" customHeight="1">
      <c r="B23" s="3349" t="s">
        <v>6508</v>
      </c>
      <c r="C23" s="3335">
        <v>1100</v>
      </c>
      <c r="D23" s="3351">
        <v>0.2419619151945484</v>
      </c>
      <c r="E23" s="3350" t="s">
        <v>6507</v>
      </c>
      <c r="F23" s="3349"/>
      <c r="I23" s="3348"/>
      <c r="J23" s="3347"/>
    </row>
    <row r="24" spans="2:10" s="2094" customFormat="1" ht="16.5" customHeight="1">
      <c r="B24" s="3349" t="s">
        <v>6506</v>
      </c>
      <c r="C24" s="3335">
        <v>400</v>
      </c>
      <c r="D24" s="3351">
        <v>8.7986150979835767E-2</v>
      </c>
      <c r="E24" s="3350" t="s">
        <v>6505</v>
      </c>
      <c r="F24" s="3349"/>
      <c r="I24" s="3348"/>
      <c r="J24" s="3347"/>
    </row>
    <row r="25" spans="2:10" s="2094" customFormat="1" ht="16.5" customHeight="1">
      <c r="B25" s="3349" t="s">
        <v>6504</v>
      </c>
      <c r="C25" s="3335">
        <v>2474</v>
      </c>
      <c r="D25" s="3351">
        <v>0.5441943438102842</v>
      </c>
      <c r="E25" s="3350" t="s">
        <v>6503</v>
      </c>
      <c r="F25" s="3349"/>
      <c r="I25" s="3348"/>
      <c r="J25" s="3347"/>
    </row>
    <row r="26" spans="2:10" s="2094" customFormat="1" ht="16.5" customHeight="1">
      <c r="B26" s="3349" t="s">
        <v>6502</v>
      </c>
      <c r="C26" s="3335">
        <v>292</v>
      </c>
      <c r="D26" s="3351">
        <v>6.4229890215280111E-2</v>
      </c>
      <c r="E26" s="3350" t="s">
        <v>6501</v>
      </c>
      <c r="F26" s="3349"/>
      <c r="I26" s="3348"/>
      <c r="J26" s="3347"/>
    </row>
    <row r="27" spans="2:10" s="3302" customFormat="1" ht="16.5" customHeight="1">
      <c r="B27" s="3349" t="s">
        <v>6500</v>
      </c>
      <c r="C27" s="3335">
        <v>2001</v>
      </c>
      <c r="D27" s="3351">
        <v>0.44015072027662844</v>
      </c>
      <c r="E27" s="3350" t="s">
        <v>6499</v>
      </c>
      <c r="F27" s="3349"/>
      <c r="I27" s="3348"/>
      <c r="J27" s="3347"/>
    </row>
    <row r="28" spans="2:10" s="3302" customFormat="1" ht="16.5" customHeight="1">
      <c r="B28" s="3349" t="s">
        <v>6498</v>
      </c>
      <c r="C28" s="3335">
        <v>18762</v>
      </c>
      <c r="D28" s="3351">
        <v>4.1269904117091976</v>
      </c>
      <c r="E28" s="3350" t="s">
        <v>6497</v>
      </c>
      <c r="F28" s="3349"/>
      <c r="I28" s="3348"/>
      <c r="J28" s="3347"/>
    </row>
    <row r="29" spans="2:10" s="3300" customFormat="1" ht="23.25" customHeight="1">
      <c r="B29" s="5500"/>
      <c r="C29" s="5513" t="s">
        <v>898</v>
      </c>
      <c r="D29" s="5514"/>
      <c r="E29" s="5510" t="s">
        <v>6496</v>
      </c>
    </row>
    <row r="30" spans="2:10" s="3300" customFormat="1" ht="33.75" customHeight="1">
      <c r="B30" s="5501"/>
      <c r="C30" s="3346" t="s">
        <v>6476</v>
      </c>
      <c r="D30" s="3346" t="s">
        <v>512</v>
      </c>
      <c r="E30" s="5515"/>
    </row>
    <row r="31" spans="2:10" s="3276" customFormat="1" ht="12.75" customHeight="1">
      <c r="B31" s="5488" t="s">
        <v>6474</v>
      </c>
      <c r="C31" s="5488"/>
      <c r="D31" s="5488"/>
      <c r="E31" s="5488"/>
    </row>
    <row r="32" spans="2:10" s="2094" customFormat="1" ht="12.75" customHeight="1">
      <c r="B32" s="5516" t="s">
        <v>6473</v>
      </c>
      <c r="C32" s="5516"/>
      <c r="D32" s="5516"/>
      <c r="E32" s="5517"/>
    </row>
    <row r="33" spans="2:5" s="3303" customFormat="1" ht="12.75" customHeight="1">
      <c r="B33" s="5516" t="s">
        <v>6495</v>
      </c>
      <c r="C33" s="5516"/>
      <c r="D33" s="5516"/>
      <c r="E33" s="5517"/>
    </row>
    <row r="34" spans="2:5" s="3303" customFormat="1" ht="12.75" customHeight="1">
      <c r="B34" s="5498"/>
      <c r="C34" s="5498"/>
      <c r="D34" s="5498"/>
      <c r="E34" s="5498"/>
    </row>
  </sheetData>
  <mergeCells count="12">
    <mergeCell ref="B1:E1"/>
    <mergeCell ref="B2:E2"/>
    <mergeCell ref="B4:B5"/>
    <mergeCell ref="E4:E5"/>
    <mergeCell ref="B32:E32"/>
    <mergeCell ref="B34:E34"/>
    <mergeCell ref="C4:D4"/>
    <mergeCell ref="C29:D29"/>
    <mergeCell ref="B29:B30"/>
    <mergeCell ref="E29:E30"/>
    <mergeCell ref="B31:E31"/>
    <mergeCell ref="B33:E33"/>
  </mergeCells>
  <hyperlinks>
    <hyperlink ref="G3" location="Indice!A1" display="(Voltar ao Índice)" xr:uid="{E6712671-8077-4CC8-BD4C-153770D8270C}"/>
  </hyperlinks>
  <printOptions horizontalCentered="1"/>
  <pageMargins left="0.39370078740157483" right="0.39370078740157483" top="0.55118110236220474" bottom="0.55118110236220474" header="0" footer="0"/>
  <pageSetup paperSize="9"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91734-5169-4AF0-B31F-761BA9658C44}">
  <sheetPr>
    <pageSetUpPr fitToPage="1"/>
  </sheetPr>
  <dimension ref="B1:K33"/>
  <sheetViews>
    <sheetView showGridLines="0" zoomScaleNormal="100" workbookViewId="0">
      <selection activeCell="B1" sqref="B1:E1"/>
    </sheetView>
  </sheetViews>
  <sheetFormatPr defaultColWidth="7.85546875" defaultRowHeight="11.25"/>
  <cols>
    <col min="1" max="1" width="6.7109375" style="318" customWidth="1"/>
    <col min="2" max="2" width="42.42578125" style="318" customWidth="1"/>
    <col min="3" max="3" width="10.42578125" style="318" customWidth="1"/>
    <col min="4" max="4" width="6.42578125" style="318" customWidth="1"/>
    <col min="5" max="5" width="38.7109375" style="318" customWidth="1"/>
    <col min="6" max="6" width="6.7109375" style="318" customWidth="1"/>
    <col min="7" max="7" width="14.28515625" style="318" bestFit="1" customWidth="1"/>
    <col min="8" max="16384" width="7.85546875" style="318"/>
  </cols>
  <sheetData>
    <row r="1" spans="2:11" s="3323" customFormat="1" ht="30" customHeight="1">
      <c r="B1" s="5479" t="s">
        <v>6581</v>
      </c>
      <c r="C1" s="5479"/>
      <c r="D1" s="5479"/>
      <c r="E1" s="5479"/>
      <c r="G1" s="3374"/>
    </row>
    <row r="2" spans="2:11" s="3323" customFormat="1" ht="30" customHeight="1">
      <c r="B2" s="5518" t="s">
        <v>6580</v>
      </c>
      <c r="C2" s="5518"/>
      <c r="D2" s="5518"/>
      <c r="E2" s="5518"/>
      <c r="G2" s="3373" t="s">
        <v>605</v>
      </c>
    </row>
    <row r="3" spans="2:11" s="3300" customFormat="1" ht="24" customHeight="1">
      <c r="B3" s="5519" t="s">
        <v>6541</v>
      </c>
      <c r="C3" s="5513" t="s">
        <v>6484</v>
      </c>
      <c r="D3" s="5514"/>
      <c r="E3" s="5521"/>
    </row>
    <row r="4" spans="2:11" s="3300" customFormat="1" ht="30" customHeight="1">
      <c r="B4" s="5520"/>
      <c r="C4" s="3346" t="s">
        <v>6476</v>
      </c>
      <c r="D4" s="3346" t="s">
        <v>512</v>
      </c>
      <c r="E4" s="5522"/>
    </row>
    <row r="5" spans="2:11" s="3300" customFormat="1" ht="18" customHeight="1">
      <c r="B5" s="3355" t="s">
        <v>1441</v>
      </c>
      <c r="C5" s="3357"/>
      <c r="D5" s="178"/>
      <c r="E5" s="3356" t="s">
        <v>1441</v>
      </c>
      <c r="F5" s="3355"/>
    </row>
    <row r="6" spans="2:11" s="3300" customFormat="1" ht="18" customHeight="1">
      <c r="B6" s="3302" t="s">
        <v>6540</v>
      </c>
      <c r="C6" s="3353">
        <v>201659</v>
      </c>
      <c r="D6" s="3368">
        <v>100</v>
      </c>
      <c r="E6" s="3354" t="s">
        <v>6539</v>
      </c>
      <c r="F6" s="3372"/>
      <c r="G6" s="3328"/>
      <c r="J6" s="3366"/>
      <c r="K6" s="3365"/>
    </row>
    <row r="7" spans="2:11" s="3300" customFormat="1" ht="18" customHeight="1">
      <c r="B7" s="3281" t="s">
        <v>6520</v>
      </c>
      <c r="C7" s="3353">
        <v>201323</v>
      </c>
      <c r="D7" s="3368">
        <v>99.833382095517678</v>
      </c>
      <c r="E7" s="3330" t="s">
        <v>6579</v>
      </c>
      <c r="F7" s="3372"/>
      <c r="G7" s="3328"/>
      <c r="J7" s="3366"/>
      <c r="K7" s="3365"/>
    </row>
    <row r="8" spans="2:11" s="3300" customFormat="1" ht="24.75" customHeight="1">
      <c r="B8" s="3349" t="s">
        <v>6578</v>
      </c>
      <c r="C8" s="3335">
        <v>4417</v>
      </c>
      <c r="D8" s="3351">
        <v>2.1903312026738209</v>
      </c>
      <c r="E8" s="3350" t="s">
        <v>6577</v>
      </c>
      <c r="F8" s="3327"/>
      <c r="G8" s="2094"/>
      <c r="J8" s="3366"/>
      <c r="K8" s="3365"/>
    </row>
    <row r="9" spans="2:11" s="2094" customFormat="1" ht="16.5" customHeight="1">
      <c r="B9" s="3349" t="s">
        <v>6576</v>
      </c>
      <c r="C9" s="3335">
        <v>64</v>
      </c>
      <c r="D9" s="3370">
        <v>3.1736743710917933E-2</v>
      </c>
      <c r="E9" s="3350" t="s">
        <v>6575</v>
      </c>
      <c r="F9" s="3327"/>
      <c r="I9" s="3300"/>
      <c r="J9" s="3366"/>
      <c r="K9" s="3365"/>
    </row>
    <row r="10" spans="2:11" s="2094" customFormat="1" ht="16.5" customHeight="1">
      <c r="B10" s="3349" t="s">
        <v>6574</v>
      </c>
      <c r="C10" s="3335">
        <v>55726</v>
      </c>
      <c r="D10" s="3370">
        <v>27.633777813040826</v>
      </c>
      <c r="E10" s="3350" t="s">
        <v>6573</v>
      </c>
      <c r="F10" s="3327"/>
      <c r="J10" s="3366"/>
      <c r="K10" s="3365"/>
    </row>
    <row r="11" spans="2:11" s="2094" customFormat="1" ht="22.5">
      <c r="B11" s="3349" t="s">
        <v>6572</v>
      </c>
      <c r="C11" s="3335">
        <v>6887</v>
      </c>
      <c r="D11" s="3370">
        <v>3.4151711552670596</v>
      </c>
      <c r="E11" s="3350" t="s">
        <v>6571</v>
      </c>
      <c r="F11" s="3327"/>
      <c r="J11" s="3366"/>
      <c r="K11" s="3365"/>
    </row>
    <row r="12" spans="2:11" s="2094" customFormat="1" ht="50.85" customHeight="1">
      <c r="B12" s="3349" t="s">
        <v>6570</v>
      </c>
      <c r="C12" s="3335">
        <v>7131</v>
      </c>
      <c r="D12" s="3370">
        <v>3.5361674906649343</v>
      </c>
      <c r="E12" s="3350" t="s">
        <v>6569</v>
      </c>
      <c r="F12" s="3327"/>
      <c r="J12" s="3366"/>
      <c r="K12" s="3365"/>
    </row>
    <row r="13" spans="2:11" s="2094" customFormat="1" ht="25.9" customHeight="1">
      <c r="B13" s="3349" t="s">
        <v>6568</v>
      </c>
      <c r="C13" s="3335">
        <v>20026</v>
      </c>
      <c r="D13" s="3370">
        <v>9.9306254617944152</v>
      </c>
      <c r="E13" s="3350" t="s">
        <v>6567</v>
      </c>
      <c r="F13" s="3327"/>
      <c r="J13" s="3366"/>
      <c r="K13" s="3365"/>
    </row>
    <row r="14" spans="2:11" s="2094" customFormat="1" ht="22.5">
      <c r="B14" s="3349" t="s">
        <v>6566</v>
      </c>
      <c r="C14" s="3335">
        <v>27077</v>
      </c>
      <c r="D14" s="3370">
        <v>13.427122022820704</v>
      </c>
      <c r="E14" s="3350" t="s">
        <v>6565</v>
      </c>
      <c r="F14" s="3327"/>
      <c r="J14" s="3366"/>
      <c r="K14" s="3365"/>
    </row>
    <row r="15" spans="2:11" s="2094" customFormat="1" ht="22.5">
      <c r="B15" s="3349" t="s">
        <v>6564</v>
      </c>
      <c r="C15" s="3335">
        <v>9190</v>
      </c>
      <c r="D15" s="3370">
        <v>4.5571980422396221</v>
      </c>
      <c r="E15" s="3350" t="s">
        <v>6563</v>
      </c>
      <c r="F15" s="3327"/>
      <c r="J15" s="3366"/>
      <c r="K15" s="3365"/>
    </row>
    <row r="16" spans="2:11" s="2094" customFormat="1" ht="33.75">
      <c r="B16" s="3349" t="s">
        <v>6562</v>
      </c>
      <c r="C16" s="3335">
        <v>25183</v>
      </c>
      <c r="D16" s="3370">
        <v>12.487912763625724</v>
      </c>
      <c r="E16" s="3350" t="s">
        <v>6561</v>
      </c>
      <c r="F16" s="3371"/>
      <c r="J16" s="3366"/>
      <c r="K16" s="3365"/>
    </row>
    <row r="17" spans="2:11" s="2094" customFormat="1" ht="16.5" customHeight="1">
      <c r="B17" s="3349" t="s">
        <v>6560</v>
      </c>
      <c r="C17" s="3335">
        <v>1501</v>
      </c>
      <c r="D17" s="3370">
        <v>0.74432581734512226</v>
      </c>
      <c r="E17" s="3350" t="s">
        <v>6559</v>
      </c>
      <c r="F17" s="3327"/>
      <c r="J17" s="3366"/>
      <c r="K17" s="3365"/>
    </row>
    <row r="18" spans="2:11" s="2094" customFormat="1" ht="16.5" customHeight="1">
      <c r="B18" s="3349" t="s">
        <v>6558</v>
      </c>
      <c r="C18" s="3335">
        <v>2903</v>
      </c>
      <c r="D18" s="3370">
        <v>1.4395588592624182</v>
      </c>
      <c r="E18" s="3350" t="s">
        <v>6499</v>
      </c>
      <c r="F18" s="3327"/>
      <c r="J18" s="3366"/>
      <c r="K18" s="3365"/>
    </row>
    <row r="19" spans="2:11" s="2094" customFormat="1" ht="16.5" customHeight="1">
      <c r="B19" s="3349" t="s">
        <v>6557</v>
      </c>
      <c r="C19" s="3335">
        <v>13082</v>
      </c>
      <c r="D19" s="3370">
        <v>6.48718876915982</v>
      </c>
      <c r="E19" s="3350" t="s">
        <v>6556</v>
      </c>
      <c r="F19" s="3327"/>
      <c r="J19" s="3366"/>
      <c r="K19" s="3365"/>
    </row>
    <row r="20" spans="2:11" s="2094" customFormat="1" ht="22.5">
      <c r="B20" s="3349" t="s">
        <v>6555</v>
      </c>
      <c r="C20" s="3335" t="s">
        <v>1484</v>
      </c>
      <c r="D20" s="3370" t="s">
        <v>1484</v>
      </c>
      <c r="E20" s="3350" t="s">
        <v>6554</v>
      </c>
      <c r="F20" s="3327"/>
      <c r="J20" s="3366"/>
      <c r="K20" s="3365"/>
    </row>
    <row r="21" spans="2:11" s="2094" customFormat="1" ht="22.5">
      <c r="B21" s="3349" t="s">
        <v>6553</v>
      </c>
      <c r="C21" s="3335">
        <v>1811</v>
      </c>
      <c r="D21" s="3370">
        <v>0.89805066969488101</v>
      </c>
      <c r="E21" s="3350" t="s">
        <v>6552</v>
      </c>
      <c r="F21" s="3327"/>
      <c r="J21" s="3366"/>
      <c r="K21" s="3365"/>
    </row>
    <row r="22" spans="2:11" s="2094" customFormat="1" ht="22.5">
      <c r="B22" s="3349" t="s">
        <v>6551</v>
      </c>
      <c r="C22" s="3335">
        <v>17980</v>
      </c>
      <c r="D22" s="3370">
        <v>8.9160414362860081</v>
      </c>
      <c r="E22" s="3350" t="s">
        <v>6550</v>
      </c>
      <c r="F22" s="3327"/>
      <c r="G22" s="3327"/>
      <c r="J22" s="3366"/>
      <c r="K22" s="3365"/>
    </row>
    <row r="23" spans="2:11" s="2094" customFormat="1" ht="16.5" customHeight="1">
      <c r="B23" s="3349" t="s">
        <v>6549</v>
      </c>
      <c r="C23" s="3335">
        <v>25</v>
      </c>
      <c r="D23" s="3370">
        <v>1.2397165512077318E-2</v>
      </c>
      <c r="E23" s="3350" t="s">
        <v>6548</v>
      </c>
      <c r="F23" s="3327"/>
      <c r="J23" s="3366"/>
      <c r="K23" s="3365"/>
    </row>
    <row r="24" spans="2:11" s="2094" customFormat="1" ht="16.5" customHeight="1">
      <c r="B24" s="3349" t="s">
        <v>6547</v>
      </c>
      <c r="C24" s="3335" t="s">
        <v>1484</v>
      </c>
      <c r="D24" s="3370" t="s">
        <v>1484</v>
      </c>
      <c r="E24" s="3350" t="s">
        <v>6546</v>
      </c>
      <c r="F24" s="3327"/>
      <c r="J24" s="3366"/>
      <c r="K24" s="3365"/>
    </row>
    <row r="25" spans="2:11" s="2094" customFormat="1" ht="16.5" customHeight="1">
      <c r="B25" s="3369" t="s">
        <v>6538</v>
      </c>
      <c r="C25" s="3353">
        <v>336</v>
      </c>
      <c r="D25" s="3368">
        <v>0.16661790448231917</v>
      </c>
      <c r="E25" s="3367" t="s">
        <v>6545</v>
      </c>
      <c r="F25" s="3300"/>
      <c r="G25" s="3300"/>
      <c r="H25" s="3300"/>
      <c r="J25" s="3366"/>
      <c r="K25" s="3365"/>
    </row>
    <row r="26" spans="2:11" s="3300" customFormat="1" ht="23.25" customHeight="1">
      <c r="B26" s="5500"/>
      <c r="C26" s="5513" t="s">
        <v>898</v>
      </c>
      <c r="D26" s="5514"/>
      <c r="E26" s="5510" t="s">
        <v>6496</v>
      </c>
    </row>
    <row r="27" spans="2:11" s="3300" customFormat="1" ht="30" customHeight="1">
      <c r="B27" s="5501"/>
      <c r="C27" s="3346" t="s">
        <v>6476</v>
      </c>
      <c r="D27" s="3346" t="s">
        <v>512</v>
      </c>
      <c r="E27" s="5515"/>
      <c r="F27" s="2035"/>
      <c r="G27" s="2035"/>
      <c r="H27" s="2035"/>
    </row>
    <row r="28" spans="2:11" s="3276" customFormat="1" ht="12.75" customHeight="1">
      <c r="B28" s="5488" t="s">
        <v>6474</v>
      </c>
      <c r="C28" s="5488"/>
      <c r="D28" s="5488"/>
      <c r="E28" s="5488"/>
      <c r="F28" s="3364"/>
      <c r="G28" s="3364"/>
      <c r="H28" s="3364"/>
    </row>
    <row r="29" spans="2:11" s="2094" customFormat="1" ht="12.75" customHeight="1">
      <c r="B29" s="5516" t="s">
        <v>6544</v>
      </c>
      <c r="C29" s="5516"/>
      <c r="D29" s="5516"/>
      <c r="E29" s="5517"/>
      <c r="F29" s="3303"/>
      <c r="G29" s="3303"/>
      <c r="H29" s="3303"/>
    </row>
    <row r="30" spans="2:11" s="3303" customFormat="1" ht="12.75" customHeight="1">
      <c r="B30" s="5516" t="s">
        <v>6489</v>
      </c>
      <c r="C30" s="5516"/>
      <c r="D30" s="5516"/>
      <c r="E30" s="5517"/>
    </row>
    <row r="31" spans="2:11" s="3303" customFormat="1" ht="12.75" customHeight="1">
      <c r="B31" s="3301"/>
      <c r="C31" s="3301"/>
      <c r="D31" s="3301"/>
      <c r="E31" s="3301"/>
      <c r="F31" s="318"/>
      <c r="G31" s="318"/>
      <c r="H31" s="318"/>
    </row>
    <row r="32" spans="2:11">
      <c r="B32" s="5516"/>
      <c r="C32" s="5516"/>
      <c r="D32" s="5516"/>
      <c r="E32" s="5517"/>
      <c r="F32" s="1343"/>
      <c r="G32" s="1343"/>
      <c r="H32" s="1343"/>
    </row>
    <row r="33" spans="2:8" s="3360" customFormat="1" ht="12.75">
      <c r="B33" s="3363"/>
      <c r="C33" s="3362"/>
      <c r="D33" s="3362"/>
      <c r="E33" s="3362"/>
      <c r="F33" s="3361"/>
      <c r="G33" s="3361"/>
      <c r="H33" s="3361"/>
    </row>
  </sheetData>
  <mergeCells count="12">
    <mergeCell ref="B1:E1"/>
    <mergeCell ref="B2:E2"/>
    <mergeCell ref="B3:B4"/>
    <mergeCell ref="E3:E4"/>
    <mergeCell ref="B29:E29"/>
    <mergeCell ref="B32:E32"/>
    <mergeCell ref="C3:D3"/>
    <mergeCell ref="C26:D26"/>
    <mergeCell ref="B26:B27"/>
    <mergeCell ref="E26:E27"/>
    <mergeCell ref="B28:E28"/>
    <mergeCell ref="B30:E30"/>
  </mergeCells>
  <hyperlinks>
    <hyperlink ref="G2" location="Indice!A1" display="(Voltar ao Índice)" xr:uid="{9523A616-66D9-4152-BB43-2546AE5CC5F4}"/>
  </hyperlinks>
  <printOptions horizontalCentered="1"/>
  <pageMargins left="0.39370078740157483" right="0.39370078740157483" top="0.55118110236220474" bottom="0.55118110236220474" header="0.31496062992125984" footer="0.31496062992125984"/>
  <pageSetup paperSize="9" scale="99" orientation="portrait" r:id="rId1"/>
  <colBreaks count="1" manualBreakCount="1">
    <brk id="6" max="1048575" man="1"/>
  </colBreaks>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554F-C446-4378-8F23-57414915B88D}">
  <dimension ref="B1:F6"/>
  <sheetViews>
    <sheetView showGridLines="0" workbookViewId="0">
      <selection activeCell="B1" sqref="B1"/>
    </sheetView>
  </sheetViews>
  <sheetFormatPr defaultRowHeight="12.75"/>
  <cols>
    <col min="1" max="1" width="6.7109375" style="2615" customWidth="1"/>
    <col min="2" max="2" width="71.28515625" style="2615" customWidth="1"/>
    <col min="3" max="3" width="6.7109375" style="2615" customWidth="1"/>
    <col min="4" max="4" width="74.85546875" style="2615" customWidth="1"/>
    <col min="5" max="5" width="6.7109375" style="2615" customWidth="1"/>
    <col min="6" max="6" width="14.28515625" style="2615" bestFit="1" customWidth="1"/>
    <col min="7" max="16384" width="9.140625" style="2615"/>
  </cols>
  <sheetData>
    <row r="1" spans="2:6" ht="30" customHeight="1">
      <c r="B1" s="2620" t="s">
        <v>1713</v>
      </c>
    </row>
    <row r="2" spans="2:6" ht="30" customHeight="1">
      <c r="B2" s="2619" t="s">
        <v>1712</v>
      </c>
    </row>
    <row r="3" spans="2:6">
      <c r="F3" s="2971" t="s">
        <v>605</v>
      </c>
    </row>
    <row r="4" spans="2:6" ht="21" customHeight="1">
      <c r="B4" s="3601" t="s">
        <v>1713</v>
      </c>
      <c r="D4" s="3602" t="s">
        <v>1712</v>
      </c>
    </row>
    <row r="5" spans="2:6" ht="181.5" customHeight="1">
      <c r="B5" s="3608" t="s">
        <v>6583</v>
      </c>
      <c r="D5" s="3608" t="s">
        <v>6582</v>
      </c>
    </row>
    <row r="6" spans="2:6" ht="14.25">
      <c r="B6" s="2616"/>
    </row>
  </sheetData>
  <hyperlinks>
    <hyperlink ref="F3" location="Indice!A1" display="(Voltar ao Índice)" xr:uid="{78E3D779-9FE9-42E0-9627-D6BDA84CDF24}"/>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2EF8A-1FB2-4454-86FC-42EB6CC74504}">
  <dimension ref="B1:Z31"/>
  <sheetViews>
    <sheetView showGridLines="0" workbookViewId="0">
      <selection activeCell="B1" sqref="B1:P1"/>
    </sheetView>
  </sheetViews>
  <sheetFormatPr defaultColWidth="9" defaultRowHeight="12.75"/>
  <cols>
    <col min="1" max="1" width="6.7109375" style="3375" customWidth="1"/>
    <col min="2" max="2" width="25.42578125" style="3375" customWidth="1"/>
    <col min="3" max="3" width="7.85546875" style="3375" bestFit="1" customWidth="1"/>
    <col min="4" max="5" width="11.7109375" style="3375" customWidth="1"/>
    <col min="6" max="6" width="8.7109375" style="3375" customWidth="1"/>
    <col min="7" max="7" width="10.7109375" style="3375" customWidth="1"/>
    <col min="8" max="10" width="8.7109375" style="3375" customWidth="1"/>
    <col min="11" max="13" width="9.7109375" style="3375" customWidth="1"/>
    <col min="14" max="15" width="8.7109375" style="3375" customWidth="1"/>
    <col min="16" max="16" width="7.7109375" style="3375" customWidth="1"/>
    <col min="17" max="17" width="6.7109375" style="3375" customWidth="1"/>
    <col min="18" max="18" width="14.28515625" style="3375" bestFit="1" customWidth="1"/>
    <col min="19" max="19" width="9" style="3375"/>
    <col min="20" max="20" width="9.5703125" style="3375" bestFit="1" customWidth="1"/>
    <col min="21" max="16384" width="9" style="3375"/>
  </cols>
  <sheetData>
    <row r="1" spans="2:20" s="3400" customFormat="1" ht="30" customHeight="1">
      <c r="B1" s="5525" t="s">
        <v>6616</v>
      </c>
      <c r="C1" s="5525"/>
      <c r="D1" s="5525"/>
      <c r="E1" s="5525"/>
      <c r="F1" s="5525"/>
      <c r="G1" s="5525"/>
      <c r="H1" s="5525"/>
      <c r="I1" s="5525"/>
      <c r="J1" s="5525"/>
      <c r="K1" s="5525"/>
      <c r="L1" s="5525"/>
      <c r="M1" s="5525"/>
      <c r="N1" s="5525"/>
      <c r="O1" s="5525"/>
      <c r="P1" s="5525"/>
    </row>
    <row r="2" spans="2:20" s="3400" customFormat="1" ht="30" customHeight="1">
      <c r="B2" s="5526" t="s">
        <v>6615</v>
      </c>
      <c r="C2" s="5526"/>
      <c r="D2" s="5526"/>
      <c r="E2" s="5526"/>
      <c r="F2" s="5526"/>
      <c r="G2" s="5526"/>
      <c r="H2" s="5526"/>
      <c r="I2" s="5526"/>
      <c r="J2" s="5526"/>
      <c r="K2" s="5526"/>
      <c r="L2" s="5526"/>
      <c r="M2" s="5526"/>
      <c r="N2" s="5526"/>
      <c r="O2" s="5526"/>
      <c r="P2" s="5526"/>
    </row>
    <row r="3" spans="2:20" s="3397" customFormat="1" ht="12">
      <c r="B3" s="3399" t="s">
        <v>831</v>
      </c>
      <c r="C3" s="3398"/>
      <c r="D3" s="3398"/>
      <c r="E3" s="3398"/>
      <c r="F3" s="3398"/>
      <c r="G3" s="3398"/>
      <c r="H3" s="3398"/>
      <c r="I3" s="3398"/>
      <c r="J3" s="3398"/>
      <c r="K3" s="3398"/>
      <c r="L3" s="3398"/>
      <c r="M3" s="3398"/>
      <c r="O3" s="5527" t="s">
        <v>6614</v>
      </c>
      <c r="P3" s="5527"/>
      <c r="R3" s="2971" t="s">
        <v>605</v>
      </c>
    </row>
    <row r="4" spans="2:20" ht="21" customHeight="1">
      <c r="B4" s="5528"/>
      <c r="C4" s="5530" t="s">
        <v>6613</v>
      </c>
      <c r="D4" s="5531"/>
      <c r="E4" s="5532"/>
      <c r="F4" s="5532"/>
      <c r="G4" s="5533"/>
      <c r="H4" s="5523" t="s">
        <v>6612</v>
      </c>
      <c r="I4" s="5523" t="s">
        <v>6611</v>
      </c>
      <c r="J4" s="5523" t="s">
        <v>6610</v>
      </c>
      <c r="K4" s="5523" t="s">
        <v>1683</v>
      </c>
      <c r="L4" s="5523" t="s">
        <v>1695</v>
      </c>
      <c r="M4" s="5523" t="s">
        <v>6609</v>
      </c>
      <c r="N4" s="5523" t="s">
        <v>6608</v>
      </c>
      <c r="O4" s="5523" t="s">
        <v>6607</v>
      </c>
      <c r="P4" s="5538" t="s">
        <v>6606</v>
      </c>
    </row>
    <row r="5" spans="2:20" ht="56.25">
      <c r="B5" s="5529"/>
      <c r="C5" s="3185" t="s">
        <v>193</v>
      </c>
      <c r="D5" s="3185" t="s">
        <v>6605</v>
      </c>
      <c r="E5" s="3185" t="s">
        <v>6604</v>
      </c>
      <c r="F5" s="3185" t="s">
        <v>6603</v>
      </c>
      <c r="G5" s="3377" t="s">
        <v>6602</v>
      </c>
      <c r="H5" s="5534"/>
      <c r="I5" s="5534"/>
      <c r="J5" s="5534"/>
      <c r="K5" s="5534"/>
      <c r="L5" s="5534"/>
      <c r="M5" s="5534"/>
      <c r="N5" s="5534"/>
      <c r="O5" s="5534"/>
      <c r="P5" s="5539"/>
      <c r="S5" s="3394"/>
    </row>
    <row r="6" spans="2:20" ht="16.5" customHeight="1">
      <c r="B6" s="3393" t="s">
        <v>159</v>
      </c>
      <c r="C6" s="3391"/>
      <c r="D6" s="3392"/>
      <c r="E6" s="3391"/>
      <c r="F6" s="3391"/>
      <c r="G6" s="3391"/>
      <c r="H6" s="3391"/>
      <c r="I6" s="3391"/>
      <c r="J6" s="3391"/>
      <c r="K6" s="3391"/>
      <c r="L6" s="3391"/>
      <c r="M6" s="3391"/>
      <c r="N6" s="3391"/>
      <c r="O6" s="3391"/>
      <c r="P6" s="3391"/>
    </row>
    <row r="7" spans="2:20" s="3387" customFormat="1" ht="16.5" customHeight="1">
      <c r="B7" s="3390">
        <v>2008</v>
      </c>
      <c r="C7" s="3385">
        <v>865062.99999999988</v>
      </c>
      <c r="D7" s="3383">
        <v>443268</v>
      </c>
      <c r="E7" s="3383">
        <v>305267</v>
      </c>
      <c r="F7" s="3383">
        <v>402</v>
      </c>
      <c r="G7" s="3383">
        <v>116126</v>
      </c>
      <c r="H7" s="3383">
        <v>1185252.2939280197</v>
      </c>
      <c r="I7" s="3383">
        <v>142430.28113000002</v>
      </c>
      <c r="J7" s="3383">
        <v>1327682.5750580197</v>
      </c>
      <c r="K7" s="3383">
        <v>1243053.3600899999</v>
      </c>
      <c r="L7" s="3383">
        <v>499096.25662</v>
      </c>
      <c r="M7" s="3383">
        <v>1742149.6167099997</v>
      </c>
      <c r="N7" s="3384">
        <v>-57801.066161980154</v>
      </c>
      <c r="O7" s="3384">
        <v>-414467.04165198002</v>
      </c>
      <c r="P7" s="3383">
        <v>2824510.3923775731</v>
      </c>
      <c r="R7" s="3388"/>
      <c r="S7" s="3388"/>
      <c r="T7" s="3380"/>
    </row>
    <row r="8" spans="2:20" s="3387" customFormat="1" ht="16.5" customHeight="1">
      <c r="B8" s="3390">
        <v>2009</v>
      </c>
      <c r="C8" s="3385">
        <v>739964</v>
      </c>
      <c r="D8" s="3383">
        <v>366550</v>
      </c>
      <c r="E8" s="3383">
        <v>234798</v>
      </c>
      <c r="F8" s="3383">
        <v>273</v>
      </c>
      <c r="G8" s="3383">
        <v>138343</v>
      </c>
      <c r="H8" s="3383">
        <v>1119682.2333811754</v>
      </c>
      <c r="I8" s="3383">
        <v>99739</v>
      </c>
      <c r="J8" s="3383">
        <v>1219421.2333811754</v>
      </c>
      <c r="K8" s="3383">
        <v>1311428</v>
      </c>
      <c r="L8" s="3383">
        <v>242273</v>
      </c>
      <c r="M8" s="3383">
        <v>1553701</v>
      </c>
      <c r="N8" s="3384">
        <v>-191745.76661882456</v>
      </c>
      <c r="O8" s="3384">
        <v>-334279.76661882456</v>
      </c>
      <c r="P8" s="3383">
        <v>3091595.0802851282</v>
      </c>
      <c r="R8" s="3388"/>
      <c r="S8" s="3388"/>
      <c r="T8" s="3380"/>
    </row>
    <row r="9" spans="2:20" s="3387" customFormat="1" ht="16.5" customHeight="1">
      <c r="B9" s="3390">
        <v>2010</v>
      </c>
      <c r="C9" s="3385">
        <v>785072</v>
      </c>
      <c r="D9" s="3383">
        <v>347376</v>
      </c>
      <c r="E9" s="3383">
        <v>293314</v>
      </c>
      <c r="F9" s="3383">
        <v>164</v>
      </c>
      <c r="G9" s="3383">
        <v>144218</v>
      </c>
      <c r="H9" s="3383">
        <v>1142457</v>
      </c>
      <c r="I9" s="3383">
        <v>166070</v>
      </c>
      <c r="J9" s="3383">
        <v>1308527</v>
      </c>
      <c r="K9" s="3383">
        <v>1683568</v>
      </c>
      <c r="L9" s="3383">
        <v>817879</v>
      </c>
      <c r="M9" s="3383">
        <v>2501447</v>
      </c>
      <c r="N9" s="3384">
        <v>-541111</v>
      </c>
      <c r="O9" s="3383">
        <v>-1192920</v>
      </c>
      <c r="P9" s="3383">
        <v>3967470.7792883064</v>
      </c>
      <c r="R9" s="3388"/>
      <c r="S9" s="3388"/>
      <c r="T9" s="3380"/>
    </row>
    <row r="10" spans="2:20" s="3387" customFormat="1" ht="16.5" customHeight="1">
      <c r="B10" s="3390">
        <v>2011</v>
      </c>
      <c r="C10" s="3385">
        <v>797984</v>
      </c>
      <c r="D10" s="3383">
        <v>410110.00000000006</v>
      </c>
      <c r="E10" s="3383">
        <v>258930</v>
      </c>
      <c r="F10" s="3383">
        <v>18.000000000000004</v>
      </c>
      <c r="G10" s="3383">
        <v>128926.00000000001</v>
      </c>
      <c r="H10" s="3383">
        <v>1190033</v>
      </c>
      <c r="I10" s="3383">
        <v>113237</v>
      </c>
      <c r="J10" s="3383">
        <v>1303270</v>
      </c>
      <c r="K10" s="3383">
        <v>1440536</v>
      </c>
      <c r="L10" s="3383">
        <v>569324</v>
      </c>
      <c r="M10" s="3383">
        <v>2009860</v>
      </c>
      <c r="N10" s="3384">
        <v>-250503</v>
      </c>
      <c r="O10" s="3384">
        <v>-706590</v>
      </c>
      <c r="P10" s="3383">
        <v>4354150.2265009414</v>
      </c>
      <c r="R10" s="3388"/>
      <c r="S10" s="3388"/>
      <c r="T10" s="3380"/>
    </row>
    <row r="11" spans="2:20" s="3387" customFormat="1" ht="16.5" customHeight="1">
      <c r="B11" s="3390">
        <v>2012</v>
      </c>
      <c r="C11" s="3385">
        <v>777230</v>
      </c>
      <c r="D11" s="3383">
        <v>397704</v>
      </c>
      <c r="E11" s="3383">
        <v>259317</v>
      </c>
      <c r="F11" s="3383">
        <v>6</v>
      </c>
      <c r="G11" s="3383">
        <v>120202.99999999999</v>
      </c>
      <c r="H11" s="3383">
        <v>1153746.331</v>
      </c>
      <c r="I11" s="3383">
        <v>90557</v>
      </c>
      <c r="J11" s="3383">
        <v>1244303.331</v>
      </c>
      <c r="K11" s="3383">
        <v>1262967</v>
      </c>
      <c r="L11" s="3383">
        <v>168977</v>
      </c>
      <c r="M11" s="3383">
        <v>1431944</v>
      </c>
      <c r="N11" s="3384">
        <v>-109220.66899999999</v>
      </c>
      <c r="O11" s="3384">
        <v>-187640.66899999999</v>
      </c>
      <c r="P11" s="3383">
        <v>4384397.6706145331</v>
      </c>
      <c r="R11" s="3388"/>
      <c r="S11" s="3388"/>
      <c r="T11" s="3380"/>
    </row>
    <row r="12" spans="2:20" s="3387" customFormat="1" ht="16.5" customHeight="1">
      <c r="B12" s="3390">
        <v>2013</v>
      </c>
      <c r="C12" s="3385">
        <v>992663</v>
      </c>
      <c r="D12" s="3383">
        <v>416801.00000000006</v>
      </c>
      <c r="E12" s="3383">
        <v>433157</v>
      </c>
      <c r="F12" s="3383" t="s">
        <v>205</v>
      </c>
      <c r="G12" s="3383">
        <v>142704.99999999997</v>
      </c>
      <c r="H12" s="3383">
        <v>1380586</v>
      </c>
      <c r="I12" s="3383">
        <v>108910</v>
      </c>
      <c r="J12" s="3383">
        <v>1489496</v>
      </c>
      <c r="K12" s="3383">
        <v>1245235</v>
      </c>
      <c r="L12" s="3383">
        <v>131256</v>
      </c>
      <c r="M12" s="3383">
        <v>1376491</v>
      </c>
      <c r="N12" s="3384">
        <v>135351</v>
      </c>
      <c r="O12" s="3383">
        <v>113005</v>
      </c>
      <c r="P12" s="3383">
        <v>4528146.0259693079</v>
      </c>
      <c r="R12" s="3388"/>
      <c r="S12" s="3388"/>
      <c r="T12" s="3380"/>
    </row>
    <row r="13" spans="2:20" s="3387" customFormat="1" ht="16.5" customHeight="1">
      <c r="B13" s="3390">
        <v>2014</v>
      </c>
      <c r="C13" s="3385">
        <v>995363</v>
      </c>
      <c r="D13" s="3383">
        <v>484087</v>
      </c>
      <c r="E13" s="3383">
        <v>395095</v>
      </c>
      <c r="F13" s="3383">
        <v>1</v>
      </c>
      <c r="G13" s="3383">
        <v>116180</v>
      </c>
      <c r="H13" s="3383">
        <v>1349713</v>
      </c>
      <c r="I13" s="3383">
        <v>96753</v>
      </c>
      <c r="J13" s="3383">
        <v>1446466</v>
      </c>
      <c r="K13" s="3383">
        <v>1129911</v>
      </c>
      <c r="L13" s="3383">
        <v>201940</v>
      </c>
      <c r="M13" s="3383">
        <v>1331851</v>
      </c>
      <c r="N13" s="3384">
        <v>219802</v>
      </c>
      <c r="O13" s="3383">
        <v>114615</v>
      </c>
      <c r="P13" s="3383">
        <v>4694361.0394564234</v>
      </c>
      <c r="R13" s="3388"/>
      <c r="S13" s="3388"/>
      <c r="T13" s="3380"/>
    </row>
    <row r="14" spans="2:20" s="3387" customFormat="1" ht="16.5" customHeight="1">
      <c r="B14" s="3390">
        <v>2015</v>
      </c>
      <c r="C14" s="3385">
        <v>1002264</v>
      </c>
      <c r="D14" s="3383">
        <v>486316.00000000006</v>
      </c>
      <c r="E14" s="3383">
        <v>402933</v>
      </c>
      <c r="F14" s="3383" t="s">
        <v>205</v>
      </c>
      <c r="G14" s="3383">
        <v>113015</v>
      </c>
      <c r="H14" s="3383">
        <v>1328994.0010000002</v>
      </c>
      <c r="I14" s="3383">
        <v>101328.99800000001</v>
      </c>
      <c r="J14" s="3383">
        <v>1430322.9990000001</v>
      </c>
      <c r="K14" s="3383">
        <v>1130300.0010000002</v>
      </c>
      <c r="L14" s="3383">
        <v>122811.001</v>
      </c>
      <c r="M14" s="3383">
        <v>1253111.0020000001</v>
      </c>
      <c r="N14" s="3384">
        <v>198694</v>
      </c>
      <c r="O14" s="3383">
        <v>177211.99699999997</v>
      </c>
      <c r="P14" s="3383">
        <v>4871568.432158839</v>
      </c>
      <c r="R14" s="3388"/>
      <c r="S14" s="3388"/>
      <c r="T14" s="3380"/>
    </row>
    <row r="15" spans="2:20" s="3387" customFormat="1" ht="16.5" customHeight="1">
      <c r="B15" s="3390">
        <v>2016</v>
      </c>
      <c r="C15" s="3385">
        <v>1024179.9999999999</v>
      </c>
      <c r="D15" s="3383">
        <v>525155</v>
      </c>
      <c r="E15" s="3383">
        <v>393426</v>
      </c>
      <c r="F15" s="3383" t="s">
        <v>205</v>
      </c>
      <c r="G15" s="3383">
        <v>105599</v>
      </c>
      <c r="H15" s="3383">
        <v>1354183</v>
      </c>
      <c r="I15" s="3383">
        <v>137228</v>
      </c>
      <c r="J15" s="3383">
        <v>1491411</v>
      </c>
      <c r="K15" s="3383">
        <v>1156132</v>
      </c>
      <c r="L15" s="3383">
        <v>111479</v>
      </c>
      <c r="M15" s="3383">
        <v>1267611</v>
      </c>
      <c r="N15" s="3384">
        <v>198051</v>
      </c>
      <c r="O15" s="3383">
        <v>223800</v>
      </c>
      <c r="P15" s="3383">
        <v>4778045.7897831108</v>
      </c>
      <c r="R15" s="3388"/>
      <c r="S15" s="3388"/>
      <c r="T15" s="3380"/>
    </row>
    <row r="16" spans="2:20" s="3387" customFormat="1" ht="16.5" customHeight="1">
      <c r="B16" s="3390">
        <v>2017</v>
      </c>
      <c r="C16" s="3385">
        <v>930456.00000000012</v>
      </c>
      <c r="D16" s="3383">
        <v>525502.00000000012</v>
      </c>
      <c r="E16" s="3383">
        <v>297422</v>
      </c>
      <c r="F16" s="3383" t="s">
        <v>205</v>
      </c>
      <c r="G16" s="3383">
        <v>107532</v>
      </c>
      <c r="H16" s="3383">
        <v>1255612</v>
      </c>
      <c r="I16" s="3383">
        <v>119451</v>
      </c>
      <c r="J16" s="3383">
        <v>1375063</v>
      </c>
      <c r="K16" s="3383">
        <v>1175093</v>
      </c>
      <c r="L16" s="3383">
        <v>120392</v>
      </c>
      <c r="M16" s="3383">
        <v>1295485</v>
      </c>
      <c r="N16" s="3384">
        <v>80519</v>
      </c>
      <c r="O16" s="3383">
        <v>79578</v>
      </c>
      <c r="P16" s="3383">
        <v>4792243.9622017881</v>
      </c>
      <c r="R16" s="3388"/>
      <c r="S16" s="3388"/>
      <c r="T16" s="3380"/>
    </row>
    <row r="17" spans="2:26" s="3387" customFormat="1" ht="16.5" customHeight="1">
      <c r="B17" s="3390">
        <v>2018</v>
      </c>
      <c r="C17" s="3385">
        <v>1038798</v>
      </c>
      <c r="D17" s="3383">
        <v>576846</v>
      </c>
      <c r="E17" s="3383">
        <v>353438.00000000006</v>
      </c>
      <c r="F17" s="3383" t="s">
        <v>205</v>
      </c>
      <c r="G17" s="3383">
        <v>108514</v>
      </c>
      <c r="H17" s="3383">
        <v>1366918</v>
      </c>
      <c r="I17" s="3383">
        <v>103158</v>
      </c>
      <c r="J17" s="3383">
        <v>1470076</v>
      </c>
      <c r="K17" s="3383">
        <v>1236469</v>
      </c>
      <c r="L17" s="3383">
        <v>131775</v>
      </c>
      <c r="M17" s="3383">
        <v>1368244</v>
      </c>
      <c r="N17" s="3384">
        <v>130449</v>
      </c>
      <c r="O17" s="3383">
        <v>101832</v>
      </c>
      <c r="P17" s="3383">
        <v>4736305.5618836796</v>
      </c>
      <c r="R17" s="3388"/>
      <c r="S17" s="3388"/>
      <c r="T17" s="3380"/>
    </row>
    <row r="18" spans="2:26" s="3387" customFormat="1" ht="16.5" customHeight="1">
      <c r="B18" s="3390">
        <v>2019</v>
      </c>
      <c r="C18" s="3385">
        <v>1067889.9999999998</v>
      </c>
      <c r="D18" s="3383">
        <v>601608.99999999988</v>
      </c>
      <c r="E18" s="3383">
        <v>354611</v>
      </c>
      <c r="F18" s="3383" t="s">
        <v>205</v>
      </c>
      <c r="G18" s="3383">
        <v>111670</v>
      </c>
      <c r="H18" s="3383">
        <v>1395470</v>
      </c>
      <c r="I18" s="3383">
        <v>120069</v>
      </c>
      <c r="J18" s="3383">
        <v>1515539</v>
      </c>
      <c r="K18" s="3383">
        <v>1312170</v>
      </c>
      <c r="L18" s="3383">
        <v>165003</v>
      </c>
      <c r="M18" s="3383">
        <v>1477173</v>
      </c>
      <c r="N18" s="3384">
        <v>83300</v>
      </c>
      <c r="O18" s="3383">
        <v>38366</v>
      </c>
      <c r="P18" s="3383">
        <v>4653106.0911240242</v>
      </c>
      <c r="R18" s="3388"/>
      <c r="S18" s="3388"/>
      <c r="T18" s="3380"/>
    </row>
    <row r="19" spans="2:26" s="3387" customFormat="1" ht="16.5" customHeight="1">
      <c r="B19" s="3390">
        <v>2020</v>
      </c>
      <c r="C19" s="3385">
        <v>968326</v>
      </c>
      <c r="D19" s="3383">
        <v>549564</v>
      </c>
      <c r="E19" s="3383">
        <v>303877</v>
      </c>
      <c r="F19" s="3383" t="s">
        <v>205</v>
      </c>
      <c r="G19" s="3383">
        <v>114885</v>
      </c>
      <c r="H19" s="3383">
        <v>1283319</v>
      </c>
      <c r="I19" s="3383">
        <v>86585</v>
      </c>
      <c r="J19" s="3383">
        <v>1369904</v>
      </c>
      <c r="K19" s="3383">
        <v>1355238</v>
      </c>
      <c r="L19" s="3383">
        <v>143193</v>
      </c>
      <c r="M19" s="3383">
        <v>1498431</v>
      </c>
      <c r="N19" s="3384">
        <v>-71919</v>
      </c>
      <c r="O19" s="3384">
        <v>-128527</v>
      </c>
      <c r="P19" s="3383">
        <v>5126540.1517840736</v>
      </c>
      <c r="Q19" s="3389"/>
      <c r="R19" s="3388"/>
      <c r="S19" s="3388"/>
      <c r="T19" s="3380"/>
      <c r="U19" s="3389"/>
      <c r="V19" s="3389"/>
      <c r="W19" s="3389"/>
      <c r="X19" s="3389"/>
      <c r="Y19" s="3389"/>
      <c r="Z19" s="3389"/>
    </row>
    <row r="20" spans="2:26" s="3387" customFormat="1" ht="16.5" customHeight="1">
      <c r="B20" s="3386">
        <v>2021</v>
      </c>
      <c r="C20" s="3385">
        <v>998726</v>
      </c>
      <c r="D20" s="3383">
        <v>588617</v>
      </c>
      <c r="E20" s="3383">
        <v>288449</v>
      </c>
      <c r="F20" s="3383" t="s">
        <v>205</v>
      </c>
      <c r="G20" s="3383">
        <v>121660</v>
      </c>
      <c r="H20" s="3383">
        <v>1330392</v>
      </c>
      <c r="I20" s="3383">
        <v>93666</v>
      </c>
      <c r="J20" s="3383">
        <v>1424058</v>
      </c>
      <c r="K20" s="3383">
        <v>1437663</v>
      </c>
      <c r="L20" s="3383">
        <v>199955</v>
      </c>
      <c r="M20" s="3383">
        <v>1637618</v>
      </c>
      <c r="N20" s="3384">
        <v>-107271</v>
      </c>
      <c r="O20" s="3384">
        <v>-213560</v>
      </c>
      <c r="P20" s="3383">
        <v>5089877.5366145205</v>
      </c>
      <c r="Q20" s="3389"/>
      <c r="R20" s="3388"/>
      <c r="S20" s="3388"/>
      <c r="T20" s="3380"/>
      <c r="U20" s="3389"/>
      <c r="V20" s="3389"/>
      <c r="W20" s="3389"/>
      <c r="X20" s="3389"/>
      <c r="Y20" s="3389"/>
      <c r="Z20" s="3389"/>
    </row>
    <row r="21" spans="2:26" s="3387" customFormat="1" ht="16.5" customHeight="1">
      <c r="B21" s="3386">
        <v>2022</v>
      </c>
      <c r="C21" s="3385">
        <v>1142482</v>
      </c>
      <c r="D21" s="3383">
        <v>648382.99999999988</v>
      </c>
      <c r="E21" s="3383">
        <v>364708</v>
      </c>
      <c r="F21" s="3383" t="s">
        <v>205</v>
      </c>
      <c r="G21" s="3383">
        <v>129390.99999999999</v>
      </c>
      <c r="H21" s="3383">
        <v>1487080</v>
      </c>
      <c r="I21" s="3383">
        <v>77144</v>
      </c>
      <c r="J21" s="3383">
        <v>1564224</v>
      </c>
      <c r="K21" s="3383">
        <v>1461785</v>
      </c>
      <c r="L21" s="3383">
        <v>248017</v>
      </c>
      <c r="M21" s="3383">
        <v>1709802</v>
      </c>
      <c r="N21" s="3384">
        <v>25295</v>
      </c>
      <c r="O21" s="3384">
        <v>-145578</v>
      </c>
      <c r="P21" s="3383">
        <v>5031023.1756214509</v>
      </c>
      <c r="Q21" s="3379"/>
      <c r="R21" s="3388"/>
      <c r="S21" s="3388"/>
      <c r="T21" s="3380"/>
      <c r="U21" s="3379"/>
      <c r="V21" s="3379"/>
      <c r="W21" s="3379"/>
      <c r="X21" s="3379"/>
      <c r="Y21" s="3379"/>
      <c r="Z21" s="3379"/>
    </row>
    <row r="22" spans="2:26" s="3378" customFormat="1" ht="16.5" customHeight="1">
      <c r="B22" s="3386" t="s">
        <v>1731</v>
      </c>
      <c r="C22" s="3385">
        <v>1344621</v>
      </c>
      <c r="D22" s="3383">
        <v>716827</v>
      </c>
      <c r="E22" s="3383">
        <v>487986.00000000012</v>
      </c>
      <c r="F22" s="3383" t="s">
        <v>205</v>
      </c>
      <c r="G22" s="3383">
        <v>139808</v>
      </c>
      <c r="H22" s="3383">
        <v>1765154.6340000001</v>
      </c>
      <c r="I22" s="3383">
        <v>76764.488000000012</v>
      </c>
      <c r="J22" s="3383">
        <v>1841919.122</v>
      </c>
      <c r="K22" s="3383">
        <v>1619889</v>
      </c>
      <c r="L22" s="3383">
        <v>197428</v>
      </c>
      <c r="M22" s="3383">
        <v>1817317</v>
      </c>
      <c r="N22" s="3384">
        <v>145265.63400000008</v>
      </c>
      <c r="O22" s="3383">
        <v>24602.121999999974</v>
      </c>
      <c r="P22" s="3383">
        <v>5002311.7382121393</v>
      </c>
      <c r="Q22" s="3379"/>
      <c r="R22" s="3382"/>
      <c r="S22" s="3381"/>
      <c r="T22" s="3380"/>
      <c r="U22" s="3379"/>
      <c r="V22" s="3379"/>
      <c r="W22" s="3379"/>
      <c r="X22" s="3379"/>
      <c r="Y22" s="3379"/>
      <c r="Z22" s="3379"/>
    </row>
    <row r="23" spans="2:26" ht="21" customHeight="1">
      <c r="B23" s="5528"/>
      <c r="C23" s="5540" t="s">
        <v>6601</v>
      </c>
      <c r="D23" s="5541"/>
      <c r="E23" s="5541"/>
      <c r="F23" s="5541"/>
      <c r="G23" s="5542"/>
      <c r="H23" s="5523" t="s">
        <v>6600</v>
      </c>
      <c r="I23" s="5523" t="s">
        <v>6599</v>
      </c>
      <c r="J23" s="5523" t="s">
        <v>6598</v>
      </c>
      <c r="K23" s="5523" t="s">
        <v>1670</v>
      </c>
      <c r="L23" s="5523" t="s">
        <v>1693</v>
      </c>
      <c r="M23" s="5523" t="s">
        <v>6597</v>
      </c>
      <c r="N23" s="5523" t="s">
        <v>6596</v>
      </c>
      <c r="O23" s="5523" t="s">
        <v>6595</v>
      </c>
      <c r="P23" s="5538" t="s">
        <v>6594</v>
      </c>
    </row>
    <row r="24" spans="2:26" ht="33.75">
      <c r="B24" s="5529"/>
      <c r="C24" s="3377" t="s">
        <v>193</v>
      </c>
      <c r="D24" s="3377" t="s">
        <v>6593</v>
      </c>
      <c r="E24" s="3377" t="s">
        <v>6592</v>
      </c>
      <c r="F24" s="3377" t="s">
        <v>6591</v>
      </c>
      <c r="G24" s="3377" t="s">
        <v>6590</v>
      </c>
      <c r="H24" s="5524"/>
      <c r="I24" s="5524"/>
      <c r="J24" s="5524"/>
      <c r="K24" s="5524"/>
      <c r="L24" s="5524"/>
      <c r="M24" s="5524"/>
      <c r="N24" s="5524"/>
      <c r="O24" s="5524"/>
      <c r="P24" s="5543"/>
    </row>
    <row r="25" spans="2:26" s="3376" customFormat="1" ht="12.75" customHeight="1">
      <c r="B25" s="5535" t="s">
        <v>6589</v>
      </c>
      <c r="C25" s="5536"/>
      <c r="D25" s="5536"/>
      <c r="E25" s="5536"/>
      <c r="F25" s="5536"/>
      <c r="G25" s="5536"/>
      <c r="H25" s="5536"/>
      <c r="I25" s="5536"/>
      <c r="J25" s="5536"/>
      <c r="K25" s="5536"/>
      <c r="L25" s="5536"/>
      <c r="M25" s="5536"/>
      <c r="N25" s="5536"/>
      <c r="O25" s="5536"/>
      <c r="P25" s="5537"/>
    </row>
    <row r="26" spans="2:26" ht="12.75" customHeight="1">
      <c r="B26" s="5544" t="s">
        <v>6588</v>
      </c>
      <c r="C26" s="5544"/>
      <c r="D26" s="5544"/>
      <c r="E26" s="5544"/>
      <c r="F26" s="5544"/>
      <c r="G26" s="5544"/>
      <c r="H26" s="5544"/>
      <c r="I26" s="5544"/>
      <c r="J26" s="5544"/>
      <c r="K26" s="5544"/>
      <c r="L26" s="5544"/>
      <c r="M26" s="5544"/>
      <c r="N26" s="5544"/>
      <c r="O26" s="5544"/>
      <c r="P26" s="5544"/>
    </row>
    <row r="27" spans="2:26" ht="12.75" customHeight="1">
      <c r="B27" s="5544" t="s">
        <v>6587</v>
      </c>
      <c r="C27" s="5544"/>
      <c r="D27" s="5544"/>
      <c r="E27" s="5544"/>
      <c r="F27" s="5544"/>
      <c r="G27" s="5544"/>
      <c r="H27" s="5544"/>
      <c r="I27" s="5544"/>
      <c r="J27" s="5544"/>
      <c r="K27" s="5544"/>
      <c r="L27" s="5544"/>
      <c r="M27" s="5544"/>
      <c r="N27" s="5544"/>
      <c r="O27" s="5544"/>
      <c r="P27" s="5544"/>
    </row>
    <row r="28" spans="2:26" ht="12.75" customHeight="1">
      <c r="B28" s="5544" t="s">
        <v>6586</v>
      </c>
      <c r="C28" s="5544"/>
      <c r="D28" s="5544"/>
      <c r="E28" s="5544"/>
      <c r="F28" s="5544"/>
      <c r="G28" s="5544"/>
      <c r="H28" s="5544"/>
      <c r="I28" s="5544"/>
      <c r="J28" s="5544"/>
      <c r="K28" s="5544"/>
      <c r="L28" s="5544"/>
      <c r="M28" s="5544"/>
      <c r="N28" s="5544"/>
      <c r="O28" s="5544"/>
      <c r="P28" s="5544"/>
    </row>
    <row r="29" spans="2:26" ht="12.75" customHeight="1">
      <c r="B29" s="5545" t="s">
        <v>6585</v>
      </c>
      <c r="C29" s="5545"/>
      <c r="D29" s="5545"/>
      <c r="E29" s="5545"/>
      <c r="F29" s="5545"/>
      <c r="G29" s="5545"/>
      <c r="H29" s="5545"/>
      <c r="I29" s="5545"/>
      <c r="J29" s="5545"/>
      <c r="K29" s="5545"/>
      <c r="L29" s="5545"/>
      <c r="M29" s="5545"/>
      <c r="N29" s="5545"/>
      <c r="O29" s="5545"/>
      <c r="P29" s="5545"/>
    </row>
    <row r="30" spans="2:26" ht="6" customHeight="1"/>
    <row r="31" spans="2:26">
      <c r="B31" s="5545" t="s">
        <v>6584</v>
      </c>
      <c r="C31" s="5545"/>
      <c r="D31" s="5545"/>
      <c r="E31" s="5545"/>
      <c r="F31" s="5545"/>
      <c r="G31" s="5545"/>
      <c r="H31" s="5545"/>
      <c r="I31" s="5545"/>
      <c r="J31" s="5545"/>
      <c r="K31" s="5545"/>
      <c r="L31" s="5545"/>
      <c r="M31" s="5545"/>
      <c r="N31" s="5545"/>
      <c r="O31" s="5545"/>
      <c r="P31" s="5545"/>
    </row>
  </sheetData>
  <mergeCells count="31">
    <mergeCell ref="B26:P26"/>
    <mergeCell ref="B27:P27"/>
    <mergeCell ref="B28:P28"/>
    <mergeCell ref="B29:P29"/>
    <mergeCell ref="B31:P31"/>
    <mergeCell ref="B25:P25"/>
    <mergeCell ref="M4:M5"/>
    <mergeCell ref="N4:N5"/>
    <mergeCell ref="O4:O5"/>
    <mergeCell ref="P4:P5"/>
    <mergeCell ref="B23:B24"/>
    <mergeCell ref="C23:G23"/>
    <mergeCell ref="H23:H24"/>
    <mergeCell ref="I23:I24"/>
    <mergeCell ref="J23:J24"/>
    <mergeCell ref="L23:L24"/>
    <mergeCell ref="M23:M24"/>
    <mergeCell ref="N23:N24"/>
    <mergeCell ref="O23:O24"/>
    <mergeCell ref="P23:P24"/>
    <mergeCell ref="L4:L5"/>
    <mergeCell ref="K23:K24"/>
    <mergeCell ref="B1:P1"/>
    <mergeCell ref="B2:P2"/>
    <mergeCell ref="O3:P3"/>
    <mergeCell ref="B4:B5"/>
    <mergeCell ref="C4:G4"/>
    <mergeCell ref="H4:H5"/>
    <mergeCell ref="I4:I5"/>
    <mergeCell ref="J4:J5"/>
    <mergeCell ref="K4:K5"/>
  </mergeCells>
  <conditionalFormatting sqref="C7:P22">
    <cfRule type="cellIs" dxfId="23" priority="3" stopIfTrue="1" operator="notEqual">
      <formula>#REF!</formula>
    </cfRule>
  </conditionalFormatting>
  <conditionalFormatting sqref="R7:S22">
    <cfRule type="cellIs" dxfId="22" priority="1" stopIfTrue="1" operator="notEqual">
      <formula>#REF!</formula>
    </cfRule>
  </conditionalFormatting>
  <conditionalFormatting sqref="U19:Z22">
    <cfRule type="cellIs" dxfId="21" priority="2" stopIfTrue="1" operator="notEqual">
      <formula>#REF!</formula>
    </cfRule>
  </conditionalFormatting>
  <hyperlinks>
    <hyperlink ref="R3" location="Indice!A1" display="(Voltar ao Índice)" xr:uid="{DE45B6E6-2368-4484-82F2-6E0E1BCCA50A}"/>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2DDCB-F724-4473-9BFD-C96FD64C6ACA}">
  <dimension ref="B1:AC33"/>
  <sheetViews>
    <sheetView showGridLines="0" workbookViewId="0">
      <selection activeCell="B1" sqref="B1:Q1"/>
    </sheetView>
  </sheetViews>
  <sheetFormatPr defaultColWidth="9" defaultRowHeight="12.75"/>
  <cols>
    <col min="1" max="1" width="6.7109375" style="3375" customWidth="1"/>
    <col min="2" max="2" width="16.85546875" style="3375" customWidth="1"/>
    <col min="3" max="11" width="8.7109375" style="3375" customWidth="1"/>
    <col min="12" max="12" width="7.7109375" style="3375" customWidth="1"/>
    <col min="13" max="14" width="9.7109375" style="3375" customWidth="1"/>
    <col min="15" max="15" width="8.7109375" style="3375" customWidth="1"/>
    <col min="16" max="16" width="10" style="3375" customWidth="1"/>
    <col min="17" max="17" width="10.5703125" style="3375" customWidth="1"/>
    <col min="18" max="18" width="6.7109375" style="3375" customWidth="1"/>
    <col min="19" max="19" width="14.28515625" style="3375" bestFit="1" customWidth="1"/>
    <col min="20" max="16384" width="9" style="3375"/>
  </cols>
  <sheetData>
    <row r="1" spans="2:29" s="3400" customFormat="1" ht="30" customHeight="1">
      <c r="B1" s="5546" t="s">
        <v>6643</v>
      </c>
      <c r="C1" s="5546"/>
      <c r="D1" s="5546"/>
      <c r="E1" s="5546"/>
      <c r="F1" s="5546"/>
      <c r="G1" s="5546"/>
      <c r="H1" s="5546"/>
      <c r="I1" s="5546"/>
      <c r="J1" s="5546"/>
      <c r="K1" s="5546"/>
      <c r="L1" s="5546"/>
      <c r="M1" s="5546"/>
      <c r="N1" s="5546"/>
      <c r="O1" s="5546"/>
      <c r="P1" s="5546"/>
      <c r="Q1" s="5546"/>
    </row>
    <row r="2" spans="2:29" s="3400" customFormat="1" ht="30" customHeight="1">
      <c r="B2" s="5526" t="s">
        <v>6642</v>
      </c>
      <c r="C2" s="5526"/>
      <c r="D2" s="5526"/>
      <c r="E2" s="5526"/>
      <c r="F2" s="5526"/>
      <c r="G2" s="5526"/>
      <c r="H2" s="5526"/>
      <c r="I2" s="5526"/>
      <c r="J2" s="5526"/>
      <c r="K2" s="5526"/>
      <c r="L2" s="5526"/>
      <c r="M2" s="5526"/>
      <c r="N2" s="5526"/>
      <c r="O2" s="5526"/>
      <c r="P2" s="5526"/>
      <c r="Q2" s="5526"/>
    </row>
    <row r="3" spans="2:29" s="3397" customFormat="1" ht="12">
      <c r="B3" s="3412" t="s">
        <v>831</v>
      </c>
      <c r="C3" s="3398"/>
      <c r="D3" s="3398"/>
      <c r="E3" s="3398"/>
      <c r="F3" s="3398"/>
      <c r="G3" s="3398"/>
      <c r="H3" s="3398"/>
      <c r="I3" s="3398"/>
      <c r="J3" s="3398"/>
      <c r="K3" s="3398"/>
      <c r="L3" s="3398"/>
      <c r="M3" s="3398"/>
      <c r="N3" s="3398"/>
      <c r="O3" s="3398"/>
      <c r="P3" s="5547" t="s">
        <v>6614</v>
      </c>
      <c r="Q3" s="5547"/>
      <c r="S3" s="2971" t="s">
        <v>605</v>
      </c>
    </row>
    <row r="4" spans="2:29" ht="21" customHeight="1">
      <c r="B4" s="5548"/>
      <c r="C4" s="5550" t="s">
        <v>6613</v>
      </c>
      <c r="D4" s="5551"/>
      <c r="E4" s="5551"/>
      <c r="F4" s="5551"/>
      <c r="G4" s="5551"/>
      <c r="H4" s="5551"/>
      <c r="I4" s="5551"/>
      <c r="J4" s="5551"/>
      <c r="K4" s="5551"/>
      <c r="L4" s="5552"/>
      <c r="M4" s="5552"/>
      <c r="N4" s="5552"/>
      <c r="O4" s="5552"/>
      <c r="P4" s="5552"/>
      <c r="Q4" s="5552"/>
    </row>
    <row r="5" spans="2:29" ht="21" customHeight="1">
      <c r="B5" s="5549"/>
      <c r="C5" s="3411"/>
      <c r="D5" s="5550" t="s">
        <v>6641</v>
      </c>
      <c r="E5" s="5551"/>
      <c r="F5" s="5551"/>
      <c r="G5" s="5551"/>
      <c r="H5" s="5551"/>
      <c r="I5" s="5551"/>
      <c r="J5" s="5551"/>
      <c r="K5" s="5553"/>
      <c r="L5" s="5554" t="s">
        <v>6640</v>
      </c>
      <c r="M5" s="5555"/>
      <c r="N5" s="5556"/>
      <c r="O5" s="5556"/>
      <c r="P5" s="5557" t="s">
        <v>6603</v>
      </c>
      <c r="Q5" s="5559" t="s">
        <v>6602</v>
      </c>
    </row>
    <row r="6" spans="2:29" ht="33.75">
      <c r="B6" s="5529"/>
      <c r="C6" s="3185" t="s">
        <v>193</v>
      </c>
      <c r="D6" s="3396" t="s">
        <v>193</v>
      </c>
      <c r="E6" s="3396" t="s">
        <v>6639</v>
      </c>
      <c r="F6" s="3396" t="s">
        <v>6638</v>
      </c>
      <c r="G6" s="3396" t="s">
        <v>5808</v>
      </c>
      <c r="H6" s="3396" t="s">
        <v>6637</v>
      </c>
      <c r="I6" s="3396" t="s">
        <v>6636</v>
      </c>
      <c r="J6" s="3396" t="s">
        <v>6635</v>
      </c>
      <c r="K6" s="3396" t="s">
        <v>6634</v>
      </c>
      <c r="L6" s="3396" t="s">
        <v>193</v>
      </c>
      <c r="M6" s="3396" t="s">
        <v>5745</v>
      </c>
      <c r="N6" s="3396" t="s">
        <v>6633</v>
      </c>
      <c r="O6" s="3395" t="s">
        <v>6632</v>
      </c>
      <c r="P6" s="5558"/>
      <c r="Q6" s="5560"/>
    </row>
    <row r="7" spans="2:29" ht="16.5" customHeight="1">
      <c r="B7" s="3410" t="s">
        <v>223</v>
      </c>
      <c r="C7" s="3408"/>
      <c r="D7" s="3409"/>
      <c r="E7" s="3409"/>
      <c r="F7" s="3409"/>
      <c r="G7" s="3409"/>
      <c r="H7" s="3409"/>
      <c r="I7" s="3409"/>
      <c r="J7" s="3409"/>
      <c r="K7" s="3409"/>
      <c r="L7" s="3408"/>
      <c r="M7" s="3408"/>
      <c r="N7" s="3408"/>
      <c r="O7" s="3408"/>
      <c r="P7" s="3408"/>
      <c r="Q7" s="3408"/>
    </row>
    <row r="8" spans="2:29" s="3387" customFormat="1" ht="16.5" customHeight="1">
      <c r="B8" s="3390">
        <v>2008</v>
      </c>
      <c r="C8" s="3407">
        <v>865062.99999999988</v>
      </c>
      <c r="D8" s="3405">
        <v>443268</v>
      </c>
      <c r="E8" s="3405">
        <v>292553</v>
      </c>
      <c r="F8" s="3405">
        <v>70070</v>
      </c>
      <c r="G8" s="3405">
        <v>23925</v>
      </c>
      <c r="H8" s="3405">
        <v>6976</v>
      </c>
      <c r="I8" s="3405">
        <v>28220</v>
      </c>
      <c r="J8" s="3405">
        <v>15934</v>
      </c>
      <c r="K8" s="3405">
        <v>5590</v>
      </c>
      <c r="L8" s="3406">
        <v>305267</v>
      </c>
      <c r="M8" s="3405">
        <v>197844.00000000003</v>
      </c>
      <c r="N8" s="3405">
        <v>102172.99999999999</v>
      </c>
      <c r="O8" s="3405">
        <v>5250.0000000000009</v>
      </c>
      <c r="P8" s="3405">
        <v>402</v>
      </c>
      <c r="Q8" s="3405">
        <v>116126</v>
      </c>
      <c r="R8" s="3403"/>
      <c r="S8" s="3380"/>
      <c r="U8" s="3383"/>
      <c r="V8" s="3380"/>
      <c r="W8" s="3383"/>
      <c r="X8" s="3383"/>
      <c r="Y8" s="3383"/>
      <c r="Z8" s="3403"/>
    </row>
    <row r="9" spans="2:29" s="3387" customFormat="1" ht="16.5" customHeight="1">
      <c r="B9" s="3390">
        <v>2009</v>
      </c>
      <c r="C9" s="3406">
        <v>739964</v>
      </c>
      <c r="D9" s="3405">
        <v>366550</v>
      </c>
      <c r="E9" s="3405">
        <v>224510</v>
      </c>
      <c r="F9" s="3405">
        <v>70074</v>
      </c>
      <c r="G9" s="3405">
        <v>24215</v>
      </c>
      <c r="H9" s="3405">
        <v>6795</v>
      </c>
      <c r="I9" s="3405">
        <v>25161</v>
      </c>
      <c r="J9" s="3405">
        <v>12520</v>
      </c>
      <c r="K9" s="3405">
        <v>3275</v>
      </c>
      <c r="L9" s="3406">
        <v>234798</v>
      </c>
      <c r="M9" s="3405">
        <v>194861</v>
      </c>
      <c r="N9" s="3405">
        <v>35143</v>
      </c>
      <c r="O9" s="3405">
        <v>4794</v>
      </c>
      <c r="P9" s="3405">
        <v>273</v>
      </c>
      <c r="Q9" s="3405">
        <v>138343</v>
      </c>
      <c r="R9" s="3403"/>
      <c r="S9" s="3380"/>
      <c r="U9" s="3383"/>
      <c r="V9" s="3380"/>
      <c r="W9" s="3383"/>
      <c r="X9" s="3383"/>
      <c r="Y9" s="3383"/>
      <c r="Z9" s="3403"/>
    </row>
    <row r="10" spans="2:29" s="3387" customFormat="1" ht="16.5" customHeight="1">
      <c r="B10" s="3390">
        <v>2010</v>
      </c>
      <c r="C10" s="3406">
        <v>785072</v>
      </c>
      <c r="D10" s="3405">
        <v>347376</v>
      </c>
      <c r="E10" s="3405">
        <v>208501</v>
      </c>
      <c r="F10" s="3405">
        <v>66828</v>
      </c>
      <c r="G10" s="3405">
        <v>25836</v>
      </c>
      <c r="H10" s="3405">
        <v>6615</v>
      </c>
      <c r="I10" s="3405">
        <v>22323</v>
      </c>
      <c r="J10" s="3405">
        <v>12999</v>
      </c>
      <c r="K10" s="3405">
        <v>4274</v>
      </c>
      <c r="L10" s="3406">
        <v>293314</v>
      </c>
      <c r="M10" s="3405">
        <v>197707</v>
      </c>
      <c r="N10" s="3405">
        <v>91744</v>
      </c>
      <c r="O10" s="3405">
        <v>3863</v>
      </c>
      <c r="P10" s="3405">
        <v>164</v>
      </c>
      <c r="Q10" s="3405">
        <v>144218</v>
      </c>
      <c r="R10" s="3403"/>
      <c r="S10" s="3380"/>
      <c r="U10" s="3383"/>
      <c r="V10" s="3380"/>
      <c r="W10" s="3383"/>
      <c r="X10" s="3383"/>
      <c r="Y10" s="3383"/>
      <c r="Z10" s="3403"/>
    </row>
    <row r="11" spans="2:29" s="3387" customFormat="1" ht="16.5" customHeight="1">
      <c r="B11" s="3390">
        <v>2011</v>
      </c>
      <c r="C11" s="3406">
        <v>797984</v>
      </c>
      <c r="D11" s="3405">
        <v>410110.00000000006</v>
      </c>
      <c r="E11" s="3405">
        <v>266694</v>
      </c>
      <c r="F11" s="3405">
        <v>63077</v>
      </c>
      <c r="G11" s="3405">
        <v>31407</v>
      </c>
      <c r="H11" s="3405">
        <v>6824</v>
      </c>
      <c r="I11" s="3405">
        <v>22662.999999999996</v>
      </c>
      <c r="J11" s="3405">
        <v>10386</v>
      </c>
      <c r="K11" s="3405">
        <v>9059.0000000000582</v>
      </c>
      <c r="L11" s="3406">
        <v>258930</v>
      </c>
      <c r="M11" s="3405">
        <v>183043</v>
      </c>
      <c r="N11" s="3405">
        <v>71951.000000000015</v>
      </c>
      <c r="O11" s="3405">
        <v>3936</v>
      </c>
      <c r="P11" s="3405">
        <v>18.000000000000004</v>
      </c>
      <c r="Q11" s="3405">
        <v>128926.00000000001</v>
      </c>
      <c r="R11" s="3403"/>
      <c r="S11" s="3380"/>
      <c r="U11" s="3383"/>
      <c r="V11" s="3380"/>
      <c r="W11" s="3383"/>
      <c r="X11" s="3383"/>
      <c r="Y11" s="3383"/>
      <c r="Z11" s="3403"/>
    </row>
    <row r="12" spans="2:29" s="3387" customFormat="1" ht="16.5" customHeight="1">
      <c r="B12" s="3390">
        <v>2012</v>
      </c>
      <c r="C12" s="3406">
        <v>777230</v>
      </c>
      <c r="D12" s="3405">
        <v>397704</v>
      </c>
      <c r="E12" s="3405">
        <v>256473</v>
      </c>
      <c r="F12" s="3405">
        <v>57918.000000000007</v>
      </c>
      <c r="G12" s="3405">
        <v>32974</v>
      </c>
      <c r="H12" s="3405">
        <v>6679</v>
      </c>
      <c r="I12" s="3405">
        <v>28057</v>
      </c>
      <c r="J12" s="3405">
        <v>4710</v>
      </c>
      <c r="K12" s="3405">
        <v>10893</v>
      </c>
      <c r="L12" s="3406">
        <v>259317</v>
      </c>
      <c r="M12" s="3405">
        <v>187984</v>
      </c>
      <c r="N12" s="3405">
        <v>65798.999999999985</v>
      </c>
      <c r="O12" s="3405">
        <v>5534</v>
      </c>
      <c r="P12" s="3405">
        <v>6</v>
      </c>
      <c r="Q12" s="3405">
        <v>120202.99999999999</v>
      </c>
      <c r="R12" s="3403"/>
      <c r="S12" s="3380"/>
      <c r="U12" s="3383"/>
      <c r="V12" s="3380"/>
      <c r="W12" s="3383"/>
      <c r="X12" s="3383"/>
      <c r="Y12" s="3383"/>
      <c r="Z12" s="3403"/>
    </row>
    <row r="13" spans="2:29" s="3387" customFormat="1" ht="16.5" customHeight="1">
      <c r="B13" s="3390">
        <v>2013</v>
      </c>
      <c r="C13" s="3406">
        <v>992663</v>
      </c>
      <c r="D13" s="3405">
        <v>416801.00000000006</v>
      </c>
      <c r="E13" s="3405">
        <v>278984</v>
      </c>
      <c r="F13" s="3405">
        <v>57813</v>
      </c>
      <c r="G13" s="3405">
        <v>32809</v>
      </c>
      <c r="H13" s="3405">
        <v>6674</v>
      </c>
      <c r="I13" s="3405">
        <v>25900.999999999996</v>
      </c>
      <c r="J13" s="3405">
        <v>4396</v>
      </c>
      <c r="K13" s="3405">
        <v>10224.000000000058</v>
      </c>
      <c r="L13" s="3406">
        <v>433157</v>
      </c>
      <c r="M13" s="3405">
        <v>249474</v>
      </c>
      <c r="N13" s="3405">
        <v>179007</v>
      </c>
      <c r="O13" s="3405">
        <v>4676</v>
      </c>
      <c r="P13" s="3405" t="s">
        <v>205</v>
      </c>
      <c r="Q13" s="3405">
        <v>142704.99999999997</v>
      </c>
      <c r="R13" s="3403"/>
      <c r="S13" s="3380"/>
      <c r="U13" s="3383"/>
      <c r="V13" s="3380"/>
      <c r="W13" s="3383"/>
      <c r="X13" s="3383"/>
      <c r="Y13" s="3383"/>
      <c r="Z13" s="3403"/>
    </row>
    <row r="14" spans="2:29" s="3387" customFormat="1" ht="16.5" customHeight="1">
      <c r="B14" s="3390">
        <v>2014</v>
      </c>
      <c r="C14" s="3406">
        <v>995363</v>
      </c>
      <c r="D14" s="3405">
        <v>484087</v>
      </c>
      <c r="E14" s="3405">
        <v>351663</v>
      </c>
      <c r="F14" s="3405">
        <v>57791</v>
      </c>
      <c r="G14" s="3405">
        <v>37118</v>
      </c>
      <c r="H14" s="3405">
        <v>6208</v>
      </c>
      <c r="I14" s="3405">
        <v>18918</v>
      </c>
      <c r="J14" s="3405">
        <v>5635</v>
      </c>
      <c r="K14" s="3405">
        <v>6754</v>
      </c>
      <c r="L14" s="3406">
        <v>395095</v>
      </c>
      <c r="M14" s="3405">
        <v>264050</v>
      </c>
      <c r="N14" s="3405">
        <v>128356</v>
      </c>
      <c r="O14" s="3405">
        <v>2689</v>
      </c>
      <c r="P14" s="3405">
        <v>1</v>
      </c>
      <c r="Q14" s="3405">
        <v>116180</v>
      </c>
      <c r="R14" s="3403"/>
      <c r="S14" s="3380"/>
      <c r="U14" s="3383"/>
      <c r="V14" s="3380"/>
      <c r="W14" s="3383"/>
      <c r="X14" s="3383"/>
      <c r="Y14" s="3383"/>
      <c r="Z14" s="3403"/>
    </row>
    <row r="15" spans="2:29" s="3387" customFormat="1" ht="16.5" customHeight="1">
      <c r="B15" s="3390">
        <v>2015</v>
      </c>
      <c r="C15" s="3406">
        <v>1002264</v>
      </c>
      <c r="D15" s="3405">
        <v>486316.00000000006</v>
      </c>
      <c r="E15" s="3405">
        <v>352530</v>
      </c>
      <c r="F15" s="3405">
        <v>58306</v>
      </c>
      <c r="G15" s="3405">
        <v>36460</v>
      </c>
      <c r="H15" s="3405">
        <v>6510</v>
      </c>
      <c r="I15" s="3405">
        <v>19180</v>
      </c>
      <c r="J15" s="3405">
        <v>6212</v>
      </c>
      <c r="K15" s="3405">
        <v>7118.0000000000582</v>
      </c>
      <c r="L15" s="3406">
        <v>402933</v>
      </c>
      <c r="M15" s="3405">
        <v>237762</v>
      </c>
      <c r="N15" s="3405">
        <v>163421</v>
      </c>
      <c r="O15" s="3405">
        <v>1750</v>
      </c>
      <c r="P15" s="3405" t="s">
        <v>205</v>
      </c>
      <c r="Q15" s="3405">
        <v>113015</v>
      </c>
      <c r="R15" s="3403"/>
      <c r="S15" s="3380"/>
      <c r="U15" s="3383"/>
      <c r="V15" s="3380"/>
      <c r="W15" s="3383"/>
      <c r="X15" s="3383"/>
      <c r="Y15" s="3383"/>
      <c r="Z15" s="3403"/>
      <c r="AC15" s="3403"/>
    </row>
    <row r="16" spans="2:29" s="3387" customFormat="1" ht="16.5" customHeight="1">
      <c r="B16" s="3390">
        <v>2016</v>
      </c>
      <c r="C16" s="3406">
        <v>1024179.9999999999</v>
      </c>
      <c r="D16" s="3405">
        <v>525155</v>
      </c>
      <c r="E16" s="3405">
        <v>383126</v>
      </c>
      <c r="F16" s="3405">
        <v>61526</v>
      </c>
      <c r="G16" s="3405">
        <v>37671</v>
      </c>
      <c r="H16" s="3405">
        <v>6851</v>
      </c>
      <c r="I16" s="3405">
        <v>18462</v>
      </c>
      <c r="J16" s="3405">
        <v>9277</v>
      </c>
      <c r="K16" s="3405">
        <v>8242</v>
      </c>
      <c r="L16" s="3406">
        <v>393426</v>
      </c>
      <c r="M16" s="3405">
        <v>221687</v>
      </c>
      <c r="N16" s="3405">
        <v>170751</v>
      </c>
      <c r="O16" s="3405">
        <v>988</v>
      </c>
      <c r="P16" s="3405" t="s">
        <v>205</v>
      </c>
      <c r="Q16" s="3405">
        <v>105599</v>
      </c>
      <c r="R16" s="3403"/>
      <c r="S16" s="3380"/>
      <c r="U16" s="3383"/>
      <c r="V16" s="3380"/>
      <c r="W16" s="3383"/>
      <c r="X16" s="3383"/>
      <c r="Y16" s="3383"/>
      <c r="Z16" s="3403"/>
      <c r="AC16" s="3403"/>
    </row>
    <row r="17" spans="2:29" s="3387" customFormat="1" ht="16.5" customHeight="1">
      <c r="B17" s="3390">
        <v>2017</v>
      </c>
      <c r="C17" s="3406">
        <v>930456.00000000012</v>
      </c>
      <c r="D17" s="3405">
        <v>525502.00000000012</v>
      </c>
      <c r="E17" s="3405">
        <v>374221</v>
      </c>
      <c r="F17" s="3405">
        <v>63115</v>
      </c>
      <c r="G17" s="3405">
        <v>40326</v>
      </c>
      <c r="H17" s="3405">
        <v>8133</v>
      </c>
      <c r="I17" s="3405">
        <v>20659.000000000004</v>
      </c>
      <c r="J17" s="3405">
        <v>10345</v>
      </c>
      <c r="K17" s="3405">
        <v>8703.0000000001164</v>
      </c>
      <c r="L17" s="3406">
        <v>297422</v>
      </c>
      <c r="M17" s="3405">
        <v>219409</v>
      </c>
      <c r="N17" s="3405">
        <v>77047</v>
      </c>
      <c r="O17" s="3405">
        <v>966</v>
      </c>
      <c r="P17" s="3405" t="s">
        <v>205</v>
      </c>
      <c r="Q17" s="3405">
        <v>107532</v>
      </c>
      <c r="R17" s="3403"/>
      <c r="S17" s="3380"/>
      <c r="U17" s="3383"/>
      <c r="V17" s="3380"/>
      <c r="W17" s="3383"/>
      <c r="X17" s="3383"/>
      <c r="Y17" s="3383"/>
      <c r="Z17" s="3403"/>
      <c r="AC17" s="3403"/>
    </row>
    <row r="18" spans="2:29" s="3387" customFormat="1" ht="16.5" customHeight="1">
      <c r="B18" s="3390">
        <v>2018</v>
      </c>
      <c r="C18" s="3406">
        <v>1038798</v>
      </c>
      <c r="D18" s="3405">
        <v>576846</v>
      </c>
      <c r="E18" s="3405">
        <v>414951</v>
      </c>
      <c r="F18" s="3405">
        <v>63010</v>
      </c>
      <c r="G18" s="3405">
        <v>34909</v>
      </c>
      <c r="H18" s="3405">
        <v>8395</v>
      </c>
      <c r="I18" s="3405">
        <v>21686</v>
      </c>
      <c r="J18" s="3405">
        <v>10056</v>
      </c>
      <c r="K18" s="3405">
        <v>23839</v>
      </c>
      <c r="L18" s="3406">
        <v>353438.00000000006</v>
      </c>
      <c r="M18" s="3405">
        <v>227680</v>
      </c>
      <c r="N18" s="3405">
        <v>124694</v>
      </c>
      <c r="O18" s="3405">
        <v>1064</v>
      </c>
      <c r="P18" s="3405" t="s">
        <v>205</v>
      </c>
      <c r="Q18" s="3405">
        <v>108514</v>
      </c>
      <c r="R18" s="3403"/>
      <c r="S18" s="3380"/>
      <c r="U18" s="3383"/>
      <c r="V18" s="3380"/>
      <c r="W18" s="3383"/>
      <c r="X18" s="3383"/>
      <c r="Y18" s="3383"/>
      <c r="Z18" s="3403"/>
      <c r="AC18" s="3403"/>
    </row>
    <row r="19" spans="2:29" s="3387" customFormat="1" ht="16.5" customHeight="1">
      <c r="B19" s="3390">
        <v>2019</v>
      </c>
      <c r="C19" s="3406">
        <v>1067889.9999999998</v>
      </c>
      <c r="D19" s="3405">
        <v>601608.99999999988</v>
      </c>
      <c r="E19" s="3405">
        <v>430290</v>
      </c>
      <c r="F19" s="3405">
        <v>63374</v>
      </c>
      <c r="G19" s="3405">
        <v>36966</v>
      </c>
      <c r="H19" s="3405">
        <v>9843</v>
      </c>
      <c r="I19" s="3405">
        <v>22645</v>
      </c>
      <c r="J19" s="3405">
        <v>8892</v>
      </c>
      <c r="K19" s="3405">
        <v>29598.999999999884</v>
      </c>
      <c r="L19" s="3406">
        <v>354611</v>
      </c>
      <c r="M19" s="3405">
        <v>226179</v>
      </c>
      <c r="N19" s="3405">
        <v>127184</v>
      </c>
      <c r="O19" s="3405">
        <v>1248</v>
      </c>
      <c r="P19" s="3405" t="s">
        <v>205</v>
      </c>
      <c r="Q19" s="3405">
        <v>111670</v>
      </c>
      <c r="R19" s="3403"/>
      <c r="S19" s="3380"/>
      <c r="U19" s="3383"/>
      <c r="V19" s="3380"/>
      <c r="W19" s="3383"/>
      <c r="X19" s="3383"/>
      <c r="Y19" s="3383"/>
      <c r="Z19" s="3403"/>
      <c r="AC19" s="3403"/>
    </row>
    <row r="20" spans="2:29" s="3387" customFormat="1" ht="16.5" customHeight="1">
      <c r="B20" s="3390">
        <v>2020</v>
      </c>
      <c r="C20" s="3406">
        <v>968326</v>
      </c>
      <c r="D20" s="3405">
        <v>549564</v>
      </c>
      <c r="E20" s="3405">
        <v>399607</v>
      </c>
      <c r="F20" s="3405">
        <v>53384</v>
      </c>
      <c r="G20" s="3405">
        <v>37731</v>
      </c>
      <c r="H20" s="3405">
        <v>7279</v>
      </c>
      <c r="I20" s="3405">
        <v>21998</v>
      </c>
      <c r="J20" s="3405">
        <v>4754</v>
      </c>
      <c r="K20" s="3405">
        <v>24811</v>
      </c>
      <c r="L20" s="3406">
        <v>303877</v>
      </c>
      <c r="M20" s="3405">
        <v>226940</v>
      </c>
      <c r="N20" s="3405">
        <v>75683</v>
      </c>
      <c r="O20" s="3405">
        <v>1254</v>
      </c>
      <c r="P20" s="3405" t="s">
        <v>205</v>
      </c>
      <c r="Q20" s="3405">
        <v>114885</v>
      </c>
      <c r="R20" s="3403"/>
      <c r="S20" s="3380"/>
      <c r="T20" s="3404"/>
      <c r="U20" s="3383"/>
      <c r="V20" s="3380"/>
      <c r="W20" s="3383"/>
      <c r="X20" s="3383"/>
      <c r="Y20" s="3383"/>
      <c r="Z20" s="3403"/>
      <c r="AA20" s="3389"/>
      <c r="AC20" s="3403"/>
    </row>
    <row r="21" spans="2:29" s="3387" customFormat="1" ht="16.5" customHeight="1">
      <c r="B21" s="3386">
        <v>2021</v>
      </c>
      <c r="C21" s="3406">
        <v>998726</v>
      </c>
      <c r="D21" s="3405">
        <v>588617</v>
      </c>
      <c r="E21" s="3405">
        <v>421683</v>
      </c>
      <c r="F21" s="3405">
        <v>59776</v>
      </c>
      <c r="G21" s="3405">
        <v>35737</v>
      </c>
      <c r="H21" s="3405">
        <v>7670</v>
      </c>
      <c r="I21" s="3405">
        <v>24731</v>
      </c>
      <c r="J21" s="3405">
        <v>6111</v>
      </c>
      <c r="K21" s="3405">
        <v>32909</v>
      </c>
      <c r="L21" s="3406">
        <v>288449</v>
      </c>
      <c r="M21" s="3405">
        <v>230856</v>
      </c>
      <c r="N21" s="3405">
        <v>56269</v>
      </c>
      <c r="O21" s="3405">
        <v>1324</v>
      </c>
      <c r="P21" s="3405" t="s">
        <v>205</v>
      </c>
      <c r="Q21" s="3405">
        <v>121660</v>
      </c>
      <c r="R21" s="3403"/>
      <c r="S21" s="3380"/>
      <c r="T21" s="3404"/>
      <c r="U21" s="3383"/>
      <c r="V21" s="3380"/>
      <c r="W21" s="3383"/>
      <c r="X21" s="3383"/>
      <c r="Y21" s="3383"/>
      <c r="Z21" s="3403"/>
      <c r="AA21" s="3389"/>
      <c r="AC21" s="3403"/>
    </row>
    <row r="22" spans="2:29" s="3387" customFormat="1" ht="16.5" customHeight="1">
      <c r="B22" s="3386">
        <v>2022</v>
      </c>
      <c r="C22" s="3406">
        <v>1142482</v>
      </c>
      <c r="D22" s="3405">
        <v>648382.99999999988</v>
      </c>
      <c r="E22" s="3405">
        <v>492750</v>
      </c>
      <c r="F22" s="3405">
        <v>42768</v>
      </c>
      <c r="G22" s="3405">
        <v>36724</v>
      </c>
      <c r="H22" s="3405">
        <v>9820</v>
      </c>
      <c r="I22" s="3405">
        <v>32969</v>
      </c>
      <c r="J22" s="3405">
        <v>5499</v>
      </c>
      <c r="K22" s="3405">
        <v>27852.999999999884</v>
      </c>
      <c r="L22" s="3406">
        <v>364708</v>
      </c>
      <c r="M22" s="3405">
        <v>258863</v>
      </c>
      <c r="N22" s="3405">
        <v>104358</v>
      </c>
      <c r="O22" s="3405">
        <v>1487</v>
      </c>
      <c r="P22" s="3405" t="s">
        <v>205</v>
      </c>
      <c r="Q22" s="3405">
        <v>129390.99999999999</v>
      </c>
      <c r="R22" s="3403"/>
      <c r="S22" s="3380"/>
      <c r="T22" s="3404"/>
      <c r="U22" s="3383"/>
      <c r="V22" s="3380"/>
      <c r="W22" s="3383"/>
      <c r="X22" s="3383"/>
      <c r="Y22" s="3383"/>
      <c r="Z22" s="3403"/>
      <c r="AA22" s="3379"/>
      <c r="AC22" s="3403"/>
    </row>
    <row r="23" spans="2:29" s="3378" customFormat="1" ht="16.5" customHeight="1">
      <c r="B23" s="3386" t="s">
        <v>1731</v>
      </c>
      <c r="C23" s="3406">
        <v>1344621</v>
      </c>
      <c r="D23" s="3405">
        <v>716827</v>
      </c>
      <c r="E23" s="3405">
        <v>549914</v>
      </c>
      <c r="F23" s="3405">
        <v>40381</v>
      </c>
      <c r="G23" s="3405">
        <v>41956</v>
      </c>
      <c r="H23" s="3405">
        <v>9978</v>
      </c>
      <c r="I23" s="3405">
        <v>33840</v>
      </c>
      <c r="J23" s="3405">
        <v>7304</v>
      </c>
      <c r="K23" s="3405">
        <v>33454</v>
      </c>
      <c r="L23" s="3406">
        <v>487986.00000000012</v>
      </c>
      <c r="M23" s="3405">
        <v>271127</v>
      </c>
      <c r="N23" s="3405">
        <v>215333</v>
      </c>
      <c r="O23" s="3405">
        <v>1526</v>
      </c>
      <c r="P23" s="3405" t="s">
        <v>205</v>
      </c>
      <c r="Q23" s="3405">
        <v>139808</v>
      </c>
      <c r="R23" s="3403"/>
      <c r="S23" s="3380"/>
      <c r="T23" s="3404"/>
      <c r="U23" s="3383"/>
      <c r="V23" s="3380"/>
      <c r="W23" s="3383"/>
      <c r="X23" s="3383"/>
      <c r="Y23" s="3383"/>
      <c r="Z23" s="3403"/>
      <c r="AA23" s="3379"/>
      <c r="AC23" s="3403"/>
    </row>
    <row r="24" spans="2:29" ht="21" customHeight="1">
      <c r="B24" s="5528"/>
      <c r="C24" s="5540" t="s">
        <v>6601</v>
      </c>
      <c r="D24" s="5541"/>
      <c r="E24" s="5541"/>
      <c r="F24" s="5541"/>
      <c r="G24" s="5541"/>
      <c r="H24" s="5541"/>
      <c r="I24" s="5541"/>
      <c r="J24" s="5541"/>
      <c r="K24" s="5541"/>
      <c r="L24" s="5541"/>
      <c r="M24" s="5541"/>
      <c r="N24" s="5541"/>
      <c r="O24" s="5541"/>
      <c r="P24" s="5541"/>
      <c r="Q24" s="5541"/>
    </row>
    <row r="25" spans="2:29" ht="21" customHeight="1">
      <c r="B25" s="5549"/>
      <c r="C25" s="3402"/>
      <c r="D25" s="5561" t="s">
        <v>6631</v>
      </c>
      <c r="E25" s="5562"/>
      <c r="F25" s="5562"/>
      <c r="G25" s="5562"/>
      <c r="H25" s="5562"/>
      <c r="I25" s="5562"/>
      <c r="J25" s="5562"/>
      <c r="K25" s="5563"/>
      <c r="L25" s="5564" t="s">
        <v>6630</v>
      </c>
      <c r="M25" s="5565"/>
      <c r="N25" s="5566"/>
      <c r="O25" s="5567"/>
      <c r="P25" s="5568" t="s">
        <v>1693</v>
      </c>
      <c r="Q25" s="5570" t="s">
        <v>6590</v>
      </c>
    </row>
    <row r="26" spans="2:29" ht="78.75">
      <c r="B26" s="5529"/>
      <c r="C26" s="3377" t="s">
        <v>193</v>
      </c>
      <c r="D26" s="3401" t="s">
        <v>193</v>
      </c>
      <c r="E26" s="3401" t="s">
        <v>6629</v>
      </c>
      <c r="F26" s="3401" t="s">
        <v>6628</v>
      </c>
      <c r="G26" s="3401" t="s">
        <v>6627</v>
      </c>
      <c r="H26" s="3401" t="s">
        <v>6626</v>
      </c>
      <c r="I26" s="3401" t="s">
        <v>6625</v>
      </c>
      <c r="J26" s="3401" t="s">
        <v>6624</v>
      </c>
      <c r="K26" s="3401" t="s">
        <v>6621</v>
      </c>
      <c r="L26" s="3401" t="s">
        <v>193</v>
      </c>
      <c r="M26" s="3401" t="s">
        <v>6623</v>
      </c>
      <c r="N26" s="3401" t="s">
        <v>6622</v>
      </c>
      <c r="O26" s="3401" t="s">
        <v>6621</v>
      </c>
      <c r="P26" s="5569"/>
      <c r="Q26" s="5571"/>
    </row>
    <row r="27" spans="2:29" s="3376" customFormat="1" ht="12.75" customHeight="1">
      <c r="B27" s="5535" t="s">
        <v>6589</v>
      </c>
      <c r="C27" s="5536"/>
      <c r="D27" s="5536"/>
      <c r="E27" s="5536"/>
      <c r="F27" s="5536"/>
      <c r="G27" s="5536"/>
      <c r="H27" s="5536"/>
      <c r="I27" s="5536"/>
      <c r="J27" s="5536"/>
      <c r="K27" s="5536"/>
      <c r="L27" s="5536"/>
      <c r="M27" s="5536"/>
      <c r="N27" s="5536"/>
      <c r="O27" s="5536"/>
      <c r="P27" s="5536"/>
      <c r="Q27" s="5536"/>
    </row>
    <row r="28" spans="2:29" ht="12.75" customHeight="1">
      <c r="B28" s="5544" t="s">
        <v>6620</v>
      </c>
      <c r="C28" s="5544"/>
      <c r="D28" s="5544"/>
      <c r="E28" s="5544"/>
      <c r="F28" s="5544"/>
      <c r="G28" s="5544"/>
      <c r="H28" s="5544"/>
      <c r="I28" s="5544"/>
      <c r="J28" s="5544"/>
      <c r="K28" s="5544"/>
      <c r="L28" s="5544"/>
      <c r="M28" s="5544"/>
      <c r="N28" s="5544"/>
      <c r="O28" s="5544"/>
      <c r="P28" s="5544"/>
      <c r="Q28" s="5544"/>
    </row>
    <row r="29" spans="2:29" ht="12.75" customHeight="1">
      <c r="B29" s="5544" t="s">
        <v>6587</v>
      </c>
      <c r="C29" s="5544"/>
      <c r="D29" s="5544"/>
      <c r="E29" s="5544"/>
      <c r="F29" s="5544"/>
      <c r="G29" s="5544"/>
      <c r="H29" s="5544"/>
      <c r="I29" s="5544"/>
      <c r="J29" s="5544"/>
      <c r="K29" s="5544"/>
      <c r="L29" s="5544"/>
      <c r="M29" s="5544"/>
      <c r="N29" s="5544"/>
      <c r="O29" s="5544"/>
      <c r="P29" s="5544"/>
      <c r="Q29" s="5544"/>
    </row>
    <row r="30" spans="2:29" ht="12.75" customHeight="1">
      <c r="B30" s="5544" t="s">
        <v>6619</v>
      </c>
      <c r="C30" s="5544"/>
      <c r="D30" s="5544"/>
      <c r="E30" s="5544"/>
      <c r="F30" s="5544"/>
      <c r="G30" s="5544"/>
      <c r="H30" s="5544"/>
      <c r="I30" s="5544"/>
      <c r="J30" s="5544"/>
      <c r="K30" s="5544"/>
      <c r="L30" s="5544"/>
      <c r="M30" s="5544"/>
      <c r="N30" s="5544"/>
      <c r="O30" s="5544"/>
      <c r="P30" s="5544"/>
      <c r="Q30" s="5544"/>
    </row>
    <row r="31" spans="2:29" ht="12.75" customHeight="1">
      <c r="B31" s="5545" t="s">
        <v>6618</v>
      </c>
      <c r="C31" s="5545"/>
      <c r="D31" s="5545"/>
      <c r="E31" s="5545"/>
      <c r="F31" s="5545"/>
      <c r="G31" s="5545"/>
      <c r="H31" s="5545"/>
      <c r="I31" s="5545"/>
      <c r="J31" s="5545"/>
      <c r="K31" s="5545"/>
      <c r="L31" s="5545"/>
      <c r="M31" s="5545"/>
      <c r="N31" s="5545"/>
      <c r="O31" s="5545"/>
      <c r="P31" s="5545"/>
      <c r="Q31" s="5545"/>
    </row>
    <row r="32" spans="2:29">
      <c r="B32" s="5545" t="s">
        <v>6584</v>
      </c>
      <c r="C32" s="5545"/>
      <c r="D32" s="5545"/>
      <c r="E32" s="5545"/>
      <c r="F32" s="5545"/>
      <c r="G32" s="5545"/>
      <c r="H32" s="5545"/>
      <c r="I32" s="5545"/>
      <c r="J32" s="5545"/>
      <c r="K32" s="5545"/>
      <c r="L32" s="5545"/>
      <c r="M32" s="5545"/>
      <c r="N32" s="5545"/>
      <c r="O32" s="5545"/>
      <c r="P32" s="5545"/>
      <c r="Q32" s="5545"/>
    </row>
    <row r="33" spans="2:17">
      <c r="B33" s="5545" t="s">
        <v>6617</v>
      </c>
      <c r="C33" s="5545"/>
      <c r="D33" s="5545"/>
      <c r="E33" s="5545"/>
      <c r="F33" s="5545"/>
      <c r="G33" s="5545"/>
      <c r="H33" s="5545"/>
      <c r="I33" s="5545"/>
      <c r="J33" s="5545"/>
      <c r="K33" s="5545"/>
      <c r="L33" s="5545"/>
      <c r="M33" s="5545"/>
      <c r="N33" s="5545"/>
      <c r="O33" s="5545"/>
      <c r="P33" s="5545"/>
      <c r="Q33" s="5545"/>
    </row>
  </sheetData>
  <mergeCells count="22">
    <mergeCell ref="B33:Q33"/>
    <mergeCell ref="B27:Q27"/>
    <mergeCell ref="B28:Q28"/>
    <mergeCell ref="B29:Q29"/>
    <mergeCell ref="B30:Q30"/>
    <mergeCell ref="B31:Q31"/>
    <mergeCell ref="B32:Q32"/>
    <mergeCell ref="B24:B26"/>
    <mergeCell ref="C24:Q24"/>
    <mergeCell ref="D25:K25"/>
    <mergeCell ref="L25:O25"/>
    <mergeCell ref="P25:P26"/>
    <mergeCell ref="Q25:Q26"/>
    <mergeCell ref="B1:Q1"/>
    <mergeCell ref="B2:Q2"/>
    <mergeCell ref="P3:Q3"/>
    <mergeCell ref="B4:B6"/>
    <mergeCell ref="C4:Q4"/>
    <mergeCell ref="D5:K5"/>
    <mergeCell ref="L5:O5"/>
    <mergeCell ref="P5:P6"/>
    <mergeCell ref="Q5:Q6"/>
  </mergeCells>
  <conditionalFormatting sqref="C8:Q23">
    <cfRule type="cellIs" dxfId="20" priority="4" stopIfTrue="1" operator="notEqual">
      <formula>#REF!</formula>
    </cfRule>
  </conditionalFormatting>
  <conditionalFormatting sqref="T20:T23 AA20:AA23">
    <cfRule type="cellIs" dxfId="19" priority="3" stopIfTrue="1" operator="notEqual">
      <formula>#REF!</formula>
    </cfRule>
  </conditionalFormatting>
  <conditionalFormatting sqref="U8:U23">
    <cfRule type="cellIs" dxfId="18" priority="2" stopIfTrue="1" operator="notEqual">
      <formula>#REF!</formula>
    </cfRule>
  </conditionalFormatting>
  <conditionalFormatting sqref="W8:Y23">
    <cfRule type="cellIs" dxfId="17" priority="1" stopIfTrue="1" operator="notEqual">
      <formula>#REF!</formula>
    </cfRule>
  </conditionalFormatting>
  <hyperlinks>
    <hyperlink ref="S3" location="Indice!A1" display="(Voltar ao Índice)" xr:uid="{8940A954-A2CA-4C7B-9C5D-0BC7DA60460A}"/>
  </hyperlinks>
  <pageMargins left="0.7" right="0.7" top="0.75" bottom="0.75" header="0.3" footer="0.3"/>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0DAD5-AE1F-480D-BCDB-9714DD89C20E}">
  <dimension ref="B1:U35"/>
  <sheetViews>
    <sheetView showGridLines="0" workbookViewId="0">
      <selection activeCell="B1" sqref="B1:S1"/>
    </sheetView>
  </sheetViews>
  <sheetFormatPr defaultColWidth="9.140625" defaultRowHeight="11.25"/>
  <cols>
    <col min="1" max="1" width="6.7109375" style="3413" customWidth="1"/>
    <col min="2" max="2" width="34.42578125" style="3414" customWidth="1"/>
    <col min="3" max="4" width="7.85546875" style="3413" bestFit="1" customWidth="1"/>
    <col min="5" max="5" width="8" style="3413" bestFit="1" customWidth="1"/>
    <col min="6" max="16" width="7.85546875" style="3413" bestFit="1" customWidth="1"/>
    <col min="17" max="18" width="7.85546875" style="3415" bestFit="1" customWidth="1"/>
    <col min="19" max="19" width="27.85546875" style="3414" customWidth="1"/>
    <col min="20" max="20" width="6.7109375" style="3413" customWidth="1"/>
    <col min="21" max="21" width="14.28515625" style="3413" bestFit="1" customWidth="1"/>
    <col min="22" max="16384" width="9.140625" style="3413"/>
  </cols>
  <sheetData>
    <row r="1" spans="2:21" s="3441" customFormat="1" ht="30" customHeight="1">
      <c r="B1" s="5572" t="s">
        <v>6690</v>
      </c>
      <c r="C1" s="5572"/>
      <c r="D1" s="5572"/>
      <c r="E1" s="5572"/>
      <c r="F1" s="5572"/>
      <c r="G1" s="5572"/>
      <c r="H1" s="5572"/>
      <c r="I1" s="5572"/>
      <c r="J1" s="5572"/>
      <c r="K1" s="5572"/>
      <c r="L1" s="5572"/>
      <c r="M1" s="5572"/>
      <c r="N1" s="5572"/>
      <c r="O1" s="5572"/>
      <c r="P1" s="5572"/>
      <c r="Q1" s="5572"/>
      <c r="R1" s="5572"/>
      <c r="S1" s="5572"/>
    </row>
    <row r="2" spans="2:21" s="3441" customFormat="1" ht="30" customHeight="1">
      <c r="B2" s="5573" t="s">
        <v>6689</v>
      </c>
      <c r="C2" s="5573"/>
      <c r="D2" s="5573"/>
      <c r="E2" s="5573"/>
      <c r="F2" s="5573"/>
      <c r="G2" s="5573"/>
      <c r="H2" s="5573"/>
      <c r="I2" s="5573"/>
      <c r="J2" s="5573"/>
      <c r="K2" s="5573"/>
      <c r="L2" s="5573"/>
      <c r="M2" s="5573"/>
      <c r="N2" s="5573"/>
      <c r="O2" s="5573"/>
      <c r="P2" s="5573"/>
      <c r="Q2" s="5573"/>
      <c r="R2" s="5573"/>
      <c r="S2" s="5573"/>
    </row>
    <row r="3" spans="2:21" s="3435" customFormat="1" ht="12">
      <c r="B3" s="3440" t="s">
        <v>6688</v>
      </c>
      <c r="C3" s="3439"/>
      <c r="D3" s="3439"/>
      <c r="E3" s="3439"/>
      <c r="F3" s="3439"/>
      <c r="G3" s="3439"/>
      <c r="H3" s="3439"/>
      <c r="I3" s="3439"/>
      <c r="J3" s="3439"/>
      <c r="K3" s="3439"/>
      <c r="L3" s="3439"/>
      <c r="M3" s="3439"/>
      <c r="N3" s="3439"/>
      <c r="O3" s="3439"/>
      <c r="P3" s="3439"/>
      <c r="Q3" s="3439"/>
      <c r="R3" s="3439"/>
      <c r="S3" s="3438" t="s">
        <v>6614</v>
      </c>
      <c r="U3" s="2971" t="s">
        <v>605</v>
      </c>
    </row>
    <row r="4" spans="2:21" ht="30" customHeight="1">
      <c r="B4" s="3420"/>
      <c r="C4" s="3419">
        <v>2008</v>
      </c>
      <c r="D4" s="3419">
        <v>2009</v>
      </c>
      <c r="E4" s="3419">
        <v>2010</v>
      </c>
      <c r="F4" s="3418">
        <v>2011</v>
      </c>
      <c r="G4" s="3418">
        <v>2012</v>
      </c>
      <c r="H4" s="3418">
        <v>2013</v>
      </c>
      <c r="I4" s="3418">
        <v>2014</v>
      </c>
      <c r="J4" s="3418">
        <v>2015</v>
      </c>
      <c r="K4" s="3418">
        <v>2016</v>
      </c>
      <c r="L4" s="3418">
        <v>2017</v>
      </c>
      <c r="M4" s="3418">
        <v>2018</v>
      </c>
      <c r="N4" s="3418">
        <v>2019</v>
      </c>
      <c r="O4" s="3418">
        <v>2020</v>
      </c>
      <c r="P4" s="3418">
        <v>2021</v>
      </c>
      <c r="Q4" s="3418">
        <v>2022</v>
      </c>
      <c r="R4" s="3418" t="s">
        <v>1731</v>
      </c>
      <c r="S4" s="3417"/>
    </row>
    <row r="5" spans="2:21" ht="16.5" customHeight="1">
      <c r="B5" s="3436" t="s">
        <v>6610</v>
      </c>
      <c r="C5" s="3382">
        <v>1327682.5750580197</v>
      </c>
      <c r="D5" s="3382">
        <v>1219421.2333811754</v>
      </c>
      <c r="E5" s="3382">
        <v>1308527</v>
      </c>
      <c r="F5" s="3382">
        <v>1303270</v>
      </c>
      <c r="G5" s="3382">
        <v>1244303.331</v>
      </c>
      <c r="H5" s="3382">
        <v>1489496</v>
      </c>
      <c r="I5" s="3382">
        <v>1446466</v>
      </c>
      <c r="J5" s="3382">
        <v>1430322.9990000001</v>
      </c>
      <c r="K5" s="3382">
        <v>1491411</v>
      </c>
      <c r="L5" s="3382">
        <v>1375063</v>
      </c>
      <c r="M5" s="3382">
        <v>1470076</v>
      </c>
      <c r="N5" s="3382">
        <v>1515539</v>
      </c>
      <c r="O5" s="3382">
        <v>1369904</v>
      </c>
      <c r="P5" s="3382">
        <v>1424058</v>
      </c>
      <c r="Q5" s="3382">
        <v>1564224</v>
      </c>
      <c r="R5" s="3382">
        <v>1841919.122</v>
      </c>
      <c r="S5" s="3436" t="s">
        <v>6687</v>
      </c>
    </row>
    <row r="6" spans="2:21" ht="16.5" customHeight="1">
      <c r="B6" s="3433" t="s">
        <v>6686</v>
      </c>
      <c r="C6" s="3388">
        <v>1185252.2939280197</v>
      </c>
      <c r="D6" s="3388">
        <v>1119682.2333811754</v>
      </c>
      <c r="E6" s="3388">
        <v>1142457</v>
      </c>
      <c r="F6" s="3388">
        <v>1190033</v>
      </c>
      <c r="G6" s="3388">
        <v>1153746.331</v>
      </c>
      <c r="H6" s="3388">
        <v>1380586</v>
      </c>
      <c r="I6" s="3388">
        <v>1349713</v>
      </c>
      <c r="J6" s="3388">
        <v>1328994.0010000002</v>
      </c>
      <c r="K6" s="3388">
        <v>1354183</v>
      </c>
      <c r="L6" s="3388">
        <v>1255612</v>
      </c>
      <c r="M6" s="3388">
        <v>1366918</v>
      </c>
      <c r="N6" s="3388">
        <v>1395470</v>
      </c>
      <c r="O6" s="3388">
        <v>1283319</v>
      </c>
      <c r="P6" s="3388">
        <v>1330392</v>
      </c>
      <c r="Q6" s="3388">
        <v>1487080</v>
      </c>
      <c r="R6" s="3388">
        <v>1765154.6340000001</v>
      </c>
      <c r="S6" s="3433" t="s">
        <v>6685</v>
      </c>
    </row>
    <row r="7" spans="2:21" ht="22.5">
      <c r="B7" s="3433" t="s">
        <v>6684</v>
      </c>
      <c r="C7" s="3388">
        <v>305267</v>
      </c>
      <c r="D7" s="3388">
        <v>234801</v>
      </c>
      <c r="E7" s="3388">
        <v>293314</v>
      </c>
      <c r="F7" s="3388">
        <v>258930</v>
      </c>
      <c r="G7" s="3388">
        <v>259317</v>
      </c>
      <c r="H7" s="3388">
        <v>433157</v>
      </c>
      <c r="I7" s="3388">
        <v>395095</v>
      </c>
      <c r="J7" s="3388">
        <v>402933</v>
      </c>
      <c r="K7" s="3388">
        <v>393426</v>
      </c>
      <c r="L7" s="3388">
        <v>297422</v>
      </c>
      <c r="M7" s="3388">
        <v>353438</v>
      </c>
      <c r="N7" s="3388">
        <v>354611</v>
      </c>
      <c r="O7" s="3388">
        <v>303877</v>
      </c>
      <c r="P7" s="3388">
        <v>288606</v>
      </c>
      <c r="Q7" s="3388">
        <v>364711</v>
      </c>
      <c r="R7" s="3388">
        <v>489690</v>
      </c>
      <c r="S7" s="3433" t="s">
        <v>6683</v>
      </c>
    </row>
    <row r="8" spans="2:21" ht="16.5" customHeight="1">
      <c r="B8" s="3433" t="s">
        <v>6682</v>
      </c>
      <c r="C8" s="3388">
        <v>443270</v>
      </c>
      <c r="D8" s="3388">
        <v>366552</v>
      </c>
      <c r="E8" s="3388">
        <v>347081</v>
      </c>
      <c r="F8" s="3388">
        <v>410108</v>
      </c>
      <c r="G8" s="3388">
        <v>397699.33100000001</v>
      </c>
      <c r="H8" s="3388">
        <v>416788</v>
      </c>
      <c r="I8" s="3388">
        <v>484084</v>
      </c>
      <c r="J8" s="3388">
        <v>486957.00099999999</v>
      </c>
      <c r="K8" s="3388">
        <v>525155</v>
      </c>
      <c r="L8" s="3388">
        <v>525502</v>
      </c>
      <c r="M8" s="3388">
        <v>576846</v>
      </c>
      <c r="N8" s="3388">
        <v>601609</v>
      </c>
      <c r="O8" s="3388">
        <v>549564</v>
      </c>
      <c r="P8" s="3388">
        <v>587903</v>
      </c>
      <c r="Q8" s="3388">
        <v>650857</v>
      </c>
      <c r="R8" s="3388">
        <v>717402</v>
      </c>
      <c r="S8" s="3433" t="s">
        <v>6681</v>
      </c>
    </row>
    <row r="9" spans="2:21" ht="16.5" customHeight="1">
      <c r="B9" s="3433" t="s">
        <v>6680</v>
      </c>
      <c r="C9" s="3388">
        <v>116126</v>
      </c>
      <c r="D9" s="3388">
        <v>138343</v>
      </c>
      <c r="E9" s="3388">
        <v>144218</v>
      </c>
      <c r="F9" s="3388">
        <v>128926</v>
      </c>
      <c r="G9" s="3388">
        <v>120203</v>
      </c>
      <c r="H9" s="3388">
        <v>142705</v>
      </c>
      <c r="I9" s="3388">
        <v>116180</v>
      </c>
      <c r="J9" s="3388">
        <v>113015</v>
      </c>
      <c r="K9" s="3388">
        <v>105599</v>
      </c>
      <c r="L9" s="3388">
        <v>107532</v>
      </c>
      <c r="M9" s="3388">
        <v>108514</v>
      </c>
      <c r="N9" s="3388">
        <v>111670</v>
      </c>
      <c r="O9" s="3388">
        <v>114885</v>
      </c>
      <c r="P9" s="3388">
        <v>121660</v>
      </c>
      <c r="Q9" s="3388">
        <v>129902</v>
      </c>
      <c r="R9" s="3388">
        <v>138207</v>
      </c>
      <c r="S9" s="3433" t="s">
        <v>6679</v>
      </c>
    </row>
    <row r="10" spans="2:21" ht="16.5" customHeight="1">
      <c r="B10" s="3433" t="s">
        <v>6678</v>
      </c>
      <c r="C10" s="3388">
        <v>58340</v>
      </c>
      <c r="D10" s="3388">
        <v>118956</v>
      </c>
      <c r="E10" s="3388">
        <v>83632</v>
      </c>
      <c r="F10" s="3388">
        <v>79234</v>
      </c>
      <c r="G10" s="3388">
        <v>80170</v>
      </c>
      <c r="H10" s="3388">
        <v>93026</v>
      </c>
      <c r="I10" s="3388">
        <v>89615</v>
      </c>
      <c r="J10" s="3388">
        <v>85092.001999999993</v>
      </c>
      <c r="K10" s="3388">
        <v>77561</v>
      </c>
      <c r="L10" s="3388">
        <v>83847</v>
      </c>
      <c r="M10" s="3388">
        <v>80426</v>
      </c>
      <c r="N10" s="3388">
        <v>80744</v>
      </c>
      <c r="O10" s="3388">
        <v>64992</v>
      </c>
      <c r="P10" s="3388">
        <v>63852</v>
      </c>
      <c r="Q10" s="3388">
        <v>78825</v>
      </c>
      <c r="R10" s="3388">
        <v>109630</v>
      </c>
      <c r="S10" s="3433" t="s">
        <v>6677</v>
      </c>
    </row>
    <row r="11" spans="2:21" ht="16.5" customHeight="1">
      <c r="B11" s="3433" t="s">
        <v>6676</v>
      </c>
      <c r="C11" s="3388">
        <v>262249.29392801964</v>
      </c>
      <c r="D11" s="3388">
        <v>261030.23338117547</v>
      </c>
      <c r="E11" s="3388">
        <v>274212</v>
      </c>
      <c r="F11" s="3388">
        <v>312835</v>
      </c>
      <c r="G11" s="3388">
        <v>296357</v>
      </c>
      <c r="H11" s="3388">
        <v>294910</v>
      </c>
      <c r="I11" s="3388">
        <v>264739</v>
      </c>
      <c r="J11" s="3388">
        <v>240996.99800000002</v>
      </c>
      <c r="K11" s="3388">
        <v>252442</v>
      </c>
      <c r="L11" s="3388">
        <v>241309</v>
      </c>
      <c r="M11" s="3388">
        <v>247694</v>
      </c>
      <c r="N11" s="3388">
        <v>246836</v>
      </c>
      <c r="O11" s="3388">
        <v>250001</v>
      </c>
      <c r="P11" s="3388">
        <v>268371</v>
      </c>
      <c r="Q11" s="3388">
        <v>262785</v>
      </c>
      <c r="R11" s="3388">
        <v>310225.63399999996</v>
      </c>
      <c r="S11" s="3433" t="s">
        <v>6675</v>
      </c>
    </row>
    <row r="12" spans="2:21" ht="16.5" customHeight="1">
      <c r="B12" s="3433" t="s">
        <v>6674</v>
      </c>
      <c r="C12" s="3388">
        <v>142430.28113000002</v>
      </c>
      <c r="D12" s="3388">
        <v>99739</v>
      </c>
      <c r="E12" s="3388">
        <v>166070</v>
      </c>
      <c r="F12" s="3388">
        <v>113237</v>
      </c>
      <c r="G12" s="3388">
        <v>90557</v>
      </c>
      <c r="H12" s="3388">
        <v>108910</v>
      </c>
      <c r="I12" s="3388">
        <v>96753</v>
      </c>
      <c r="J12" s="3388">
        <v>101328.99800000001</v>
      </c>
      <c r="K12" s="3388">
        <v>137228</v>
      </c>
      <c r="L12" s="3388">
        <v>119451</v>
      </c>
      <c r="M12" s="3388">
        <v>103158</v>
      </c>
      <c r="N12" s="3388">
        <v>120069</v>
      </c>
      <c r="O12" s="3388">
        <v>86585</v>
      </c>
      <c r="P12" s="3388">
        <v>93666</v>
      </c>
      <c r="Q12" s="3388">
        <v>77144</v>
      </c>
      <c r="R12" s="3388">
        <v>76764.488000000012</v>
      </c>
      <c r="S12" s="3433" t="s">
        <v>6673</v>
      </c>
    </row>
    <row r="13" spans="2:21">
      <c r="B13" s="3433"/>
      <c r="C13" s="3427"/>
      <c r="D13" s="3427"/>
      <c r="E13" s="3427"/>
      <c r="F13" s="3427"/>
      <c r="G13" s="3427"/>
      <c r="H13" s="3427"/>
      <c r="I13" s="3427"/>
      <c r="J13" s="3427"/>
      <c r="K13" s="3427"/>
      <c r="L13" s="3427"/>
      <c r="M13" s="3427"/>
      <c r="N13" s="3427"/>
      <c r="O13" s="3427"/>
      <c r="P13" s="3427"/>
      <c r="Q13" s="3427"/>
      <c r="R13" s="3388"/>
      <c r="S13" s="3433"/>
    </row>
    <row r="14" spans="2:21" ht="16.5" customHeight="1">
      <c r="B14" s="3437" t="s">
        <v>6609</v>
      </c>
      <c r="C14" s="3382">
        <v>1742149.6167099997</v>
      </c>
      <c r="D14" s="3382">
        <v>1553701</v>
      </c>
      <c r="E14" s="3382">
        <v>2501447</v>
      </c>
      <c r="F14" s="3382">
        <v>2009860</v>
      </c>
      <c r="G14" s="3382">
        <v>1431944</v>
      </c>
      <c r="H14" s="3382">
        <v>1376491</v>
      </c>
      <c r="I14" s="3382">
        <v>1331851</v>
      </c>
      <c r="J14" s="3382">
        <v>1253111.0020000001</v>
      </c>
      <c r="K14" s="3382">
        <v>1267611</v>
      </c>
      <c r="L14" s="3382">
        <v>1295485</v>
      </c>
      <c r="M14" s="3382">
        <v>1368244</v>
      </c>
      <c r="N14" s="3382">
        <v>1477173</v>
      </c>
      <c r="O14" s="3382">
        <v>1498431</v>
      </c>
      <c r="P14" s="3382">
        <v>1637618</v>
      </c>
      <c r="Q14" s="3382">
        <v>1709802</v>
      </c>
      <c r="R14" s="3382">
        <v>1817317</v>
      </c>
      <c r="S14" s="3436" t="s">
        <v>6672</v>
      </c>
    </row>
    <row r="15" spans="2:21" ht="16.5" customHeight="1">
      <c r="B15" s="3434" t="s">
        <v>6671</v>
      </c>
      <c r="C15" s="3388">
        <v>1243053.3600899999</v>
      </c>
      <c r="D15" s="3388">
        <v>1311428</v>
      </c>
      <c r="E15" s="3388">
        <v>1683568</v>
      </c>
      <c r="F15" s="3388">
        <v>1440536</v>
      </c>
      <c r="G15" s="3388">
        <v>1262967</v>
      </c>
      <c r="H15" s="3388">
        <v>1245235</v>
      </c>
      <c r="I15" s="3388">
        <v>1129911</v>
      </c>
      <c r="J15" s="3388">
        <v>1130300.0010000002</v>
      </c>
      <c r="K15" s="3388">
        <v>1156132</v>
      </c>
      <c r="L15" s="3388">
        <v>1175093</v>
      </c>
      <c r="M15" s="3388">
        <v>1236469</v>
      </c>
      <c r="N15" s="3388">
        <v>1312170</v>
      </c>
      <c r="O15" s="3388">
        <v>1355238</v>
      </c>
      <c r="P15" s="3388">
        <v>1437663</v>
      </c>
      <c r="Q15" s="3388">
        <v>1461785</v>
      </c>
      <c r="R15" s="3388">
        <v>1619889</v>
      </c>
      <c r="S15" s="3433" t="s">
        <v>6670</v>
      </c>
    </row>
    <row r="16" spans="2:21" s="3435" customFormat="1" ht="16.5" customHeight="1">
      <c r="B16" s="3434" t="s">
        <v>6669</v>
      </c>
      <c r="C16" s="3388">
        <v>309118</v>
      </c>
      <c r="D16" s="3388">
        <v>205289</v>
      </c>
      <c r="E16" s="3388">
        <v>232430</v>
      </c>
      <c r="F16" s="3388">
        <v>196423</v>
      </c>
      <c r="G16" s="3388">
        <v>160813</v>
      </c>
      <c r="H16" s="3388">
        <v>241223</v>
      </c>
      <c r="I16" s="3388">
        <v>204977</v>
      </c>
      <c r="J16" s="3388">
        <v>200983</v>
      </c>
      <c r="K16" s="3388">
        <v>220009</v>
      </c>
      <c r="L16" s="3388">
        <v>226944</v>
      </c>
      <c r="M16" s="3388">
        <v>241151</v>
      </c>
      <c r="N16" s="3388">
        <v>257498</v>
      </c>
      <c r="O16" s="3388">
        <v>262607</v>
      </c>
      <c r="P16" s="3388">
        <v>276857</v>
      </c>
      <c r="Q16" s="3388">
        <v>302501</v>
      </c>
      <c r="R16" s="3388">
        <v>314536</v>
      </c>
      <c r="S16" s="3433" t="s">
        <v>6668</v>
      </c>
    </row>
    <row r="17" spans="2:19" ht="16.5" customHeight="1">
      <c r="B17" s="3434" t="s">
        <v>6667</v>
      </c>
      <c r="C17" s="3388">
        <v>624107</v>
      </c>
      <c r="D17" s="3388">
        <v>636140</v>
      </c>
      <c r="E17" s="3388">
        <v>637250</v>
      </c>
      <c r="F17" s="3388">
        <v>595898</v>
      </c>
      <c r="G17" s="3388">
        <v>521202</v>
      </c>
      <c r="H17" s="3388">
        <v>584512</v>
      </c>
      <c r="I17" s="3388">
        <v>538939</v>
      </c>
      <c r="J17" s="3388">
        <v>534483.00100000005</v>
      </c>
      <c r="K17" s="3388">
        <v>547123</v>
      </c>
      <c r="L17" s="3388">
        <v>556144</v>
      </c>
      <c r="M17" s="3388">
        <v>569152</v>
      </c>
      <c r="N17" s="3388">
        <v>603931</v>
      </c>
      <c r="O17" s="3388">
        <v>643827</v>
      </c>
      <c r="P17" s="3388">
        <v>683950</v>
      </c>
      <c r="Q17" s="3388">
        <v>708904</v>
      </c>
      <c r="R17" s="3388">
        <v>787339</v>
      </c>
      <c r="S17" s="3433" t="s">
        <v>6666</v>
      </c>
    </row>
    <row r="18" spans="2:19" ht="16.5" customHeight="1">
      <c r="B18" s="3434" t="s">
        <v>6665</v>
      </c>
      <c r="C18" s="3388">
        <v>76055.639090000011</v>
      </c>
      <c r="D18" s="3388">
        <v>70223</v>
      </c>
      <c r="E18" s="3388">
        <v>17848</v>
      </c>
      <c r="F18" s="3388">
        <v>51408</v>
      </c>
      <c r="G18" s="3388">
        <v>56400</v>
      </c>
      <c r="H18" s="3388">
        <v>66388</v>
      </c>
      <c r="I18" s="3388">
        <v>88878</v>
      </c>
      <c r="J18" s="3388">
        <v>109038</v>
      </c>
      <c r="K18" s="3388">
        <v>95683</v>
      </c>
      <c r="L18" s="3388">
        <v>93475</v>
      </c>
      <c r="M18" s="3388">
        <v>94064</v>
      </c>
      <c r="N18" s="3388">
        <v>81477</v>
      </c>
      <c r="O18" s="3388">
        <v>51017</v>
      </c>
      <c r="P18" s="3388">
        <v>80891</v>
      </c>
      <c r="Q18" s="3388">
        <v>74540</v>
      </c>
      <c r="R18" s="3388">
        <v>94884</v>
      </c>
      <c r="S18" s="3433" t="s">
        <v>6664</v>
      </c>
    </row>
    <row r="19" spans="2:19" ht="16.5" customHeight="1">
      <c r="B19" s="3434" t="s">
        <v>6663</v>
      </c>
      <c r="C19" s="3388">
        <v>123530</v>
      </c>
      <c r="D19" s="3388">
        <v>263673</v>
      </c>
      <c r="E19" s="3388">
        <v>336281</v>
      </c>
      <c r="F19" s="3388">
        <v>311329</v>
      </c>
      <c r="G19" s="3388">
        <v>245936</v>
      </c>
      <c r="H19" s="3388">
        <v>215898</v>
      </c>
      <c r="I19" s="3388">
        <v>230006</v>
      </c>
      <c r="J19" s="3388">
        <v>217668</v>
      </c>
      <c r="K19" s="3388">
        <v>232098</v>
      </c>
      <c r="L19" s="3388">
        <v>242241</v>
      </c>
      <c r="M19" s="3388">
        <v>262993</v>
      </c>
      <c r="N19" s="3388">
        <v>286845</v>
      </c>
      <c r="O19" s="3388">
        <v>281603</v>
      </c>
      <c r="P19" s="3388">
        <v>259785</v>
      </c>
      <c r="Q19" s="3388">
        <v>264842</v>
      </c>
      <c r="R19" s="3388">
        <v>310786</v>
      </c>
      <c r="S19" s="3432" t="s">
        <v>6662</v>
      </c>
    </row>
    <row r="20" spans="2:19" ht="16.5" customHeight="1">
      <c r="B20" s="3434" t="s">
        <v>6661</v>
      </c>
      <c r="C20" s="3388">
        <v>15889</v>
      </c>
      <c r="D20" s="3388">
        <v>2556</v>
      </c>
      <c r="E20" s="3388">
        <v>11541</v>
      </c>
      <c r="F20" s="3388">
        <v>43062</v>
      </c>
      <c r="G20" s="3388">
        <v>24258</v>
      </c>
      <c r="H20" s="3388">
        <v>21640</v>
      </c>
      <c r="I20" s="3388">
        <v>24286</v>
      </c>
      <c r="J20" s="3388">
        <v>27281</v>
      </c>
      <c r="K20" s="3388">
        <v>21676</v>
      </c>
      <c r="L20" s="3388">
        <v>24973</v>
      </c>
      <c r="M20" s="3388">
        <v>42776</v>
      </c>
      <c r="N20" s="3388">
        <v>47697</v>
      </c>
      <c r="O20" s="3388">
        <v>65235</v>
      </c>
      <c r="P20" s="3388">
        <v>90990</v>
      </c>
      <c r="Q20" s="3388">
        <v>64929</v>
      </c>
      <c r="R20" s="3388">
        <v>42492</v>
      </c>
      <c r="S20" s="3432" t="s">
        <v>6660</v>
      </c>
    </row>
    <row r="21" spans="2:19" ht="16.5" customHeight="1">
      <c r="B21" s="3434" t="s">
        <v>6659</v>
      </c>
      <c r="C21" s="3388">
        <v>94353.721000000005</v>
      </c>
      <c r="D21" s="3388">
        <v>133547</v>
      </c>
      <c r="E21" s="3388">
        <v>448218</v>
      </c>
      <c r="F21" s="3388">
        <v>242416</v>
      </c>
      <c r="G21" s="3388">
        <v>254358</v>
      </c>
      <c r="H21" s="3388">
        <v>115574</v>
      </c>
      <c r="I21" s="3388">
        <v>42825</v>
      </c>
      <c r="J21" s="3388">
        <v>40847</v>
      </c>
      <c r="K21" s="3388">
        <v>39543</v>
      </c>
      <c r="L21" s="3388">
        <v>31316</v>
      </c>
      <c r="M21" s="3388">
        <v>26333</v>
      </c>
      <c r="N21" s="3388">
        <v>34722</v>
      </c>
      <c r="O21" s="3388">
        <v>50949</v>
      </c>
      <c r="P21" s="3388">
        <v>45190</v>
      </c>
      <c r="Q21" s="3388">
        <v>46069</v>
      </c>
      <c r="R21" s="3388">
        <v>69852</v>
      </c>
      <c r="S21" s="3432" t="s">
        <v>6658</v>
      </c>
    </row>
    <row r="22" spans="2:19" ht="16.5" customHeight="1">
      <c r="B22" s="3434" t="s">
        <v>6657</v>
      </c>
      <c r="C22" s="3388">
        <v>499096.25662</v>
      </c>
      <c r="D22" s="3388">
        <v>242273</v>
      </c>
      <c r="E22" s="3388">
        <v>817879</v>
      </c>
      <c r="F22" s="3388">
        <v>569324</v>
      </c>
      <c r="G22" s="3388">
        <v>168977</v>
      </c>
      <c r="H22" s="3388">
        <v>131256</v>
      </c>
      <c r="I22" s="3388">
        <v>201940</v>
      </c>
      <c r="J22" s="3388">
        <v>122811.001</v>
      </c>
      <c r="K22" s="3388">
        <v>111479</v>
      </c>
      <c r="L22" s="3388">
        <v>120392</v>
      </c>
      <c r="M22" s="3388">
        <v>131775</v>
      </c>
      <c r="N22" s="3388">
        <v>165003</v>
      </c>
      <c r="O22" s="3388">
        <v>143193</v>
      </c>
      <c r="P22" s="3388">
        <v>199955</v>
      </c>
      <c r="Q22" s="3388">
        <v>248017</v>
      </c>
      <c r="R22" s="3388">
        <v>197428</v>
      </c>
      <c r="S22" s="3432" t="s">
        <v>6656</v>
      </c>
    </row>
    <row r="23" spans="2:19" ht="16.5" customHeight="1">
      <c r="B23" s="3434" t="s">
        <v>6655</v>
      </c>
      <c r="C23" s="3388">
        <v>447109</v>
      </c>
      <c r="D23" s="3388">
        <v>214984</v>
      </c>
      <c r="E23" s="3388">
        <v>772231</v>
      </c>
      <c r="F23" s="3388">
        <v>449605</v>
      </c>
      <c r="G23" s="3388">
        <v>103324.99999999999</v>
      </c>
      <c r="H23" s="3388">
        <v>115427</v>
      </c>
      <c r="I23" s="3388">
        <v>154543</v>
      </c>
      <c r="J23" s="3388">
        <v>103190.001</v>
      </c>
      <c r="K23" s="3388">
        <v>94745</v>
      </c>
      <c r="L23" s="3388">
        <v>96052</v>
      </c>
      <c r="M23" s="3388">
        <v>103844</v>
      </c>
      <c r="N23" s="3388">
        <v>124361</v>
      </c>
      <c r="O23" s="3388">
        <v>117114</v>
      </c>
      <c r="P23" s="3388">
        <v>156418</v>
      </c>
      <c r="Q23" s="3388">
        <v>153162</v>
      </c>
      <c r="R23" s="3388">
        <v>159825</v>
      </c>
      <c r="S23" s="3432" t="s">
        <v>6654</v>
      </c>
    </row>
    <row r="24" spans="2:19" ht="16.5" customHeight="1">
      <c r="B24" s="3434" t="s">
        <v>6653</v>
      </c>
      <c r="C24" s="3388">
        <v>51987.256620000007</v>
      </c>
      <c r="D24" s="3388">
        <v>27289</v>
      </c>
      <c r="E24" s="3388">
        <v>45648</v>
      </c>
      <c r="F24" s="3388">
        <v>119718.99999999999</v>
      </c>
      <c r="G24" s="3388">
        <v>65652</v>
      </c>
      <c r="H24" s="3388">
        <v>15829</v>
      </c>
      <c r="I24" s="3388">
        <v>47397</v>
      </c>
      <c r="J24" s="3388">
        <v>19621</v>
      </c>
      <c r="K24" s="3388">
        <v>16734</v>
      </c>
      <c r="L24" s="3388">
        <v>24340</v>
      </c>
      <c r="M24" s="3388">
        <v>27931</v>
      </c>
      <c r="N24" s="3388">
        <v>40642</v>
      </c>
      <c r="O24" s="3388">
        <v>26079</v>
      </c>
      <c r="P24" s="3388">
        <v>43537</v>
      </c>
      <c r="Q24" s="3388">
        <v>94855</v>
      </c>
      <c r="R24" s="3388">
        <v>37603</v>
      </c>
      <c r="S24" s="3432" t="s">
        <v>6652</v>
      </c>
    </row>
    <row r="25" spans="2:19">
      <c r="B25" s="3433"/>
      <c r="C25" s="3427"/>
      <c r="D25" s="3427"/>
      <c r="E25" s="3427"/>
      <c r="F25" s="3427"/>
      <c r="G25" s="3427"/>
      <c r="H25" s="3427"/>
      <c r="I25" s="3427"/>
      <c r="J25" s="3427"/>
      <c r="K25" s="3427"/>
      <c r="L25" s="3427"/>
      <c r="M25" s="3427"/>
      <c r="N25" s="3427"/>
      <c r="O25" s="3427"/>
      <c r="P25" s="3427"/>
      <c r="Q25" s="3427"/>
      <c r="R25" s="3388"/>
      <c r="S25" s="3432"/>
    </row>
    <row r="26" spans="2:19" ht="16.5" customHeight="1">
      <c r="B26" s="3431" t="s">
        <v>6607</v>
      </c>
      <c r="C26" s="3430">
        <v>-414467.04165198002</v>
      </c>
      <c r="D26" s="3430">
        <v>-334279.76661882456</v>
      </c>
      <c r="E26" s="3430">
        <v>-1192920</v>
      </c>
      <c r="F26" s="3430">
        <v>-706590</v>
      </c>
      <c r="G26" s="3430">
        <v>-187640.66899999999</v>
      </c>
      <c r="H26" s="3430">
        <v>113005</v>
      </c>
      <c r="I26" s="3430">
        <v>114615</v>
      </c>
      <c r="J26" s="3430">
        <v>177211.99699999997</v>
      </c>
      <c r="K26" s="3430">
        <v>223800</v>
      </c>
      <c r="L26" s="3430">
        <v>79578</v>
      </c>
      <c r="M26" s="3430">
        <v>101832</v>
      </c>
      <c r="N26" s="3430">
        <v>38366</v>
      </c>
      <c r="O26" s="3430">
        <v>-128527</v>
      </c>
      <c r="P26" s="3430">
        <v>-213560</v>
      </c>
      <c r="Q26" s="3430">
        <v>-145578</v>
      </c>
      <c r="R26" s="3382">
        <v>24602.121999999974</v>
      </c>
      <c r="S26" s="3429" t="s">
        <v>6595</v>
      </c>
    </row>
    <row r="27" spans="2:19" ht="16.5" customHeight="1">
      <c r="B27" s="3428" t="s">
        <v>6651</v>
      </c>
      <c r="C27" s="3427"/>
      <c r="D27" s="3427"/>
      <c r="E27" s="3427"/>
      <c r="F27" s="3427"/>
      <c r="G27" s="3427"/>
      <c r="H27" s="3427"/>
      <c r="I27" s="3427"/>
      <c r="J27" s="3427"/>
      <c r="K27" s="3427"/>
      <c r="L27" s="3427"/>
      <c r="M27" s="3427"/>
      <c r="N27" s="3427"/>
      <c r="O27" s="3427"/>
      <c r="P27" s="3427"/>
      <c r="Q27" s="3427"/>
      <c r="R27" s="3388"/>
      <c r="S27" s="3426" t="s">
        <v>6650</v>
      </c>
    </row>
    <row r="28" spans="2:19" ht="16.5" customHeight="1">
      <c r="B28" s="3425" t="s">
        <v>6649</v>
      </c>
      <c r="C28" s="3388">
        <v>4462137</v>
      </c>
      <c r="D28" s="3388">
        <v>4345711</v>
      </c>
      <c r="E28" s="3388">
        <v>4431702</v>
      </c>
      <c r="F28" s="3388">
        <v>4440134</v>
      </c>
      <c r="G28" s="3388">
        <v>4062749</v>
      </c>
      <c r="H28" s="3388">
        <v>4143442</v>
      </c>
      <c r="I28" s="3388">
        <v>4202299</v>
      </c>
      <c r="J28" s="3388">
        <v>4313162</v>
      </c>
      <c r="K28" s="3388">
        <v>4477623</v>
      </c>
      <c r="L28" s="3388">
        <v>4783574</v>
      </c>
      <c r="M28" s="3388">
        <v>4940384</v>
      </c>
      <c r="N28" s="3388">
        <v>5126382</v>
      </c>
      <c r="O28" s="3388">
        <v>4449626</v>
      </c>
      <c r="P28" s="3388">
        <v>5025693</v>
      </c>
      <c r="Q28" s="3388">
        <v>6265719</v>
      </c>
      <c r="R28" s="3424">
        <v>6988630</v>
      </c>
      <c r="S28" s="3423" t="s">
        <v>6648</v>
      </c>
    </row>
    <row r="29" spans="2:19" ht="22.5">
      <c r="B29" s="3422" t="s">
        <v>6647</v>
      </c>
      <c r="C29" s="3382">
        <v>2824510.3923775731</v>
      </c>
      <c r="D29" s="3382">
        <v>3091595.0802851282</v>
      </c>
      <c r="E29" s="3382">
        <v>3967470.7792883064</v>
      </c>
      <c r="F29" s="3382">
        <v>4354150.2265009414</v>
      </c>
      <c r="G29" s="3382">
        <v>4384397.6706145331</v>
      </c>
      <c r="H29" s="3382">
        <v>4528146.0259693079</v>
      </c>
      <c r="I29" s="3382">
        <v>4694361.0394564234</v>
      </c>
      <c r="J29" s="3382">
        <v>4871568.432158839</v>
      </c>
      <c r="K29" s="3382">
        <v>4778045.7897831108</v>
      </c>
      <c r="L29" s="3382">
        <v>4792243.9622017881</v>
      </c>
      <c r="M29" s="3382">
        <v>4736305.5618836796</v>
      </c>
      <c r="N29" s="3382">
        <v>4653106.0911240242</v>
      </c>
      <c r="O29" s="3382">
        <v>5126540.1517840736</v>
      </c>
      <c r="P29" s="3382">
        <v>5089877.5366145205</v>
      </c>
      <c r="Q29" s="3382">
        <v>5031023.1756214509</v>
      </c>
      <c r="R29" s="3382">
        <v>5002311.7382121393</v>
      </c>
      <c r="S29" s="3421" t="s">
        <v>6646</v>
      </c>
    </row>
    <row r="30" spans="2:19" ht="30" customHeight="1">
      <c r="B30" s="3420"/>
      <c r="C30" s="3419">
        <v>2008</v>
      </c>
      <c r="D30" s="3419">
        <v>2009</v>
      </c>
      <c r="E30" s="3419">
        <v>2010</v>
      </c>
      <c r="F30" s="3419">
        <v>2011</v>
      </c>
      <c r="G30" s="3418">
        <v>2012</v>
      </c>
      <c r="H30" s="3418">
        <v>2013</v>
      </c>
      <c r="I30" s="3418">
        <v>2014</v>
      </c>
      <c r="J30" s="3418">
        <v>2015</v>
      </c>
      <c r="K30" s="3418">
        <v>2016</v>
      </c>
      <c r="L30" s="3418">
        <v>2017</v>
      </c>
      <c r="M30" s="3418">
        <v>2018</v>
      </c>
      <c r="N30" s="3418">
        <v>2019</v>
      </c>
      <c r="O30" s="3418">
        <v>2020</v>
      </c>
      <c r="P30" s="3418">
        <v>2021</v>
      </c>
      <c r="Q30" s="3418">
        <v>2022</v>
      </c>
      <c r="R30" s="3418" t="s">
        <v>1731</v>
      </c>
      <c r="S30" s="3417"/>
    </row>
    <row r="31" spans="2:19" s="3416" customFormat="1" ht="12.75" customHeight="1">
      <c r="B31" s="5574" t="s">
        <v>6589</v>
      </c>
      <c r="C31" s="5536"/>
      <c r="D31" s="5536"/>
      <c r="E31" s="5536"/>
      <c r="F31" s="5536"/>
      <c r="G31" s="5536"/>
      <c r="H31" s="5536"/>
      <c r="I31" s="5536"/>
      <c r="J31" s="5536"/>
      <c r="K31" s="5536"/>
      <c r="L31" s="5536"/>
      <c r="M31" s="5536"/>
      <c r="N31" s="5536"/>
      <c r="O31" s="5536"/>
      <c r="P31" s="5536"/>
      <c r="Q31" s="5536"/>
      <c r="R31" s="5536"/>
      <c r="S31" s="5536"/>
    </row>
    <row r="32" spans="2:19" ht="12.75" customHeight="1">
      <c r="B32" s="5575" t="s">
        <v>6645</v>
      </c>
      <c r="C32" s="5575"/>
      <c r="D32" s="5575"/>
      <c r="E32" s="5575"/>
      <c r="F32" s="5575"/>
      <c r="G32" s="5575"/>
      <c r="H32" s="5575"/>
      <c r="I32" s="5575"/>
      <c r="J32" s="5575"/>
      <c r="K32" s="5575"/>
      <c r="L32" s="5575"/>
      <c r="M32" s="5575"/>
      <c r="N32" s="5575"/>
      <c r="O32" s="5575"/>
      <c r="P32" s="5575"/>
      <c r="Q32" s="5575"/>
      <c r="R32" s="5575"/>
      <c r="S32" s="5575"/>
    </row>
    <row r="33" spans="2:19" ht="12.75" customHeight="1">
      <c r="B33" s="5575" t="s">
        <v>6644</v>
      </c>
      <c r="C33" s="5575"/>
      <c r="D33" s="5575"/>
      <c r="E33" s="5575"/>
      <c r="F33" s="5575"/>
      <c r="G33" s="5575"/>
      <c r="H33" s="5575"/>
      <c r="I33" s="5575"/>
      <c r="J33" s="5575"/>
      <c r="K33" s="5575"/>
      <c r="L33" s="5575"/>
      <c r="M33" s="5575"/>
      <c r="N33" s="5575"/>
      <c r="O33" s="5575"/>
      <c r="P33" s="5575"/>
      <c r="Q33" s="5575"/>
      <c r="R33" s="5575"/>
      <c r="S33" s="5575"/>
    </row>
    <row r="34" spans="2:19" ht="12.75" customHeight="1">
      <c r="B34" s="5545" t="s">
        <v>6586</v>
      </c>
      <c r="C34" s="5545"/>
      <c r="D34" s="5545"/>
      <c r="E34" s="5545"/>
      <c r="F34" s="5545"/>
      <c r="G34" s="5545"/>
      <c r="H34" s="5545"/>
      <c r="I34" s="5545"/>
      <c r="J34" s="5545"/>
      <c r="K34" s="5545"/>
      <c r="L34" s="5545"/>
      <c r="M34" s="5545"/>
      <c r="N34" s="5545"/>
      <c r="O34" s="5545"/>
      <c r="P34" s="5545"/>
      <c r="Q34" s="5545"/>
      <c r="R34" s="5545"/>
      <c r="S34" s="5545"/>
    </row>
    <row r="35" spans="2:19" ht="12.75" customHeight="1">
      <c r="B35" s="5545" t="s">
        <v>6585</v>
      </c>
      <c r="C35" s="5545"/>
      <c r="D35" s="5545"/>
      <c r="E35" s="5545"/>
      <c r="F35" s="5545"/>
      <c r="G35" s="5545"/>
      <c r="H35" s="5545"/>
      <c r="I35" s="5545"/>
      <c r="J35" s="5545"/>
      <c r="K35" s="5545"/>
      <c r="L35" s="5545"/>
      <c r="M35" s="5545"/>
      <c r="N35" s="5545"/>
      <c r="O35" s="5545"/>
      <c r="P35" s="5545"/>
      <c r="Q35" s="5545"/>
      <c r="R35" s="5545"/>
      <c r="S35" s="5545"/>
    </row>
  </sheetData>
  <mergeCells count="7">
    <mergeCell ref="B35:S35"/>
    <mergeCell ref="B1:S1"/>
    <mergeCell ref="B2:S2"/>
    <mergeCell ref="B31:S31"/>
    <mergeCell ref="B32:S32"/>
    <mergeCell ref="B33:S33"/>
    <mergeCell ref="B34:S34"/>
  </mergeCells>
  <conditionalFormatting sqref="C5:R29">
    <cfRule type="cellIs" dxfId="16" priority="1" stopIfTrue="1" operator="notEqual">
      <formula>#REF!</formula>
    </cfRule>
  </conditionalFormatting>
  <hyperlinks>
    <hyperlink ref="U3" location="Indice!A1" display="(Voltar ao Índice)" xr:uid="{40B61E83-8197-4553-B747-E0D5F60DA800}"/>
  </hyperlinks>
  <pageMargins left="0.7" right="0.7" top="0.75" bottom="0.75" header="0.3" footer="0.3"/>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31AF4-EEC9-458B-A7CB-DD86D5234FF7}">
  <dimension ref="B1:AD26"/>
  <sheetViews>
    <sheetView showGridLines="0" workbookViewId="0">
      <selection activeCell="B1" sqref="B1:P1"/>
    </sheetView>
  </sheetViews>
  <sheetFormatPr defaultColWidth="9.140625" defaultRowHeight="12.75"/>
  <cols>
    <col min="1" max="1" width="6.7109375" style="3442" customWidth="1"/>
    <col min="2" max="2" width="18.7109375" style="3442" customWidth="1"/>
    <col min="3" max="15" width="9.140625" style="3442"/>
    <col min="16" max="16" width="18.5703125" style="3442" customWidth="1"/>
    <col min="17" max="17" width="6.7109375" style="3442" customWidth="1"/>
    <col min="18" max="18" width="14.28515625" style="3442" bestFit="1" customWidth="1"/>
    <col min="19" max="19" width="11.5703125" style="2615" customWidth="1"/>
    <col min="20" max="26" width="9.140625" style="2615"/>
    <col min="27" max="16384" width="9.140625" style="3442"/>
  </cols>
  <sheetData>
    <row r="1" spans="2:30" ht="30" customHeight="1">
      <c r="B1" s="5577" t="s">
        <v>6708</v>
      </c>
      <c r="C1" s="5577"/>
      <c r="D1" s="5577"/>
      <c r="E1" s="5577"/>
      <c r="F1" s="5577"/>
      <c r="G1" s="5577"/>
      <c r="H1" s="5577"/>
      <c r="I1" s="5577"/>
      <c r="J1" s="5577"/>
      <c r="K1" s="5577"/>
      <c r="L1" s="5577"/>
      <c r="M1" s="5577"/>
      <c r="N1" s="5577"/>
      <c r="O1" s="5577"/>
      <c r="P1" s="5577"/>
      <c r="Q1" s="3468"/>
    </row>
    <row r="2" spans="2:30" ht="30" customHeight="1">
      <c r="B2" s="5577" t="s">
        <v>6707</v>
      </c>
      <c r="C2" s="5577"/>
      <c r="D2" s="5577"/>
      <c r="E2" s="5577"/>
      <c r="F2" s="5577"/>
      <c r="G2" s="5577"/>
      <c r="H2" s="5577"/>
      <c r="I2" s="5577"/>
      <c r="J2" s="5577"/>
      <c r="K2" s="5577"/>
      <c r="L2" s="5577"/>
      <c r="M2" s="5577"/>
      <c r="N2" s="5577"/>
      <c r="O2" s="5577"/>
      <c r="P2" s="5577"/>
      <c r="Q2" s="3468"/>
    </row>
    <row r="3" spans="2:30" ht="14.25">
      <c r="B3" s="3467" t="s">
        <v>831</v>
      </c>
      <c r="C3" s="3466"/>
      <c r="D3" s="3466"/>
      <c r="E3" s="3466"/>
      <c r="F3" s="3466"/>
      <c r="G3" s="3466"/>
      <c r="H3" s="3466"/>
      <c r="I3" s="3466"/>
      <c r="J3" s="3466"/>
      <c r="K3" s="3466"/>
      <c r="L3" s="3466"/>
      <c r="M3" s="3466"/>
      <c r="N3" s="3466"/>
      <c r="O3" s="3466"/>
      <c r="P3" s="3465" t="s">
        <v>830</v>
      </c>
      <c r="R3" s="2971" t="s">
        <v>605</v>
      </c>
    </row>
    <row r="4" spans="2:30" ht="36" customHeight="1">
      <c r="B4" s="3464"/>
      <c r="C4" s="3463">
        <v>2010</v>
      </c>
      <c r="D4" s="3462">
        <v>2011</v>
      </c>
      <c r="E4" s="3462">
        <v>2012</v>
      </c>
      <c r="F4" s="3462">
        <v>2013</v>
      </c>
      <c r="G4" s="3462">
        <v>2014</v>
      </c>
      <c r="H4" s="3462">
        <v>2015</v>
      </c>
      <c r="I4" s="3462">
        <v>2016</v>
      </c>
      <c r="J4" s="3462">
        <v>2017</v>
      </c>
      <c r="K4" s="3462">
        <v>2018</v>
      </c>
      <c r="L4" s="3462">
        <v>2019</v>
      </c>
      <c r="M4" s="3462">
        <v>2020</v>
      </c>
      <c r="N4" s="3462">
        <v>2021</v>
      </c>
      <c r="O4" s="3462" t="s">
        <v>1730</v>
      </c>
      <c r="P4" s="3461"/>
    </row>
    <row r="5" spans="2:30" ht="24" customHeight="1">
      <c r="B5" s="3460" t="s">
        <v>193</v>
      </c>
      <c r="C5" s="3459">
        <v>2501447</v>
      </c>
      <c r="D5" s="3459">
        <v>2009860</v>
      </c>
      <c r="E5" s="3459">
        <v>1429509</v>
      </c>
      <c r="F5" s="3459">
        <v>1375235.9999999998</v>
      </c>
      <c r="G5" s="3459">
        <v>1329934</v>
      </c>
      <c r="H5" s="3459">
        <v>1252120.0020000001</v>
      </c>
      <c r="I5" s="3459">
        <v>1278651</v>
      </c>
      <c r="J5" s="3459">
        <v>1306077</v>
      </c>
      <c r="K5" s="3459">
        <v>1377422</v>
      </c>
      <c r="L5" s="3459">
        <v>1483719.9999999998</v>
      </c>
      <c r="M5" s="3459">
        <v>1504857</v>
      </c>
      <c r="N5" s="3459">
        <v>1643899</v>
      </c>
      <c r="O5" s="3459">
        <v>1708660.9999999998</v>
      </c>
      <c r="P5" s="3458" t="s">
        <v>193</v>
      </c>
      <c r="Q5" s="3451"/>
      <c r="R5" s="3446"/>
      <c r="S5" s="3446"/>
      <c r="T5" s="3446"/>
      <c r="U5" s="3446"/>
      <c r="V5" s="3446"/>
      <c r="W5" s="3446"/>
      <c r="X5" s="3446"/>
      <c r="Y5" s="3446"/>
      <c r="Z5" s="3446"/>
      <c r="AA5" s="3446"/>
      <c r="AB5" s="3446"/>
      <c r="AC5" s="3446"/>
      <c r="AD5" s="3446"/>
    </row>
    <row r="6" spans="2:30" ht="22.5">
      <c r="B6" s="3457" t="s">
        <v>6706</v>
      </c>
      <c r="C6" s="3456">
        <v>127830.00000000001</v>
      </c>
      <c r="D6" s="3456">
        <v>449191.00000000006</v>
      </c>
      <c r="E6" s="3456">
        <v>252127</v>
      </c>
      <c r="F6" s="3456">
        <v>188484.99999999997</v>
      </c>
      <c r="G6" s="3456">
        <v>190145</v>
      </c>
      <c r="H6" s="3456">
        <v>201476.00200000001</v>
      </c>
      <c r="I6" s="3456">
        <v>171415</v>
      </c>
      <c r="J6" s="3456">
        <v>207288</v>
      </c>
      <c r="K6" s="3456">
        <v>194381</v>
      </c>
      <c r="L6" s="3456">
        <v>197031</v>
      </c>
      <c r="M6" s="3456">
        <v>194273</v>
      </c>
      <c r="N6" s="3456">
        <v>186055</v>
      </c>
      <c r="O6" s="3456">
        <v>183880.99999999997</v>
      </c>
      <c r="P6" s="3455" t="s">
        <v>6705</v>
      </c>
      <c r="Q6" s="3451"/>
      <c r="R6" s="3446"/>
      <c r="S6" s="3446"/>
      <c r="T6" s="3446"/>
      <c r="U6" s="3446"/>
      <c r="V6" s="3446"/>
      <c r="W6" s="3446"/>
      <c r="X6" s="3446"/>
      <c r="Y6" s="3446"/>
      <c r="Z6" s="3446"/>
      <c r="AA6" s="3446"/>
    </row>
    <row r="7" spans="2:30" ht="24" customHeight="1">
      <c r="B7" s="3457" t="s">
        <v>6704</v>
      </c>
      <c r="C7" s="3456" t="s">
        <v>205</v>
      </c>
      <c r="D7" s="3456" t="s">
        <v>205</v>
      </c>
      <c r="E7" s="3456" t="s">
        <v>205</v>
      </c>
      <c r="F7" s="3456" t="s">
        <v>205</v>
      </c>
      <c r="G7" s="3456" t="s">
        <v>205</v>
      </c>
      <c r="H7" s="3456" t="s">
        <v>205</v>
      </c>
      <c r="I7" s="3456" t="s">
        <v>205</v>
      </c>
      <c r="J7" s="3456" t="s">
        <v>205</v>
      </c>
      <c r="K7" s="3456" t="s">
        <v>205</v>
      </c>
      <c r="L7" s="3456" t="s">
        <v>205</v>
      </c>
      <c r="M7" s="3456" t="s">
        <v>205</v>
      </c>
      <c r="N7" s="3456" t="s">
        <v>205</v>
      </c>
      <c r="O7" s="3456" t="s">
        <v>205</v>
      </c>
      <c r="P7" s="3455" t="s">
        <v>6703</v>
      </c>
      <c r="Q7" s="3451"/>
      <c r="R7" s="3446"/>
      <c r="T7" s="3446"/>
      <c r="U7" s="3446"/>
      <c r="V7" s="3446"/>
      <c r="W7" s="3446"/>
      <c r="X7" s="3446"/>
      <c r="Y7" s="3446"/>
      <c r="Z7" s="3446"/>
      <c r="AA7" s="3446"/>
    </row>
    <row r="8" spans="2:30" ht="22.5">
      <c r="B8" s="3457" t="s">
        <v>6702</v>
      </c>
      <c r="C8" s="3456">
        <v>16296</v>
      </c>
      <c r="D8" s="3456">
        <v>12460</v>
      </c>
      <c r="E8" s="3456">
        <v>13052</v>
      </c>
      <c r="F8" s="3456">
        <v>14103</v>
      </c>
      <c r="G8" s="3456">
        <v>11890</v>
      </c>
      <c r="H8" s="3456">
        <v>15456</v>
      </c>
      <c r="I8" s="3456">
        <v>9324</v>
      </c>
      <c r="J8" s="3456">
        <v>12023</v>
      </c>
      <c r="K8" s="3456">
        <v>15318</v>
      </c>
      <c r="L8" s="3456">
        <v>15779</v>
      </c>
      <c r="M8" s="3456">
        <v>15990</v>
      </c>
      <c r="N8" s="3456">
        <v>16622.999999999996</v>
      </c>
      <c r="O8" s="3456">
        <v>18752</v>
      </c>
      <c r="P8" s="3455" t="s">
        <v>6701</v>
      </c>
      <c r="Q8" s="3451"/>
      <c r="R8" s="3446"/>
      <c r="T8" s="3446"/>
      <c r="U8" s="3446"/>
      <c r="V8" s="3446"/>
      <c r="W8" s="3446"/>
      <c r="X8" s="3446"/>
      <c r="Y8" s="3446"/>
      <c r="Z8" s="3446"/>
      <c r="AA8" s="3446"/>
    </row>
    <row r="9" spans="2:30" ht="16.5" customHeight="1">
      <c r="B9" s="3457" t="s">
        <v>6700</v>
      </c>
      <c r="C9" s="3456">
        <v>1263592.0000000002</v>
      </c>
      <c r="D9" s="3456">
        <v>575896.99999999988</v>
      </c>
      <c r="E9" s="3456">
        <v>362342.99999999988</v>
      </c>
      <c r="F9" s="3456">
        <v>259237.00000000003</v>
      </c>
      <c r="G9" s="3456">
        <v>312359.99999999994</v>
      </c>
      <c r="H9" s="3456">
        <v>212379</v>
      </c>
      <c r="I9" s="3456">
        <v>247091.99999999997</v>
      </c>
      <c r="J9" s="3456">
        <v>254779</v>
      </c>
      <c r="K9" s="3456">
        <v>273263.00000000006</v>
      </c>
      <c r="L9" s="3456">
        <v>309777.00000000006</v>
      </c>
      <c r="M9" s="3456">
        <v>286672</v>
      </c>
      <c r="N9" s="3456">
        <v>327086</v>
      </c>
      <c r="O9" s="3456">
        <v>351512.00000000006</v>
      </c>
      <c r="P9" s="3455" t="s">
        <v>6699</v>
      </c>
      <c r="Q9" s="3451"/>
      <c r="R9" s="3446"/>
      <c r="T9" s="3446"/>
      <c r="U9" s="3446"/>
      <c r="V9" s="3446"/>
      <c r="W9" s="3446"/>
      <c r="X9" s="3446"/>
      <c r="Y9" s="3446"/>
      <c r="Z9" s="3446"/>
      <c r="AA9" s="3446"/>
    </row>
    <row r="10" spans="2:30" ht="22.5">
      <c r="B10" s="3457" t="s">
        <v>6698</v>
      </c>
      <c r="C10" s="3456">
        <v>88210.000000000015</v>
      </c>
      <c r="D10" s="3456">
        <v>70739</v>
      </c>
      <c r="E10" s="3456">
        <v>36565</v>
      </c>
      <c r="F10" s="3456">
        <v>19199</v>
      </c>
      <c r="G10" s="3456">
        <v>17296</v>
      </c>
      <c r="H10" s="3456">
        <v>36586</v>
      </c>
      <c r="I10" s="3456">
        <v>36759.999999999993</v>
      </c>
      <c r="J10" s="3456">
        <v>17863</v>
      </c>
      <c r="K10" s="3456">
        <v>12662.000000000002</v>
      </c>
      <c r="L10" s="3456">
        <v>30406</v>
      </c>
      <c r="M10" s="3456">
        <v>30711</v>
      </c>
      <c r="N10" s="3456">
        <v>38696.999999999993</v>
      </c>
      <c r="O10" s="3456">
        <v>41283</v>
      </c>
      <c r="P10" s="3455" t="s">
        <v>6697</v>
      </c>
      <c r="Q10" s="3451"/>
      <c r="R10" s="3446"/>
      <c r="T10" s="3446"/>
      <c r="U10" s="3446"/>
      <c r="V10" s="3446"/>
      <c r="W10" s="3446"/>
      <c r="X10" s="3446"/>
      <c r="Y10" s="3446"/>
      <c r="Z10" s="3446"/>
      <c r="AA10" s="3446"/>
    </row>
    <row r="11" spans="2:30" ht="27" customHeight="1">
      <c r="B11" s="3457" t="s">
        <v>6696</v>
      </c>
      <c r="C11" s="3456">
        <v>28283</v>
      </c>
      <c r="D11" s="3456">
        <v>47543</v>
      </c>
      <c r="E11" s="3456">
        <v>42288</v>
      </c>
      <c r="F11" s="3456">
        <v>19400.000000000004</v>
      </c>
      <c r="G11" s="3456">
        <v>32788.000000000007</v>
      </c>
      <c r="H11" s="3456">
        <v>33521</v>
      </c>
      <c r="I11" s="3456">
        <v>33352</v>
      </c>
      <c r="J11" s="3456">
        <v>32589</v>
      </c>
      <c r="K11" s="3456">
        <v>37461</v>
      </c>
      <c r="L11" s="3456">
        <v>39757.000000000007</v>
      </c>
      <c r="M11" s="3456">
        <v>40139</v>
      </c>
      <c r="N11" s="3456">
        <v>52447</v>
      </c>
      <c r="O11" s="3456">
        <v>50577.999999999993</v>
      </c>
      <c r="P11" s="3455" t="s">
        <v>6695</v>
      </c>
      <c r="Q11" s="3451"/>
      <c r="R11" s="3446"/>
      <c r="T11" s="3446"/>
      <c r="U11" s="3446"/>
      <c r="V11" s="3446"/>
      <c r="W11" s="3446"/>
      <c r="X11" s="3446"/>
      <c r="Y11" s="3446"/>
      <c r="Z11" s="3446"/>
      <c r="AA11" s="3446"/>
    </row>
    <row r="12" spans="2:30" ht="18.75" customHeight="1">
      <c r="B12" s="3457" t="s">
        <v>608</v>
      </c>
      <c r="C12" s="3456">
        <v>361217.99999999994</v>
      </c>
      <c r="D12" s="3456">
        <v>266330.99999999994</v>
      </c>
      <c r="E12" s="3456">
        <v>206174</v>
      </c>
      <c r="F12" s="3456">
        <v>272483</v>
      </c>
      <c r="G12" s="3456">
        <v>273628</v>
      </c>
      <c r="H12" s="3456">
        <v>267607</v>
      </c>
      <c r="I12" s="3456">
        <v>280245</v>
      </c>
      <c r="J12" s="3456">
        <v>286616.00000000006</v>
      </c>
      <c r="K12" s="3456">
        <v>329419</v>
      </c>
      <c r="L12" s="3456">
        <v>347138.99999999994</v>
      </c>
      <c r="M12" s="3456">
        <v>387873</v>
      </c>
      <c r="N12" s="3456">
        <v>455570</v>
      </c>
      <c r="O12" s="3456">
        <v>470070.99999999994</v>
      </c>
      <c r="P12" s="3455" t="s">
        <v>1392</v>
      </c>
      <c r="Q12" s="3451"/>
      <c r="R12" s="3446"/>
      <c r="T12" s="3446"/>
      <c r="U12" s="3446"/>
      <c r="V12" s="3446"/>
      <c r="W12" s="3446"/>
      <c r="X12" s="3446"/>
      <c r="Y12" s="3446"/>
      <c r="Z12" s="3446"/>
      <c r="AA12" s="3446"/>
    </row>
    <row r="13" spans="2:30" ht="24.75" customHeight="1">
      <c r="B13" s="3457" t="s">
        <v>6694</v>
      </c>
      <c r="C13" s="3456">
        <v>52765.999999999993</v>
      </c>
      <c r="D13" s="3456">
        <v>50632</v>
      </c>
      <c r="E13" s="3456">
        <v>39395.999999999993</v>
      </c>
      <c r="F13" s="3456">
        <v>68901</v>
      </c>
      <c r="G13" s="3456">
        <v>46583</v>
      </c>
      <c r="H13" s="3456">
        <v>33234</v>
      </c>
      <c r="I13" s="3456">
        <v>26827</v>
      </c>
      <c r="J13" s="3456">
        <v>31396</v>
      </c>
      <c r="K13" s="3456">
        <v>27958</v>
      </c>
      <c r="L13" s="3456">
        <v>49869</v>
      </c>
      <c r="M13" s="3456">
        <v>28380</v>
      </c>
      <c r="N13" s="3456">
        <v>32536</v>
      </c>
      <c r="O13" s="3456">
        <v>37809</v>
      </c>
      <c r="P13" s="3455" t="s">
        <v>6693</v>
      </c>
      <c r="Q13" s="3451"/>
      <c r="R13" s="3446"/>
      <c r="T13" s="3446"/>
      <c r="U13" s="3446"/>
      <c r="V13" s="3446"/>
      <c r="W13" s="3446"/>
      <c r="X13" s="3446"/>
      <c r="Y13" s="3446"/>
      <c r="Z13" s="3446"/>
      <c r="AA13" s="3446"/>
    </row>
    <row r="14" spans="2:30" ht="18" customHeight="1">
      <c r="B14" s="3457" t="s">
        <v>607</v>
      </c>
      <c r="C14" s="3456">
        <v>431719.99999999994</v>
      </c>
      <c r="D14" s="3456">
        <v>399690</v>
      </c>
      <c r="E14" s="3456">
        <v>349595</v>
      </c>
      <c r="F14" s="3456">
        <v>383119.99999999994</v>
      </c>
      <c r="G14" s="3456">
        <v>324045.99999999994</v>
      </c>
      <c r="H14" s="3456">
        <v>330506</v>
      </c>
      <c r="I14" s="3456">
        <v>339098</v>
      </c>
      <c r="J14" s="3456">
        <v>325856.00000000006</v>
      </c>
      <c r="K14" s="3456">
        <v>342251.00000000006</v>
      </c>
      <c r="L14" s="3456">
        <v>346767</v>
      </c>
      <c r="M14" s="3456">
        <v>365864</v>
      </c>
      <c r="N14" s="3456">
        <v>373932</v>
      </c>
      <c r="O14" s="3456">
        <v>386186</v>
      </c>
      <c r="P14" s="3455" t="s">
        <v>1439</v>
      </c>
      <c r="Q14" s="3451"/>
      <c r="R14" s="3446"/>
      <c r="T14" s="3446"/>
      <c r="U14" s="3446"/>
      <c r="V14" s="3446"/>
      <c r="W14" s="3446"/>
      <c r="X14" s="3446"/>
      <c r="Y14" s="3446"/>
      <c r="Z14" s="3446"/>
      <c r="AA14" s="3446"/>
    </row>
    <row r="15" spans="2:30" ht="18" customHeight="1">
      <c r="B15" s="3454" t="s">
        <v>5291</v>
      </c>
      <c r="C15" s="3453">
        <v>131532</v>
      </c>
      <c r="D15" s="3453">
        <v>137377.00000000003</v>
      </c>
      <c r="E15" s="3453">
        <v>127969</v>
      </c>
      <c r="F15" s="3453">
        <v>150307.99999999997</v>
      </c>
      <c r="G15" s="3453">
        <v>121198</v>
      </c>
      <c r="H15" s="3453">
        <v>121355</v>
      </c>
      <c r="I15" s="3453">
        <v>134538</v>
      </c>
      <c r="J15" s="3453">
        <v>137667</v>
      </c>
      <c r="K15" s="3453">
        <v>144709</v>
      </c>
      <c r="L15" s="3453">
        <v>147194.99999999997</v>
      </c>
      <c r="M15" s="3453">
        <v>154955</v>
      </c>
      <c r="N15" s="3453">
        <v>160952.99999999997</v>
      </c>
      <c r="O15" s="3453">
        <v>168589</v>
      </c>
      <c r="P15" s="3452" t="s">
        <v>6692</v>
      </c>
      <c r="Q15" s="3451"/>
      <c r="R15" s="3446"/>
      <c r="T15" s="3446"/>
      <c r="U15" s="3446"/>
      <c r="V15" s="3446"/>
      <c r="W15" s="3446"/>
      <c r="X15" s="3446"/>
      <c r="Y15" s="3446"/>
      <c r="Z15" s="3446"/>
      <c r="AA15" s="3446"/>
    </row>
    <row r="16" spans="2:30" s="3448" customFormat="1" ht="14.25" customHeight="1">
      <c r="B16" s="5578" t="s">
        <v>6589</v>
      </c>
      <c r="C16" s="5578"/>
      <c r="D16" s="5578"/>
      <c r="E16" s="5578"/>
      <c r="F16" s="5578"/>
      <c r="G16" s="5578"/>
      <c r="H16" s="5578"/>
      <c r="I16" s="5578"/>
      <c r="J16" s="5578"/>
      <c r="K16" s="5578"/>
      <c r="L16" s="5578"/>
      <c r="M16" s="5578"/>
      <c r="N16" s="5578"/>
      <c r="O16" s="5578"/>
      <c r="P16" s="5578"/>
      <c r="Q16" s="3451"/>
      <c r="R16" s="3449"/>
      <c r="S16" s="3450"/>
      <c r="T16" s="3449"/>
      <c r="U16" s="3449"/>
      <c r="V16" s="3449"/>
      <c r="W16" s="3449"/>
      <c r="X16" s="3449"/>
      <c r="Y16" s="3449"/>
      <c r="Z16" s="3449"/>
      <c r="AA16" s="3449"/>
    </row>
    <row r="17" spans="2:27" ht="14.25" customHeight="1">
      <c r="B17" s="5576" t="s">
        <v>6620</v>
      </c>
      <c r="C17" s="5576"/>
      <c r="D17" s="5576"/>
      <c r="E17" s="5576"/>
      <c r="F17" s="5576"/>
      <c r="G17" s="5576"/>
      <c r="H17" s="5576"/>
      <c r="I17" s="5576"/>
      <c r="J17" s="5576"/>
      <c r="K17" s="5576"/>
      <c r="L17" s="5576"/>
      <c r="M17" s="5576"/>
      <c r="N17" s="5576"/>
      <c r="O17" s="5576"/>
      <c r="P17" s="5576"/>
      <c r="R17" s="3446"/>
      <c r="T17" s="3446"/>
      <c r="U17" s="3446"/>
      <c r="V17" s="3446"/>
      <c r="W17" s="3446"/>
      <c r="X17" s="3446"/>
      <c r="Y17" s="3446"/>
      <c r="Z17" s="3446"/>
      <c r="AA17" s="3446"/>
    </row>
    <row r="18" spans="2:27" ht="14.25" customHeight="1">
      <c r="B18" s="5576" t="s">
        <v>6587</v>
      </c>
      <c r="C18" s="5576"/>
      <c r="D18" s="5576"/>
      <c r="E18" s="5576"/>
      <c r="F18" s="5576"/>
      <c r="G18" s="5576"/>
      <c r="H18" s="5576"/>
      <c r="I18" s="5576"/>
      <c r="J18" s="5576"/>
      <c r="K18" s="5576"/>
      <c r="L18" s="5576"/>
      <c r="M18" s="5576"/>
      <c r="N18" s="5576"/>
      <c r="O18" s="5576"/>
      <c r="P18" s="5576"/>
      <c r="Q18" s="3447"/>
      <c r="R18" s="3446"/>
      <c r="T18" s="3446"/>
      <c r="U18" s="3446"/>
      <c r="V18" s="3446"/>
      <c r="W18" s="3446"/>
      <c r="X18" s="3446"/>
      <c r="Y18" s="3446"/>
      <c r="Z18" s="3446"/>
      <c r="AA18" s="3446"/>
    </row>
    <row r="19" spans="2:27" ht="12.75" customHeight="1">
      <c r="B19" s="5576" t="s">
        <v>8780</v>
      </c>
      <c r="C19" s="5576"/>
      <c r="D19" s="5576"/>
      <c r="E19" s="5576"/>
      <c r="F19" s="5576"/>
      <c r="G19" s="5576"/>
      <c r="H19" s="5576"/>
      <c r="I19" s="5576"/>
      <c r="J19" s="5576"/>
      <c r="K19" s="5576"/>
      <c r="L19" s="5576"/>
      <c r="M19" s="5576"/>
      <c r="N19" s="5576"/>
      <c r="O19" s="5576"/>
      <c r="P19" s="5576"/>
      <c r="Q19" s="3447"/>
      <c r="R19" s="3446"/>
    </row>
    <row r="20" spans="2:27" ht="12.75" customHeight="1">
      <c r="B20" s="5576" t="s">
        <v>6691</v>
      </c>
      <c r="C20" s="5576"/>
      <c r="D20" s="5576"/>
      <c r="E20" s="5576"/>
      <c r="F20" s="5576"/>
      <c r="G20" s="5576"/>
      <c r="H20" s="5576"/>
      <c r="I20" s="5576"/>
      <c r="J20" s="5576"/>
      <c r="K20" s="5576"/>
      <c r="L20" s="5576"/>
      <c r="M20" s="5576"/>
      <c r="N20" s="5576"/>
      <c r="O20" s="5576"/>
      <c r="P20" s="5576"/>
      <c r="Q20" s="3447"/>
      <c r="R20" s="3446"/>
    </row>
    <row r="21" spans="2:27">
      <c r="B21" s="3445"/>
      <c r="C21" s="3443"/>
      <c r="D21" s="3443"/>
      <c r="E21" s="3443"/>
      <c r="F21" s="3443"/>
      <c r="G21" s="3443"/>
      <c r="H21" s="3443"/>
      <c r="I21" s="3443"/>
      <c r="J21" s="3443"/>
      <c r="K21" s="3443"/>
      <c r="L21" s="3443"/>
      <c r="M21" s="3443"/>
      <c r="N21" s="3443"/>
      <c r="O21" s="3443"/>
    </row>
    <row r="22" spans="2:27">
      <c r="B22" s="3445"/>
      <c r="C22" s="3443"/>
      <c r="D22" s="3443"/>
      <c r="E22" s="3443"/>
      <c r="F22" s="3443"/>
      <c r="G22" s="3443"/>
      <c r="H22" s="3443"/>
      <c r="I22" s="3443"/>
      <c r="J22" s="3443"/>
      <c r="K22" s="3443"/>
      <c r="L22" s="3443"/>
      <c r="M22" s="3443"/>
      <c r="N22" s="3443"/>
      <c r="O22" s="3443"/>
    </row>
    <row r="23" spans="2:27">
      <c r="B23" s="3444"/>
      <c r="C23" s="3443"/>
      <c r="D23" s="3443"/>
      <c r="E23" s="3443"/>
      <c r="F23" s="3443"/>
      <c r="G23" s="3443"/>
      <c r="H23" s="3443"/>
      <c r="I23" s="3443"/>
      <c r="J23" s="3443"/>
      <c r="K23" s="3443"/>
      <c r="L23" s="3443"/>
      <c r="M23" s="3443"/>
      <c r="N23" s="3443"/>
      <c r="O23" s="3443"/>
    </row>
    <row r="24" spans="2:27">
      <c r="B24" s="3444"/>
      <c r="C24" s="3443"/>
      <c r="D24" s="3443"/>
      <c r="E24" s="3443"/>
      <c r="F24" s="3443"/>
      <c r="G24" s="3443"/>
      <c r="H24" s="3443"/>
      <c r="I24" s="3443"/>
      <c r="J24" s="3443"/>
      <c r="K24" s="3443"/>
      <c r="L24" s="3443"/>
      <c r="M24" s="3443"/>
      <c r="N24" s="3443"/>
      <c r="O24" s="3443"/>
    </row>
    <row r="25" spans="2:27">
      <c r="B25" s="3444"/>
      <c r="C25" s="3443"/>
      <c r="D25" s="3443"/>
      <c r="E25" s="3443"/>
      <c r="F25" s="3443"/>
      <c r="G25" s="3443"/>
      <c r="H25" s="3443"/>
      <c r="I25" s="3443"/>
      <c r="J25" s="3443"/>
      <c r="K25" s="3443"/>
      <c r="L25" s="3443"/>
      <c r="M25" s="3443"/>
      <c r="N25" s="3443"/>
      <c r="O25" s="3443"/>
    </row>
    <row r="26" spans="2:27">
      <c r="B26" s="3444"/>
      <c r="C26" s="3443"/>
      <c r="D26" s="3443"/>
      <c r="E26" s="3443"/>
      <c r="F26" s="3443"/>
      <c r="G26" s="3443"/>
      <c r="H26" s="3443"/>
      <c r="I26" s="3443"/>
      <c r="J26" s="3443"/>
      <c r="K26" s="3443"/>
      <c r="L26" s="3443"/>
      <c r="M26" s="3443"/>
      <c r="N26" s="3443"/>
      <c r="O26" s="3443"/>
    </row>
  </sheetData>
  <mergeCells count="7">
    <mergeCell ref="B20:P20"/>
    <mergeCell ref="B1:P1"/>
    <mergeCell ref="B2:P2"/>
    <mergeCell ref="B16:P16"/>
    <mergeCell ref="B17:P17"/>
    <mergeCell ref="B18:P18"/>
    <mergeCell ref="B19:P19"/>
  </mergeCells>
  <hyperlinks>
    <hyperlink ref="R3" location="Indice!A1" display="(Voltar ao Índice)" xr:uid="{D34E1865-3652-45FC-91C7-A930EA775C4E}"/>
  </hyperlinks>
  <pageMargins left="0.7" right="0.7" top="0.75" bottom="0.75" header="0.3" footer="0.3"/>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853A6-42A0-4DC8-9581-14881FF02DD5}">
  <dimension ref="B1:M32"/>
  <sheetViews>
    <sheetView showGridLines="0" workbookViewId="0">
      <selection activeCell="B1" sqref="B1:H1"/>
    </sheetView>
  </sheetViews>
  <sheetFormatPr defaultColWidth="9" defaultRowHeight="12.75"/>
  <cols>
    <col min="1" max="1" width="6.7109375" style="3375" customWidth="1"/>
    <col min="2" max="2" width="25.42578125" style="3375" customWidth="1"/>
    <col min="3" max="3" width="10.7109375" style="3375" customWidth="1"/>
    <col min="4" max="5" width="5.85546875" style="3375" customWidth="1"/>
    <col min="6" max="7" width="9.7109375" style="3375" customWidth="1"/>
    <col min="8" max="8" width="15" style="3375" bestFit="1" customWidth="1"/>
    <col min="9" max="9" width="6.7109375" style="3375" customWidth="1"/>
    <col min="10" max="10" width="14.28515625" style="3375" bestFit="1" customWidth="1"/>
    <col min="11" max="16384" width="9" style="3375"/>
  </cols>
  <sheetData>
    <row r="1" spans="2:10" s="3400" customFormat="1" ht="30" customHeight="1">
      <c r="B1" s="5525" t="s">
        <v>6730</v>
      </c>
      <c r="C1" s="5525"/>
      <c r="D1" s="5525"/>
      <c r="E1" s="5525"/>
      <c r="F1" s="5525"/>
      <c r="G1" s="5525"/>
      <c r="H1" s="5525"/>
    </row>
    <row r="2" spans="2:10" s="3400" customFormat="1" ht="30" customHeight="1">
      <c r="B2" s="5526" t="s">
        <v>6729</v>
      </c>
      <c r="C2" s="5526"/>
      <c r="D2" s="5526"/>
      <c r="E2" s="5526"/>
      <c r="F2" s="5526"/>
      <c r="G2" s="5526"/>
      <c r="H2" s="5526"/>
    </row>
    <row r="3" spans="2:10" s="3397" customFormat="1" ht="12">
      <c r="B3" s="3412" t="s">
        <v>6688</v>
      </c>
      <c r="C3" s="3398"/>
      <c r="D3" s="3398"/>
      <c r="E3" s="3398"/>
      <c r="F3" s="3398"/>
      <c r="G3" s="5579" t="s">
        <v>6728</v>
      </c>
      <c r="H3" s="5579"/>
      <c r="J3" s="2971" t="s">
        <v>605</v>
      </c>
    </row>
    <row r="4" spans="2:10" ht="27" customHeight="1">
      <c r="B4" s="5580"/>
      <c r="C4" s="5581" t="s">
        <v>6727</v>
      </c>
      <c r="D4" s="5582" t="s">
        <v>6726</v>
      </c>
      <c r="E4" s="5583"/>
      <c r="F4" s="5581" t="s">
        <v>6725</v>
      </c>
      <c r="G4" s="5581"/>
      <c r="H4" s="5586" t="s">
        <v>6724</v>
      </c>
      <c r="J4" s="3473"/>
    </row>
    <row r="5" spans="2:10" ht="22.5">
      <c r="B5" s="5556"/>
      <c r="C5" s="5581"/>
      <c r="D5" s="5584"/>
      <c r="E5" s="5585"/>
      <c r="F5" s="3472" t="s">
        <v>6723</v>
      </c>
      <c r="G5" s="3472" t="s">
        <v>6722</v>
      </c>
      <c r="H5" s="5586"/>
    </row>
    <row r="6" spans="2:10" ht="16.5" customHeight="1">
      <c r="B6" s="3410" t="s">
        <v>223</v>
      </c>
      <c r="C6" s="3408"/>
      <c r="D6" s="3409"/>
      <c r="E6" s="3409"/>
      <c r="F6" s="3409"/>
      <c r="G6" s="3409"/>
      <c r="H6" s="3409"/>
    </row>
    <row r="7" spans="2:10" s="3387" customFormat="1" ht="16.5" customHeight="1">
      <c r="B7" s="3390">
        <v>2008</v>
      </c>
      <c r="C7" s="3383">
        <v>2824.5103923775732</v>
      </c>
      <c r="D7" s="3471">
        <v>63.299499544724867</v>
      </c>
      <c r="E7" s="3471"/>
      <c r="F7" s="3383">
        <v>554.29399999999998</v>
      </c>
      <c r="G7" s="3383">
        <v>2270.2163923775729</v>
      </c>
      <c r="H7" s="3383" t="s">
        <v>358</v>
      </c>
    </row>
    <row r="8" spans="2:10" s="3387" customFormat="1" ht="16.5" customHeight="1">
      <c r="B8" s="3390">
        <v>2009</v>
      </c>
      <c r="C8" s="3383">
        <v>3091.595080285128</v>
      </c>
      <c r="D8" s="3471">
        <v>71.14129494575225</v>
      </c>
      <c r="E8" s="3471"/>
      <c r="F8" s="3383">
        <v>552.49400000000003</v>
      </c>
      <c r="G8" s="3383">
        <v>2539.1010802851283</v>
      </c>
      <c r="H8" s="3383" t="s">
        <v>358</v>
      </c>
    </row>
    <row r="9" spans="2:10" s="3387" customFormat="1" ht="16.5" customHeight="1">
      <c r="B9" s="3390">
        <v>2010</v>
      </c>
      <c r="C9" s="3383">
        <v>3967.4707792883059</v>
      </c>
      <c r="D9" s="3471">
        <v>89.524764526134646</v>
      </c>
      <c r="E9" s="3471"/>
      <c r="F9" s="3383">
        <v>521.69399999999996</v>
      </c>
      <c r="G9" s="3383">
        <v>3445.776779288306</v>
      </c>
      <c r="H9" s="3383" t="s">
        <v>358</v>
      </c>
    </row>
    <row r="10" spans="2:10" s="3387" customFormat="1" ht="16.5" customHeight="1">
      <c r="B10" s="3390">
        <v>2011</v>
      </c>
      <c r="C10" s="3383">
        <v>4354.1502265009412</v>
      </c>
      <c r="D10" s="3471">
        <v>98.063487047913426</v>
      </c>
      <c r="E10" s="3471"/>
      <c r="F10" s="3383">
        <v>490.89400000000001</v>
      </c>
      <c r="G10" s="3383">
        <v>3863.2562265009415</v>
      </c>
      <c r="H10" s="3383" t="s">
        <v>358</v>
      </c>
    </row>
    <row r="11" spans="2:10" s="3387" customFormat="1" ht="16.5" customHeight="1">
      <c r="B11" s="3390">
        <v>2012</v>
      </c>
      <c r="C11" s="3383">
        <v>4384.3976706145331</v>
      </c>
      <c r="D11" s="3471">
        <v>107.91702047062223</v>
      </c>
      <c r="E11" s="3471"/>
      <c r="F11" s="3383">
        <v>460.09399999999999</v>
      </c>
      <c r="G11" s="3383">
        <v>3924.3036706145331</v>
      </c>
      <c r="H11" s="3383">
        <v>4244.0506845545333</v>
      </c>
    </row>
    <row r="12" spans="2:10" s="3387" customFormat="1" ht="16.5" customHeight="1">
      <c r="B12" s="3390">
        <v>2013</v>
      </c>
      <c r="C12" s="3383">
        <v>4528.1460259693076</v>
      </c>
      <c r="D12" s="3471">
        <v>109.2846486085723</v>
      </c>
      <c r="E12" s="3471"/>
      <c r="F12" s="3383">
        <v>272.41000000000003</v>
      </c>
      <c r="G12" s="3383">
        <v>4255.7360259693078</v>
      </c>
      <c r="H12" s="3383">
        <v>4279.6922286493082</v>
      </c>
    </row>
    <row r="13" spans="2:10" s="3387" customFormat="1" ht="16.5" customHeight="1">
      <c r="B13" s="3390">
        <v>2014</v>
      </c>
      <c r="C13" s="3383">
        <v>4694.361039456423</v>
      </c>
      <c r="D13" s="3471">
        <v>111.70935338013788</v>
      </c>
      <c r="E13" s="3471"/>
      <c r="F13" s="3383">
        <v>438.41</v>
      </c>
      <c r="G13" s="3383">
        <v>4255.9510394564231</v>
      </c>
      <c r="H13" s="3383">
        <v>4489.5061017664229</v>
      </c>
    </row>
    <row r="14" spans="2:10" s="3387" customFormat="1" ht="16.5" customHeight="1">
      <c r="B14" s="3390">
        <v>2015</v>
      </c>
      <c r="C14" s="3383">
        <v>4871.5684321588396</v>
      </c>
      <c r="D14" s="3471">
        <v>112.94656750662276</v>
      </c>
      <c r="E14" s="3471"/>
      <c r="F14" s="3383">
        <v>876.32741590000001</v>
      </c>
      <c r="G14" s="3383">
        <v>3995.2410162588394</v>
      </c>
      <c r="H14" s="3383">
        <v>4649.6494445088401</v>
      </c>
    </row>
    <row r="15" spans="2:10" s="3387" customFormat="1" ht="16.5" customHeight="1">
      <c r="B15" s="3390">
        <v>2016</v>
      </c>
      <c r="C15" s="3383">
        <v>4778.0457897831111</v>
      </c>
      <c r="D15" s="3471">
        <v>106.70942573287461</v>
      </c>
      <c r="E15" s="3471"/>
      <c r="F15" s="3383">
        <v>1086.3274159000002</v>
      </c>
      <c r="G15" s="3383">
        <v>3691.7183738831104</v>
      </c>
      <c r="H15" s="3383">
        <v>4512.2905417631109</v>
      </c>
    </row>
    <row r="16" spans="2:10" s="3387" customFormat="1" ht="16.5" customHeight="1">
      <c r="B16" s="3390">
        <v>2017</v>
      </c>
      <c r="C16" s="3383">
        <v>4792.2439622017882</v>
      </c>
      <c r="D16" s="3471">
        <v>100.18124444613565</v>
      </c>
      <c r="E16" s="3471"/>
      <c r="F16" s="3383">
        <v>1336.3274159000002</v>
      </c>
      <c r="G16" s="3383">
        <v>3455.9165463017875</v>
      </c>
      <c r="H16" s="3383">
        <v>4593.5100920117875</v>
      </c>
    </row>
    <row r="17" spans="2:13" s="3387" customFormat="1" ht="16.5" customHeight="1">
      <c r="B17" s="3390">
        <v>2018</v>
      </c>
      <c r="C17" s="3383">
        <v>4736.3055618836797</v>
      </c>
      <c r="D17" s="3471">
        <v>95.869178628294478</v>
      </c>
      <c r="E17" s="3471"/>
      <c r="F17" s="3383">
        <v>1517.7215451</v>
      </c>
      <c r="G17" s="3383">
        <v>3218.58401678368</v>
      </c>
      <c r="H17" s="3383">
        <v>4511.8737303036796</v>
      </c>
    </row>
    <row r="18" spans="2:13" s="3387" customFormat="1" ht="16.5" customHeight="1">
      <c r="B18" s="3390">
        <v>2019</v>
      </c>
      <c r="C18" s="3383">
        <v>4653.1060911240238</v>
      </c>
      <c r="D18" s="3471">
        <v>90.767837650881731</v>
      </c>
      <c r="E18" s="3471"/>
      <c r="F18" s="3383">
        <v>1808.3298035</v>
      </c>
      <c r="G18" s="3383">
        <v>2844.776287624024</v>
      </c>
      <c r="H18" s="3383">
        <v>4461.9747025340248</v>
      </c>
    </row>
    <row r="19" spans="2:13" s="3387" customFormat="1" ht="16.5" customHeight="1">
      <c r="B19" s="3390">
        <v>2020</v>
      </c>
      <c r="C19" s="3383">
        <v>5126.5401517840737</v>
      </c>
      <c r="D19" s="3471">
        <v>115.2128325343315</v>
      </c>
      <c r="E19" s="3471"/>
      <c r="F19" s="3383">
        <v>2466.1880619049998</v>
      </c>
      <c r="G19" s="3383">
        <v>2660.3520898790734</v>
      </c>
      <c r="H19" s="3383">
        <v>4575.0992668840736</v>
      </c>
      <c r="I19" s="3389"/>
      <c r="J19" s="3389"/>
      <c r="K19" s="3389"/>
      <c r="L19" s="3389"/>
      <c r="M19" s="3389"/>
    </row>
    <row r="20" spans="2:13" s="3387" customFormat="1" ht="16.5" customHeight="1">
      <c r="B20" s="3386">
        <v>2021</v>
      </c>
      <c r="C20" s="3383">
        <v>5089.8775366145201</v>
      </c>
      <c r="D20" s="3471">
        <v>100.32943018045999</v>
      </c>
      <c r="E20" s="3388" t="s">
        <v>6721</v>
      </c>
      <c r="F20" s="3383">
        <v>2648.2963203000004</v>
      </c>
      <c r="G20" s="3383">
        <v>2441.5812163145197</v>
      </c>
      <c r="H20" s="3383">
        <v>4727.6837805845207</v>
      </c>
      <c r="I20" s="3389"/>
      <c r="J20" s="3389"/>
      <c r="K20" s="3389"/>
      <c r="L20" s="3389"/>
      <c r="M20" s="3389"/>
    </row>
    <row r="21" spans="2:13" s="3387" customFormat="1" ht="16.5" customHeight="1">
      <c r="B21" s="3386">
        <v>2022</v>
      </c>
      <c r="C21" s="3383">
        <v>5031.0231756214507</v>
      </c>
      <c r="D21" s="3471">
        <v>80.294427113974507</v>
      </c>
      <c r="E21" s="3471"/>
      <c r="F21" s="3383">
        <v>2800.4045787</v>
      </c>
      <c r="G21" s="3383">
        <v>2230.6185969214507</v>
      </c>
      <c r="H21" s="3383">
        <v>4839.920288331451</v>
      </c>
      <c r="I21" s="3379"/>
      <c r="J21" s="3379"/>
      <c r="K21" s="3379"/>
      <c r="L21" s="3379"/>
      <c r="M21" s="3379"/>
    </row>
    <row r="22" spans="2:13" s="3378" customFormat="1" ht="16.5" customHeight="1">
      <c r="B22" s="3386" t="s">
        <v>1731</v>
      </c>
      <c r="C22" s="3383">
        <v>5002.3117382121391</v>
      </c>
      <c r="D22" s="3471">
        <v>71.577859154256799</v>
      </c>
      <c r="E22" s="3471"/>
      <c r="F22" s="3383">
        <v>2987.5128371000001</v>
      </c>
      <c r="G22" s="3383">
        <v>2014.798901112139</v>
      </c>
      <c r="H22" s="3383">
        <v>4805.3681083121392</v>
      </c>
      <c r="I22" s="3379"/>
      <c r="J22" s="3379"/>
      <c r="K22" s="3379"/>
      <c r="L22" s="3379"/>
      <c r="M22" s="3379"/>
    </row>
    <row r="23" spans="2:13" ht="27" customHeight="1">
      <c r="B23" s="5587"/>
      <c r="C23" s="5589" t="s">
        <v>6720</v>
      </c>
      <c r="D23" s="5590" t="s">
        <v>6719</v>
      </c>
      <c r="E23" s="5591"/>
      <c r="F23" s="5589" t="s">
        <v>6718</v>
      </c>
      <c r="G23" s="5589"/>
      <c r="H23" s="5593" t="s">
        <v>6717</v>
      </c>
    </row>
    <row r="24" spans="2:13" ht="22.5">
      <c r="B24" s="5588"/>
      <c r="C24" s="5589"/>
      <c r="D24" s="5560"/>
      <c r="E24" s="5592"/>
      <c r="F24" s="3470" t="s">
        <v>6716</v>
      </c>
      <c r="G24" s="3470" t="s">
        <v>6715</v>
      </c>
      <c r="H24" s="5593"/>
    </row>
    <row r="25" spans="2:13" s="3376" customFormat="1" ht="12.75" customHeight="1">
      <c r="B25" s="5535" t="s">
        <v>6589</v>
      </c>
      <c r="C25" s="5537"/>
      <c r="D25" s="5537"/>
      <c r="E25" s="5537"/>
      <c r="F25" s="5537"/>
      <c r="G25" s="5537"/>
      <c r="H25" s="5537"/>
    </row>
    <row r="26" spans="2:13" ht="12.75" customHeight="1">
      <c r="B26" s="5544" t="s">
        <v>6714</v>
      </c>
      <c r="C26" s="5544"/>
      <c r="D26" s="5544"/>
      <c r="E26" s="5544"/>
      <c r="F26" s="5544"/>
      <c r="G26" s="5544"/>
      <c r="H26" s="5544"/>
    </row>
    <row r="27" spans="2:13" ht="12.75" customHeight="1">
      <c r="B27" s="5544" t="s">
        <v>6713</v>
      </c>
      <c r="C27" s="5544"/>
      <c r="D27" s="5544"/>
      <c r="E27" s="5544"/>
      <c r="F27" s="5544"/>
      <c r="G27" s="5544"/>
      <c r="H27" s="5544"/>
    </row>
    <row r="28" spans="2:13" ht="22.5" customHeight="1">
      <c r="B28" s="5544" t="s">
        <v>6712</v>
      </c>
      <c r="C28" s="5544"/>
      <c r="D28" s="5544"/>
      <c r="E28" s="5544"/>
      <c r="F28" s="5544"/>
      <c r="G28" s="5544"/>
      <c r="H28" s="5544"/>
    </row>
    <row r="29" spans="2:13" ht="12.75" customHeight="1">
      <c r="B29" s="5545" t="s">
        <v>6711</v>
      </c>
      <c r="C29" s="5545"/>
      <c r="D29" s="5545"/>
      <c r="E29" s="5545"/>
      <c r="F29" s="5545"/>
      <c r="G29" s="5545"/>
      <c r="H29" s="5545"/>
    </row>
    <row r="30" spans="2:13" ht="20.25" customHeight="1">
      <c r="B30" s="5594" t="s">
        <v>6710</v>
      </c>
      <c r="C30" s="5595"/>
      <c r="D30" s="5595"/>
      <c r="E30" s="5595"/>
      <c r="F30" s="5595"/>
      <c r="G30" s="5595"/>
      <c r="H30" s="5595"/>
    </row>
    <row r="31" spans="2:13">
      <c r="B31" s="3469" t="s">
        <v>6709</v>
      </c>
    </row>
    <row r="32" spans="2:13">
      <c r="B32" s="5545"/>
      <c r="C32" s="5545"/>
      <c r="D32" s="5545"/>
      <c r="E32" s="5545"/>
      <c r="F32" s="5545"/>
      <c r="G32" s="5545"/>
      <c r="H32" s="5545"/>
    </row>
  </sheetData>
  <mergeCells count="20">
    <mergeCell ref="B30:H30"/>
    <mergeCell ref="B32:H32"/>
    <mergeCell ref="B25:H25"/>
    <mergeCell ref="B26:H26"/>
    <mergeCell ref="B27:H27"/>
    <mergeCell ref="B28:H28"/>
    <mergeCell ref="B29:H29"/>
    <mergeCell ref="B23:B24"/>
    <mergeCell ref="C23:C24"/>
    <mergeCell ref="D23:E24"/>
    <mergeCell ref="F23:G23"/>
    <mergeCell ref="H23:H24"/>
    <mergeCell ref="B1:H1"/>
    <mergeCell ref="B2:H2"/>
    <mergeCell ref="G3:H3"/>
    <mergeCell ref="B4:B5"/>
    <mergeCell ref="C4:C5"/>
    <mergeCell ref="D4:E5"/>
    <mergeCell ref="F4:G4"/>
    <mergeCell ref="H4:H5"/>
  </mergeCells>
  <conditionalFormatting sqref="C7:H22">
    <cfRule type="cellIs" dxfId="15" priority="1" stopIfTrue="1" operator="notEqual">
      <formula>#REF!</formula>
    </cfRule>
  </conditionalFormatting>
  <conditionalFormatting sqref="J19:M22">
    <cfRule type="cellIs" dxfId="14" priority="2" stopIfTrue="1" operator="notEqual">
      <formula>#REF!</formula>
    </cfRule>
  </conditionalFormatting>
  <hyperlinks>
    <hyperlink ref="J3" location="Indice!A1" display="(Voltar ao Índice)" xr:uid="{1A956305-1884-4B55-8CBF-0FE934884A84}"/>
  </hyperlinks>
  <pageMargins left="0.7" right="0.7" top="0.75" bottom="0.75" header="0.3" footer="0.3"/>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5BD99-272C-4948-8B27-DED63F46AF34}">
  <dimension ref="B1:Q37"/>
  <sheetViews>
    <sheetView showGridLines="0" workbookViewId="0">
      <selection activeCell="B1" sqref="B1:L1"/>
    </sheetView>
  </sheetViews>
  <sheetFormatPr defaultColWidth="9.140625" defaultRowHeight="12.75"/>
  <cols>
    <col min="1" max="1" width="6.7109375" style="3375" customWidth="1"/>
    <col min="2" max="2" width="21.42578125" style="3375" customWidth="1"/>
    <col min="3" max="3" width="11.28515625" style="3375" bestFit="1" customWidth="1"/>
    <col min="4" max="12" width="10.7109375" style="3375" customWidth="1"/>
    <col min="13" max="13" width="6.7109375" style="3375" customWidth="1"/>
    <col min="14" max="14" width="14.28515625" style="3375" bestFit="1" customWidth="1"/>
    <col min="15" max="16384" width="9.140625" style="3375"/>
  </cols>
  <sheetData>
    <row r="1" spans="2:17" s="3484" customFormat="1" ht="30" customHeight="1">
      <c r="B1" s="5572" t="s">
        <v>6751</v>
      </c>
      <c r="C1" s="5572"/>
      <c r="D1" s="5572"/>
      <c r="E1" s="5572"/>
      <c r="F1" s="5572"/>
      <c r="G1" s="5572"/>
      <c r="H1" s="5572"/>
      <c r="I1" s="5572"/>
      <c r="J1" s="5572"/>
      <c r="K1" s="5572"/>
      <c r="L1" s="5572"/>
    </row>
    <row r="2" spans="2:17" s="3484" customFormat="1" ht="29.25" customHeight="1">
      <c r="B2" s="5573" t="s">
        <v>6750</v>
      </c>
      <c r="C2" s="5573"/>
      <c r="D2" s="5573"/>
      <c r="E2" s="5573"/>
      <c r="F2" s="5573"/>
      <c r="G2" s="5573"/>
      <c r="H2" s="5573"/>
      <c r="I2" s="5573"/>
      <c r="J2" s="5573"/>
      <c r="K2" s="5573"/>
      <c r="L2" s="5573"/>
    </row>
    <row r="3" spans="2:17" ht="15" customHeight="1">
      <c r="B3" s="3412" t="s">
        <v>831</v>
      </c>
      <c r="C3" s="3398"/>
      <c r="D3" s="3398"/>
      <c r="E3" s="3398"/>
      <c r="F3" s="3398"/>
      <c r="G3" s="3398"/>
      <c r="H3" s="3398"/>
      <c r="I3" s="3398"/>
      <c r="J3" s="3398"/>
      <c r="K3" s="5527" t="s">
        <v>6614</v>
      </c>
      <c r="L3" s="5527"/>
      <c r="M3" s="3398"/>
      <c r="N3" s="2971" t="s">
        <v>605</v>
      </c>
    </row>
    <row r="4" spans="2:17" ht="21" customHeight="1">
      <c r="B4" s="5596"/>
      <c r="C4" s="5597" t="s">
        <v>6610</v>
      </c>
      <c r="D4" s="5597" t="s">
        <v>6612</v>
      </c>
      <c r="E4" s="5597"/>
      <c r="F4" s="5597"/>
      <c r="G4" s="5597"/>
      <c r="H4" s="5597"/>
      <c r="I4" s="5597"/>
      <c r="J4" s="5597"/>
      <c r="K4" s="5597"/>
      <c r="L4" s="5598"/>
    </row>
    <row r="5" spans="2:17" s="3483" customFormat="1" ht="56.25">
      <c r="B5" s="5596"/>
      <c r="C5" s="5597"/>
      <c r="D5" s="3478" t="s">
        <v>193</v>
      </c>
      <c r="E5" s="3478" t="s">
        <v>6749</v>
      </c>
      <c r="F5" s="3478" t="s">
        <v>6748</v>
      </c>
      <c r="G5" s="3478" t="s">
        <v>6747</v>
      </c>
      <c r="H5" s="3478" t="s">
        <v>6746</v>
      </c>
      <c r="I5" s="3478" t="s">
        <v>6745</v>
      </c>
      <c r="J5" s="3478" t="s">
        <v>6744</v>
      </c>
      <c r="K5" s="3478" t="s">
        <v>6743</v>
      </c>
      <c r="L5" s="3477" t="s">
        <v>6742</v>
      </c>
    </row>
    <row r="6" spans="2:17" ht="15.75" customHeight="1">
      <c r="B6" s="3410" t="s">
        <v>223</v>
      </c>
      <c r="C6" s="3482"/>
      <c r="D6" s="3482"/>
      <c r="E6" s="3482"/>
      <c r="F6" s="3482"/>
      <c r="G6" s="3482"/>
      <c r="H6" s="3482"/>
      <c r="I6" s="3482"/>
      <c r="J6" s="3482"/>
      <c r="K6" s="3482"/>
      <c r="L6" s="3482"/>
    </row>
    <row r="7" spans="2:17" ht="18" customHeight="1">
      <c r="B7" s="3386">
        <v>2010</v>
      </c>
      <c r="C7" s="3406">
        <v>1583624.70444</v>
      </c>
      <c r="D7" s="3406">
        <v>1291413.46279</v>
      </c>
      <c r="E7" s="3405">
        <v>289637.01264999999</v>
      </c>
      <c r="F7" s="3405">
        <v>393436.12543000007</v>
      </c>
      <c r="G7" s="3405">
        <v>6203.2203399999999</v>
      </c>
      <c r="H7" s="3405">
        <v>27515.488519999999</v>
      </c>
      <c r="I7" s="3405">
        <v>2404.3131800000001</v>
      </c>
      <c r="J7" s="3405">
        <v>561222.64066999988</v>
      </c>
      <c r="K7" s="3383">
        <v>7769.3694300000006</v>
      </c>
      <c r="L7" s="3383">
        <v>3225.2925700000001</v>
      </c>
      <c r="N7" s="3474"/>
      <c r="P7" s="3474"/>
      <c r="Q7" s="3474"/>
    </row>
    <row r="8" spans="2:17" ht="18" customHeight="1">
      <c r="B8" s="3386">
        <v>2011</v>
      </c>
      <c r="C8" s="3406">
        <v>1455565.32635</v>
      </c>
      <c r="D8" s="3406">
        <v>1327631.10995</v>
      </c>
      <c r="E8" s="3405">
        <v>258800.59391999998</v>
      </c>
      <c r="F8" s="3405">
        <v>408356.28502999997</v>
      </c>
      <c r="G8" s="3405">
        <v>6308.9293100000004</v>
      </c>
      <c r="H8" s="3405">
        <v>24886.70549</v>
      </c>
      <c r="I8" s="3405">
        <v>4277.4393200000004</v>
      </c>
      <c r="J8" s="3405">
        <v>598324.40125</v>
      </c>
      <c r="K8" s="3383">
        <v>9445.6866499999996</v>
      </c>
      <c r="L8" s="3383">
        <v>17231.06898</v>
      </c>
      <c r="N8" s="3474"/>
      <c r="O8" s="3474"/>
      <c r="P8" s="3474"/>
      <c r="Q8" s="3474"/>
    </row>
    <row r="9" spans="2:17" ht="18" customHeight="1">
      <c r="B9" s="3386">
        <v>2012</v>
      </c>
      <c r="C9" s="3406">
        <v>2011699.2032399997</v>
      </c>
      <c r="D9" s="3406">
        <v>1269006.1731</v>
      </c>
      <c r="E9" s="3405">
        <v>257879.51537000001</v>
      </c>
      <c r="F9" s="3405">
        <v>395494.48732999997</v>
      </c>
      <c r="G9" s="3405">
        <v>5333.6277499999997</v>
      </c>
      <c r="H9" s="3405">
        <v>27565.660550000001</v>
      </c>
      <c r="I9" s="3405">
        <v>3999.8146100000004</v>
      </c>
      <c r="J9" s="3405">
        <v>565263.74725000001</v>
      </c>
      <c r="K9" s="3383">
        <v>10222.97609</v>
      </c>
      <c r="L9" s="3383">
        <v>3246.3441499999999</v>
      </c>
      <c r="N9" s="3474"/>
      <c r="O9" s="3474"/>
      <c r="P9" s="3474"/>
      <c r="Q9" s="3474"/>
    </row>
    <row r="10" spans="2:17" ht="18" customHeight="1">
      <c r="B10" s="3386">
        <v>2013</v>
      </c>
      <c r="C10" s="3406">
        <v>2970913.6795200002</v>
      </c>
      <c r="D10" s="3406">
        <v>1529821.32204</v>
      </c>
      <c r="E10" s="3405">
        <v>433179.08265</v>
      </c>
      <c r="F10" s="3405">
        <v>415195.94778000005</v>
      </c>
      <c r="G10" s="3405">
        <v>4908.7182599999996</v>
      </c>
      <c r="H10" s="3405">
        <v>25350.76484</v>
      </c>
      <c r="I10" s="3405">
        <v>1247.1218600000002</v>
      </c>
      <c r="J10" s="3405">
        <v>633581.04949</v>
      </c>
      <c r="K10" s="3383">
        <v>13274.518840000002</v>
      </c>
      <c r="L10" s="3383">
        <v>3084.11832</v>
      </c>
      <c r="N10" s="3474"/>
      <c r="O10" s="3474"/>
      <c r="P10" s="3474"/>
      <c r="Q10" s="3474"/>
    </row>
    <row r="11" spans="2:17" ht="18" customHeight="1">
      <c r="B11" s="3386">
        <v>2014</v>
      </c>
      <c r="C11" s="3406">
        <v>2347278.7157499995</v>
      </c>
      <c r="D11" s="3406">
        <v>1523351.4821599999</v>
      </c>
      <c r="E11" s="3405">
        <v>392407.35923999996</v>
      </c>
      <c r="F11" s="3405">
        <v>483902.20475999994</v>
      </c>
      <c r="G11" s="3405">
        <v>7977.2568300000003</v>
      </c>
      <c r="H11" s="3405">
        <v>23002.922989999999</v>
      </c>
      <c r="I11" s="3405">
        <v>1956.0514699999999</v>
      </c>
      <c r="J11" s="3405">
        <v>599916.97633999994</v>
      </c>
      <c r="K11" s="3383">
        <v>10910.146120000001</v>
      </c>
      <c r="L11" s="3383">
        <v>3278.56441</v>
      </c>
      <c r="N11" s="3474"/>
      <c r="O11" s="3474"/>
      <c r="P11" s="3474"/>
      <c r="Q11" s="3474"/>
    </row>
    <row r="12" spans="2:17" ht="18" customHeight="1">
      <c r="B12" s="3386">
        <v>2015</v>
      </c>
      <c r="C12" s="3385">
        <v>2216747.8303530002</v>
      </c>
      <c r="D12" s="3385">
        <v>1305745.3488530002</v>
      </c>
      <c r="E12" s="3383">
        <v>402485.79642999999</v>
      </c>
      <c r="F12" s="3383">
        <v>484988.13253999996</v>
      </c>
      <c r="G12" s="3383">
        <v>8775.7395699999997</v>
      </c>
      <c r="H12" s="3383">
        <v>26433.392060000002</v>
      </c>
      <c r="I12" s="3383">
        <v>5400.2623600000006</v>
      </c>
      <c r="J12" s="3383">
        <v>362188.45720000006</v>
      </c>
      <c r="K12" s="3383">
        <v>11947.98717</v>
      </c>
      <c r="L12" s="3383">
        <v>3525.5815230000003</v>
      </c>
      <c r="N12" s="3474"/>
      <c r="O12" s="3474"/>
      <c r="P12" s="3474"/>
      <c r="Q12" s="3474"/>
    </row>
    <row r="13" spans="2:17" ht="18" customHeight="1">
      <c r="B13" s="3386">
        <v>2016</v>
      </c>
      <c r="C13" s="3385">
        <v>2046080.7187199998</v>
      </c>
      <c r="D13" s="3385">
        <v>1619759.9022799998</v>
      </c>
      <c r="E13" s="3383">
        <v>393541.43297000002</v>
      </c>
      <c r="F13" s="3383">
        <v>522952.0857</v>
      </c>
      <c r="G13" s="3383">
        <v>15.88758</v>
      </c>
      <c r="H13" s="3383">
        <v>23976.163249999998</v>
      </c>
      <c r="I13" s="3383">
        <v>13098.072340000001</v>
      </c>
      <c r="J13" s="3383">
        <v>651481.89301</v>
      </c>
      <c r="K13" s="3383">
        <v>11702.624140000002</v>
      </c>
      <c r="L13" s="3383">
        <v>2991.7432899999999</v>
      </c>
      <c r="N13" s="3474"/>
      <c r="O13" s="3474"/>
      <c r="P13" s="3474"/>
      <c r="Q13" s="3474"/>
    </row>
    <row r="14" spans="2:17" s="3479" customFormat="1" ht="18" customHeight="1">
      <c r="B14" s="3386">
        <v>2017</v>
      </c>
      <c r="C14" s="3385">
        <v>1883729.87519</v>
      </c>
      <c r="D14" s="3385">
        <v>1412506.5859300001</v>
      </c>
      <c r="E14" s="3383">
        <v>297613.12174999999</v>
      </c>
      <c r="F14" s="3383">
        <v>522917.70240000007</v>
      </c>
      <c r="G14" s="3480">
        <v>0</v>
      </c>
      <c r="H14" s="3383">
        <v>24367.757239999999</v>
      </c>
      <c r="I14" s="3383">
        <v>16435.181710000001</v>
      </c>
      <c r="J14" s="3383">
        <v>536135.83542999998</v>
      </c>
      <c r="K14" s="3383">
        <v>12129.05305</v>
      </c>
      <c r="L14" s="3383">
        <v>2907.93435</v>
      </c>
      <c r="N14" s="3474"/>
      <c r="O14" s="3481"/>
      <c r="P14" s="3474"/>
      <c r="Q14" s="3474"/>
    </row>
    <row r="15" spans="2:17" ht="18" customHeight="1">
      <c r="B15" s="3386">
        <v>2018</v>
      </c>
      <c r="C15" s="3385">
        <v>2262543.7713900004</v>
      </c>
      <c r="D15" s="3385">
        <v>1563686.4237500003</v>
      </c>
      <c r="E15" s="3383">
        <v>354186.58121000003</v>
      </c>
      <c r="F15" s="3383">
        <v>560129.11044000008</v>
      </c>
      <c r="G15" s="3480">
        <v>0</v>
      </c>
      <c r="H15" s="3383">
        <v>25668.813249999999</v>
      </c>
      <c r="I15" s="3383">
        <v>11351.74172</v>
      </c>
      <c r="J15" s="3383">
        <v>596989.95638000011</v>
      </c>
      <c r="K15" s="3383">
        <v>12458.676960000001</v>
      </c>
      <c r="L15" s="3383">
        <v>2901.5437900000002</v>
      </c>
      <c r="N15" s="3474"/>
      <c r="O15" s="3474"/>
      <c r="P15" s="3474"/>
      <c r="Q15" s="3474"/>
    </row>
    <row r="16" spans="2:17" ht="18" customHeight="1">
      <c r="B16" s="3386">
        <v>2019</v>
      </c>
      <c r="C16" s="3385">
        <v>2155443.0413099998</v>
      </c>
      <c r="D16" s="3385">
        <v>1558415.5511599998</v>
      </c>
      <c r="E16" s="3383">
        <v>356746.35846999998</v>
      </c>
      <c r="F16" s="3383">
        <v>599383.63646999991</v>
      </c>
      <c r="G16" s="3480">
        <v>0</v>
      </c>
      <c r="H16" s="3383">
        <v>25397.160199999998</v>
      </c>
      <c r="I16" s="3383">
        <v>13549.182729999999</v>
      </c>
      <c r="J16" s="3383">
        <v>547869.62553999992</v>
      </c>
      <c r="K16" s="3383">
        <v>12592.663980000001</v>
      </c>
      <c r="L16" s="3383">
        <v>2876.9237699999999</v>
      </c>
      <c r="N16" s="3474"/>
      <c r="O16" s="3474"/>
      <c r="P16" s="3474"/>
      <c r="Q16" s="3474"/>
    </row>
    <row r="17" spans="2:17" ht="18" customHeight="1">
      <c r="B17" s="3386">
        <v>2020</v>
      </c>
      <c r="C17" s="3385">
        <v>2413408.7560400004</v>
      </c>
      <c r="D17" s="3385">
        <v>1538592.3610400001</v>
      </c>
      <c r="E17" s="3383">
        <v>304736.77318000002</v>
      </c>
      <c r="F17" s="3383">
        <v>548104.29697000002</v>
      </c>
      <c r="G17" s="3480">
        <v>0</v>
      </c>
      <c r="H17" s="3383">
        <v>21192.200719999997</v>
      </c>
      <c r="I17" s="3383">
        <v>8704.3077699999994</v>
      </c>
      <c r="J17" s="3383">
        <v>645494.70166000014</v>
      </c>
      <c r="K17" s="3383">
        <v>7707.5774099999999</v>
      </c>
      <c r="L17" s="3383">
        <v>2652.50333</v>
      </c>
      <c r="N17" s="3474"/>
      <c r="P17" s="3474"/>
      <c r="Q17" s="3474"/>
    </row>
    <row r="18" spans="2:17" ht="18" customHeight="1">
      <c r="B18" s="3386">
        <v>2021</v>
      </c>
      <c r="C18" s="3385">
        <v>2128066.47596</v>
      </c>
      <c r="D18" s="3385">
        <v>1664440.61996</v>
      </c>
      <c r="E18" s="3383">
        <v>288718.82784999994</v>
      </c>
      <c r="F18" s="3383">
        <v>585547.12105000019</v>
      </c>
      <c r="G18" s="3480">
        <v>0</v>
      </c>
      <c r="H18" s="3383">
        <v>22347.446869999989</v>
      </c>
      <c r="I18" s="3383">
        <v>6540.2751599999992</v>
      </c>
      <c r="J18" s="3383">
        <v>751214.78415000008</v>
      </c>
      <c r="K18" s="3383">
        <v>8244.1627799999987</v>
      </c>
      <c r="L18" s="3383">
        <v>1828.0020999999999</v>
      </c>
      <c r="N18" s="3474"/>
      <c r="P18" s="3474"/>
      <c r="Q18" s="3474"/>
    </row>
    <row r="19" spans="2:17" s="3479" customFormat="1" ht="18" customHeight="1">
      <c r="B19" s="3386">
        <v>2022</v>
      </c>
      <c r="C19" s="3385">
        <v>2417187.2796800002</v>
      </c>
      <c r="D19" s="3385">
        <v>1693388.2095100002</v>
      </c>
      <c r="E19" s="3383">
        <v>364950.58743999997</v>
      </c>
      <c r="F19" s="3383">
        <v>647636.90007000032</v>
      </c>
      <c r="G19" s="3480">
        <v>0</v>
      </c>
      <c r="H19" s="3383">
        <v>22596.698960000005</v>
      </c>
      <c r="I19" s="3383">
        <v>7831.0739800000001</v>
      </c>
      <c r="J19" s="3383">
        <v>634861.86658000003</v>
      </c>
      <c r="K19" s="3383">
        <v>12604.195349999998</v>
      </c>
      <c r="L19" s="3383">
        <v>2906.8871300000001</v>
      </c>
      <c r="N19" s="3474"/>
      <c r="P19" s="3474"/>
      <c r="Q19" s="3474"/>
    </row>
    <row r="20" spans="2:17" s="3479" customFormat="1" ht="18" customHeight="1">
      <c r="B20" s="3386">
        <v>2023</v>
      </c>
      <c r="C20" s="3385">
        <v>2393089.88638</v>
      </c>
      <c r="D20" s="3385">
        <v>1948125.3769699999</v>
      </c>
      <c r="E20" s="3383">
        <v>490113.90054</v>
      </c>
      <c r="F20" s="3383">
        <v>713542.55558999989</v>
      </c>
      <c r="G20" s="3480">
        <v>0</v>
      </c>
      <c r="H20" s="3383">
        <v>27310.041240000002</v>
      </c>
      <c r="I20" s="3383">
        <v>8417.6207999999988</v>
      </c>
      <c r="J20" s="3383">
        <v>689985.29130000016</v>
      </c>
      <c r="K20" s="3383">
        <v>16143.749600000003</v>
      </c>
      <c r="L20" s="3383">
        <v>2612.217900000001</v>
      </c>
      <c r="N20" s="3474"/>
      <c r="P20" s="3474"/>
      <c r="Q20" s="3474"/>
    </row>
    <row r="21" spans="2:17" ht="21" customHeight="1">
      <c r="B21" s="5599"/>
      <c r="C21" s="5597" t="s">
        <v>4221</v>
      </c>
      <c r="D21" s="5597" t="s">
        <v>6600</v>
      </c>
      <c r="E21" s="5597"/>
      <c r="F21" s="5597"/>
      <c r="G21" s="5597"/>
      <c r="H21" s="5597"/>
      <c r="I21" s="5597"/>
      <c r="J21" s="5597"/>
      <c r="K21" s="5597"/>
      <c r="L21" s="5598"/>
    </row>
    <row r="22" spans="2:17" ht="45">
      <c r="B22" s="5600"/>
      <c r="C22" s="5597"/>
      <c r="D22" s="3478" t="s">
        <v>6741</v>
      </c>
      <c r="E22" s="3478" t="s">
        <v>6740</v>
      </c>
      <c r="F22" s="3478" t="s">
        <v>6739</v>
      </c>
      <c r="G22" s="3478" t="s">
        <v>6738</v>
      </c>
      <c r="H22" s="3478" t="s">
        <v>6737</v>
      </c>
      <c r="I22" s="3478" t="s">
        <v>6736</v>
      </c>
      <c r="J22" s="3478" t="s">
        <v>6735</v>
      </c>
      <c r="K22" s="3478" t="s">
        <v>6734</v>
      </c>
      <c r="L22" s="3477" t="s">
        <v>6733</v>
      </c>
    </row>
    <row r="23" spans="2:17" s="3376" customFormat="1" ht="12.75" customHeight="1">
      <c r="B23" s="5601" t="s">
        <v>6589</v>
      </c>
      <c r="C23" s="5602"/>
      <c r="D23" s="5602"/>
      <c r="E23" s="5602"/>
      <c r="F23" s="5602"/>
      <c r="G23" s="5602"/>
      <c r="H23" s="5602"/>
      <c r="I23" s="5602"/>
      <c r="J23" s="5602"/>
      <c r="K23" s="5602"/>
      <c r="L23" s="5602"/>
    </row>
    <row r="24" spans="2:17" s="3376" customFormat="1" ht="12.75" customHeight="1">
      <c r="B24" s="5544" t="s">
        <v>6732</v>
      </c>
      <c r="C24" s="5544"/>
      <c r="D24" s="5544"/>
      <c r="E24" s="5544"/>
      <c r="F24" s="5544"/>
      <c r="G24" s="5544"/>
      <c r="H24" s="5544"/>
      <c r="I24" s="5544"/>
      <c r="J24" s="5544"/>
      <c r="K24" s="5544"/>
      <c r="L24" s="5544"/>
    </row>
    <row r="25" spans="2:17" s="3376" customFormat="1" ht="12.75" customHeight="1">
      <c r="B25" s="5544" t="s">
        <v>6731</v>
      </c>
      <c r="C25" s="5544"/>
      <c r="D25" s="5544"/>
      <c r="E25" s="5544"/>
      <c r="F25" s="5544"/>
      <c r="G25" s="5544"/>
      <c r="H25" s="5544"/>
      <c r="I25" s="5544"/>
      <c r="J25" s="5544"/>
      <c r="K25" s="5544"/>
      <c r="L25" s="5544"/>
    </row>
    <row r="27" spans="2:17">
      <c r="F27" s="3476"/>
      <c r="G27" s="3476"/>
      <c r="H27" s="3476"/>
      <c r="I27" s="3383"/>
      <c r="L27" s="3383"/>
    </row>
    <row r="28" spans="2:17">
      <c r="F28" s="3476"/>
      <c r="G28" s="3476"/>
      <c r="H28" s="3476"/>
      <c r="I28" s="3383"/>
      <c r="J28" s="3383"/>
      <c r="K28" s="3383"/>
      <c r="L28" s="3383"/>
    </row>
    <row r="29" spans="2:17">
      <c r="E29" s="3475"/>
      <c r="F29" s="3475"/>
      <c r="G29" s="3475"/>
      <c r="H29" s="3475"/>
      <c r="I29" s="3475"/>
      <c r="J29" s="3475"/>
      <c r="K29" s="3475"/>
      <c r="L29" s="3475"/>
    </row>
    <row r="30" spans="2:17">
      <c r="C30" s="3474"/>
      <c r="D30" s="3474"/>
      <c r="E30" s="3474"/>
      <c r="F30" s="3474"/>
      <c r="G30" s="3474"/>
      <c r="H30" s="3474"/>
      <c r="I30" s="3474"/>
      <c r="J30" s="3474"/>
      <c r="K30" s="3474"/>
      <c r="L30" s="3474"/>
    </row>
    <row r="33" spans="5:9">
      <c r="I33" s="3474"/>
    </row>
    <row r="34" spans="5:9">
      <c r="I34" s="3474"/>
    </row>
    <row r="36" spans="5:9">
      <c r="E36" s="3383"/>
      <c r="F36" s="3383"/>
      <c r="G36" s="3383"/>
      <c r="H36" s="3383"/>
      <c r="I36" s="3383"/>
    </row>
    <row r="37" spans="5:9">
      <c r="E37" s="3383"/>
      <c r="F37" s="3383"/>
      <c r="G37" s="3383"/>
      <c r="H37" s="3383"/>
      <c r="I37" s="3383"/>
    </row>
  </sheetData>
  <mergeCells count="12">
    <mergeCell ref="B25:L25"/>
    <mergeCell ref="B21:B22"/>
    <mergeCell ref="C21:C22"/>
    <mergeCell ref="D21:L21"/>
    <mergeCell ref="B23:L23"/>
    <mergeCell ref="B24:L24"/>
    <mergeCell ref="B1:L1"/>
    <mergeCell ref="B2:L2"/>
    <mergeCell ref="K3:L3"/>
    <mergeCell ref="B4:B5"/>
    <mergeCell ref="C4:C5"/>
    <mergeCell ref="D4:L4"/>
  </mergeCells>
  <hyperlinks>
    <hyperlink ref="N3" location="Indice!A1" display="(Voltar ao Índice)" xr:uid="{AABA34B8-184E-419F-8861-4D5BC40F097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73C5C-53CD-4DAE-9076-5F6B76232FB1}">
  <dimension ref="B1:P45"/>
  <sheetViews>
    <sheetView showGridLines="0" workbookViewId="0">
      <selection activeCell="B1" sqref="B1:N1"/>
    </sheetView>
  </sheetViews>
  <sheetFormatPr defaultColWidth="9.140625" defaultRowHeight="11.25"/>
  <cols>
    <col min="1" max="1" width="6.7109375" style="343" customWidth="1"/>
    <col min="2" max="2" width="22.85546875" style="343" customWidth="1"/>
    <col min="3" max="4" width="6.140625" style="343" bestFit="1" customWidth="1"/>
    <col min="5" max="5" width="5.28515625" style="343" bestFit="1" customWidth="1"/>
    <col min="6" max="6" width="7.7109375" style="343" bestFit="1" customWidth="1"/>
    <col min="7" max="7" width="6.140625" style="343" bestFit="1" customWidth="1"/>
    <col min="8" max="8" width="7.5703125" style="343" bestFit="1" customWidth="1"/>
    <col min="9" max="9" width="8.28515625" style="343" bestFit="1" customWidth="1"/>
    <col min="10" max="10" width="7.7109375" style="343" bestFit="1" customWidth="1"/>
    <col min="11" max="11" width="8.7109375" style="343" customWidth="1"/>
    <col min="12" max="12" width="7.7109375" style="343" bestFit="1" customWidth="1"/>
    <col min="13" max="13" width="10.85546875" style="343" customWidth="1"/>
    <col min="14" max="14" width="8.7109375" style="343" customWidth="1"/>
    <col min="15" max="15" width="6.7109375" style="343" customWidth="1"/>
    <col min="16" max="16" width="14.28515625" style="343" bestFit="1" customWidth="1"/>
    <col min="17" max="16384" width="9.140625" style="343"/>
  </cols>
  <sheetData>
    <row r="1" spans="2:16" ht="30" customHeight="1">
      <c r="B1" s="3857" t="s">
        <v>889</v>
      </c>
      <c r="C1" s="3857"/>
      <c r="D1" s="3857"/>
      <c r="E1" s="3857"/>
      <c r="F1" s="3857"/>
      <c r="G1" s="3857"/>
      <c r="H1" s="3857"/>
      <c r="I1" s="3857"/>
      <c r="J1" s="3857"/>
      <c r="K1" s="3857"/>
      <c r="L1" s="3857"/>
      <c r="M1" s="3857"/>
      <c r="N1" s="3857"/>
      <c r="O1" s="391"/>
    </row>
    <row r="2" spans="2:16" ht="30" customHeight="1">
      <c r="B2" s="3857" t="s">
        <v>888</v>
      </c>
      <c r="C2" s="3857"/>
      <c r="D2" s="3857"/>
      <c r="E2" s="3857"/>
      <c r="F2" s="3857"/>
      <c r="G2" s="3857"/>
      <c r="H2" s="3857"/>
      <c r="I2" s="3857"/>
      <c r="J2" s="3857"/>
      <c r="K2" s="3857"/>
      <c r="L2" s="3857"/>
      <c r="M2" s="3857"/>
      <c r="N2" s="3857"/>
      <c r="O2" s="391"/>
    </row>
    <row r="3" spans="2:16" ht="12">
      <c r="B3" s="390" t="s">
        <v>532</v>
      </c>
      <c r="N3" s="389" t="s">
        <v>533</v>
      </c>
      <c r="O3" s="388"/>
      <c r="P3" s="284" t="s">
        <v>605</v>
      </c>
    </row>
    <row r="4" spans="2:16" ht="24.75" customHeight="1">
      <c r="B4" s="3856"/>
      <c r="C4" s="3792" t="s">
        <v>193</v>
      </c>
      <c r="D4" s="3792" t="s">
        <v>887</v>
      </c>
      <c r="E4" s="3792"/>
      <c r="F4" s="3792" t="s">
        <v>886</v>
      </c>
      <c r="G4" s="3792"/>
      <c r="H4" s="3792"/>
      <c r="I4" s="3792" t="s">
        <v>885</v>
      </c>
      <c r="J4" s="3792"/>
      <c r="K4" s="3792"/>
      <c r="L4" s="3792"/>
      <c r="M4" s="3792" t="s">
        <v>884</v>
      </c>
      <c r="N4" s="3793"/>
      <c r="O4" s="336"/>
    </row>
    <row r="5" spans="2:16" ht="40.5" customHeight="1">
      <c r="B5" s="3856"/>
      <c r="C5" s="3792"/>
      <c r="D5" s="304" t="s">
        <v>883</v>
      </c>
      <c r="E5" s="304" t="s">
        <v>848</v>
      </c>
      <c r="F5" s="304" t="s">
        <v>882</v>
      </c>
      <c r="G5" s="304" t="s">
        <v>881</v>
      </c>
      <c r="H5" s="304" t="s">
        <v>880</v>
      </c>
      <c r="I5" s="304" t="s">
        <v>879</v>
      </c>
      <c r="J5" s="304" t="s">
        <v>878</v>
      </c>
      <c r="K5" s="304" t="s">
        <v>877</v>
      </c>
      <c r="L5" s="304" t="s">
        <v>876</v>
      </c>
      <c r="M5" s="304" t="s">
        <v>875</v>
      </c>
      <c r="N5" s="303" t="s">
        <v>874</v>
      </c>
      <c r="O5" s="380"/>
    </row>
    <row r="6" spans="2:16" s="295" customFormat="1" ht="19.5" customHeight="1">
      <c r="B6" s="59" t="s">
        <v>12</v>
      </c>
      <c r="C6" s="382">
        <v>31021</v>
      </c>
      <c r="D6" s="382">
        <v>24024</v>
      </c>
      <c r="E6" s="382">
        <v>6997</v>
      </c>
      <c r="F6" s="382">
        <v>4454</v>
      </c>
      <c r="G6" s="382">
        <v>21358</v>
      </c>
      <c r="H6" s="382">
        <v>5209</v>
      </c>
      <c r="I6" s="382">
        <v>4534</v>
      </c>
      <c r="J6" s="382">
        <v>9939</v>
      </c>
      <c r="K6" s="382">
        <v>13386</v>
      </c>
      <c r="L6" s="382">
        <v>3162</v>
      </c>
      <c r="M6" s="382">
        <v>12332</v>
      </c>
      <c r="N6" s="382">
        <v>18689</v>
      </c>
      <c r="O6" s="381"/>
    </row>
    <row r="7" spans="2:16" s="295" customFormat="1" ht="19.5" customHeight="1">
      <c r="B7" s="59" t="s">
        <v>420</v>
      </c>
      <c r="C7" s="382">
        <v>29456</v>
      </c>
      <c r="D7" s="382">
        <v>22732</v>
      </c>
      <c r="E7" s="382">
        <v>6724</v>
      </c>
      <c r="F7" s="382">
        <v>4274</v>
      </c>
      <c r="G7" s="382">
        <v>20242</v>
      </c>
      <c r="H7" s="382">
        <v>4940</v>
      </c>
      <c r="I7" s="382">
        <v>4534</v>
      </c>
      <c r="J7" s="382">
        <v>9346</v>
      </c>
      <c r="K7" s="382">
        <v>12553</v>
      </c>
      <c r="L7" s="382">
        <v>3023</v>
      </c>
      <c r="M7" s="382">
        <v>11518</v>
      </c>
      <c r="N7" s="382">
        <v>17938</v>
      </c>
      <c r="O7" s="381"/>
    </row>
    <row r="8" spans="2:16" s="295" customFormat="1" ht="19.5" customHeight="1">
      <c r="B8" s="245" t="s">
        <v>269</v>
      </c>
      <c r="C8" s="384">
        <v>10282</v>
      </c>
      <c r="D8" s="384">
        <v>7796</v>
      </c>
      <c r="E8" s="384">
        <v>2486</v>
      </c>
      <c r="F8" s="384">
        <v>1743</v>
      </c>
      <c r="G8" s="384">
        <v>6848</v>
      </c>
      <c r="H8" s="384">
        <v>1691</v>
      </c>
      <c r="I8" s="384">
        <v>1704</v>
      </c>
      <c r="J8" s="384">
        <v>3029</v>
      </c>
      <c r="K8" s="384">
        <v>4426</v>
      </c>
      <c r="L8" s="384">
        <v>1123</v>
      </c>
      <c r="M8" s="384">
        <v>3410</v>
      </c>
      <c r="N8" s="384">
        <v>6872</v>
      </c>
      <c r="O8" s="383"/>
    </row>
    <row r="9" spans="2:16" s="295" customFormat="1" ht="19.5" customHeight="1">
      <c r="B9" s="245" t="s">
        <v>873</v>
      </c>
      <c r="C9" s="384">
        <v>743</v>
      </c>
      <c r="D9" s="384">
        <v>549</v>
      </c>
      <c r="E9" s="384">
        <v>194</v>
      </c>
      <c r="F9" s="384">
        <v>152</v>
      </c>
      <c r="G9" s="384">
        <v>478</v>
      </c>
      <c r="H9" s="384">
        <v>113</v>
      </c>
      <c r="I9" s="384">
        <v>87</v>
      </c>
      <c r="J9" s="384">
        <v>237</v>
      </c>
      <c r="K9" s="384">
        <v>342</v>
      </c>
      <c r="L9" s="384">
        <v>77</v>
      </c>
      <c r="M9" s="384">
        <v>318</v>
      </c>
      <c r="N9" s="384">
        <v>425</v>
      </c>
      <c r="O9" s="383"/>
    </row>
    <row r="10" spans="2:16" s="295" customFormat="1" ht="19.5" customHeight="1">
      <c r="B10" s="245" t="s">
        <v>872</v>
      </c>
      <c r="C10" s="384">
        <v>811</v>
      </c>
      <c r="D10" s="384">
        <v>608</v>
      </c>
      <c r="E10" s="384">
        <v>203</v>
      </c>
      <c r="F10" s="384">
        <v>147</v>
      </c>
      <c r="G10" s="384">
        <v>522</v>
      </c>
      <c r="H10" s="384">
        <v>142</v>
      </c>
      <c r="I10" s="384">
        <v>101</v>
      </c>
      <c r="J10" s="384">
        <v>259</v>
      </c>
      <c r="K10" s="384">
        <v>339</v>
      </c>
      <c r="L10" s="384">
        <v>112</v>
      </c>
      <c r="M10" s="384">
        <v>306</v>
      </c>
      <c r="N10" s="384">
        <v>505</v>
      </c>
      <c r="O10" s="383"/>
    </row>
    <row r="11" spans="2:16" s="295" customFormat="1" ht="19.5" customHeight="1">
      <c r="B11" s="245" t="s">
        <v>871</v>
      </c>
      <c r="C11" s="384">
        <v>1048</v>
      </c>
      <c r="D11" s="384">
        <v>785</v>
      </c>
      <c r="E11" s="384">
        <v>263</v>
      </c>
      <c r="F11" s="384">
        <v>220</v>
      </c>
      <c r="G11" s="384">
        <v>648</v>
      </c>
      <c r="H11" s="384">
        <v>180</v>
      </c>
      <c r="I11" s="384">
        <v>182</v>
      </c>
      <c r="J11" s="384">
        <v>334</v>
      </c>
      <c r="K11" s="384">
        <v>426</v>
      </c>
      <c r="L11" s="384">
        <v>106</v>
      </c>
      <c r="M11" s="384">
        <v>328</v>
      </c>
      <c r="N11" s="384">
        <v>720</v>
      </c>
      <c r="O11" s="385"/>
    </row>
    <row r="12" spans="2:16" s="370" customFormat="1" ht="19.5" customHeight="1">
      <c r="B12" s="245" t="s">
        <v>870</v>
      </c>
      <c r="C12" s="384">
        <v>3422</v>
      </c>
      <c r="D12" s="384">
        <v>2587</v>
      </c>
      <c r="E12" s="384">
        <v>835</v>
      </c>
      <c r="F12" s="384">
        <v>586</v>
      </c>
      <c r="G12" s="384">
        <v>2307</v>
      </c>
      <c r="H12" s="384">
        <v>529</v>
      </c>
      <c r="I12" s="384">
        <v>537</v>
      </c>
      <c r="J12" s="384">
        <v>905</v>
      </c>
      <c r="K12" s="384">
        <v>1610</v>
      </c>
      <c r="L12" s="384">
        <v>370</v>
      </c>
      <c r="M12" s="384">
        <v>1267</v>
      </c>
      <c r="N12" s="384">
        <v>2155</v>
      </c>
      <c r="O12" s="385"/>
    </row>
    <row r="13" spans="2:16" s="370" customFormat="1" ht="19.5" customHeight="1">
      <c r="B13" s="245" t="s">
        <v>869</v>
      </c>
      <c r="C13" s="384">
        <v>572</v>
      </c>
      <c r="D13" s="384">
        <v>441</v>
      </c>
      <c r="E13" s="384">
        <v>131</v>
      </c>
      <c r="F13" s="384">
        <v>67</v>
      </c>
      <c r="G13" s="384">
        <v>424</v>
      </c>
      <c r="H13" s="384">
        <v>81</v>
      </c>
      <c r="I13" s="384">
        <v>114</v>
      </c>
      <c r="J13" s="384">
        <v>167</v>
      </c>
      <c r="K13" s="384">
        <v>231</v>
      </c>
      <c r="L13" s="384">
        <v>60</v>
      </c>
      <c r="M13" s="384">
        <v>195</v>
      </c>
      <c r="N13" s="384">
        <v>377</v>
      </c>
      <c r="O13" s="385"/>
    </row>
    <row r="14" spans="2:16" s="370" customFormat="1" ht="19.5" customHeight="1">
      <c r="B14" s="245" t="s">
        <v>868</v>
      </c>
      <c r="C14" s="384">
        <v>1503</v>
      </c>
      <c r="D14" s="384">
        <v>1126</v>
      </c>
      <c r="E14" s="384">
        <v>377</v>
      </c>
      <c r="F14" s="384">
        <v>320</v>
      </c>
      <c r="G14" s="384">
        <v>915</v>
      </c>
      <c r="H14" s="384">
        <v>268</v>
      </c>
      <c r="I14" s="384">
        <v>269</v>
      </c>
      <c r="J14" s="384">
        <v>457</v>
      </c>
      <c r="K14" s="384">
        <v>633</v>
      </c>
      <c r="L14" s="384">
        <v>144</v>
      </c>
      <c r="M14" s="384">
        <v>348</v>
      </c>
      <c r="N14" s="384">
        <v>1155</v>
      </c>
      <c r="O14" s="385"/>
    </row>
    <row r="15" spans="2:16" s="370" customFormat="1" ht="19.5" customHeight="1">
      <c r="B15" s="245" t="s">
        <v>867</v>
      </c>
      <c r="C15" s="384">
        <v>1434</v>
      </c>
      <c r="D15" s="384">
        <v>1122</v>
      </c>
      <c r="E15" s="384">
        <v>312</v>
      </c>
      <c r="F15" s="384">
        <v>155</v>
      </c>
      <c r="G15" s="384">
        <v>1016</v>
      </c>
      <c r="H15" s="384">
        <v>263</v>
      </c>
      <c r="I15" s="384">
        <v>339</v>
      </c>
      <c r="J15" s="384">
        <v>427</v>
      </c>
      <c r="K15" s="384">
        <v>526</v>
      </c>
      <c r="L15" s="384">
        <v>142</v>
      </c>
      <c r="M15" s="384">
        <v>375</v>
      </c>
      <c r="N15" s="384">
        <v>1059</v>
      </c>
      <c r="O15" s="385"/>
    </row>
    <row r="16" spans="2:16" s="370" customFormat="1" ht="19.5" customHeight="1">
      <c r="B16" s="245" t="s">
        <v>866</v>
      </c>
      <c r="C16" s="384">
        <v>749</v>
      </c>
      <c r="D16" s="384">
        <v>578</v>
      </c>
      <c r="E16" s="384">
        <v>171</v>
      </c>
      <c r="F16" s="384">
        <v>96</v>
      </c>
      <c r="G16" s="384">
        <v>538</v>
      </c>
      <c r="H16" s="384">
        <v>115</v>
      </c>
      <c r="I16" s="384">
        <v>75</v>
      </c>
      <c r="J16" s="384">
        <v>243</v>
      </c>
      <c r="K16" s="384">
        <v>319</v>
      </c>
      <c r="L16" s="384">
        <v>112</v>
      </c>
      <c r="M16" s="384">
        <v>273</v>
      </c>
      <c r="N16" s="384">
        <v>476</v>
      </c>
      <c r="O16" s="385"/>
    </row>
    <row r="17" spans="2:15" s="370" customFormat="1" ht="19.5" customHeight="1">
      <c r="B17" s="248" t="s">
        <v>287</v>
      </c>
      <c r="C17" s="384">
        <v>7595</v>
      </c>
      <c r="D17" s="384">
        <v>5974</v>
      </c>
      <c r="E17" s="384">
        <v>1621</v>
      </c>
      <c r="F17" s="384">
        <v>1239</v>
      </c>
      <c r="G17" s="384">
        <v>5118</v>
      </c>
      <c r="H17" s="384">
        <v>1238</v>
      </c>
      <c r="I17" s="384">
        <v>1223</v>
      </c>
      <c r="J17" s="384">
        <v>2242</v>
      </c>
      <c r="K17" s="384">
        <v>3222</v>
      </c>
      <c r="L17" s="384">
        <v>908</v>
      </c>
      <c r="M17" s="384">
        <v>2367</v>
      </c>
      <c r="N17" s="384">
        <v>5228</v>
      </c>
      <c r="O17" s="385"/>
    </row>
    <row r="18" spans="2:15" s="370" customFormat="1" ht="19.5" customHeight="1">
      <c r="B18" s="387" t="s">
        <v>865</v>
      </c>
      <c r="C18" s="384">
        <v>1019</v>
      </c>
      <c r="D18" s="384">
        <v>793</v>
      </c>
      <c r="E18" s="384">
        <v>226</v>
      </c>
      <c r="F18" s="384">
        <v>137</v>
      </c>
      <c r="G18" s="384">
        <v>679</v>
      </c>
      <c r="H18" s="384">
        <v>203</v>
      </c>
      <c r="I18" s="384">
        <v>182</v>
      </c>
      <c r="J18" s="384">
        <v>354</v>
      </c>
      <c r="K18" s="384">
        <v>373</v>
      </c>
      <c r="L18" s="384">
        <v>110</v>
      </c>
      <c r="M18" s="384">
        <v>274</v>
      </c>
      <c r="N18" s="384">
        <v>745</v>
      </c>
      <c r="O18" s="385"/>
    </row>
    <row r="19" spans="2:15" s="370" customFormat="1" ht="19.5" customHeight="1">
      <c r="B19" s="245" t="s">
        <v>864</v>
      </c>
      <c r="C19" s="384">
        <v>1967</v>
      </c>
      <c r="D19" s="384">
        <v>1510</v>
      </c>
      <c r="E19" s="384">
        <v>457</v>
      </c>
      <c r="F19" s="384">
        <v>321</v>
      </c>
      <c r="G19" s="384">
        <v>1341</v>
      </c>
      <c r="H19" s="384">
        <v>305</v>
      </c>
      <c r="I19" s="384">
        <v>254</v>
      </c>
      <c r="J19" s="384">
        <v>558</v>
      </c>
      <c r="K19" s="384">
        <v>896</v>
      </c>
      <c r="L19" s="384">
        <v>259</v>
      </c>
      <c r="M19" s="384">
        <v>630</v>
      </c>
      <c r="N19" s="384">
        <v>1337</v>
      </c>
      <c r="O19" s="383"/>
    </row>
    <row r="20" spans="2:15" s="370" customFormat="1" ht="19.5" customHeight="1">
      <c r="B20" s="245" t="s">
        <v>863</v>
      </c>
      <c r="C20" s="384">
        <v>1191</v>
      </c>
      <c r="D20" s="384">
        <v>890</v>
      </c>
      <c r="E20" s="384">
        <v>301</v>
      </c>
      <c r="F20" s="384">
        <v>188</v>
      </c>
      <c r="G20" s="384">
        <v>819</v>
      </c>
      <c r="H20" s="384">
        <v>184</v>
      </c>
      <c r="I20" s="384">
        <v>175</v>
      </c>
      <c r="J20" s="384">
        <v>384</v>
      </c>
      <c r="K20" s="384">
        <v>490</v>
      </c>
      <c r="L20" s="384">
        <v>142</v>
      </c>
      <c r="M20" s="384">
        <v>324</v>
      </c>
      <c r="N20" s="384">
        <v>867</v>
      </c>
      <c r="O20" s="360"/>
    </row>
    <row r="21" spans="2:15" s="370" customFormat="1" ht="19.5" customHeight="1">
      <c r="B21" s="245" t="s">
        <v>862</v>
      </c>
      <c r="C21" s="384">
        <v>1292</v>
      </c>
      <c r="D21" s="384">
        <v>1012</v>
      </c>
      <c r="E21" s="384">
        <v>280</v>
      </c>
      <c r="F21" s="384">
        <v>236</v>
      </c>
      <c r="G21" s="384">
        <v>841</v>
      </c>
      <c r="H21" s="384">
        <v>215</v>
      </c>
      <c r="I21" s="384">
        <v>245</v>
      </c>
      <c r="J21" s="384">
        <v>377</v>
      </c>
      <c r="K21" s="384">
        <v>509</v>
      </c>
      <c r="L21" s="384">
        <v>161</v>
      </c>
      <c r="M21" s="384">
        <v>447</v>
      </c>
      <c r="N21" s="384">
        <v>845</v>
      </c>
      <c r="O21" s="360"/>
    </row>
    <row r="22" spans="2:15" s="295" customFormat="1" ht="19.5" customHeight="1">
      <c r="B22" s="245" t="s">
        <v>861</v>
      </c>
      <c r="C22" s="384">
        <v>697</v>
      </c>
      <c r="D22" s="384">
        <v>584</v>
      </c>
      <c r="E22" s="384">
        <v>113</v>
      </c>
      <c r="F22" s="384">
        <v>127</v>
      </c>
      <c r="G22" s="384">
        <v>464</v>
      </c>
      <c r="H22" s="384">
        <v>106</v>
      </c>
      <c r="I22" s="384">
        <v>71</v>
      </c>
      <c r="J22" s="384">
        <v>172</v>
      </c>
      <c r="K22" s="384">
        <v>358</v>
      </c>
      <c r="L22" s="384">
        <v>96</v>
      </c>
      <c r="M22" s="384">
        <v>261</v>
      </c>
      <c r="N22" s="384">
        <v>436</v>
      </c>
      <c r="O22" s="360"/>
    </row>
    <row r="23" spans="2:15" s="370" customFormat="1" ht="19.5" customHeight="1">
      <c r="B23" s="245" t="s">
        <v>860</v>
      </c>
      <c r="C23" s="384">
        <v>1429</v>
      </c>
      <c r="D23" s="384">
        <v>1185</v>
      </c>
      <c r="E23" s="384">
        <v>244</v>
      </c>
      <c r="F23" s="384">
        <v>230</v>
      </c>
      <c r="G23" s="384">
        <v>974</v>
      </c>
      <c r="H23" s="384">
        <v>225</v>
      </c>
      <c r="I23" s="384">
        <v>296</v>
      </c>
      <c r="J23" s="384">
        <v>397</v>
      </c>
      <c r="K23" s="384">
        <v>596</v>
      </c>
      <c r="L23" s="384">
        <v>140</v>
      </c>
      <c r="M23" s="384">
        <v>431</v>
      </c>
      <c r="N23" s="384">
        <v>998</v>
      </c>
      <c r="O23" s="360"/>
    </row>
    <row r="24" spans="2:15" s="370" customFormat="1" ht="19.5" customHeight="1">
      <c r="B24" s="245" t="s">
        <v>299</v>
      </c>
      <c r="C24" s="384">
        <v>2865</v>
      </c>
      <c r="D24" s="384">
        <v>2167</v>
      </c>
      <c r="E24" s="384">
        <v>698</v>
      </c>
      <c r="F24" s="384">
        <v>371</v>
      </c>
      <c r="G24" s="384">
        <v>2045</v>
      </c>
      <c r="H24" s="384">
        <v>449</v>
      </c>
      <c r="I24" s="384">
        <v>372</v>
      </c>
      <c r="J24" s="384">
        <v>964</v>
      </c>
      <c r="K24" s="384">
        <v>1287</v>
      </c>
      <c r="L24" s="384">
        <v>242</v>
      </c>
      <c r="M24" s="384">
        <v>1163</v>
      </c>
      <c r="N24" s="384">
        <v>1702</v>
      </c>
      <c r="O24" s="360"/>
    </row>
    <row r="25" spans="2:15" s="370" customFormat="1" ht="19.5" customHeight="1">
      <c r="B25" s="245" t="s">
        <v>859</v>
      </c>
      <c r="C25" s="384">
        <v>1133</v>
      </c>
      <c r="D25" s="384">
        <v>868</v>
      </c>
      <c r="E25" s="384">
        <v>265</v>
      </c>
      <c r="F25" s="384">
        <v>146</v>
      </c>
      <c r="G25" s="384">
        <v>784</v>
      </c>
      <c r="H25" s="384">
        <v>203</v>
      </c>
      <c r="I25" s="384">
        <v>218</v>
      </c>
      <c r="J25" s="384">
        <v>415</v>
      </c>
      <c r="K25" s="384">
        <v>409</v>
      </c>
      <c r="L25" s="384">
        <v>91</v>
      </c>
      <c r="M25" s="384">
        <v>298</v>
      </c>
      <c r="N25" s="384">
        <v>835</v>
      </c>
      <c r="O25" s="360"/>
    </row>
    <row r="26" spans="2:15" s="370" customFormat="1" ht="19.5" customHeight="1">
      <c r="B26" s="245" t="s">
        <v>858</v>
      </c>
      <c r="C26" s="384">
        <v>918</v>
      </c>
      <c r="D26" s="384">
        <v>693</v>
      </c>
      <c r="E26" s="384">
        <v>225</v>
      </c>
      <c r="F26" s="384">
        <v>131</v>
      </c>
      <c r="G26" s="384">
        <v>660</v>
      </c>
      <c r="H26" s="384">
        <v>127</v>
      </c>
      <c r="I26" s="384">
        <v>79</v>
      </c>
      <c r="J26" s="384">
        <v>282</v>
      </c>
      <c r="K26" s="384">
        <v>474</v>
      </c>
      <c r="L26" s="384">
        <v>83</v>
      </c>
      <c r="M26" s="384">
        <v>388</v>
      </c>
      <c r="N26" s="384">
        <v>530</v>
      </c>
      <c r="O26" s="360"/>
    </row>
    <row r="27" spans="2:15" s="370" customFormat="1" ht="19.5" customHeight="1">
      <c r="B27" s="245" t="s">
        <v>857</v>
      </c>
      <c r="C27" s="384">
        <v>814</v>
      </c>
      <c r="D27" s="384">
        <v>606</v>
      </c>
      <c r="E27" s="384">
        <v>208</v>
      </c>
      <c r="F27" s="384">
        <v>94</v>
      </c>
      <c r="G27" s="384">
        <v>601</v>
      </c>
      <c r="H27" s="384">
        <v>119</v>
      </c>
      <c r="I27" s="384">
        <v>75</v>
      </c>
      <c r="J27" s="384">
        <v>267</v>
      </c>
      <c r="K27" s="384">
        <v>404</v>
      </c>
      <c r="L27" s="384">
        <v>68</v>
      </c>
      <c r="M27" s="384">
        <v>477</v>
      </c>
      <c r="N27" s="384">
        <v>337</v>
      </c>
      <c r="O27" s="360"/>
    </row>
    <row r="28" spans="2:15" s="370" customFormat="1" ht="19.5" customHeight="1">
      <c r="B28" s="386" t="s">
        <v>304</v>
      </c>
      <c r="C28" s="384">
        <v>3791</v>
      </c>
      <c r="D28" s="384">
        <v>3019</v>
      </c>
      <c r="E28" s="384">
        <v>772</v>
      </c>
      <c r="F28" s="384">
        <v>443</v>
      </c>
      <c r="G28" s="384">
        <v>2737</v>
      </c>
      <c r="H28" s="384">
        <v>611</v>
      </c>
      <c r="I28" s="384">
        <v>512</v>
      </c>
      <c r="J28" s="384">
        <v>1277</v>
      </c>
      <c r="K28" s="384">
        <v>1702</v>
      </c>
      <c r="L28" s="384">
        <v>300</v>
      </c>
      <c r="M28" s="384">
        <v>2145</v>
      </c>
      <c r="N28" s="384">
        <v>1646</v>
      </c>
      <c r="O28" s="381"/>
    </row>
    <row r="29" spans="2:15" s="295" customFormat="1" ht="19.5" customHeight="1">
      <c r="B29" s="386" t="s">
        <v>306</v>
      </c>
      <c r="C29" s="384">
        <v>1330</v>
      </c>
      <c r="D29" s="384">
        <v>1025</v>
      </c>
      <c r="E29" s="384">
        <v>305</v>
      </c>
      <c r="F29" s="384">
        <v>131</v>
      </c>
      <c r="G29" s="384">
        <v>948</v>
      </c>
      <c r="H29" s="384">
        <v>251</v>
      </c>
      <c r="I29" s="384">
        <v>190</v>
      </c>
      <c r="J29" s="384">
        <v>519</v>
      </c>
      <c r="K29" s="384">
        <v>514</v>
      </c>
      <c r="L29" s="384">
        <v>107</v>
      </c>
      <c r="M29" s="384">
        <v>700</v>
      </c>
      <c r="N29" s="384">
        <v>630</v>
      </c>
      <c r="O29" s="381"/>
    </row>
    <row r="30" spans="2:15" s="370" customFormat="1" ht="19.5" customHeight="1">
      <c r="B30" s="245" t="s">
        <v>310</v>
      </c>
      <c r="C30" s="384">
        <v>2288</v>
      </c>
      <c r="D30" s="384">
        <v>1738</v>
      </c>
      <c r="E30" s="384">
        <v>550</v>
      </c>
      <c r="F30" s="384">
        <v>224</v>
      </c>
      <c r="G30" s="384">
        <v>1608</v>
      </c>
      <c r="H30" s="384">
        <v>456</v>
      </c>
      <c r="I30" s="384">
        <v>413</v>
      </c>
      <c r="J30" s="384">
        <v>839</v>
      </c>
      <c r="K30" s="384">
        <v>876</v>
      </c>
      <c r="L30" s="384">
        <v>160</v>
      </c>
      <c r="M30" s="384">
        <v>986</v>
      </c>
      <c r="N30" s="384">
        <v>1302</v>
      </c>
      <c r="O30" s="360"/>
    </row>
    <row r="31" spans="2:15" s="370" customFormat="1" ht="19.5" customHeight="1">
      <c r="B31" s="245" t="s">
        <v>856</v>
      </c>
      <c r="C31" s="384">
        <v>373</v>
      </c>
      <c r="D31" s="384">
        <v>265</v>
      </c>
      <c r="E31" s="384">
        <v>108</v>
      </c>
      <c r="F31" s="384">
        <v>35</v>
      </c>
      <c r="G31" s="384">
        <v>247</v>
      </c>
      <c r="H31" s="384">
        <v>91</v>
      </c>
      <c r="I31" s="384">
        <v>83</v>
      </c>
      <c r="J31" s="384">
        <v>140</v>
      </c>
      <c r="K31" s="384">
        <v>130</v>
      </c>
      <c r="L31" s="384">
        <v>20</v>
      </c>
      <c r="M31" s="384">
        <v>189</v>
      </c>
      <c r="N31" s="384">
        <v>184</v>
      </c>
      <c r="O31" s="360"/>
    </row>
    <row r="32" spans="2:15" s="370" customFormat="1" ht="19.5" customHeight="1">
      <c r="B32" s="245" t="s">
        <v>855</v>
      </c>
      <c r="C32" s="384">
        <v>605</v>
      </c>
      <c r="D32" s="384">
        <v>433</v>
      </c>
      <c r="E32" s="384">
        <v>172</v>
      </c>
      <c r="F32" s="384">
        <v>64</v>
      </c>
      <c r="G32" s="384">
        <v>444</v>
      </c>
      <c r="H32" s="384">
        <v>97</v>
      </c>
      <c r="I32" s="384">
        <v>75</v>
      </c>
      <c r="J32" s="384">
        <v>237</v>
      </c>
      <c r="K32" s="384">
        <v>254</v>
      </c>
      <c r="L32" s="384">
        <v>39</v>
      </c>
      <c r="M32" s="384">
        <v>302</v>
      </c>
      <c r="N32" s="384">
        <v>303</v>
      </c>
      <c r="O32" s="385"/>
    </row>
    <row r="33" spans="2:15" s="370" customFormat="1" ht="19.5" customHeight="1">
      <c r="B33" s="245" t="s">
        <v>854</v>
      </c>
      <c r="C33" s="384">
        <v>712</v>
      </c>
      <c r="D33" s="384">
        <v>566</v>
      </c>
      <c r="E33" s="384">
        <v>146</v>
      </c>
      <c r="F33" s="384">
        <v>60</v>
      </c>
      <c r="G33" s="384">
        <v>499</v>
      </c>
      <c r="H33" s="384">
        <v>153</v>
      </c>
      <c r="I33" s="384">
        <v>143</v>
      </c>
      <c r="J33" s="384">
        <v>235</v>
      </c>
      <c r="K33" s="384">
        <v>256</v>
      </c>
      <c r="L33" s="384">
        <v>78</v>
      </c>
      <c r="M33" s="384">
        <v>251</v>
      </c>
      <c r="N33" s="384">
        <v>461</v>
      </c>
      <c r="O33" s="360"/>
    </row>
    <row r="34" spans="2:15" s="370" customFormat="1" ht="19.5" customHeight="1">
      <c r="B34" s="245" t="s">
        <v>853</v>
      </c>
      <c r="C34" s="384">
        <v>598</v>
      </c>
      <c r="D34" s="384">
        <v>474</v>
      </c>
      <c r="E34" s="384">
        <v>124</v>
      </c>
      <c r="F34" s="384">
        <v>65</v>
      </c>
      <c r="G34" s="384">
        <v>418</v>
      </c>
      <c r="H34" s="384">
        <v>115</v>
      </c>
      <c r="I34" s="384">
        <v>112</v>
      </c>
      <c r="J34" s="384">
        <v>227</v>
      </c>
      <c r="K34" s="384">
        <v>236</v>
      </c>
      <c r="L34" s="384">
        <v>23</v>
      </c>
      <c r="M34" s="384">
        <v>244</v>
      </c>
      <c r="N34" s="384">
        <v>354</v>
      </c>
      <c r="O34" s="360"/>
    </row>
    <row r="35" spans="2:15" s="370" customFormat="1" ht="19.5" customHeight="1">
      <c r="B35" s="245" t="s">
        <v>316</v>
      </c>
      <c r="C35" s="384">
        <v>1305</v>
      </c>
      <c r="D35" s="384">
        <v>1013</v>
      </c>
      <c r="E35" s="384">
        <v>292</v>
      </c>
      <c r="F35" s="384">
        <v>123</v>
      </c>
      <c r="G35" s="384">
        <v>938</v>
      </c>
      <c r="H35" s="384">
        <v>244</v>
      </c>
      <c r="I35" s="384">
        <v>120</v>
      </c>
      <c r="J35" s="384">
        <v>476</v>
      </c>
      <c r="K35" s="384">
        <v>526</v>
      </c>
      <c r="L35" s="384">
        <v>183</v>
      </c>
      <c r="M35" s="384">
        <v>747</v>
      </c>
      <c r="N35" s="384">
        <v>558</v>
      </c>
      <c r="O35" s="383"/>
    </row>
    <row r="36" spans="2:15" s="370" customFormat="1" ht="19.5" customHeight="1">
      <c r="B36" s="59" t="s">
        <v>213</v>
      </c>
      <c r="C36" s="382">
        <v>842</v>
      </c>
      <c r="D36" s="382">
        <v>665</v>
      </c>
      <c r="E36" s="382">
        <v>177</v>
      </c>
      <c r="F36" s="382">
        <v>97</v>
      </c>
      <c r="G36" s="382">
        <v>652</v>
      </c>
      <c r="H36" s="382">
        <v>93</v>
      </c>
      <c r="I36" s="382">
        <v>0</v>
      </c>
      <c r="J36" s="382">
        <v>306</v>
      </c>
      <c r="K36" s="382">
        <v>452</v>
      </c>
      <c r="L36" s="382">
        <v>84</v>
      </c>
      <c r="M36" s="382">
        <v>409</v>
      </c>
      <c r="N36" s="382">
        <v>433</v>
      </c>
      <c r="O36" s="381"/>
    </row>
    <row r="37" spans="2:15" s="370" customFormat="1" ht="19.5" customHeight="1">
      <c r="B37" s="61" t="s">
        <v>223</v>
      </c>
      <c r="C37" s="382">
        <v>723</v>
      </c>
      <c r="D37" s="382">
        <v>627</v>
      </c>
      <c r="E37" s="382">
        <v>96</v>
      </c>
      <c r="F37" s="382">
        <v>83</v>
      </c>
      <c r="G37" s="382">
        <v>464</v>
      </c>
      <c r="H37" s="382">
        <v>176</v>
      </c>
      <c r="I37" s="382">
        <v>0</v>
      </c>
      <c r="J37" s="382">
        <v>287</v>
      </c>
      <c r="K37" s="382">
        <v>381</v>
      </c>
      <c r="L37" s="382">
        <v>55</v>
      </c>
      <c r="M37" s="382">
        <v>405</v>
      </c>
      <c r="N37" s="382">
        <v>318</v>
      </c>
      <c r="O37" s="381"/>
    </row>
    <row r="38" spans="2:15" ht="26.25" customHeight="1">
      <c r="B38" s="3856"/>
      <c r="C38" s="3792" t="s">
        <v>193</v>
      </c>
      <c r="D38" s="3792" t="s">
        <v>852</v>
      </c>
      <c r="E38" s="3792"/>
      <c r="F38" s="3792" t="s">
        <v>851</v>
      </c>
      <c r="G38" s="3792"/>
      <c r="H38" s="3792"/>
      <c r="I38" s="3792" t="s">
        <v>850</v>
      </c>
      <c r="J38" s="3792"/>
      <c r="K38" s="3792"/>
      <c r="L38" s="3792"/>
      <c r="M38" s="3792" t="s">
        <v>849</v>
      </c>
      <c r="N38" s="3793"/>
      <c r="O38" s="336"/>
    </row>
    <row r="39" spans="2:15" ht="38.25" customHeight="1">
      <c r="B39" s="3856"/>
      <c r="C39" s="3792"/>
      <c r="D39" s="304" t="s">
        <v>848</v>
      </c>
      <c r="E39" s="304" t="s">
        <v>847</v>
      </c>
      <c r="F39" s="304" t="s">
        <v>846</v>
      </c>
      <c r="G39" s="304" t="s">
        <v>845</v>
      </c>
      <c r="H39" s="304" t="s">
        <v>844</v>
      </c>
      <c r="I39" s="304" t="s">
        <v>843</v>
      </c>
      <c r="J39" s="304" t="s">
        <v>842</v>
      </c>
      <c r="K39" s="304" t="s">
        <v>841</v>
      </c>
      <c r="L39" s="304" t="s">
        <v>840</v>
      </c>
      <c r="M39" s="304" t="s">
        <v>839</v>
      </c>
      <c r="N39" s="303" t="s">
        <v>838</v>
      </c>
      <c r="O39" s="380"/>
    </row>
    <row r="40" spans="2:15" ht="16.5" customHeight="1">
      <c r="B40" s="3854" t="s">
        <v>182</v>
      </c>
      <c r="C40" s="3854"/>
      <c r="D40" s="3854"/>
      <c r="E40" s="3854"/>
      <c r="F40" s="3854"/>
      <c r="G40" s="3854"/>
      <c r="H40" s="3854"/>
      <c r="I40" s="3854"/>
      <c r="J40" s="3854"/>
      <c r="K40" s="3854"/>
      <c r="L40" s="3854"/>
      <c r="M40" s="3854"/>
      <c r="N40" s="3854"/>
      <c r="O40" s="380"/>
    </row>
    <row r="41" spans="2:15" ht="16.5" customHeight="1">
      <c r="B41" s="3855" t="s">
        <v>837</v>
      </c>
      <c r="C41" s="3855"/>
      <c r="D41" s="3855"/>
      <c r="E41" s="3855"/>
      <c r="F41" s="3855"/>
      <c r="G41" s="3855"/>
      <c r="H41" s="3855"/>
      <c r="I41" s="3855"/>
      <c r="J41" s="3855"/>
      <c r="K41" s="3855"/>
      <c r="L41" s="3855"/>
      <c r="M41" s="3855"/>
      <c r="N41" s="3855"/>
    </row>
    <row r="42" spans="2:15" ht="16.5" customHeight="1">
      <c r="B42" s="3855" t="s">
        <v>836</v>
      </c>
      <c r="C42" s="3855"/>
      <c r="D42" s="3855"/>
      <c r="E42" s="3855"/>
      <c r="F42" s="3855"/>
      <c r="G42" s="3855"/>
      <c r="H42" s="3855"/>
      <c r="I42" s="3855"/>
      <c r="J42" s="3855"/>
      <c r="K42" s="3855"/>
      <c r="L42" s="3855"/>
      <c r="M42" s="3855"/>
      <c r="N42" s="3855"/>
    </row>
    <row r="43" spans="2:15">
      <c r="B43" s="3718" t="s">
        <v>240</v>
      </c>
      <c r="C43" s="3718"/>
      <c r="D43" s="3718"/>
      <c r="E43" s="3718"/>
      <c r="F43" s="3718"/>
      <c r="G43" s="3718"/>
      <c r="H43" s="3718"/>
      <c r="I43" s="3718"/>
      <c r="J43" s="3718"/>
      <c r="K43" s="3718"/>
      <c r="L43" s="3718"/>
      <c r="M43" s="3718"/>
      <c r="N43" s="3718"/>
    </row>
    <row r="44" spans="2:15">
      <c r="B44" s="265" t="s">
        <v>835</v>
      </c>
      <c r="C44" s="379"/>
      <c r="D44" s="265" t="s">
        <v>834</v>
      </c>
      <c r="E44" s="378"/>
      <c r="F44" s="344"/>
      <c r="G44" s="344"/>
      <c r="H44" s="344"/>
      <c r="I44" s="344"/>
      <c r="J44" s="344"/>
      <c r="K44" s="344"/>
      <c r="L44" s="344"/>
      <c r="M44" s="344"/>
      <c r="N44" s="344"/>
    </row>
    <row r="45" spans="2:15">
      <c r="D45" s="377"/>
      <c r="E45" s="377"/>
      <c r="F45" s="376"/>
      <c r="G45" s="376"/>
      <c r="H45" s="376"/>
      <c r="I45" s="376"/>
      <c r="J45" s="376"/>
      <c r="K45" s="376"/>
      <c r="L45" s="376"/>
      <c r="M45" s="376"/>
      <c r="N45" s="376"/>
      <c r="O45" s="376"/>
    </row>
  </sheetData>
  <mergeCells count="18">
    <mergeCell ref="B1:N1"/>
    <mergeCell ref="B2:N2"/>
    <mergeCell ref="B4:B5"/>
    <mergeCell ref="C4:C5"/>
    <mergeCell ref="D4:E4"/>
    <mergeCell ref="F4:H4"/>
    <mergeCell ref="I4:L4"/>
    <mergeCell ref="M4:N4"/>
    <mergeCell ref="B40:N40"/>
    <mergeCell ref="B41:N41"/>
    <mergeCell ref="B42:N42"/>
    <mergeCell ref="B43:N43"/>
    <mergeCell ref="B38:B39"/>
    <mergeCell ref="C38:C39"/>
    <mergeCell ref="D38:E38"/>
    <mergeCell ref="F38:H38"/>
    <mergeCell ref="I38:L38"/>
    <mergeCell ref="M38:N38"/>
  </mergeCells>
  <hyperlinks>
    <hyperlink ref="B44" r:id="rId1" xr:uid="{A8EE0482-9011-4DFB-8686-6653A8BDEE6D}"/>
    <hyperlink ref="C4:C5" r:id="rId2" display="Total" xr:uid="{F566D5DD-F343-4B56-B1F2-B16CEF9B3DA9}"/>
    <hyperlink ref="D4:E4" r:id="rId3" display="Sexo" xr:uid="{07E729CD-A620-45E8-9CD7-B30429AAEBA0}"/>
    <hyperlink ref="F4:H4" r:id="rId4" display="Grupo etário" xr:uid="{61DD0B47-19B2-499B-89EB-09264AA90E1C}"/>
    <hyperlink ref="C38:C39" r:id="rId5" display="Total" xr:uid="{05A920BC-BE7A-489A-BADA-002064884836}"/>
    <hyperlink ref="D38:E38" r:id="rId6" display="Sex" xr:uid="{2A6210D2-32C1-494F-8DCB-57C9199CF6B4}"/>
    <hyperlink ref="F38:H38" r:id="rId7" display="Age group" xr:uid="{454E537A-5882-44CE-8738-FB90D13E0364}"/>
    <hyperlink ref="M4:N4" r:id="rId8" display="Tipo de vínculo" xr:uid="{C1C1A907-B9CC-4203-8559-CB859D9E03A0}"/>
    <hyperlink ref="M38:N38" r:id="rId9" display="Type of link" xr:uid="{0D36221F-78E2-4331-A0BE-5536ABE9A16F}"/>
    <hyperlink ref="D44" r:id="rId10" xr:uid="{9B69E5DB-24B0-47C1-8944-DBEE310F8890}"/>
    <hyperlink ref="I38:L38" r:id="rId11" display="Education level" xr:uid="{7695DA43-BCD3-466A-9261-E1773795960A}"/>
    <hyperlink ref="I4:L4" r:id="rId12" display="Nível de escolaridade" xr:uid="{078D7E5B-CFA8-43B9-BAFE-C96E552C372D}"/>
    <hyperlink ref="P3" location="Indice!A1" display="(Voltar ao Índice)" xr:uid="{2D897EBB-BC94-42E0-B5FF-FDE36DD98441}"/>
  </hyperlinks>
  <pageMargins left="0.7" right="0.7" top="0.75" bottom="0.75" header="0.3" footer="0.3"/>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6C755-D22D-4684-8EDF-AD71C231200A}">
  <dimension ref="B1:N36"/>
  <sheetViews>
    <sheetView showGridLines="0" workbookViewId="0">
      <selection activeCell="B1" sqref="B1:K1"/>
    </sheetView>
  </sheetViews>
  <sheetFormatPr defaultColWidth="9.140625" defaultRowHeight="11.25"/>
  <cols>
    <col min="1" max="1" width="6.7109375" style="3413" customWidth="1"/>
    <col min="2" max="2" width="16.28515625" style="3413" customWidth="1"/>
    <col min="3" max="3" width="8.7109375" style="3413" customWidth="1"/>
    <col min="4" max="11" width="11.7109375" style="3413" customWidth="1"/>
    <col min="12" max="12" width="6.7109375" style="3413" customWidth="1"/>
    <col min="13" max="13" width="14.28515625" style="3413" bestFit="1" customWidth="1"/>
    <col min="14" max="16384" width="9.140625" style="3413"/>
  </cols>
  <sheetData>
    <row r="1" spans="2:14" s="3441" customFormat="1" ht="30" customHeight="1">
      <c r="B1" s="5572" t="s">
        <v>6771</v>
      </c>
      <c r="C1" s="5572"/>
      <c r="D1" s="5572"/>
      <c r="E1" s="5572"/>
      <c r="F1" s="5572"/>
      <c r="G1" s="5572"/>
      <c r="H1" s="5572"/>
      <c r="I1" s="5572"/>
      <c r="J1" s="5572"/>
      <c r="K1" s="5572"/>
    </row>
    <row r="2" spans="2:14" s="3441" customFormat="1" ht="30" customHeight="1">
      <c r="B2" s="5573" t="s">
        <v>6770</v>
      </c>
      <c r="C2" s="5573"/>
      <c r="D2" s="5573"/>
      <c r="E2" s="5573"/>
      <c r="F2" s="5573"/>
      <c r="G2" s="5573"/>
      <c r="H2" s="5573"/>
      <c r="I2" s="5573"/>
      <c r="J2" s="5573"/>
      <c r="K2" s="5573"/>
    </row>
    <row r="3" spans="2:14" ht="12">
      <c r="B3" s="3412" t="s">
        <v>831</v>
      </c>
      <c r="C3" s="3398"/>
      <c r="D3" s="3398"/>
      <c r="E3" s="3398"/>
      <c r="F3" s="3398"/>
      <c r="G3" s="3398"/>
      <c r="H3" s="3398"/>
      <c r="I3" s="3398"/>
      <c r="J3" s="5527" t="s">
        <v>6614</v>
      </c>
      <c r="K3" s="5527"/>
      <c r="M3" s="2971" t="s">
        <v>605</v>
      </c>
    </row>
    <row r="4" spans="2:14" ht="24" customHeight="1">
      <c r="B4" s="5599"/>
      <c r="C4" s="5598" t="s">
        <v>6611</v>
      </c>
      <c r="D4" s="5604"/>
      <c r="E4" s="5604"/>
      <c r="F4" s="5604"/>
      <c r="G4" s="5604"/>
      <c r="H4" s="5605"/>
      <c r="I4" s="5606" t="s">
        <v>6769</v>
      </c>
      <c r="J4" s="5608" t="s">
        <v>6768</v>
      </c>
      <c r="K4" s="5610" t="s">
        <v>6767</v>
      </c>
    </row>
    <row r="5" spans="2:14" ht="51" customHeight="1">
      <c r="B5" s="5603"/>
      <c r="C5" s="3478" t="s">
        <v>193</v>
      </c>
      <c r="D5" s="3478" t="s">
        <v>6766</v>
      </c>
      <c r="E5" s="3478" t="s">
        <v>6765</v>
      </c>
      <c r="F5" s="3478" t="s">
        <v>6764</v>
      </c>
      <c r="G5" s="3478" t="s">
        <v>6763</v>
      </c>
      <c r="H5" s="3478" t="s">
        <v>6762</v>
      </c>
      <c r="I5" s="5607"/>
      <c r="J5" s="5609"/>
      <c r="K5" s="5611"/>
    </row>
    <row r="6" spans="2:14" ht="16.5" customHeight="1">
      <c r="B6" s="3410" t="s">
        <v>223</v>
      </c>
      <c r="C6" s="3410"/>
      <c r="D6" s="3487"/>
      <c r="E6" s="3487"/>
      <c r="F6" s="3487"/>
      <c r="G6" s="3487"/>
      <c r="H6" s="3487"/>
      <c r="I6" s="3487"/>
      <c r="J6" s="3487"/>
      <c r="K6" s="3487"/>
    </row>
    <row r="7" spans="2:14" ht="16.5" customHeight="1">
      <c r="B7" s="3386">
        <v>2010</v>
      </c>
      <c r="C7" s="3385">
        <v>144983.63245999999</v>
      </c>
      <c r="D7" s="3383">
        <v>573.73360000000002</v>
      </c>
      <c r="E7" s="3383">
        <v>135641.0454</v>
      </c>
      <c r="F7" s="3383">
        <v>4005.6917300000005</v>
      </c>
      <c r="G7" s="3480">
        <v>0</v>
      </c>
      <c r="H7" s="3383">
        <v>4763.1617299999989</v>
      </c>
      <c r="I7" s="3383">
        <v>50576.876749999996</v>
      </c>
      <c r="J7" s="3383">
        <v>427.6091899999999</v>
      </c>
      <c r="K7" s="3383">
        <v>146800</v>
      </c>
      <c r="L7" s="3486"/>
      <c r="M7" s="3486"/>
      <c r="N7" s="3486"/>
    </row>
    <row r="8" spans="2:14" ht="16.5" customHeight="1">
      <c r="B8" s="3386">
        <v>2011</v>
      </c>
      <c r="C8" s="3385">
        <v>77092.162400000016</v>
      </c>
      <c r="D8" s="3383">
        <v>132.50876</v>
      </c>
      <c r="E8" s="3383">
        <v>75700.288880000007</v>
      </c>
      <c r="F8" s="3383">
        <v>252.59441000000001</v>
      </c>
      <c r="G8" s="3480">
        <v>0</v>
      </c>
      <c r="H8" s="3383">
        <v>1006.77035</v>
      </c>
      <c r="I8" s="3383">
        <v>15629.208630000001</v>
      </c>
      <c r="J8" s="3383">
        <v>1457.9972600000001</v>
      </c>
      <c r="K8" s="3383">
        <v>49384.056739999993</v>
      </c>
      <c r="L8" s="3486"/>
      <c r="M8" s="3486"/>
      <c r="N8" s="3486"/>
    </row>
    <row r="9" spans="2:14" ht="16.5" customHeight="1">
      <c r="B9" s="3386">
        <v>2012</v>
      </c>
      <c r="C9" s="3385">
        <v>106790.23444999999</v>
      </c>
      <c r="D9" s="3383">
        <v>149.81217999999998</v>
      </c>
      <c r="E9" s="3383">
        <v>105162.83036000001</v>
      </c>
      <c r="F9" s="3383">
        <v>15.028829999999999</v>
      </c>
      <c r="G9" s="3480">
        <v>0</v>
      </c>
      <c r="H9" s="3383">
        <v>1462.5630799999999</v>
      </c>
      <c r="I9" s="3383">
        <v>24261.779420000003</v>
      </c>
      <c r="J9" s="3383">
        <v>832.61208999999997</v>
      </c>
      <c r="K9" s="3383">
        <v>635070.18359999999</v>
      </c>
      <c r="L9" s="3486"/>
      <c r="M9" s="3486"/>
      <c r="N9" s="3486"/>
    </row>
    <row r="10" spans="2:14" ht="16.5" customHeight="1">
      <c r="B10" s="3386">
        <v>2013</v>
      </c>
      <c r="C10" s="3385">
        <v>224988.72675999999</v>
      </c>
      <c r="D10" s="3383">
        <v>52.661000000000001</v>
      </c>
      <c r="E10" s="3383">
        <v>138778.60016999999</v>
      </c>
      <c r="F10" s="3383">
        <v>80004.105180000013</v>
      </c>
      <c r="G10" s="3480">
        <v>0</v>
      </c>
      <c r="H10" s="3383">
        <v>6153.3604099999984</v>
      </c>
      <c r="I10" s="3383">
        <v>22779.66402</v>
      </c>
      <c r="J10" s="3383">
        <v>4741.15488</v>
      </c>
      <c r="K10" s="3383">
        <v>1211362.4758400002</v>
      </c>
      <c r="L10" s="3486"/>
      <c r="M10" s="3486"/>
      <c r="N10" s="3486"/>
    </row>
    <row r="11" spans="2:14" ht="16.5" customHeight="1">
      <c r="B11" s="3386">
        <v>2014</v>
      </c>
      <c r="C11" s="3385">
        <v>150308.29456000001</v>
      </c>
      <c r="D11" s="3383">
        <v>32.293900000000001</v>
      </c>
      <c r="E11" s="3383">
        <v>129913.65697</v>
      </c>
      <c r="F11" s="3383">
        <v>19505.947079999998</v>
      </c>
      <c r="G11" s="3480">
        <v>0</v>
      </c>
      <c r="H11" s="3383">
        <v>856.3966099999999</v>
      </c>
      <c r="I11" s="3383">
        <v>24418.97838</v>
      </c>
      <c r="J11" s="3383">
        <v>1711.54096</v>
      </c>
      <c r="K11" s="3383">
        <v>671907.39806999988</v>
      </c>
      <c r="L11" s="3486"/>
      <c r="M11" s="3486"/>
      <c r="N11" s="3486"/>
    </row>
    <row r="12" spans="2:14" ht="16.5" customHeight="1">
      <c r="B12" s="3386">
        <v>2015</v>
      </c>
      <c r="C12" s="3385">
        <v>116593.55141999999</v>
      </c>
      <c r="D12" s="3383">
        <v>2058.261</v>
      </c>
      <c r="E12" s="3383">
        <v>112412.70735</v>
      </c>
      <c r="F12" s="3383">
        <v>2.9017300000000001</v>
      </c>
      <c r="G12" s="3480">
        <v>0</v>
      </c>
      <c r="H12" s="3383">
        <v>2119.6813399999996</v>
      </c>
      <c r="I12" s="3383">
        <v>23041.02575999999</v>
      </c>
      <c r="J12" s="3383">
        <v>621.6875500000001</v>
      </c>
      <c r="K12" s="3383">
        <v>793787.24252999993</v>
      </c>
      <c r="L12" s="3486"/>
      <c r="M12" s="3486"/>
      <c r="N12" s="3486"/>
    </row>
    <row r="13" spans="2:14" ht="16.5" customHeight="1">
      <c r="B13" s="3386">
        <v>2016</v>
      </c>
      <c r="C13" s="3385">
        <v>164397.42202</v>
      </c>
      <c r="D13" s="3383">
        <v>3978.7040900000002</v>
      </c>
      <c r="E13" s="3383">
        <v>143343.26194</v>
      </c>
      <c r="F13" s="3383">
        <v>416.25</v>
      </c>
      <c r="G13" s="3480">
        <v>0</v>
      </c>
      <c r="H13" s="3383">
        <v>16659.205989999999</v>
      </c>
      <c r="I13" s="3383">
        <v>131066.98602</v>
      </c>
      <c r="J13" s="3383">
        <v>171.42524</v>
      </c>
      <c r="K13" s="3383">
        <v>261751.96917999999</v>
      </c>
      <c r="L13" s="3486"/>
      <c r="M13" s="3486"/>
      <c r="N13" s="3486"/>
    </row>
    <row r="14" spans="2:14" ht="16.5" customHeight="1">
      <c r="B14" s="3386">
        <v>2017</v>
      </c>
      <c r="C14" s="3385">
        <v>142618.6539</v>
      </c>
      <c r="D14" s="3383">
        <v>438.61647999999997</v>
      </c>
      <c r="E14" s="3383">
        <v>138754.91453000001</v>
      </c>
      <c r="F14" s="3480">
        <v>0</v>
      </c>
      <c r="G14" s="3480">
        <v>0</v>
      </c>
      <c r="H14" s="3383">
        <v>3425.1228899999996</v>
      </c>
      <c r="I14" s="3383">
        <v>153889.80484999999</v>
      </c>
      <c r="J14" s="3383">
        <v>3605.7986599999999</v>
      </c>
      <c r="K14" s="3383">
        <v>324998.83669999999</v>
      </c>
      <c r="L14" s="3486"/>
      <c r="M14" s="3486"/>
      <c r="N14" s="3486"/>
    </row>
    <row r="15" spans="2:14" ht="16.5" customHeight="1">
      <c r="B15" s="3386">
        <v>2018</v>
      </c>
      <c r="C15" s="3385">
        <v>161606.84922999996</v>
      </c>
      <c r="D15" s="3383">
        <v>467.98900999999995</v>
      </c>
      <c r="E15" s="3383">
        <v>159820.94772999999</v>
      </c>
      <c r="F15" s="3480">
        <v>0.11606999999999999</v>
      </c>
      <c r="G15" s="3480">
        <v>0</v>
      </c>
      <c r="H15" s="3383">
        <v>1317.7964199999999</v>
      </c>
      <c r="I15" s="3383">
        <v>123384.21355</v>
      </c>
      <c r="J15" s="3383">
        <v>7250.4984100000001</v>
      </c>
      <c r="K15" s="3383">
        <v>530000</v>
      </c>
      <c r="L15" s="3486"/>
      <c r="M15" s="3486"/>
      <c r="N15" s="3486"/>
    </row>
    <row r="16" spans="2:14" ht="16.5" customHeight="1">
      <c r="B16" s="3386">
        <v>2019</v>
      </c>
      <c r="C16" s="3385">
        <v>163803.38584</v>
      </c>
      <c r="D16" s="3383">
        <v>853.2518</v>
      </c>
      <c r="E16" s="3383">
        <v>161057.83536000003</v>
      </c>
      <c r="F16" s="3383">
        <v>2.5971500000000001</v>
      </c>
      <c r="G16" s="3480">
        <v>0</v>
      </c>
      <c r="H16" s="3383">
        <v>1889.70153</v>
      </c>
      <c r="I16" s="3383">
        <v>158561.85081</v>
      </c>
      <c r="J16" s="3383">
        <v>3224.1043100000002</v>
      </c>
      <c r="K16" s="3383">
        <v>430000</v>
      </c>
      <c r="L16" s="3486"/>
      <c r="M16" s="3486"/>
      <c r="N16" s="3486"/>
    </row>
    <row r="17" spans="2:14" ht="16.5" customHeight="1">
      <c r="B17" s="3386">
        <v>2020</v>
      </c>
      <c r="C17" s="3385">
        <v>109749.69368</v>
      </c>
      <c r="D17" s="3383">
        <v>476.72251</v>
      </c>
      <c r="E17" s="3383">
        <v>107208.56225999999</v>
      </c>
      <c r="F17" s="3383">
        <v>5.1275399999999998</v>
      </c>
      <c r="G17" s="3480">
        <v>0</v>
      </c>
      <c r="H17" s="3383">
        <v>2059.2813699999997</v>
      </c>
      <c r="I17" s="3383">
        <v>110398.77875</v>
      </c>
      <c r="J17" s="3383">
        <v>8066.7013200000001</v>
      </c>
      <c r="K17" s="3383">
        <v>757000</v>
      </c>
      <c r="L17" s="3486"/>
      <c r="M17" s="3486"/>
      <c r="N17" s="3486"/>
    </row>
    <row r="18" spans="2:14" ht="16.5" customHeight="1">
      <c r="B18" s="3386">
        <v>2021</v>
      </c>
      <c r="C18" s="3385">
        <v>161888.07890999998</v>
      </c>
      <c r="D18" s="3383">
        <v>589.25619999999992</v>
      </c>
      <c r="E18" s="3383">
        <v>157858.29650999999</v>
      </c>
      <c r="F18" s="3480">
        <v>0</v>
      </c>
      <c r="G18" s="3480">
        <v>0</v>
      </c>
      <c r="H18" s="3383">
        <v>3440.5262000000002</v>
      </c>
      <c r="I18" s="3383">
        <v>403081.25394000002</v>
      </c>
      <c r="J18" s="3383">
        <v>6737.7770899999996</v>
      </c>
      <c r="K18" s="3383">
        <v>295000</v>
      </c>
      <c r="L18" s="3486"/>
      <c r="M18" s="3486"/>
      <c r="N18" s="3486"/>
    </row>
    <row r="19" spans="2:14" ht="16.5" customHeight="1">
      <c r="B19" s="3386">
        <v>2022</v>
      </c>
      <c r="C19" s="3385">
        <v>182290.99303999997</v>
      </c>
      <c r="D19" s="3383">
        <v>4447.8396599999996</v>
      </c>
      <c r="E19" s="3383">
        <v>166534.45921</v>
      </c>
      <c r="F19" s="3383">
        <v>1.3766800000000001</v>
      </c>
      <c r="G19" s="3480">
        <v>0</v>
      </c>
      <c r="H19" s="3383">
        <v>11307.317489999999</v>
      </c>
      <c r="I19" s="3383">
        <v>240852.54624</v>
      </c>
      <c r="J19" s="3383">
        <v>6508.0771300000006</v>
      </c>
      <c r="K19" s="3383">
        <v>535000</v>
      </c>
      <c r="L19" s="3486"/>
      <c r="M19" s="3486"/>
      <c r="N19" s="3486"/>
    </row>
    <row r="20" spans="2:14" ht="16.5" customHeight="1">
      <c r="B20" s="3386">
        <v>2023</v>
      </c>
      <c r="C20" s="3385">
        <v>138563.83533000003</v>
      </c>
      <c r="D20" s="3383">
        <v>7641.1590199999991</v>
      </c>
      <c r="E20" s="3383">
        <v>125322.43051000002</v>
      </c>
      <c r="F20" s="3383">
        <v>9.3632999999999988</v>
      </c>
      <c r="G20" s="3480">
        <v>0</v>
      </c>
      <c r="H20" s="3383">
        <v>5590.8825000000006</v>
      </c>
      <c r="I20" s="3383">
        <v>85338.710369999986</v>
      </c>
      <c r="J20" s="3383">
        <v>6400.6740799999998</v>
      </c>
      <c r="K20" s="3383">
        <v>300000</v>
      </c>
      <c r="L20" s="3486"/>
      <c r="M20" s="3486"/>
      <c r="N20" s="3486"/>
    </row>
    <row r="21" spans="2:14" ht="24" customHeight="1">
      <c r="B21" s="5599"/>
      <c r="C21" s="5598" t="s">
        <v>6599</v>
      </c>
      <c r="D21" s="5604"/>
      <c r="E21" s="5604"/>
      <c r="F21" s="5604"/>
      <c r="G21" s="5604"/>
      <c r="H21" s="5604"/>
      <c r="I21" s="5605"/>
      <c r="J21" s="5608" t="s">
        <v>6761</v>
      </c>
      <c r="K21" s="5610" t="s">
        <v>6760</v>
      </c>
    </row>
    <row r="22" spans="2:14" ht="36" customHeight="1">
      <c r="B22" s="5600"/>
      <c r="C22" s="3478" t="s">
        <v>193</v>
      </c>
      <c r="D22" s="3478" t="s">
        <v>6759</v>
      </c>
      <c r="E22" s="3478" t="s">
        <v>6758</v>
      </c>
      <c r="F22" s="3478" t="s">
        <v>6757</v>
      </c>
      <c r="G22" s="3478" t="s">
        <v>6756</v>
      </c>
      <c r="H22" s="3478" t="s">
        <v>6755</v>
      </c>
      <c r="I22" s="3478" t="s">
        <v>6754</v>
      </c>
      <c r="J22" s="5609"/>
      <c r="K22" s="5611"/>
    </row>
    <row r="23" spans="2:14" s="3435" customFormat="1" ht="12.75" customHeight="1">
      <c r="B23" s="5612" t="s">
        <v>6589</v>
      </c>
      <c r="C23" s="5612"/>
      <c r="D23" s="5612"/>
      <c r="E23" s="5612"/>
      <c r="F23" s="5612"/>
      <c r="G23" s="5612"/>
      <c r="H23" s="5612"/>
      <c r="I23" s="5612"/>
      <c r="J23" s="5612"/>
      <c r="K23" s="5612"/>
      <c r="L23" s="3485"/>
    </row>
    <row r="24" spans="2:14" ht="12.75" customHeight="1">
      <c r="B24" s="5575" t="s">
        <v>6753</v>
      </c>
      <c r="C24" s="5575"/>
      <c r="D24" s="5575"/>
      <c r="E24" s="5575"/>
      <c r="F24" s="5575"/>
      <c r="G24" s="5575"/>
      <c r="H24" s="5575"/>
      <c r="I24" s="5575"/>
      <c r="J24" s="5575"/>
      <c r="K24" s="5575"/>
    </row>
    <row r="25" spans="2:14" ht="12.75" customHeight="1">
      <c r="B25" s="5575" t="s">
        <v>6752</v>
      </c>
      <c r="C25" s="5575"/>
      <c r="D25" s="5575"/>
      <c r="E25" s="5575"/>
      <c r="F25" s="5575"/>
      <c r="G25" s="5575"/>
      <c r="H25" s="5575"/>
      <c r="I25" s="5575"/>
      <c r="J25" s="5575"/>
      <c r="K25" s="5575"/>
    </row>
    <row r="27" spans="2:14">
      <c r="D27" s="3383"/>
      <c r="E27" s="3383"/>
      <c r="F27" s="3383"/>
      <c r="G27" s="3383"/>
      <c r="H27" s="3383"/>
      <c r="I27" s="3383"/>
      <c r="J27" s="3383"/>
      <c r="K27" s="3383"/>
    </row>
    <row r="28" spans="2:14">
      <c r="D28" s="3383"/>
      <c r="E28" s="3383"/>
      <c r="F28" s="3383"/>
      <c r="G28" s="3383"/>
      <c r="H28" s="3383"/>
      <c r="I28" s="3383"/>
      <c r="J28" s="3383"/>
      <c r="K28" s="3383"/>
    </row>
    <row r="29" spans="2:14">
      <c r="D29" s="3383"/>
      <c r="E29" s="3383"/>
      <c r="F29" s="3383"/>
      <c r="G29" s="3383"/>
      <c r="H29" s="3383"/>
    </row>
    <row r="35" spans="8:10">
      <c r="H35" s="3383"/>
      <c r="I35" s="3383"/>
      <c r="J35" s="3383"/>
    </row>
    <row r="36" spans="8:10">
      <c r="H36" s="3383"/>
      <c r="I36" s="3383"/>
      <c r="J36" s="3383"/>
    </row>
  </sheetData>
  <mergeCells count="15">
    <mergeCell ref="B25:K25"/>
    <mergeCell ref="B21:B22"/>
    <mergeCell ref="C21:I21"/>
    <mergeCell ref="J21:J22"/>
    <mergeCell ref="K21:K22"/>
    <mergeCell ref="B23:K23"/>
    <mergeCell ref="B24:K24"/>
    <mergeCell ref="B1:K1"/>
    <mergeCell ref="B2:K2"/>
    <mergeCell ref="J3:K3"/>
    <mergeCell ref="B4:B5"/>
    <mergeCell ref="C4:H4"/>
    <mergeCell ref="I4:I5"/>
    <mergeCell ref="J4:J5"/>
    <mergeCell ref="K4:K5"/>
  </mergeCells>
  <hyperlinks>
    <hyperlink ref="M3" location="Indice!A1" display="(Voltar ao Índice)" xr:uid="{E2CD97A6-3776-4911-B718-4A07FDC52F87}"/>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916F-D2EE-4FD9-B334-B3FADB969C05}">
  <dimension ref="B1:S37"/>
  <sheetViews>
    <sheetView showGridLines="0" workbookViewId="0">
      <selection activeCell="B1" sqref="B1:P1"/>
    </sheetView>
  </sheetViews>
  <sheetFormatPr defaultColWidth="9.140625" defaultRowHeight="11.25"/>
  <cols>
    <col min="1" max="1" width="6.7109375" style="3413" customWidth="1"/>
    <col min="2" max="2" width="13.5703125" style="3413" customWidth="1"/>
    <col min="3" max="3" width="10.7109375" style="3413" customWidth="1"/>
    <col min="4" max="4" width="7.85546875" style="3413" bestFit="1" customWidth="1"/>
    <col min="5" max="5" width="8.7109375" style="3413" customWidth="1"/>
    <col min="6" max="6" width="8.28515625" style="3413" bestFit="1" customWidth="1"/>
    <col min="7" max="7" width="8.7109375" style="3413" customWidth="1"/>
    <col min="8" max="8" width="12" style="3413" customWidth="1"/>
    <col min="9" max="9" width="8.7109375" style="3413" customWidth="1"/>
    <col min="10" max="10" width="7.7109375" style="3413" bestFit="1" customWidth="1"/>
    <col min="11" max="11" width="7.85546875" style="3413" bestFit="1" customWidth="1"/>
    <col min="12" max="12" width="8.7109375" style="3413" customWidth="1"/>
    <col min="13" max="13" width="11.28515625" style="3413" customWidth="1"/>
    <col min="14" max="14" width="10.7109375" style="3413" customWidth="1"/>
    <col min="15" max="16" width="8.7109375" style="3413" customWidth="1"/>
    <col min="17" max="17" width="6.7109375" style="3413" customWidth="1"/>
    <col min="18" max="18" width="14.28515625" style="3413" bestFit="1" customWidth="1"/>
    <col min="19" max="16384" width="9.140625" style="3413"/>
  </cols>
  <sheetData>
    <row r="1" spans="2:19" s="3441" customFormat="1" ht="30" customHeight="1">
      <c r="B1" s="5572" t="s">
        <v>6788</v>
      </c>
      <c r="C1" s="5572"/>
      <c r="D1" s="5572"/>
      <c r="E1" s="5572"/>
      <c r="F1" s="5572"/>
      <c r="G1" s="5572"/>
      <c r="H1" s="5572"/>
      <c r="I1" s="5572"/>
      <c r="J1" s="5572"/>
      <c r="K1" s="5572"/>
      <c r="L1" s="5572"/>
      <c r="M1" s="5572"/>
      <c r="N1" s="5572"/>
      <c r="O1" s="5572"/>
      <c r="P1" s="5572"/>
      <c r="Q1" s="3499"/>
    </row>
    <row r="2" spans="2:19" s="3441" customFormat="1" ht="30" customHeight="1">
      <c r="B2" s="5573" t="s">
        <v>6787</v>
      </c>
      <c r="C2" s="5573"/>
      <c r="D2" s="5573"/>
      <c r="E2" s="5573"/>
      <c r="F2" s="5573"/>
      <c r="G2" s="5573"/>
      <c r="H2" s="5573"/>
      <c r="I2" s="5573"/>
      <c r="J2" s="5573"/>
      <c r="K2" s="5573"/>
      <c r="L2" s="5573"/>
      <c r="M2" s="5573"/>
      <c r="N2" s="5573"/>
      <c r="O2" s="5573"/>
      <c r="P2" s="5573"/>
      <c r="Q2" s="3498"/>
    </row>
    <row r="3" spans="2:19" ht="12">
      <c r="B3" s="5615" t="s">
        <v>831</v>
      </c>
      <c r="C3" s="5615"/>
      <c r="D3" s="3398"/>
      <c r="E3" s="3398"/>
      <c r="F3" s="3398"/>
      <c r="G3" s="3398"/>
      <c r="H3" s="3398"/>
      <c r="I3" s="3398"/>
      <c r="J3" s="3398"/>
      <c r="K3" s="3398"/>
      <c r="L3" s="3438"/>
      <c r="M3" s="3497"/>
      <c r="N3" s="3497"/>
      <c r="O3" s="5613" t="s">
        <v>6614</v>
      </c>
      <c r="P3" s="5613"/>
      <c r="Q3" s="3496"/>
      <c r="R3" s="2971" t="s">
        <v>605</v>
      </c>
    </row>
    <row r="4" spans="2:19" ht="24" customHeight="1">
      <c r="B4" s="5599"/>
      <c r="C4" s="5608" t="s">
        <v>6609</v>
      </c>
      <c r="D4" s="5610" t="s">
        <v>1683</v>
      </c>
      <c r="E4" s="5614"/>
      <c r="F4" s="5614"/>
      <c r="G4" s="5614"/>
      <c r="H4" s="5614"/>
      <c r="I4" s="5614"/>
      <c r="J4" s="5606"/>
      <c r="K4" s="5598" t="s">
        <v>6786</v>
      </c>
      <c r="L4" s="5604"/>
      <c r="M4" s="5604"/>
      <c r="N4" s="5605"/>
      <c r="O4" s="5608" t="s">
        <v>6768</v>
      </c>
      <c r="P4" s="5610" t="s">
        <v>6767</v>
      </c>
      <c r="Q4" s="3494"/>
    </row>
    <row r="5" spans="2:19" ht="48" customHeight="1">
      <c r="B5" s="5600"/>
      <c r="C5" s="5609"/>
      <c r="D5" s="3478" t="s">
        <v>193</v>
      </c>
      <c r="E5" s="3478" t="s">
        <v>6785</v>
      </c>
      <c r="F5" s="3478" t="s">
        <v>6784</v>
      </c>
      <c r="G5" s="3478" t="s">
        <v>6783</v>
      </c>
      <c r="H5" s="3478" t="s">
        <v>6744</v>
      </c>
      <c r="I5" s="3478" t="s">
        <v>6782</v>
      </c>
      <c r="J5" s="3478" t="s">
        <v>6781</v>
      </c>
      <c r="K5" s="3478" t="s">
        <v>193</v>
      </c>
      <c r="L5" s="3478" t="s">
        <v>6780</v>
      </c>
      <c r="M5" s="3478" t="s">
        <v>6765</v>
      </c>
      <c r="N5" s="3478" t="s">
        <v>6779</v>
      </c>
      <c r="O5" s="5609"/>
      <c r="P5" s="5611"/>
      <c r="Q5" s="3494"/>
    </row>
    <row r="6" spans="2:19" ht="16.5" customHeight="1">
      <c r="B6" s="3410" t="s">
        <v>223</v>
      </c>
      <c r="C6" s="3495"/>
      <c r="D6" s="3495"/>
      <c r="E6" s="3487"/>
      <c r="F6" s="3487"/>
      <c r="G6" s="3487"/>
      <c r="H6" s="3487"/>
      <c r="I6" s="3487"/>
      <c r="J6" s="3487"/>
      <c r="K6" s="3487"/>
      <c r="L6" s="3487"/>
      <c r="M6" s="3487"/>
      <c r="N6" s="3487"/>
      <c r="O6" s="3487"/>
      <c r="P6" s="3487"/>
      <c r="Q6" s="3487"/>
    </row>
    <row r="7" spans="2:19" ht="16.5" customHeight="1">
      <c r="B7" s="3386">
        <v>2010</v>
      </c>
      <c r="C7" s="3385">
        <v>1570256.3055400001</v>
      </c>
      <c r="D7" s="3385">
        <v>1301130.06271</v>
      </c>
      <c r="E7" s="3383">
        <v>409060.91888000001</v>
      </c>
      <c r="F7" s="3383">
        <v>201264.46624000001</v>
      </c>
      <c r="G7" s="3383">
        <v>41764.767630000002</v>
      </c>
      <c r="H7" s="3383">
        <v>602377.38471000001</v>
      </c>
      <c r="I7" s="3383">
        <v>24181.665549999994</v>
      </c>
      <c r="J7" s="3383">
        <v>22480.859700000001</v>
      </c>
      <c r="K7" s="3385">
        <v>210392.54673</v>
      </c>
      <c r="L7" s="3383">
        <v>134547.40423000001</v>
      </c>
      <c r="M7" s="3383">
        <v>75845.142499999987</v>
      </c>
      <c r="N7" s="3480">
        <v>0</v>
      </c>
      <c r="O7" s="3383">
        <v>6699.0618899999999</v>
      </c>
      <c r="P7" s="3383">
        <v>52034.634210000004</v>
      </c>
      <c r="Q7" s="3383"/>
      <c r="R7" s="3486"/>
      <c r="S7" s="3486"/>
    </row>
    <row r="8" spans="2:19" ht="16.5" customHeight="1">
      <c r="B8" s="3386">
        <v>2011</v>
      </c>
      <c r="C8" s="3385">
        <v>1446565.2658299999</v>
      </c>
      <c r="D8" s="3385">
        <v>1258077.12108</v>
      </c>
      <c r="E8" s="3383">
        <v>390016.93457000004</v>
      </c>
      <c r="F8" s="3383">
        <v>179781.625</v>
      </c>
      <c r="G8" s="3383">
        <v>43149.15221</v>
      </c>
      <c r="H8" s="3383">
        <v>600198.85495000007</v>
      </c>
      <c r="I8" s="3383">
        <v>25378.632879999994</v>
      </c>
      <c r="J8" s="3383">
        <v>19551.921469999994</v>
      </c>
      <c r="K8" s="3385">
        <v>135878.99097000001</v>
      </c>
      <c r="L8" s="3383">
        <v>94627.000720000025</v>
      </c>
      <c r="M8" s="3383">
        <v>41251.990249999995</v>
      </c>
      <c r="N8" s="3480">
        <v>0</v>
      </c>
      <c r="O8" s="3383">
        <v>8868.1764700000003</v>
      </c>
      <c r="P8" s="3383">
        <v>43740.977310000002</v>
      </c>
      <c r="Q8" s="3383"/>
      <c r="R8" s="3486"/>
      <c r="S8" s="3486"/>
    </row>
    <row r="9" spans="2:19" ht="16.5" customHeight="1">
      <c r="B9" s="3386">
        <v>2012</v>
      </c>
      <c r="C9" s="3385">
        <v>1947736.2214900001</v>
      </c>
      <c r="D9" s="3385">
        <v>1323707.6085400004</v>
      </c>
      <c r="E9" s="3383">
        <v>332846.47493999999</v>
      </c>
      <c r="F9" s="3383">
        <v>260940.63560000004</v>
      </c>
      <c r="G9" s="3383">
        <v>50084.721709999991</v>
      </c>
      <c r="H9" s="3383">
        <v>636966.48201000027</v>
      </c>
      <c r="I9" s="3383">
        <v>22453.970080000003</v>
      </c>
      <c r="J9" s="3383">
        <v>20415.324200000003</v>
      </c>
      <c r="K9" s="3385">
        <v>287886.82845000003</v>
      </c>
      <c r="L9" s="3383">
        <v>233011.87184000004</v>
      </c>
      <c r="M9" s="3383">
        <v>54874.956610000001</v>
      </c>
      <c r="N9" s="3480">
        <v>0</v>
      </c>
      <c r="O9" s="3383">
        <v>257616.75044999999</v>
      </c>
      <c r="P9" s="3383">
        <v>78525.034050000002</v>
      </c>
      <c r="Q9" s="3383"/>
      <c r="R9" s="3486"/>
      <c r="S9" s="3486"/>
    </row>
    <row r="10" spans="2:19" ht="16.5" customHeight="1">
      <c r="B10" s="3386">
        <v>2013</v>
      </c>
      <c r="C10" s="3385">
        <v>2845454.3958799993</v>
      </c>
      <c r="D10" s="3385">
        <v>1523534.6631999996</v>
      </c>
      <c r="E10" s="3383">
        <v>385632.45806999994</v>
      </c>
      <c r="F10" s="3383">
        <v>295163.00618999999</v>
      </c>
      <c r="G10" s="3383">
        <v>62939.405010000002</v>
      </c>
      <c r="H10" s="3383">
        <v>753361.19650999981</v>
      </c>
      <c r="I10" s="3383">
        <v>25066.989159999997</v>
      </c>
      <c r="J10" s="3383">
        <v>1371.6082599999997</v>
      </c>
      <c r="K10" s="3385">
        <v>1033111.5003599997</v>
      </c>
      <c r="L10" s="3383">
        <v>959747.03230999969</v>
      </c>
      <c r="M10" s="3383">
        <v>73364.46805000001</v>
      </c>
      <c r="N10" s="3480">
        <v>0</v>
      </c>
      <c r="O10" s="3383">
        <v>39468.870659999993</v>
      </c>
      <c r="P10" s="3383">
        <v>249339.36165999997</v>
      </c>
      <c r="Q10" s="3383"/>
      <c r="R10" s="3486"/>
      <c r="S10" s="3486"/>
    </row>
    <row r="11" spans="2:19" ht="16.5" customHeight="1">
      <c r="B11" s="3386">
        <v>2014</v>
      </c>
      <c r="C11" s="3385">
        <v>2355636.9020400001</v>
      </c>
      <c r="D11" s="3385">
        <v>1761710.2138200002</v>
      </c>
      <c r="E11" s="3383">
        <v>384476.47048999986</v>
      </c>
      <c r="F11" s="3383">
        <v>294330.67958000005</v>
      </c>
      <c r="G11" s="3383">
        <v>318209.95419999998</v>
      </c>
      <c r="H11" s="3383">
        <v>729238.17501000012</v>
      </c>
      <c r="I11" s="3383">
        <v>26279.128390000002</v>
      </c>
      <c r="J11" s="3383">
        <v>9175.8061499999985</v>
      </c>
      <c r="K11" s="3385">
        <v>285867.23732000001</v>
      </c>
      <c r="L11" s="3383">
        <v>198694.36099000002</v>
      </c>
      <c r="M11" s="3383">
        <v>87172.876329999999</v>
      </c>
      <c r="N11" s="3480">
        <v>0</v>
      </c>
      <c r="O11" s="3383">
        <v>50274.649370000006</v>
      </c>
      <c r="P11" s="3383">
        <v>257784.80153</v>
      </c>
      <c r="Q11" s="3383"/>
      <c r="R11" s="3486"/>
      <c r="S11" s="3486"/>
    </row>
    <row r="12" spans="2:19" ht="16.5" customHeight="1">
      <c r="B12" s="3386">
        <v>2015</v>
      </c>
      <c r="C12" s="3385">
        <v>2207323.7031129994</v>
      </c>
      <c r="D12" s="3385">
        <v>1394807.7675429997</v>
      </c>
      <c r="E12" s="3383">
        <v>386241.63682999986</v>
      </c>
      <c r="F12" s="3383">
        <v>346829.02380299999</v>
      </c>
      <c r="G12" s="3383">
        <v>125072.58959999998</v>
      </c>
      <c r="H12" s="3383">
        <v>520477.31956000009</v>
      </c>
      <c r="I12" s="3383">
        <v>15356.341689999999</v>
      </c>
      <c r="J12" s="3383">
        <v>830.85606000000007</v>
      </c>
      <c r="K12" s="3385">
        <v>199550.07660999996</v>
      </c>
      <c r="L12" s="3383">
        <v>121187.54421999998</v>
      </c>
      <c r="M12" s="3383">
        <v>78362.532389999978</v>
      </c>
      <c r="N12" s="3480">
        <v>0</v>
      </c>
      <c r="O12" s="3383">
        <v>41361.983630000002</v>
      </c>
      <c r="P12" s="3383">
        <v>571603.87533000007</v>
      </c>
      <c r="Q12" s="3383"/>
      <c r="R12" s="3486"/>
      <c r="S12" s="3486"/>
    </row>
    <row r="13" spans="2:19" ht="16.5" customHeight="1">
      <c r="B13" s="3386">
        <v>2016</v>
      </c>
      <c r="C13" s="3385">
        <v>2021331.9328960096</v>
      </c>
      <c r="D13" s="3385">
        <v>1665067.4102760097</v>
      </c>
      <c r="E13" s="3383">
        <v>386735.48464599997</v>
      </c>
      <c r="F13" s="3383">
        <v>298900.28420000995</v>
      </c>
      <c r="G13" s="3383">
        <v>139142.94863000006</v>
      </c>
      <c r="H13" s="3383">
        <v>828721.20152999996</v>
      </c>
      <c r="I13" s="3383">
        <v>10616.243050000001</v>
      </c>
      <c r="J13" s="3383">
        <v>951.24821999999995</v>
      </c>
      <c r="K13" s="3385">
        <v>139565.97954</v>
      </c>
      <c r="L13" s="3383">
        <v>94206.762279999995</v>
      </c>
      <c r="M13" s="3383">
        <v>45359.217260000005</v>
      </c>
      <c r="N13" s="3480">
        <v>0</v>
      </c>
      <c r="O13" s="3383">
        <v>76920.428729999985</v>
      </c>
      <c r="P13" s="3383">
        <v>139778.11434999999</v>
      </c>
      <c r="Q13" s="3383"/>
      <c r="R13" s="3486"/>
      <c r="S13" s="3486"/>
    </row>
    <row r="14" spans="2:19" ht="16.5" customHeight="1">
      <c r="B14" s="3386">
        <v>2017</v>
      </c>
      <c r="C14" s="3385">
        <v>1940033.9467500004</v>
      </c>
      <c r="D14" s="3385">
        <v>1539616.6950500002</v>
      </c>
      <c r="E14" s="3383">
        <v>389538.73875000008</v>
      </c>
      <c r="F14" s="3383">
        <v>296619.97143999999</v>
      </c>
      <c r="G14" s="3383">
        <v>220373.40593000001</v>
      </c>
      <c r="H14" s="3383">
        <v>620292.60314000014</v>
      </c>
      <c r="I14" s="3383">
        <v>11793.682369999999</v>
      </c>
      <c r="J14" s="3383">
        <v>998.29341999999997</v>
      </c>
      <c r="K14" s="3385">
        <v>142304.05981999999</v>
      </c>
      <c r="L14" s="3383">
        <v>78057.82871999999</v>
      </c>
      <c r="M14" s="3383">
        <v>64246.231099999997</v>
      </c>
      <c r="N14" s="3480">
        <v>0</v>
      </c>
      <c r="O14" s="3383">
        <v>131591.56326</v>
      </c>
      <c r="P14" s="3383">
        <v>126521.62862</v>
      </c>
      <c r="Q14" s="3383"/>
      <c r="R14" s="3486"/>
      <c r="S14" s="3486"/>
    </row>
    <row r="15" spans="2:19" ht="16.5" customHeight="1">
      <c r="B15" s="3386">
        <v>2018</v>
      </c>
      <c r="C15" s="3385">
        <v>2221055.1442100001</v>
      </c>
      <c r="D15" s="3385">
        <v>1562747.2014900001</v>
      </c>
      <c r="E15" s="3383">
        <v>396579.45563999994</v>
      </c>
      <c r="F15" s="3383">
        <v>260822.91935999994</v>
      </c>
      <c r="G15" s="3383">
        <v>198906.49079000001</v>
      </c>
      <c r="H15" s="3383">
        <v>686996.51346000005</v>
      </c>
      <c r="I15" s="3383">
        <v>18419.181579999997</v>
      </c>
      <c r="J15" s="3383">
        <v>1022.64066</v>
      </c>
      <c r="K15" s="3385">
        <v>184640.19870000001</v>
      </c>
      <c r="L15" s="3383">
        <v>79438.200440000001</v>
      </c>
      <c r="M15" s="3383">
        <v>105201.99825999999</v>
      </c>
      <c r="N15" s="3480">
        <v>0</v>
      </c>
      <c r="O15" s="3383">
        <v>66672.150150000001</v>
      </c>
      <c r="P15" s="3383">
        <v>406995.59387000004</v>
      </c>
      <c r="Q15" s="3383"/>
      <c r="R15" s="3486"/>
      <c r="S15" s="3486"/>
    </row>
    <row r="16" spans="2:19" ht="16.5" customHeight="1">
      <c r="B16" s="3386">
        <v>2019</v>
      </c>
      <c r="C16" s="3385">
        <v>2179306.3227340002</v>
      </c>
      <c r="D16" s="3385">
        <v>1612455.4988640004</v>
      </c>
      <c r="E16" s="3383">
        <v>405883.73960399994</v>
      </c>
      <c r="F16" s="3383">
        <v>286713.12222000002</v>
      </c>
      <c r="G16" s="3383">
        <v>235006.93690000003</v>
      </c>
      <c r="H16" s="3383">
        <v>657203.91335000016</v>
      </c>
      <c r="I16" s="3383">
        <v>26062.344129999998</v>
      </c>
      <c r="J16" s="3383">
        <v>1585.4426599999999</v>
      </c>
      <c r="K16" s="3385">
        <v>196677.72365</v>
      </c>
      <c r="L16" s="3383">
        <v>96375.837490000005</v>
      </c>
      <c r="M16" s="3383">
        <v>100301.88615999999</v>
      </c>
      <c r="N16" s="3480">
        <v>0</v>
      </c>
      <c r="O16" s="3383">
        <v>133952.6648</v>
      </c>
      <c r="P16" s="3383">
        <v>236220.43541999999</v>
      </c>
      <c r="Q16" s="3383"/>
      <c r="R16" s="3486"/>
      <c r="S16" s="3486"/>
    </row>
    <row r="17" spans="2:19" ht="16.5" customHeight="1">
      <c r="B17" s="3386">
        <v>2020</v>
      </c>
      <c r="C17" s="3385">
        <v>2074181.3862099997</v>
      </c>
      <c r="D17" s="3385">
        <v>1628680.8294599997</v>
      </c>
      <c r="E17" s="3383">
        <v>430053.09516999999</v>
      </c>
      <c r="F17" s="3383">
        <v>241094.39429</v>
      </c>
      <c r="G17" s="3383">
        <v>102790.18468999999</v>
      </c>
      <c r="H17" s="3383">
        <v>826398.87700999994</v>
      </c>
      <c r="I17" s="3383">
        <v>27843.8675</v>
      </c>
      <c r="J17" s="3383">
        <v>500.41079999999994</v>
      </c>
      <c r="K17" s="3385">
        <v>167643.10420999999</v>
      </c>
      <c r="L17" s="3383">
        <v>82916.692949999997</v>
      </c>
      <c r="M17" s="3383">
        <v>84726.411259999993</v>
      </c>
      <c r="N17" s="3480">
        <v>0</v>
      </c>
      <c r="O17" s="3383">
        <v>53000.795159999994</v>
      </c>
      <c r="P17" s="3383">
        <v>224856.65737999999</v>
      </c>
      <c r="Q17" s="3383"/>
      <c r="R17" s="3486"/>
      <c r="S17" s="3486"/>
    </row>
    <row r="18" spans="2:19" ht="16.5" customHeight="1">
      <c r="B18" s="3386">
        <v>2021</v>
      </c>
      <c r="C18" s="3385">
        <v>2410049.5589399994</v>
      </c>
      <c r="D18" s="3385">
        <v>1855610.6340999992</v>
      </c>
      <c r="E18" s="3383">
        <v>444343.35142000008</v>
      </c>
      <c r="F18" s="3383">
        <v>249605.90128000005</v>
      </c>
      <c r="G18" s="3383">
        <v>80002.17895999999</v>
      </c>
      <c r="H18" s="3383">
        <v>1040874.3378599994</v>
      </c>
      <c r="I18" s="3383">
        <v>40020.612480000003</v>
      </c>
      <c r="J18" s="3383">
        <v>764.25210000000004</v>
      </c>
      <c r="K18" s="3385">
        <v>245336.98485999991</v>
      </c>
      <c r="L18" s="3383">
        <v>119798.74186999991</v>
      </c>
      <c r="M18" s="3383">
        <v>125538.24299000001</v>
      </c>
      <c r="N18" s="3480">
        <v>0</v>
      </c>
      <c r="O18" s="3383">
        <v>52757.687389999992</v>
      </c>
      <c r="P18" s="3383">
        <v>256344.25258999999</v>
      </c>
      <c r="Q18" s="3383"/>
      <c r="R18" s="3486"/>
      <c r="S18" s="3486"/>
    </row>
    <row r="19" spans="2:19" ht="16.5" customHeight="1">
      <c r="B19" s="3386">
        <v>2022</v>
      </c>
      <c r="C19" s="3385">
        <v>2570335.7795700002</v>
      </c>
      <c r="D19" s="3385">
        <v>1677370.4055399999</v>
      </c>
      <c r="E19" s="3383">
        <v>466465.5099200001</v>
      </c>
      <c r="F19" s="3383">
        <v>256527.01230000003</v>
      </c>
      <c r="G19" s="3383">
        <v>101177.68983999999</v>
      </c>
      <c r="H19" s="3383">
        <v>816270.31264999986</v>
      </c>
      <c r="I19" s="3383">
        <v>35778.138699999996</v>
      </c>
      <c r="J19" s="3383">
        <v>1151.7421299999996</v>
      </c>
      <c r="K19" s="3385">
        <v>305121.28893000027</v>
      </c>
      <c r="L19" s="3383">
        <v>119559.15867000021</v>
      </c>
      <c r="M19" s="3383">
        <v>185282.84660000005</v>
      </c>
      <c r="N19" s="3480">
        <v>279.28366000000005</v>
      </c>
      <c r="O19" s="3383">
        <v>57261.309930000003</v>
      </c>
      <c r="P19" s="3383">
        <v>530582.77517000004</v>
      </c>
      <c r="Q19" s="3385"/>
      <c r="R19" s="3486"/>
      <c r="S19" s="3486"/>
    </row>
    <row r="20" spans="2:19" ht="16.5" customHeight="1">
      <c r="B20" s="3386">
        <v>2023</v>
      </c>
      <c r="C20" s="3385">
        <v>2405657.7328299992</v>
      </c>
      <c r="D20" s="3385">
        <v>1844748.011889999</v>
      </c>
      <c r="E20" s="3383">
        <v>504483.6406700004</v>
      </c>
      <c r="F20" s="3383">
        <v>278663.11946000002</v>
      </c>
      <c r="G20" s="3383">
        <v>125853.49173000004</v>
      </c>
      <c r="H20" s="3383">
        <v>905600.37318999879</v>
      </c>
      <c r="I20" s="3383">
        <v>28975.262860000003</v>
      </c>
      <c r="J20" s="3383">
        <v>1172.1239799999998</v>
      </c>
      <c r="K20" s="3385">
        <v>187445.71230999992</v>
      </c>
      <c r="L20" s="3383">
        <v>118706.44026999996</v>
      </c>
      <c r="M20" s="3383">
        <v>68731.016429999974</v>
      </c>
      <c r="N20" s="3383">
        <v>8.2556100000000008</v>
      </c>
      <c r="O20" s="3383">
        <v>117024.49530000001</v>
      </c>
      <c r="P20" s="3383">
        <v>256439.51332999999</v>
      </c>
      <c r="Q20" s="3385"/>
      <c r="R20" s="3486"/>
      <c r="S20" s="3486"/>
    </row>
    <row r="21" spans="2:19" ht="24" customHeight="1">
      <c r="B21" s="5599"/>
      <c r="C21" s="5608" t="s">
        <v>6597</v>
      </c>
      <c r="D21" s="5610" t="s">
        <v>1670</v>
      </c>
      <c r="E21" s="5614"/>
      <c r="F21" s="5614"/>
      <c r="G21" s="5614"/>
      <c r="H21" s="5614"/>
      <c r="I21" s="5614"/>
      <c r="J21" s="5606"/>
      <c r="K21" s="5598" t="s">
        <v>1693</v>
      </c>
      <c r="L21" s="5604"/>
      <c r="M21" s="5604"/>
      <c r="N21" s="5605"/>
      <c r="O21" s="5608" t="s">
        <v>6761</v>
      </c>
      <c r="P21" s="5610" t="s">
        <v>6760</v>
      </c>
      <c r="Q21" s="3494"/>
    </row>
    <row r="22" spans="2:19" ht="52.5" customHeight="1">
      <c r="B22" s="5600"/>
      <c r="C22" s="5609"/>
      <c r="D22" s="3478" t="s">
        <v>193</v>
      </c>
      <c r="E22" s="3478" t="s">
        <v>6778</v>
      </c>
      <c r="F22" s="3478" t="s">
        <v>6777</v>
      </c>
      <c r="G22" s="3478" t="s">
        <v>6736</v>
      </c>
      <c r="H22" s="3478" t="s">
        <v>6735</v>
      </c>
      <c r="I22" s="3478" t="s">
        <v>6776</v>
      </c>
      <c r="J22" s="3478" t="s">
        <v>6775</v>
      </c>
      <c r="K22" s="3478" t="s">
        <v>193</v>
      </c>
      <c r="L22" s="3478" t="s">
        <v>6774</v>
      </c>
      <c r="M22" s="3478" t="s">
        <v>6758</v>
      </c>
      <c r="N22" s="3478" t="s">
        <v>6773</v>
      </c>
      <c r="O22" s="5609"/>
      <c r="P22" s="5611"/>
      <c r="Q22" s="3494"/>
    </row>
    <row r="23" spans="2:19" s="3492" customFormat="1" ht="12.75" customHeight="1">
      <c r="B23" s="5601" t="s">
        <v>6589</v>
      </c>
      <c r="C23" s="5601"/>
      <c r="D23" s="5601"/>
      <c r="E23" s="5601"/>
      <c r="F23" s="5601"/>
      <c r="G23" s="5601"/>
      <c r="H23" s="5601"/>
      <c r="I23" s="5601"/>
      <c r="J23" s="5601"/>
      <c r="K23" s="5601"/>
      <c r="L23" s="5601"/>
      <c r="M23" s="5601"/>
      <c r="N23" s="5601"/>
      <c r="O23" s="5601"/>
      <c r="P23" s="5601"/>
      <c r="Q23" s="3493"/>
    </row>
    <row r="24" spans="2:19" s="3492" customFormat="1" ht="12.75" customHeight="1">
      <c r="B24" s="5544" t="s">
        <v>6732</v>
      </c>
      <c r="C24" s="5544"/>
      <c r="D24" s="5544"/>
      <c r="E24" s="5544"/>
      <c r="F24" s="5544"/>
      <c r="G24" s="5544"/>
      <c r="H24" s="5544"/>
      <c r="I24" s="5544"/>
      <c r="J24" s="5544"/>
      <c r="K24" s="5544"/>
      <c r="L24" s="5544"/>
      <c r="M24" s="5544"/>
      <c r="N24" s="5544"/>
      <c r="O24" s="5544"/>
      <c r="P24" s="5544"/>
      <c r="Q24" s="3491"/>
    </row>
    <row r="25" spans="2:19" s="3416" customFormat="1" ht="12.75" customHeight="1">
      <c r="B25" s="5544" t="s">
        <v>6772</v>
      </c>
      <c r="C25" s="5544"/>
      <c r="D25" s="5544"/>
      <c r="E25" s="5544"/>
      <c r="F25" s="5544"/>
      <c r="G25" s="5544"/>
      <c r="H25" s="5544"/>
      <c r="I25" s="5544"/>
      <c r="J25" s="5544"/>
      <c r="K25" s="5544"/>
      <c r="L25" s="5544"/>
      <c r="M25" s="5544"/>
      <c r="N25" s="5544"/>
      <c r="O25" s="5544"/>
      <c r="P25" s="5544"/>
      <c r="Q25" s="3491"/>
    </row>
    <row r="26" spans="2:19">
      <c r="C26" s="3383"/>
      <c r="D26" s="3383"/>
      <c r="E26" s="3383"/>
      <c r="F26" s="3383"/>
      <c r="G26" s="3383"/>
      <c r="H26" s="3383"/>
      <c r="I26" s="3383"/>
      <c r="J26" s="3383"/>
      <c r="K26" s="3383"/>
      <c r="L26" s="3383"/>
      <c r="M26" s="3383"/>
      <c r="N26" s="3383"/>
      <c r="O26" s="3383"/>
      <c r="P26" s="3383"/>
      <c r="Q26" s="3383"/>
    </row>
    <row r="27" spans="2:19">
      <c r="C27" s="3489"/>
      <c r="D27" s="3489"/>
      <c r="E27" s="3489"/>
      <c r="F27" s="3490"/>
      <c r="G27" s="3490"/>
      <c r="H27" s="3489"/>
      <c r="I27" s="3490"/>
      <c r="J27" s="3490"/>
      <c r="K27" s="3490"/>
      <c r="L27" s="3490"/>
      <c r="M27" s="3489"/>
      <c r="N27" s="3489"/>
      <c r="O27" s="3489"/>
      <c r="P27" s="3488"/>
      <c r="Q27" s="3488"/>
    </row>
    <row r="28" spans="2:19">
      <c r="E28" s="3383"/>
      <c r="F28" s="3383"/>
      <c r="G28" s="3383"/>
      <c r="H28" s="3383"/>
      <c r="I28" s="3383"/>
      <c r="J28" s="3383"/>
      <c r="K28" s="3383"/>
      <c r="L28" s="3383"/>
      <c r="N28" s="3383"/>
      <c r="O28" s="3383"/>
      <c r="P28" s="3383"/>
      <c r="Q28" s="3383"/>
    </row>
    <row r="30" spans="2:19">
      <c r="E30" s="3486"/>
      <c r="F30" s="3486"/>
      <c r="G30" s="3486"/>
      <c r="H30" s="3486"/>
      <c r="I30" s="3486"/>
      <c r="J30" s="3486"/>
      <c r="K30" s="3486"/>
      <c r="L30" s="3486"/>
      <c r="M30" s="3486"/>
      <c r="N30" s="3486"/>
      <c r="O30" s="3486"/>
      <c r="P30" s="3486"/>
      <c r="Q30" s="3486"/>
    </row>
    <row r="36" spans="6:8">
      <c r="F36" s="3383"/>
      <c r="G36" s="3383"/>
      <c r="H36" s="3383"/>
    </row>
    <row r="37" spans="6:8">
      <c r="F37" s="3383"/>
      <c r="G37" s="3383"/>
      <c r="H37" s="3383"/>
    </row>
  </sheetData>
  <mergeCells count="19">
    <mergeCell ref="B23:P23"/>
    <mergeCell ref="B24:P24"/>
    <mergeCell ref="B25:P25"/>
    <mergeCell ref="B21:B22"/>
    <mergeCell ref="C21:C22"/>
    <mergeCell ref="D21:J21"/>
    <mergeCell ref="K21:N21"/>
    <mergeCell ref="O21:O22"/>
    <mergeCell ref="P21:P22"/>
    <mergeCell ref="B1:P1"/>
    <mergeCell ref="B2:P2"/>
    <mergeCell ref="O3:P3"/>
    <mergeCell ref="B4:B5"/>
    <mergeCell ref="C4:C5"/>
    <mergeCell ref="D4:J4"/>
    <mergeCell ref="K4:N4"/>
    <mergeCell ref="O4:O5"/>
    <mergeCell ref="P4:P5"/>
    <mergeCell ref="B3:C3"/>
  </mergeCells>
  <hyperlinks>
    <hyperlink ref="R3" location="Indice!A1" display="(Voltar ao Índice)" xr:uid="{83B207A4-20C3-4EEF-8002-68CA74D74A81}"/>
  </hyperlinks>
  <pageMargins left="0.7" right="0.7" top="0.75" bottom="0.75" header="0.3" footer="0.3"/>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39158-323C-4130-B2E1-951C029D0334}">
  <dimension ref="B1:M31"/>
  <sheetViews>
    <sheetView showGridLines="0" workbookViewId="0">
      <selection activeCell="B1" sqref="B1:K1"/>
    </sheetView>
  </sheetViews>
  <sheetFormatPr defaultColWidth="9.140625" defaultRowHeight="11.25"/>
  <cols>
    <col min="1" max="1" width="6.7109375" style="3500" customWidth="1"/>
    <col min="2" max="2" width="15.140625" style="3500" customWidth="1"/>
    <col min="3" max="3" width="15.85546875" style="3501" customWidth="1"/>
    <col min="4" max="4" width="15.85546875" style="3500" customWidth="1"/>
    <col min="5" max="5" width="15.85546875" style="3501" customWidth="1"/>
    <col min="6" max="11" width="15.85546875" style="3500" customWidth="1"/>
    <col min="12" max="12" width="6.7109375" style="3500" customWidth="1"/>
    <col min="13" max="13" width="14.28515625" style="3500" bestFit="1" customWidth="1"/>
    <col min="14" max="16384" width="9.140625" style="3500"/>
  </cols>
  <sheetData>
    <row r="1" spans="2:13" s="3535" customFormat="1" ht="30" customHeight="1">
      <c r="B1" s="5617" t="s">
        <v>6821</v>
      </c>
      <c r="C1" s="5617"/>
      <c r="D1" s="5617"/>
      <c r="E1" s="5617"/>
      <c r="F1" s="5617"/>
      <c r="G1" s="5617"/>
      <c r="H1" s="5617"/>
      <c r="I1" s="5617"/>
      <c r="J1" s="5617"/>
      <c r="K1" s="5617"/>
      <c r="L1" s="3536"/>
    </row>
    <row r="2" spans="2:13" s="3535" customFormat="1" ht="30" customHeight="1">
      <c r="B2" s="5617" t="s">
        <v>6820</v>
      </c>
      <c r="C2" s="5617"/>
      <c r="D2" s="5617"/>
      <c r="E2" s="5617"/>
      <c r="F2" s="5617"/>
      <c r="G2" s="5617"/>
      <c r="H2" s="5617"/>
      <c r="I2" s="5617"/>
      <c r="J2" s="5617"/>
      <c r="K2" s="5617"/>
      <c r="L2" s="3536"/>
    </row>
    <row r="3" spans="2:13" s="3535" customFormat="1" ht="15">
      <c r="B3" s="3537"/>
      <c r="C3" s="3537"/>
      <c r="D3" s="3537"/>
      <c r="E3" s="3537"/>
      <c r="F3" s="3537"/>
      <c r="G3" s="3537"/>
      <c r="H3" s="3537"/>
      <c r="I3" s="3537"/>
      <c r="J3" s="3537"/>
      <c r="K3" s="3537"/>
      <c r="L3" s="3536"/>
      <c r="M3" s="2971" t="s">
        <v>605</v>
      </c>
    </row>
    <row r="4" spans="2:13" s="3529" customFormat="1" ht="82.5" customHeight="1">
      <c r="B4" s="3534"/>
      <c r="C4" s="3533" t="s">
        <v>6819</v>
      </c>
      <c r="D4" s="3533" t="s">
        <v>6818</v>
      </c>
      <c r="E4" s="3532" t="s">
        <v>6817</v>
      </c>
      <c r="F4" s="3532" t="s">
        <v>6816</v>
      </c>
      <c r="G4" s="3532" t="s">
        <v>6815</v>
      </c>
      <c r="H4" s="3532" t="s">
        <v>6814</v>
      </c>
      <c r="I4" s="3532" t="s">
        <v>6813</v>
      </c>
      <c r="J4" s="3532" t="s">
        <v>6812</v>
      </c>
      <c r="K4" s="3531" t="s">
        <v>6811</v>
      </c>
      <c r="L4" s="3530"/>
    </row>
    <row r="5" spans="2:13" s="3522" customFormat="1" ht="21" customHeight="1">
      <c r="B5" s="3528"/>
      <c r="C5" s="3527" t="s">
        <v>654</v>
      </c>
      <c r="D5" s="5618" t="s">
        <v>512</v>
      </c>
      <c r="E5" s="5619"/>
      <c r="F5" s="5619"/>
      <c r="G5" s="5619"/>
      <c r="H5" s="5619"/>
      <c r="I5" s="5619"/>
      <c r="J5" s="5619"/>
      <c r="K5" s="5619"/>
      <c r="L5" s="3526"/>
    </row>
    <row r="6" spans="2:13" s="3522" customFormat="1" ht="16.5" customHeight="1">
      <c r="B6" s="61" t="s">
        <v>223</v>
      </c>
      <c r="C6" s="3525">
        <v>916</v>
      </c>
      <c r="D6" s="3524">
        <v>113.9</v>
      </c>
      <c r="E6" s="3524">
        <v>134.69999999999999</v>
      </c>
      <c r="F6" s="3524">
        <v>55.4</v>
      </c>
      <c r="G6" s="3524">
        <v>33.9</v>
      </c>
      <c r="H6" s="3524">
        <v>35.200000000000003</v>
      </c>
      <c r="I6" s="3524">
        <v>43.4</v>
      </c>
      <c r="J6" s="3524">
        <v>31.9</v>
      </c>
      <c r="K6" s="3524">
        <v>20.6</v>
      </c>
      <c r="L6" s="3523"/>
    </row>
    <row r="7" spans="2:13" s="3520" customFormat="1" ht="16.5" customHeight="1">
      <c r="B7" s="62" t="s">
        <v>250</v>
      </c>
      <c r="C7" s="3519">
        <v>1587</v>
      </c>
      <c r="D7" s="3518">
        <v>115.6</v>
      </c>
      <c r="E7" s="3518">
        <v>138</v>
      </c>
      <c r="F7" s="3518">
        <v>42.1</v>
      </c>
      <c r="G7" s="3518">
        <v>33</v>
      </c>
      <c r="H7" s="3518">
        <v>41.4</v>
      </c>
      <c r="I7" s="3518">
        <v>65.8</v>
      </c>
      <c r="J7" s="3518">
        <v>24.4</v>
      </c>
      <c r="K7" s="3518">
        <v>28.1</v>
      </c>
      <c r="L7" s="3515"/>
    </row>
    <row r="8" spans="2:13" s="3521" customFormat="1" ht="16.5" customHeight="1">
      <c r="B8" s="62" t="s">
        <v>251</v>
      </c>
      <c r="C8" s="3519">
        <v>584</v>
      </c>
      <c r="D8" s="3518">
        <v>107</v>
      </c>
      <c r="E8" s="3518">
        <v>154.19999999999999</v>
      </c>
      <c r="F8" s="3518">
        <v>31</v>
      </c>
      <c r="G8" s="3518">
        <v>22</v>
      </c>
      <c r="H8" s="3518">
        <v>53.1</v>
      </c>
      <c r="I8" s="3518">
        <v>46.7</v>
      </c>
      <c r="J8" s="3518">
        <v>24.8</v>
      </c>
      <c r="K8" s="3518">
        <v>39.5</v>
      </c>
      <c r="L8" s="3515"/>
    </row>
    <row r="9" spans="2:13" s="3520" customFormat="1" ht="16.5" customHeight="1">
      <c r="B9" s="62" t="s">
        <v>252</v>
      </c>
      <c r="C9" s="3519">
        <v>1004</v>
      </c>
      <c r="D9" s="3518">
        <v>116.1</v>
      </c>
      <c r="E9" s="3518">
        <v>138.6</v>
      </c>
      <c r="F9" s="3518">
        <v>70.3</v>
      </c>
      <c r="G9" s="3518">
        <v>42.6</v>
      </c>
      <c r="H9" s="3518">
        <v>18</v>
      </c>
      <c r="I9" s="3518">
        <v>56</v>
      </c>
      <c r="J9" s="3518">
        <v>35.1</v>
      </c>
      <c r="K9" s="3518">
        <v>18.7</v>
      </c>
      <c r="L9" s="3515"/>
    </row>
    <row r="10" spans="2:13" s="3520" customFormat="1" ht="16.5" customHeight="1">
      <c r="B10" s="62" t="s">
        <v>253</v>
      </c>
      <c r="C10" s="3519">
        <v>682</v>
      </c>
      <c r="D10" s="3518">
        <v>108.7</v>
      </c>
      <c r="E10" s="3518">
        <v>116.2</v>
      </c>
      <c r="F10" s="3518">
        <v>34.700000000000003</v>
      </c>
      <c r="G10" s="3518">
        <v>24.9</v>
      </c>
      <c r="H10" s="3518">
        <v>60.4</v>
      </c>
      <c r="I10" s="3518">
        <v>5.4</v>
      </c>
      <c r="J10" s="3518">
        <v>42</v>
      </c>
      <c r="K10" s="3518">
        <v>12.8</v>
      </c>
      <c r="L10" s="3515"/>
    </row>
    <row r="11" spans="2:13" s="3520" customFormat="1" ht="16.5" customHeight="1">
      <c r="B11" s="62" t="s">
        <v>254</v>
      </c>
      <c r="C11" s="3519">
        <v>988</v>
      </c>
      <c r="D11" s="3518">
        <v>107</v>
      </c>
      <c r="E11" s="3518">
        <v>126.5</v>
      </c>
      <c r="F11" s="3518">
        <v>40.5</v>
      </c>
      <c r="G11" s="3518">
        <v>22.8</v>
      </c>
      <c r="H11" s="3518">
        <v>57.1</v>
      </c>
      <c r="I11" s="3518">
        <v>11.1</v>
      </c>
      <c r="J11" s="3518">
        <v>21.3</v>
      </c>
      <c r="K11" s="3518">
        <v>19.3</v>
      </c>
      <c r="L11" s="3515"/>
    </row>
    <row r="12" spans="2:13" s="3520" customFormat="1" ht="16.5" customHeight="1">
      <c r="B12" s="62" t="s">
        <v>255</v>
      </c>
      <c r="C12" s="3519">
        <v>2904</v>
      </c>
      <c r="D12" s="3518">
        <v>112.7</v>
      </c>
      <c r="E12" s="3518">
        <v>127.7</v>
      </c>
      <c r="F12" s="3518">
        <v>33.4</v>
      </c>
      <c r="G12" s="3518">
        <v>6.8</v>
      </c>
      <c r="H12" s="3518">
        <v>59.4</v>
      </c>
      <c r="I12" s="3518">
        <v>45.1</v>
      </c>
      <c r="J12" s="3518">
        <v>24.6</v>
      </c>
      <c r="K12" s="3518">
        <v>21.9</v>
      </c>
      <c r="L12" s="3515"/>
    </row>
    <row r="13" spans="2:13" s="3520" customFormat="1" ht="16.5" customHeight="1">
      <c r="B13" s="62" t="s">
        <v>256</v>
      </c>
      <c r="C13" s="3519">
        <v>790</v>
      </c>
      <c r="D13" s="3518">
        <v>108</v>
      </c>
      <c r="E13" s="3518">
        <v>144.30000000000001</v>
      </c>
      <c r="F13" s="3518">
        <v>34</v>
      </c>
      <c r="G13" s="3518">
        <v>22.6</v>
      </c>
      <c r="H13" s="3518">
        <v>62.3</v>
      </c>
      <c r="I13" s="3518" t="s">
        <v>663</v>
      </c>
      <c r="J13" s="3518">
        <v>24.1</v>
      </c>
      <c r="K13" s="3518">
        <v>27.6</v>
      </c>
      <c r="L13" s="3515"/>
    </row>
    <row r="14" spans="2:13" s="3520" customFormat="1" ht="16.5" customHeight="1">
      <c r="B14" s="62" t="s">
        <v>257</v>
      </c>
      <c r="C14" s="3519">
        <v>634</v>
      </c>
      <c r="D14" s="3518">
        <v>124.4</v>
      </c>
      <c r="E14" s="3518">
        <v>131.4</v>
      </c>
      <c r="F14" s="3518">
        <v>65.400000000000006</v>
      </c>
      <c r="G14" s="3518">
        <v>38.1</v>
      </c>
      <c r="H14" s="3518">
        <v>29.4</v>
      </c>
      <c r="I14" s="3518">
        <v>55.2</v>
      </c>
      <c r="J14" s="3518">
        <v>34.1</v>
      </c>
      <c r="K14" s="3518">
        <v>9.3000000000000007</v>
      </c>
      <c r="L14" s="3515"/>
    </row>
    <row r="15" spans="2:13" s="3520" customFormat="1" ht="16.5" customHeight="1">
      <c r="B15" s="62" t="s">
        <v>258</v>
      </c>
      <c r="C15" s="3519">
        <v>1237</v>
      </c>
      <c r="D15" s="3518">
        <v>116.1</v>
      </c>
      <c r="E15" s="3518">
        <v>132.5</v>
      </c>
      <c r="F15" s="3518">
        <v>16.899999999999999</v>
      </c>
      <c r="G15" s="3518">
        <v>11.3</v>
      </c>
      <c r="H15" s="3518">
        <v>80.599999999999994</v>
      </c>
      <c r="I15" s="3518">
        <v>13.2</v>
      </c>
      <c r="J15" s="3518">
        <v>30.2</v>
      </c>
      <c r="K15" s="3518">
        <v>22.4</v>
      </c>
      <c r="L15" s="3515"/>
    </row>
    <row r="16" spans="2:13" ht="16.5" customHeight="1">
      <c r="B16" s="62" t="s">
        <v>259</v>
      </c>
      <c r="C16" s="3519">
        <v>1831</v>
      </c>
      <c r="D16" s="3518">
        <v>99.5</v>
      </c>
      <c r="E16" s="3518">
        <v>116.3</v>
      </c>
      <c r="F16" s="3518">
        <v>34.9</v>
      </c>
      <c r="G16" s="3518">
        <v>11.9</v>
      </c>
      <c r="H16" s="3518">
        <v>56.6</v>
      </c>
      <c r="I16" s="3518">
        <v>0</v>
      </c>
      <c r="J16" s="3518">
        <v>16.2</v>
      </c>
      <c r="K16" s="3518">
        <v>25.5</v>
      </c>
      <c r="L16" s="3515"/>
    </row>
    <row r="17" spans="2:12" ht="16.5" customHeight="1">
      <c r="B17" s="62" t="s">
        <v>169</v>
      </c>
      <c r="C17" s="3517">
        <v>992</v>
      </c>
      <c r="D17" s="3516">
        <v>104.3</v>
      </c>
      <c r="E17" s="3516">
        <v>114.4</v>
      </c>
      <c r="F17" s="3516">
        <v>58.1</v>
      </c>
      <c r="G17" s="3516">
        <v>48.8</v>
      </c>
      <c r="H17" s="3516">
        <v>39.6</v>
      </c>
      <c r="I17" s="3516">
        <v>0</v>
      </c>
      <c r="J17" s="3516">
        <v>49.6</v>
      </c>
      <c r="K17" s="3516">
        <v>11.9</v>
      </c>
      <c r="L17" s="3515"/>
    </row>
    <row r="18" spans="2:12" ht="66.75" customHeight="1">
      <c r="B18" s="5620"/>
      <c r="C18" s="3514" t="s">
        <v>6810</v>
      </c>
      <c r="D18" s="3513" t="s">
        <v>6809</v>
      </c>
      <c r="E18" s="3513" t="s">
        <v>6808</v>
      </c>
      <c r="F18" s="3513" t="s">
        <v>6807</v>
      </c>
      <c r="G18" s="3513" t="s">
        <v>6806</v>
      </c>
      <c r="H18" s="3513" t="s">
        <v>6805</v>
      </c>
      <c r="I18" s="3513" t="s">
        <v>6804</v>
      </c>
      <c r="J18" s="3513" t="s">
        <v>6803</v>
      </c>
      <c r="K18" s="3512" t="s">
        <v>6802</v>
      </c>
      <c r="L18" s="3511"/>
    </row>
    <row r="19" spans="2:12" ht="21" customHeight="1">
      <c r="B19" s="5621"/>
      <c r="C19" s="3510" t="s">
        <v>654</v>
      </c>
      <c r="D19" s="5622" t="s">
        <v>512</v>
      </c>
      <c r="E19" s="5623"/>
      <c r="F19" s="5623"/>
      <c r="G19" s="5623"/>
      <c r="H19" s="5623"/>
      <c r="I19" s="5623"/>
      <c r="J19" s="5623"/>
      <c r="K19" s="5623"/>
      <c r="L19" s="3509"/>
    </row>
    <row r="20" spans="2:12" ht="12.75" customHeight="1">
      <c r="B20" s="5616" t="s">
        <v>6589</v>
      </c>
      <c r="C20" s="5616"/>
      <c r="D20" s="5616"/>
      <c r="E20" s="5616"/>
      <c r="F20" s="5616"/>
      <c r="G20" s="5616"/>
      <c r="H20" s="5616"/>
      <c r="I20" s="5616"/>
      <c r="J20" s="5616"/>
      <c r="K20" s="5616"/>
      <c r="L20" s="3509"/>
    </row>
    <row r="21" spans="2:12" ht="12.75" customHeight="1">
      <c r="B21" s="5616" t="s">
        <v>6801</v>
      </c>
      <c r="C21" s="5616"/>
      <c r="D21" s="5616"/>
      <c r="E21" s="5616"/>
      <c r="F21" s="5616"/>
      <c r="G21" s="5616"/>
      <c r="H21" s="5616"/>
      <c r="I21" s="5616"/>
      <c r="J21" s="5616"/>
      <c r="K21" s="5616"/>
      <c r="L21" s="3508"/>
    </row>
    <row r="22" spans="2:12" ht="12.75" customHeight="1">
      <c r="B22" s="5625" t="s">
        <v>6800</v>
      </c>
      <c r="C22" s="5625"/>
      <c r="D22" s="5625"/>
      <c r="E22" s="5625"/>
      <c r="F22" s="5625"/>
      <c r="G22" s="5625"/>
      <c r="H22" s="5625"/>
      <c r="I22" s="5625"/>
      <c r="J22" s="5625"/>
      <c r="K22" s="5625"/>
      <c r="L22" s="3508"/>
    </row>
    <row r="23" spans="2:12" ht="30.75" customHeight="1">
      <c r="B23" s="5626" t="s">
        <v>6799</v>
      </c>
      <c r="C23" s="5626"/>
      <c r="D23" s="5626"/>
      <c r="E23" s="5626"/>
      <c r="F23" s="5626"/>
      <c r="G23" s="5626"/>
      <c r="H23" s="5626"/>
      <c r="I23" s="5626"/>
      <c r="J23" s="5626"/>
      <c r="K23" s="5626"/>
      <c r="L23" s="3507"/>
    </row>
    <row r="24" spans="2:12" ht="23.25" customHeight="1">
      <c r="B24" s="5626" t="s">
        <v>6798</v>
      </c>
      <c r="C24" s="5626"/>
      <c r="D24" s="5626"/>
      <c r="E24" s="5626"/>
      <c r="F24" s="5626"/>
      <c r="G24" s="5626"/>
      <c r="H24" s="5626"/>
      <c r="I24" s="5626"/>
      <c r="J24" s="5626"/>
      <c r="K24" s="5626"/>
      <c r="L24" s="3507"/>
    </row>
    <row r="25" spans="2:12">
      <c r="B25" s="5624" t="s">
        <v>240</v>
      </c>
      <c r="C25" s="5624"/>
      <c r="D25" s="5624"/>
      <c r="E25" s="5624"/>
      <c r="F25" s="5624"/>
      <c r="G25" s="5624"/>
      <c r="H25" s="5624"/>
      <c r="I25" s="5624"/>
      <c r="J25" s="5624"/>
      <c r="K25" s="5624"/>
      <c r="L25" s="3506"/>
    </row>
    <row r="26" spans="2:12" ht="12" customHeight="1">
      <c r="B26" s="3216" t="s">
        <v>6797</v>
      </c>
      <c r="C26" s="3505"/>
      <c r="D26" s="3216" t="s">
        <v>6796</v>
      </c>
      <c r="E26" s="3505"/>
      <c r="F26" s="3216" t="s">
        <v>6795</v>
      </c>
      <c r="G26" s="3216"/>
      <c r="H26" s="3216" t="s">
        <v>6794</v>
      </c>
      <c r="I26" s="3216"/>
      <c r="J26" s="3216" t="s">
        <v>6793</v>
      </c>
      <c r="K26" s="3504"/>
      <c r="L26" s="3503"/>
    </row>
    <row r="27" spans="2:12" ht="12" customHeight="1">
      <c r="B27" s="3216" t="s">
        <v>6792</v>
      </c>
      <c r="C27" s="3505"/>
      <c r="D27" s="3216" t="s">
        <v>6791</v>
      </c>
      <c r="E27" s="3505"/>
      <c r="F27" s="3216" t="s">
        <v>6790</v>
      </c>
      <c r="G27" s="3216"/>
      <c r="H27" s="3216" t="s">
        <v>6789</v>
      </c>
      <c r="I27" s="3216"/>
      <c r="J27" s="3502"/>
      <c r="K27" s="3502"/>
      <c r="L27" s="3503"/>
    </row>
    <row r="28" spans="2:12">
      <c r="C28" s="3500"/>
      <c r="E28" s="3500"/>
      <c r="F28" s="3504"/>
      <c r="J28" s="3502"/>
      <c r="K28" s="3502"/>
      <c r="L28" s="3503"/>
    </row>
    <row r="29" spans="2:12">
      <c r="C29" s="3500"/>
      <c r="E29" s="3500"/>
      <c r="F29" s="3504"/>
      <c r="G29" s="3504"/>
      <c r="H29" s="3504"/>
      <c r="I29" s="3502"/>
      <c r="J29" s="3502"/>
      <c r="K29" s="3502"/>
      <c r="L29" s="3503"/>
    </row>
    <row r="30" spans="2:12">
      <c r="I30" s="3502"/>
    </row>
    <row r="31" spans="2:12">
      <c r="I31" s="3502"/>
    </row>
  </sheetData>
  <mergeCells count="11">
    <mergeCell ref="B25:K25"/>
    <mergeCell ref="B21:K21"/>
    <mergeCell ref="B22:K22"/>
    <mergeCell ref="B23:K23"/>
    <mergeCell ref="B24:K24"/>
    <mergeCell ref="B20:K20"/>
    <mergeCell ref="B1:K1"/>
    <mergeCell ref="B2:K2"/>
    <mergeCell ref="D5:K5"/>
    <mergeCell ref="B18:B19"/>
    <mergeCell ref="D19:K19"/>
  </mergeCells>
  <hyperlinks>
    <hyperlink ref="C4" r:id="rId1" xr:uid="{70E166D9-F388-4934-BA8E-E54B3CB43965}"/>
    <hyperlink ref="E4" r:id="rId2" xr:uid="{3A3F4B20-E34A-4A79-90C5-285812E64865}"/>
    <hyperlink ref="D4" r:id="rId3" xr:uid="{9463755B-70B7-41BD-BEAA-7FC5A84D81B0}"/>
    <hyperlink ref="J4" r:id="rId4" xr:uid="{DC9B92F9-A63C-4258-AC6B-7B6281832A86}"/>
    <hyperlink ref="K4" r:id="rId5" xr:uid="{1C7FE8E5-D48D-4970-802C-D3FC16B3E58E}"/>
    <hyperlink ref="H4" r:id="rId6" xr:uid="{C1AC79E8-E71B-4FF5-91E3-461E24D478CC}"/>
    <hyperlink ref="F4" r:id="rId7" xr:uid="{706723CA-69F5-4B2D-9605-6A37DD60F6D0}"/>
    <hyperlink ref="G4" r:id="rId8" xr:uid="{42788586-092A-4CD7-8316-C43C7C6CEC1C}"/>
    <hyperlink ref="I4" r:id="rId9" xr:uid="{888DCCAE-91E8-4BF0-B991-A0581820A35F}"/>
    <hyperlink ref="B26" r:id="rId10" xr:uid="{C619F5AC-1EBC-461D-AA61-DA65F6E5B219}"/>
    <hyperlink ref="B27" r:id="rId11" xr:uid="{D59973D8-763D-44C3-9D7A-7BF6C9A190BA}"/>
    <hyperlink ref="D26" r:id="rId12" xr:uid="{BA6F9258-D4CB-4D8A-91E3-9FFA11B39453}"/>
    <hyperlink ref="D27" r:id="rId13" xr:uid="{EBCD9FEF-D1FD-4AD3-93ED-6DAECF47D124}"/>
    <hyperlink ref="H27" r:id="rId14" xr:uid="{D4E1AF5A-EDE7-4183-BA9A-F1B830B50377}"/>
    <hyperlink ref="J26" r:id="rId15" xr:uid="{D5F1F63A-9497-4BD9-976D-2694F54F4A67}"/>
    <hyperlink ref="C18" r:id="rId16" xr:uid="{2CC14877-F3EF-4E60-A04D-7382C5F1C1E9}"/>
    <hyperlink ref="D18" r:id="rId17" xr:uid="{7959073C-AF95-41B0-BA84-A29A5D06B986}"/>
    <hyperlink ref="E18" r:id="rId18" xr:uid="{2EDAA41C-C9CD-4343-99AD-149BE5888267}"/>
    <hyperlink ref="F18" r:id="rId19" xr:uid="{988E8D33-69E2-4391-84C2-17440040C1B5}"/>
    <hyperlink ref="G18" r:id="rId20" xr:uid="{7EF1561C-0787-47AC-AC02-F53C2C410E1E}"/>
    <hyperlink ref="H18" r:id="rId21" xr:uid="{6FB2989F-E381-45EF-878A-46BB62017DC0}"/>
    <hyperlink ref="I18" r:id="rId22" xr:uid="{4305EF4D-EED8-45C1-B118-A7D2E1B0AEE4}"/>
    <hyperlink ref="J18" r:id="rId23" xr:uid="{68DB3D8C-00F6-4D18-97F2-83D6D079229B}"/>
    <hyperlink ref="K18" r:id="rId24" xr:uid="{DB3B02A4-C782-4D86-A0F9-FC2F6A6DEFE8}"/>
    <hyperlink ref="H26" r:id="rId25" xr:uid="{54D0E431-61F3-4B65-A0E2-BF963F14FDFC}"/>
    <hyperlink ref="F26" r:id="rId26" xr:uid="{6CAB5814-3035-43B0-8A8A-16B724C85BAC}"/>
    <hyperlink ref="M3" location="Indice!A1" display="(Voltar ao Índice)" xr:uid="{FCD6971D-66D0-477C-AD82-24436AFCE1BE}"/>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D96A2-43A2-4E29-A31C-7B558F40DE0D}">
  <dimension ref="B1:P39"/>
  <sheetViews>
    <sheetView showGridLines="0" workbookViewId="0">
      <selection activeCell="B1" sqref="B1:N1"/>
    </sheetView>
  </sheetViews>
  <sheetFormatPr defaultColWidth="9.140625" defaultRowHeight="11.25"/>
  <cols>
    <col min="1" max="1" width="6.7109375" style="3538" customWidth="1"/>
    <col min="2" max="2" width="16.5703125" style="3538" customWidth="1"/>
    <col min="3" max="3" width="9.85546875" style="3538" bestFit="1" customWidth="1"/>
    <col min="4" max="4" width="10.85546875" style="3538" bestFit="1" customWidth="1"/>
    <col min="5" max="5" width="6.7109375" style="3539" customWidth="1"/>
    <col min="6" max="6" width="7.85546875" style="3538" bestFit="1" customWidth="1"/>
    <col min="7" max="7" width="6.140625" style="3538" bestFit="1" customWidth="1"/>
    <col min="8" max="8" width="7" style="3539" bestFit="1" customWidth="1"/>
    <col min="9" max="9" width="7.85546875" style="3538" bestFit="1" customWidth="1"/>
    <col min="10" max="10" width="6.140625" style="3538" bestFit="1" customWidth="1"/>
    <col min="11" max="11" width="7.5703125" style="3538" customWidth="1"/>
    <col min="12" max="12" width="6.7109375" style="3539" customWidth="1"/>
    <col min="13" max="14" width="9.7109375" style="3538" customWidth="1"/>
    <col min="15" max="15" width="6.7109375" style="3538" customWidth="1"/>
    <col min="16" max="16" width="14.28515625" style="3538" bestFit="1" customWidth="1"/>
    <col min="17" max="16384" width="9.140625" style="3538"/>
  </cols>
  <sheetData>
    <row r="1" spans="2:16" s="3566" customFormat="1" ht="30" customHeight="1">
      <c r="B1" s="5627" t="s">
        <v>6850</v>
      </c>
      <c r="C1" s="5627"/>
      <c r="D1" s="5627"/>
      <c r="E1" s="5627"/>
      <c r="F1" s="5627"/>
      <c r="G1" s="5627"/>
      <c r="H1" s="5627"/>
      <c r="I1" s="5627"/>
      <c r="J1" s="5627"/>
      <c r="K1" s="5627"/>
      <c r="L1" s="5627"/>
      <c r="M1" s="5627"/>
      <c r="N1" s="5627"/>
      <c r="O1" s="3568"/>
    </row>
    <row r="2" spans="2:16" s="3566" customFormat="1" ht="30" customHeight="1">
      <c r="B2" s="5627" t="s">
        <v>6849</v>
      </c>
      <c r="C2" s="5627"/>
      <c r="D2" s="5627"/>
      <c r="E2" s="5627"/>
      <c r="F2" s="5627"/>
      <c r="G2" s="5627"/>
      <c r="H2" s="5627"/>
      <c r="I2" s="5627"/>
      <c r="J2" s="5627"/>
      <c r="K2" s="5627"/>
      <c r="L2" s="5627"/>
      <c r="M2" s="5627"/>
      <c r="N2" s="5627"/>
      <c r="O2" s="3568"/>
    </row>
    <row r="3" spans="2:16" s="3566" customFormat="1" ht="15">
      <c r="B3" s="3584" t="s">
        <v>6848</v>
      </c>
      <c r="C3" s="3569"/>
      <c r="D3" s="3569"/>
      <c r="E3" s="3568"/>
      <c r="F3" s="3568"/>
      <c r="G3" s="3568"/>
      <c r="H3" s="3568"/>
      <c r="I3" s="3568"/>
      <c r="J3" s="3568"/>
      <c r="K3" s="3568"/>
      <c r="L3" s="3568"/>
      <c r="M3" s="5628" t="s">
        <v>830</v>
      </c>
      <c r="N3" s="5628"/>
      <c r="O3" s="3567"/>
      <c r="P3" s="2971" t="s">
        <v>605</v>
      </c>
    </row>
    <row r="4" spans="2:16" ht="21" customHeight="1">
      <c r="B4" s="5629"/>
      <c r="C4" s="5630" t="s">
        <v>6847</v>
      </c>
      <c r="D4" s="5630" t="s">
        <v>6846</v>
      </c>
      <c r="E4" s="5633" t="s">
        <v>6845</v>
      </c>
      <c r="F4" s="5633"/>
      <c r="G4" s="5633"/>
      <c r="H4" s="5633"/>
      <c r="I4" s="5633"/>
      <c r="J4" s="5633"/>
      <c r="K4" s="5633" t="s">
        <v>6844</v>
      </c>
      <c r="L4" s="5633"/>
      <c r="M4" s="5633"/>
      <c r="N4" s="5634"/>
      <c r="O4" s="3564"/>
    </row>
    <row r="5" spans="2:16" s="3541" customFormat="1" ht="21" customHeight="1">
      <c r="B5" s="5629"/>
      <c r="C5" s="5631"/>
      <c r="D5" s="5631"/>
      <c r="E5" s="5635" t="s">
        <v>829</v>
      </c>
      <c r="F5" s="5635"/>
      <c r="G5" s="5635"/>
      <c r="H5" s="5636" t="s">
        <v>828</v>
      </c>
      <c r="I5" s="5637"/>
      <c r="J5" s="5638"/>
      <c r="K5" s="5633" t="s">
        <v>6843</v>
      </c>
      <c r="L5" s="5633" t="s">
        <v>6767</v>
      </c>
      <c r="M5" s="5633"/>
      <c r="N5" s="5634"/>
      <c r="O5" s="3565"/>
    </row>
    <row r="6" spans="2:16" ht="21" customHeight="1">
      <c r="B6" s="5629"/>
      <c r="C6" s="5631"/>
      <c r="D6" s="5631"/>
      <c r="E6" s="5639" t="s">
        <v>193</v>
      </c>
      <c r="F6" s="5639" t="s">
        <v>6842</v>
      </c>
      <c r="G6" s="5639" t="s">
        <v>6830</v>
      </c>
      <c r="H6" s="5639" t="s">
        <v>193</v>
      </c>
      <c r="I6" s="5639" t="s">
        <v>6842</v>
      </c>
      <c r="J6" s="5639" t="s">
        <v>6830</v>
      </c>
      <c r="K6" s="5633"/>
      <c r="L6" s="5639" t="s">
        <v>193</v>
      </c>
      <c r="M6" s="5633" t="s">
        <v>1304</v>
      </c>
      <c r="N6" s="5634"/>
      <c r="O6" s="3564"/>
    </row>
    <row r="7" spans="2:16" s="3549" customFormat="1" ht="42" customHeight="1">
      <c r="B7" s="5629"/>
      <c r="C7" s="5632"/>
      <c r="D7" s="5632"/>
      <c r="E7" s="5639"/>
      <c r="F7" s="5639"/>
      <c r="G7" s="5639"/>
      <c r="H7" s="5639"/>
      <c r="I7" s="5639"/>
      <c r="J7" s="5639"/>
      <c r="K7" s="5633"/>
      <c r="L7" s="5639"/>
      <c r="M7" s="3563" t="s">
        <v>6841</v>
      </c>
      <c r="N7" s="3562" t="s">
        <v>6840</v>
      </c>
      <c r="O7" s="3561"/>
    </row>
    <row r="8" spans="2:16" s="3555" customFormat="1" ht="16.5" customHeight="1">
      <c r="B8" s="3560" t="s">
        <v>223</v>
      </c>
      <c r="C8" s="3559">
        <v>245830</v>
      </c>
      <c r="D8" s="3559">
        <v>220508</v>
      </c>
      <c r="E8" s="3559">
        <v>232788</v>
      </c>
      <c r="F8" s="3559">
        <v>212927</v>
      </c>
      <c r="G8" s="3559">
        <v>19861</v>
      </c>
      <c r="H8" s="3559">
        <v>204450</v>
      </c>
      <c r="I8" s="3559">
        <v>158079</v>
      </c>
      <c r="J8" s="3559">
        <v>46371</v>
      </c>
      <c r="K8" s="3559">
        <v>8027</v>
      </c>
      <c r="L8" s="3559">
        <v>4915</v>
      </c>
      <c r="M8" s="3559">
        <v>8032</v>
      </c>
      <c r="N8" s="3559">
        <v>12946</v>
      </c>
    </row>
    <row r="9" spans="2:16" s="3555" customFormat="1" ht="16.5" customHeight="1">
      <c r="B9" s="3558" t="s">
        <v>250</v>
      </c>
      <c r="C9" s="3556">
        <v>19335</v>
      </c>
      <c r="D9" s="3556">
        <v>15426</v>
      </c>
      <c r="E9" s="3556">
        <v>17415</v>
      </c>
      <c r="F9" s="3556">
        <v>14803</v>
      </c>
      <c r="G9" s="3556">
        <v>2612</v>
      </c>
      <c r="H9" s="3556">
        <v>15067</v>
      </c>
      <c r="I9" s="3556">
        <v>10728</v>
      </c>
      <c r="J9" s="3556">
        <v>4340</v>
      </c>
      <c r="K9" s="3556">
        <v>0</v>
      </c>
      <c r="L9" s="3557">
        <v>1561</v>
      </c>
      <c r="M9" s="3556">
        <v>359</v>
      </c>
      <c r="N9" s="3556">
        <v>1920</v>
      </c>
    </row>
    <row r="10" spans="2:16" s="3555" customFormat="1" ht="16.5" customHeight="1">
      <c r="B10" s="3558" t="s">
        <v>251</v>
      </c>
      <c r="C10" s="3556">
        <v>19637</v>
      </c>
      <c r="D10" s="3556">
        <v>18996</v>
      </c>
      <c r="E10" s="3556">
        <v>18927</v>
      </c>
      <c r="F10" s="3556">
        <v>15249</v>
      </c>
      <c r="G10" s="3556">
        <v>3679</v>
      </c>
      <c r="H10" s="3556">
        <v>17692</v>
      </c>
      <c r="I10" s="3556">
        <v>9888</v>
      </c>
      <c r="J10" s="3556">
        <v>7804</v>
      </c>
      <c r="K10" s="3556">
        <v>13</v>
      </c>
      <c r="L10" s="3557" t="s">
        <v>6839</v>
      </c>
      <c r="M10" s="3556">
        <v>1291</v>
      </c>
      <c r="N10" s="3556">
        <v>688</v>
      </c>
    </row>
    <row r="11" spans="2:16" s="3555" customFormat="1" ht="16.5" customHeight="1">
      <c r="B11" s="3558" t="s">
        <v>252</v>
      </c>
      <c r="C11" s="3556">
        <v>116539</v>
      </c>
      <c r="D11" s="3556">
        <v>104159</v>
      </c>
      <c r="E11" s="3556">
        <v>107424</v>
      </c>
      <c r="F11" s="3556">
        <v>100832</v>
      </c>
      <c r="G11" s="3556">
        <v>6592</v>
      </c>
      <c r="H11" s="3556">
        <v>92560</v>
      </c>
      <c r="I11" s="3556">
        <v>72776</v>
      </c>
      <c r="J11" s="3556">
        <v>19784</v>
      </c>
      <c r="K11" s="3556">
        <v>8000</v>
      </c>
      <c r="L11" s="3556">
        <v>5468</v>
      </c>
      <c r="M11" s="3556">
        <v>3598</v>
      </c>
      <c r="N11" s="3556">
        <v>9067</v>
      </c>
    </row>
    <row r="12" spans="2:16" s="3555" customFormat="1" ht="16.5" customHeight="1">
      <c r="B12" s="3558" t="s">
        <v>253</v>
      </c>
      <c r="C12" s="3556">
        <v>14102</v>
      </c>
      <c r="D12" s="3556">
        <v>12392</v>
      </c>
      <c r="E12" s="3556">
        <v>13328</v>
      </c>
      <c r="F12" s="3556">
        <v>12397</v>
      </c>
      <c r="G12" s="3556">
        <v>931</v>
      </c>
      <c r="H12" s="3556">
        <v>12265</v>
      </c>
      <c r="I12" s="3556">
        <v>10673</v>
      </c>
      <c r="J12" s="3556">
        <v>1592</v>
      </c>
      <c r="K12" s="3556">
        <v>0</v>
      </c>
      <c r="L12" s="3556">
        <v>647</v>
      </c>
      <c r="M12" s="3556">
        <v>127</v>
      </c>
      <c r="N12" s="3556">
        <v>774</v>
      </c>
    </row>
    <row r="13" spans="2:16" s="3555" customFormat="1" ht="16.5" customHeight="1">
      <c r="B13" s="3558" t="s">
        <v>254</v>
      </c>
      <c r="C13" s="3556">
        <v>8439</v>
      </c>
      <c r="D13" s="3556">
        <v>7886</v>
      </c>
      <c r="E13" s="3556">
        <v>8437</v>
      </c>
      <c r="F13" s="3556">
        <v>7873</v>
      </c>
      <c r="G13" s="3556">
        <v>564</v>
      </c>
      <c r="H13" s="3556">
        <v>7886</v>
      </c>
      <c r="I13" s="3556">
        <v>6222</v>
      </c>
      <c r="J13" s="3556">
        <v>1665</v>
      </c>
      <c r="K13" s="3556">
        <v>0</v>
      </c>
      <c r="L13" s="3557">
        <v>0</v>
      </c>
      <c r="M13" s="3556">
        <v>0</v>
      </c>
      <c r="N13" s="3556">
        <v>0</v>
      </c>
    </row>
    <row r="14" spans="2:16" s="3555" customFormat="1" ht="16.5" customHeight="1">
      <c r="B14" s="3558" t="s">
        <v>255</v>
      </c>
      <c r="C14" s="3556">
        <v>7260</v>
      </c>
      <c r="D14" s="3556">
        <v>6662</v>
      </c>
      <c r="E14" s="3556">
        <v>7260</v>
      </c>
      <c r="F14" s="3556">
        <v>6301</v>
      </c>
      <c r="G14" s="3556">
        <v>959</v>
      </c>
      <c r="H14" s="3556">
        <v>6440</v>
      </c>
      <c r="I14" s="3556">
        <v>4935</v>
      </c>
      <c r="J14" s="3556">
        <v>1505</v>
      </c>
      <c r="K14" s="3556">
        <v>0</v>
      </c>
      <c r="L14" s="3557" t="s">
        <v>6838</v>
      </c>
      <c r="M14" s="3556">
        <v>222</v>
      </c>
      <c r="N14" s="3556">
        <v>0</v>
      </c>
    </row>
    <row r="15" spans="2:16" s="3555" customFormat="1" ht="16.5" customHeight="1">
      <c r="B15" s="3558" t="s">
        <v>256</v>
      </c>
      <c r="C15" s="3556">
        <v>10394</v>
      </c>
      <c r="D15" s="3556">
        <v>9942</v>
      </c>
      <c r="E15" s="3556">
        <v>10165</v>
      </c>
      <c r="F15" s="3556">
        <v>9498</v>
      </c>
      <c r="G15" s="3556">
        <v>667</v>
      </c>
      <c r="H15" s="3556">
        <v>9411</v>
      </c>
      <c r="I15" s="3556">
        <v>6582</v>
      </c>
      <c r="J15" s="3556">
        <v>2829</v>
      </c>
      <c r="K15" s="3556">
        <v>7</v>
      </c>
      <c r="L15" s="3557" t="s">
        <v>6837</v>
      </c>
      <c r="M15" s="3556">
        <v>524</v>
      </c>
      <c r="N15" s="3556">
        <v>226</v>
      </c>
    </row>
    <row r="16" spans="2:16" s="3555" customFormat="1" ht="16.5" customHeight="1">
      <c r="B16" s="3558" t="s">
        <v>257</v>
      </c>
      <c r="C16" s="3556">
        <v>27744</v>
      </c>
      <c r="D16" s="3556">
        <v>23930</v>
      </c>
      <c r="E16" s="3556">
        <v>27620</v>
      </c>
      <c r="F16" s="3556">
        <v>26131</v>
      </c>
      <c r="G16" s="3556">
        <v>1489</v>
      </c>
      <c r="H16" s="3556">
        <v>22195</v>
      </c>
      <c r="I16" s="3556">
        <v>19886</v>
      </c>
      <c r="J16" s="3556">
        <v>2309</v>
      </c>
      <c r="K16" s="3556">
        <v>0</v>
      </c>
      <c r="L16" s="3557" t="s">
        <v>6836</v>
      </c>
      <c r="M16" s="3556">
        <v>1736</v>
      </c>
      <c r="N16" s="3556">
        <v>119</v>
      </c>
    </row>
    <row r="17" spans="2:15" s="3555" customFormat="1" ht="16.5" customHeight="1">
      <c r="B17" s="3558" t="s">
        <v>258</v>
      </c>
      <c r="C17" s="3556">
        <v>7991</v>
      </c>
      <c r="D17" s="3556">
        <v>6879</v>
      </c>
      <c r="E17" s="3556">
        <v>7985</v>
      </c>
      <c r="F17" s="3556">
        <v>7069</v>
      </c>
      <c r="G17" s="3556">
        <v>915</v>
      </c>
      <c r="H17" s="3556">
        <v>6879</v>
      </c>
      <c r="I17" s="3556">
        <v>5335</v>
      </c>
      <c r="J17" s="3556">
        <v>1544</v>
      </c>
      <c r="K17" s="3556">
        <v>0</v>
      </c>
      <c r="L17" s="3556">
        <v>0</v>
      </c>
      <c r="M17" s="3556">
        <v>0</v>
      </c>
      <c r="N17" s="3556">
        <v>0</v>
      </c>
    </row>
    <row r="18" spans="2:15" s="3555" customFormat="1" ht="16.5" customHeight="1">
      <c r="B18" s="3558" t="s">
        <v>259</v>
      </c>
      <c r="C18" s="3556">
        <v>8989</v>
      </c>
      <c r="D18" s="3556">
        <v>8989</v>
      </c>
      <c r="E18" s="3556">
        <v>8911</v>
      </c>
      <c r="F18" s="3556">
        <v>7658</v>
      </c>
      <c r="G18" s="3556">
        <v>1253</v>
      </c>
      <c r="H18" s="3556">
        <v>8959</v>
      </c>
      <c r="I18" s="3556">
        <v>6584</v>
      </c>
      <c r="J18" s="3556">
        <v>2376</v>
      </c>
      <c r="K18" s="3556">
        <v>6</v>
      </c>
      <c r="L18" s="3557">
        <v>47</v>
      </c>
      <c r="M18" s="3556">
        <v>23</v>
      </c>
      <c r="N18" s="3556">
        <v>70</v>
      </c>
    </row>
    <row r="19" spans="2:15" s="3555" customFormat="1" ht="16.5" customHeight="1">
      <c r="B19" s="3558" t="s">
        <v>169</v>
      </c>
      <c r="C19" s="3556">
        <v>5399</v>
      </c>
      <c r="D19" s="3556">
        <v>5247</v>
      </c>
      <c r="E19" s="3556">
        <v>5315</v>
      </c>
      <c r="F19" s="3556">
        <v>5116</v>
      </c>
      <c r="G19" s="3556">
        <v>199</v>
      </c>
      <c r="H19" s="3556">
        <v>5095</v>
      </c>
      <c r="I19" s="3556">
        <v>4472</v>
      </c>
      <c r="J19" s="3556">
        <v>623</v>
      </c>
      <c r="K19" s="3556">
        <v>0</v>
      </c>
      <c r="L19" s="3557" t="s">
        <v>6835</v>
      </c>
      <c r="M19" s="3556">
        <v>152</v>
      </c>
      <c r="N19" s="3556">
        <v>84</v>
      </c>
    </row>
    <row r="20" spans="2:15" ht="21" customHeight="1">
      <c r="B20" s="5649"/>
      <c r="C20" s="5650" t="s">
        <v>6687</v>
      </c>
      <c r="D20" s="5650" t="s">
        <v>6672</v>
      </c>
      <c r="E20" s="5653" t="s">
        <v>6834</v>
      </c>
      <c r="F20" s="5653"/>
      <c r="G20" s="5653"/>
      <c r="H20" s="5653"/>
      <c r="I20" s="5653"/>
      <c r="J20" s="5653"/>
      <c r="K20" s="5653" t="s">
        <v>6833</v>
      </c>
      <c r="L20" s="5653"/>
      <c r="M20" s="5653"/>
      <c r="N20" s="5654"/>
      <c r="O20" s="3551"/>
    </row>
    <row r="21" spans="2:15" ht="21" customHeight="1">
      <c r="B21" s="5649"/>
      <c r="C21" s="5651"/>
      <c r="D21" s="5651"/>
      <c r="E21" s="5635" t="s">
        <v>826</v>
      </c>
      <c r="F21" s="5635"/>
      <c r="G21" s="5635"/>
      <c r="H21" s="5636" t="s">
        <v>6832</v>
      </c>
      <c r="I21" s="5637"/>
      <c r="J21" s="5638"/>
      <c r="K21" s="5640" t="s">
        <v>6761</v>
      </c>
      <c r="L21" s="5640" t="s">
        <v>6760</v>
      </c>
      <c r="M21" s="5640"/>
      <c r="N21" s="5641"/>
      <c r="O21" s="3551"/>
    </row>
    <row r="22" spans="2:15" ht="21" customHeight="1">
      <c r="B22" s="5649"/>
      <c r="C22" s="5651"/>
      <c r="D22" s="5651"/>
      <c r="E22" s="5642" t="s">
        <v>193</v>
      </c>
      <c r="F22" s="5642" t="s">
        <v>6831</v>
      </c>
      <c r="G22" s="5642" t="s">
        <v>6830</v>
      </c>
      <c r="H22" s="5642" t="s">
        <v>193</v>
      </c>
      <c r="I22" s="5642" t="s">
        <v>6831</v>
      </c>
      <c r="J22" s="5642" t="s">
        <v>6830</v>
      </c>
      <c r="K22" s="5640"/>
      <c r="L22" s="5643" t="s">
        <v>193</v>
      </c>
      <c r="M22" s="5640" t="s">
        <v>1115</v>
      </c>
      <c r="N22" s="5641"/>
      <c r="O22" s="3551"/>
    </row>
    <row r="23" spans="2:15" s="3549" customFormat="1" ht="36" customHeight="1">
      <c r="B23" s="5649"/>
      <c r="C23" s="5652"/>
      <c r="D23" s="5652"/>
      <c r="E23" s="5642"/>
      <c r="F23" s="5642"/>
      <c r="G23" s="5642"/>
      <c r="H23" s="5642"/>
      <c r="I23" s="5642"/>
      <c r="J23" s="5642"/>
      <c r="K23" s="5640"/>
      <c r="L23" s="5644"/>
      <c r="M23" s="3553" t="s">
        <v>6829</v>
      </c>
      <c r="N23" s="3552" t="s">
        <v>6828</v>
      </c>
      <c r="O23" s="3551"/>
    </row>
    <row r="24" spans="2:15" s="3549" customFormat="1" ht="12.75" customHeight="1">
      <c r="B24" s="5645" t="s">
        <v>6589</v>
      </c>
      <c r="C24" s="5645"/>
      <c r="D24" s="5645"/>
      <c r="E24" s="5645"/>
      <c r="F24" s="5645"/>
      <c r="G24" s="5645"/>
      <c r="H24" s="5645"/>
      <c r="I24" s="5645"/>
      <c r="J24" s="5645"/>
      <c r="K24" s="5645"/>
      <c r="L24" s="5645"/>
      <c r="M24" s="5645"/>
      <c r="N24" s="5645"/>
      <c r="O24" s="3550"/>
    </row>
    <row r="25" spans="2:15" s="3520" customFormat="1" ht="12.75" customHeight="1">
      <c r="B25" s="5646" t="s">
        <v>6827</v>
      </c>
      <c r="C25" s="5646"/>
      <c r="D25" s="5646"/>
      <c r="E25" s="5646"/>
      <c r="F25" s="5646"/>
      <c r="G25" s="5646"/>
      <c r="H25" s="5646"/>
      <c r="I25" s="5646"/>
      <c r="J25" s="5646"/>
      <c r="K25" s="5646"/>
      <c r="L25" s="5646"/>
      <c r="M25" s="5646"/>
      <c r="N25" s="5646"/>
      <c r="O25" s="3548"/>
    </row>
    <row r="26" spans="2:15" s="3520" customFormat="1" ht="12.75" customHeight="1">
      <c r="B26" s="5646" t="s">
        <v>6826</v>
      </c>
      <c r="C26" s="5646"/>
      <c r="D26" s="5646"/>
      <c r="E26" s="5646"/>
      <c r="F26" s="5646"/>
      <c r="G26" s="5646"/>
      <c r="H26" s="5646"/>
      <c r="I26" s="5646"/>
      <c r="J26" s="5646"/>
      <c r="K26" s="5646"/>
      <c r="L26" s="5646"/>
      <c r="M26" s="5646"/>
      <c r="N26" s="5646"/>
      <c r="O26" s="3548"/>
    </row>
    <row r="27" spans="2:15" s="3541" customFormat="1" ht="39" customHeight="1">
      <c r="B27" s="5647" t="s">
        <v>6825</v>
      </c>
      <c r="C27" s="5647"/>
      <c r="D27" s="5647"/>
      <c r="E27" s="5647"/>
      <c r="F27" s="5647"/>
      <c r="G27" s="5647"/>
      <c r="H27" s="5647"/>
      <c r="I27" s="5647"/>
      <c r="J27" s="5647"/>
      <c r="K27" s="5647"/>
      <c r="L27" s="5647"/>
      <c r="M27" s="5647"/>
      <c r="N27" s="5647"/>
      <c r="O27" s="3547"/>
    </row>
    <row r="28" spans="2:15" s="3541" customFormat="1" ht="30" customHeight="1">
      <c r="B28" s="5648" t="s">
        <v>6824</v>
      </c>
      <c r="C28" s="5648"/>
      <c r="D28" s="5648"/>
      <c r="E28" s="5648"/>
      <c r="F28" s="5648"/>
      <c r="G28" s="5648"/>
      <c r="H28" s="5648"/>
      <c r="I28" s="5648"/>
      <c r="J28" s="5648"/>
      <c r="K28" s="5648"/>
      <c r="L28" s="5648"/>
      <c r="M28" s="5648"/>
      <c r="N28" s="5648"/>
      <c r="O28" s="3546"/>
    </row>
    <row r="29" spans="2:15" s="3541" customFormat="1" ht="12" customHeight="1">
      <c r="B29" s="5624" t="s">
        <v>240</v>
      </c>
      <c r="C29" s="5624"/>
      <c r="D29" s="5624"/>
      <c r="E29" s="5624"/>
      <c r="F29" s="5624"/>
      <c r="G29" s="5624"/>
      <c r="H29" s="5624"/>
      <c r="I29" s="5624"/>
      <c r="J29" s="5624"/>
      <c r="K29" s="5624"/>
      <c r="L29" s="5624"/>
      <c r="M29" s="5624"/>
      <c r="N29" s="5624"/>
    </row>
    <row r="30" spans="2:15" s="3541" customFormat="1" ht="9">
      <c r="B30" s="3545" t="s">
        <v>6823</v>
      </c>
      <c r="C30" s="3545"/>
      <c r="D30" s="3545" t="s">
        <v>6822</v>
      </c>
      <c r="E30" s="3545"/>
      <c r="F30" s="3543"/>
      <c r="G30" s="3543"/>
      <c r="H30" s="3543"/>
      <c r="I30" s="3543"/>
      <c r="J30" s="3543"/>
      <c r="K30" s="3543"/>
    </row>
    <row r="31" spans="2:15">
      <c r="D31" s="3545"/>
      <c r="E31" s="3544"/>
      <c r="F31" s="3543"/>
      <c r="G31" s="3543"/>
      <c r="H31" s="3544"/>
      <c r="I31" s="3543"/>
      <c r="J31" s="3543"/>
      <c r="K31" s="3543"/>
      <c r="L31" s="3542"/>
      <c r="M31" s="3541"/>
      <c r="N31" s="3541"/>
      <c r="O31" s="3541"/>
    </row>
    <row r="32" spans="2:15">
      <c r="B32" s="3541"/>
      <c r="C32" s="3541"/>
      <c r="D32" s="3541"/>
      <c r="E32" s="3542"/>
      <c r="F32" s="3541"/>
      <c r="G32" s="3541"/>
      <c r="H32" s="3542"/>
      <c r="I32" s="3541"/>
      <c r="J32" s="3541"/>
      <c r="K32" s="3541"/>
      <c r="L32" s="3542"/>
      <c r="M32" s="3541"/>
      <c r="N32" s="3541"/>
      <c r="O32" s="3541"/>
    </row>
    <row r="33" spans="2:15">
      <c r="B33" s="3541"/>
      <c r="C33" s="3541"/>
      <c r="D33" s="3541"/>
      <c r="E33" s="3542"/>
      <c r="F33" s="3542"/>
      <c r="G33" s="3542"/>
      <c r="H33" s="3542"/>
      <c r="I33" s="3542"/>
      <c r="J33" s="3542"/>
      <c r="K33" s="3542"/>
      <c r="L33" s="3542"/>
      <c r="M33" s="3542"/>
      <c r="N33" s="3542"/>
      <c r="O33" s="3542"/>
    </row>
    <row r="34" spans="2:15">
      <c r="B34" s="3541"/>
      <c r="C34" s="3541"/>
      <c r="D34" s="3541"/>
      <c r="E34" s="3542"/>
      <c r="F34" s="3541"/>
      <c r="G34" s="3541"/>
      <c r="H34" s="3542"/>
      <c r="I34" s="3541"/>
      <c r="J34" s="3541"/>
      <c r="K34" s="3541"/>
      <c r="L34" s="3542"/>
      <c r="M34" s="3541"/>
      <c r="N34" s="3541"/>
      <c r="O34" s="3541"/>
    </row>
    <row r="35" spans="2:15">
      <c r="B35" s="3541"/>
      <c r="C35" s="3541"/>
      <c r="D35" s="3541"/>
      <c r="E35" s="3542"/>
      <c r="F35" s="3541"/>
      <c r="G35" s="3541"/>
      <c r="H35" s="3542"/>
      <c r="I35" s="3541"/>
      <c r="J35" s="3541"/>
      <c r="K35" s="3541"/>
      <c r="L35" s="3542"/>
      <c r="M35" s="3541"/>
      <c r="N35" s="3541"/>
      <c r="O35" s="3541"/>
    </row>
    <row r="36" spans="2:15">
      <c r="B36" s="3541"/>
      <c r="C36" s="3541"/>
      <c r="D36" s="3541"/>
      <c r="E36" s="3542"/>
      <c r="F36" s="3541"/>
      <c r="G36" s="3541"/>
      <c r="H36" s="3542"/>
      <c r="I36" s="3541"/>
      <c r="J36" s="3541"/>
      <c r="K36" s="3541"/>
      <c r="L36" s="3542"/>
      <c r="M36" s="3541"/>
      <c r="N36" s="3541"/>
      <c r="O36" s="3541"/>
    </row>
    <row r="37" spans="2:15">
      <c r="B37" s="3541"/>
      <c r="C37" s="3541"/>
      <c r="D37" s="3541"/>
      <c r="E37" s="3542"/>
      <c r="F37" s="3541"/>
      <c r="G37" s="3541"/>
      <c r="H37" s="3542"/>
      <c r="I37" s="3541"/>
      <c r="J37" s="3541"/>
      <c r="K37" s="3541"/>
      <c r="L37" s="3542"/>
      <c r="M37" s="3541"/>
      <c r="N37" s="3541"/>
      <c r="O37" s="3541"/>
    </row>
    <row r="38" spans="2:15">
      <c r="O38" s="3540"/>
    </row>
    <row r="39" spans="2:15">
      <c r="O39" s="3540"/>
    </row>
  </sheetData>
  <mergeCells count="43">
    <mergeCell ref="B29:N29"/>
    <mergeCell ref="M22:N22"/>
    <mergeCell ref="B24:N24"/>
    <mergeCell ref="B25:N25"/>
    <mergeCell ref="B26:N26"/>
    <mergeCell ref="B27:N27"/>
    <mergeCell ref="B28:N28"/>
    <mergeCell ref="F22:F23"/>
    <mergeCell ref="G22:G23"/>
    <mergeCell ref="H22:H23"/>
    <mergeCell ref="B20:B23"/>
    <mergeCell ref="C20:C23"/>
    <mergeCell ref="D20:D23"/>
    <mergeCell ref="E20:J20"/>
    <mergeCell ref="K20:N20"/>
    <mergeCell ref="E21:G21"/>
    <mergeCell ref="H21:J21"/>
    <mergeCell ref="K21:K23"/>
    <mergeCell ref="L21:N21"/>
    <mergeCell ref="E22:E23"/>
    <mergeCell ref="K5:K7"/>
    <mergeCell ref="L5:N5"/>
    <mergeCell ref="E6:E7"/>
    <mergeCell ref="F6:F7"/>
    <mergeCell ref="G6:G7"/>
    <mergeCell ref="H6:H7"/>
    <mergeCell ref="I6:I7"/>
    <mergeCell ref="I22:I23"/>
    <mergeCell ref="J22:J23"/>
    <mergeCell ref="L22:L23"/>
    <mergeCell ref="B1:N1"/>
    <mergeCell ref="B2:N2"/>
    <mergeCell ref="M3:N3"/>
    <mergeCell ref="B4:B7"/>
    <mergeCell ref="C4:C7"/>
    <mergeCell ref="D4:D7"/>
    <mergeCell ref="E4:J4"/>
    <mergeCell ref="K4:N4"/>
    <mergeCell ref="E5:G5"/>
    <mergeCell ref="H5:J5"/>
    <mergeCell ref="J6:J7"/>
    <mergeCell ref="L6:L7"/>
    <mergeCell ref="M6:N6"/>
  </mergeCells>
  <hyperlinks>
    <hyperlink ref="C4:C7" r:id="rId1" display="Receita Total" xr:uid="{362FEC2F-FD4F-4F05-92AB-AEF21DCED5A3}"/>
    <hyperlink ref="D4:D7" r:id="rId2" display="Despesa Total" xr:uid="{A897BFF3-F62F-4D26-8E1A-E6F7D06326CF}"/>
    <hyperlink ref="C20:C23" r:id="rId3" display="Total Receipts" xr:uid="{CF5D4344-6CB0-457F-9643-A82AE97793AB}"/>
    <hyperlink ref="D20:D23" r:id="rId4" display="Total Expenditures" xr:uid="{CFFBB824-74E2-4A33-8515-BB88D5E5277F}"/>
    <hyperlink ref="D30" r:id="rId5" xr:uid="{342B492D-27C2-46F0-837B-2ED3AF0D6319}"/>
    <hyperlink ref="B30" r:id="rId6" xr:uid="{894B24E4-45FD-4EBC-B81E-A7771B8A1595}"/>
    <hyperlink ref="P3" location="Indice!A1" display="(Voltar ao Índice)" xr:uid="{6F865036-ECEE-4C26-84EB-B214EFC7A9D7}"/>
  </hyperlinks>
  <pageMargins left="0.7" right="0.7" top="0.75" bottom="0.75" header="0.3" footer="0.3"/>
  <ignoredErrors>
    <ignoredError sqref="L10 L14:L16 L19" numberStoredAsText="1"/>
  </ignoredErrors>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B1F1-4D0A-4465-8F04-9F9690308E0E}">
  <dimension ref="A1:R34"/>
  <sheetViews>
    <sheetView showGridLines="0" workbookViewId="0">
      <selection activeCell="B1" sqref="B1:K1"/>
    </sheetView>
  </sheetViews>
  <sheetFormatPr defaultColWidth="9.140625" defaultRowHeight="11.25"/>
  <cols>
    <col min="1" max="1" width="6.7109375" style="3538" customWidth="1"/>
    <col min="2" max="2" width="18.140625" style="3538" customWidth="1"/>
    <col min="3" max="3" width="9.7109375" style="3539" customWidth="1"/>
    <col min="4" max="7" width="9.7109375" style="3538" customWidth="1"/>
    <col min="8" max="9" width="10.7109375" style="3538" customWidth="1"/>
    <col min="10" max="10" width="12.7109375" style="3538" customWidth="1"/>
    <col min="11" max="11" width="11.7109375" style="3538" customWidth="1"/>
    <col min="12" max="12" width="6.7109375" style="3538" customWidth="1"/>
    <col min="13" max="13" width="14.28515625" style="3538" bestFit="1" customWidth="1"/>
    <col min="14" max="16384" width="9.140625" style="3538"/>
  </cols>
  <sheetData>
    <row r="1" spans="2:13" s="3566" customFormat="1" ht="30" customHeight="1">
      <c r="B1" s="5627" t="s">
        <v>6870</v>
      </c>
      <c r="C1" s="5627"/>
      <c r="D1" s="5627"/>
      <c r="E1" s="5627"/>
      <c r="F1" s="5627"/>
      <c r="G1" s="5627"/>
      <c r="H1" s="5627"/>
      <c r="I1" s="5627"/>
      <c r="J1" s="5627"/>
      <c r="K1" s="5627"/>
    </row>
    <row r="2" spans="2:13" s="3566" customFormat="1" ht="30" customHeight="1">
      <c r="B2" s="5627" t="s">
        <v>6869</v>
      </c>
      <c r="C2" s="5627"/>
      <c r="D2" s="5627"/>
      <c r="E2" s="5627"/>
      <c r="F2" s="5627"/>
      <c r="G2" s="5627"/>
      <c r="H2" s="5627"/>
      <c r="I2" s="5627"/>
      <c r="J2" s="5627"/>
      <c r="K2" s="5627"/>
    </row>
    <row r="3" spans="2:13" s="3566" customFormat="1" ht="15">
      <c r="B3" s="3584" t="s">
        <v>831</v>
      </c>
      <c r="C3" s="3568"/>
      <c r="D3" s="3568"/>
      <c r="E3" s="3568"/>
      <c r="F3" s="3568"/>
      <c r="G3" s="3568"/>
      <c r="H3" s="3568"/>
      <c r="I3" s="3568"/>
      <c r="J3" s="5628" t="s">
        <v>6868</v>
      </c>
      <c r="K3" s="5628"/>
      <c r="M3" s="2971" t="s">
        <v>605</v>
      </c>
    </row>
    <row r="4" spans="2:13" ht="18" customHeight="1">
      <c r="B4" s="5629"/>
      <c r="C4" s="5655" t="s">
        <v>6612</v>
      </c>
      <c r="D4" s="5656"/>
      <c r="E4" s="5656"/>
      <c r="F4" s="5656"/>
      <c r="G4" s="5656"/>
      <c r="H4" s="5656"/>
      <c r="I4" s="5656"/>
      <c r="J4" s="5656"/>
      <c r="K4" s="5656"/>
    </row>
    <row r="5" spans="2:13" ht="18" customHeight="1">
      <c r="B5" s="5629"/>
      <c r="C5" s="5633" t="s">
        <v>193</v>
      </c>
      <c r="D5" s="5633" t="s">
        <v>1304</v>
      </c>
      <c r="E5" s="5633"/>
      <c r="F5" s="5633"/>
      <c r="G5" s="5633"/>
      <c r="H5" s="5633"/>
      <c r="I5" s="5633"/>
      <c r="J5" s="5633"/>
      <c r="K5" s="5634"/>
    </row>
    <row r="6" spans="2:13" s="3549" customFormat="1" ht="18" customHeight="1">
      <c r="B6" s="5629"/>
      <c r="C6" s="5633"/>
      <c r="D6" s="5639" t="s">
        <v>5738</v>
      </c>
      <c r="E6" s="5639" t="s">
        <v>5754</v>
      </c>
      <c r="F6" s="5639" t="s">
        <v>5757</v>
      </c>
      <c r="G6" s="5657" t="s">
        <v>6867</v>
      </c>
      <c r="H6" s="5660" t="s">
        <v>6866</v>
      </c>
      <c r="I6" s="5661"/>
      <c r="J6" s="5657" t="s">
        <v>6865</v>
      </c>
      <c r="K6" s="5660" t="s">
        <v>6864</v>
      </c>
    </row>
    <row r="7" spans="2:13" s="3549" customFormat="1" ht="18" customHeight="1">
      <c r="B7" s="5629"/>
      <c r="C7" s="5633"/>
      <c r="D7" s="5639"/>
      <c r="E7" s="5639"/>
      <c r="F7" s="5639"/>
      <c r="G7" s="5658"/>
      <c r="H7" s="5662" t="s">
        <v>193</v>
      </c>
      <c r="I7" s="3583" t="s">
        <v>6863</v>
      </c>
      <c r="J7" s="5658"/>
      <c r="K7" s="5660"/>
    </row>
    <row r="8" spans="2:13" s="3549" customFormat="1" ht="26.25" customHeight="1">
      <c r="B8" s="5629"/>
      <c r="C8" s="5633"/>
      <c r="D8" s="5639"/>
      <c r="E8" s="5639"/>
      <c r="F8" s="5639"/>
      <c r="G8" s="5659"/>
      <c r="H8" s="5663"/>
      <c r="I8" s="3583" t="s">
        <v>6862</v>
      </c>
      <c r="J8" s="5659"/>
      <c r="K8" s="5660"/>
    </row>
    <row r="9" spans="2:13" s="3578" customFormat="1" ht="16.5" customHeight="1">
      <c r="B9" s="3582" t="s">
        <v>223</v>
      </c>
      <c r="C9" s="3581">
        <v>212927</v>
      </c>
      <c r="D9" s="3581">
        <v>7109</v>
      </c>
      <c r="E9" s="3581">
        <v>39794</v>
      </c>
      <c r="F9" s="3581">
        <v>31182</v>
      </c>
      <c r="G9" s="3581">
        <v>754</v>
      </c>
      <c r="H9" s="3581">
        <v>73984</v>
      </c>
      <c r="I9" s="3581">
        <v>9681</v>
      </c>
      <c r="J9" s="3581">
        <v>8</v>
      </c>
      <c r="K9" s="3581">
        <v>33795</v>
      </c>
    </row>
    <row r="10" spans="2:13" s="3578" customFormat="1" ht="16.5" customHeight="1">
      <c r="B10" s="3558" t="s">
        <v>250</v>
      </c>
      <c r="C10" s="3579">
        <v>14803</v>
      </c>
      <c r="D10" s="3579">
        <v>649</v>
      </c>
      <c r="E10" s="3579">
        <v>3990</v>
      </c>
      <c r="F10" s="3579">
        <v>1114</v>
      </c>
      <c r="G10" s="3579">
        <v>0</v>
      </c>
      <c r="H10" s="3579">
        <v>6509</v>
      </c>
      <c r="I10" s="3579">
        <v>24</v>
      </c>
      <c r="J10" s="3579">
        <v>0</v>
      </c>
      <c r="K10" s="3579">
        <v>1555</v>
      </c>
    </row>
    <row r="11" spans="2:13" s="3578" customFormat="1" ht="16.5" customHeight="1">
      <c r="B11" s="3558" t="s">
        <v>251</v>
      </c>
      <c r="C11" s="3579">
        <v>15249</v>
      </c>
      <c r="D11" s="3579">
        <v>673</v>
      </c>
      <c r="E11" s="3579">
        <v>1479</v>
      </c>
      <c r="F11" s="3579">
        <v>2016</v>
      </c>
      <c r="G11" s="3579">
        <v>0</v>
      </c>
      <c r="H11" s="3579">
        <v>9059</v>
      </c>
      <c r="I11" s="3579">
        <v>364</v>
      </c>
      <c r="J11" s="3579">
        <v>8</v>
      </c>
      <c r="K11" s="3579">
        <v>453</v>
      </c>
    </row>
    <row r="12" spans="2:13" s="3578" customFormat="1" ht="16.5" customHeight="1">
      <c r="B12" s="3558" t="s">
        <v>252</v>
      </c>
      <c r="C12" s="3579">
        <v>100832</v>
      </c>
      <c r="D12" s="3579">
        <v>3088</v>
      </c>
      <c r="E12" s="3579">
        <v>25487</v>
      </c>
      <c r="F12" s="3579">
        <v>17141</v>
      </c>
      <c r="G12" s="3579">
        <v>99</v>
      </c>
      <c r="H12" s="3579">
        <v>17880</v>
      </c>
      <c r="I12" s="3579">
        <v>6831</v>
      </c>
      <c r="J12" s="3579">
        <v>0</v>
      </c>
      <c r="K12" s="3579">
        <v>23032</v>
      </c>
    </row>
    <row r="13" spans="2:13" s="3578" customFormat="1" ht="16.5" customHeight="1">
      <c r="B13" s="3558" t="s">
        <v>253</v>
      </c>
      <c r="C13" s="3579">
        <v>12397</v>
      </c>
      <c r="D13" s="3579">
        <v>474</v>
      </c>
      <c r="E13" s="3579">
        <v>905</v>
      </c>
      <c r="F13" s="3579">
        <v>1934</v>
      </c>
      <c r="G13" s="3579">
        <v>0</v>
      </c>
      <c r="H13" s="3579">
        <v>7264</v>
      </c>
      <c r="I13" s="3579">
        <v>405</v>
      </c>
      <c r="J13" s="3579">
        <v>0</v>
      </c>
      <c r="K13" s="3579">
        <v>819</v>
      </c>
    </row>
    <row r="14" spans="2:13" s="3578" customFormat="1" ht="16.5" customHeight="1">
      <c r="B14" s="3558" t="s">
        <v>254</v>
      </c>
      <c r="C14" s="3579">
        <v>7873</v>
      </c>
      <c r="D14" s="3579">
        <v>220</v>
      </c>
      <c r="E14" s="3579">
        <v>1052</v>
      </c>
      <c r="F14" s="3579">
        <v>654</v>
      </c>
      <c r="G14" s="3579">
        <v>0</v>
      </c>
      <c r="H14" s="3579">
        <v>4317</v>
      </c>
      <c r="I14" s="3579">
        <v>0</v>
      </c>
      <c r="J14" s="3579">
        <v>0</v>
      </c>
      <c r="K14" s="3579">
        <v>838</v>
      </c>
    </row>
    <row r="15" spans="2:13" s="3580" customFormat="1" ht="16.5" customHeight="1">
      <c r="B15" s="3558" t="s">
        <v>255</v>
      </c>
      <c r="C15" s="3579">
        <v>6301</v>
      </c>
      <c r="D15" s="3579">
        <v>56</v>
      </c>
      <c r="E15" s="3579">
        <v>228</v>
      </c>
      <c r="F15" s="3579">
        <v>210</v>
      </c>
      <c r="G15" s="3579">
        <v>0</v>
      </c>
      <c r="H15" s="3579">
        <v>3785</v>
      </c>
      <c r="I15" s="3579">
        <v>0</v>
      </c>
      <c r="J15" s="3579">
        <v>0</v>
      </c>
      <c r="K15" s="3579">
        <v>1569</v>
      </c>
    </row>
    <row r="16" spans="2:13" s="3578" customFormat="1" ht="16.5" customHeight="1">
      <c r="B16" s="3558" t="s">
        <v>256</v>
      </c>
      <c r="C16" s="3579">
        <v>9498</v>
      </c>
      <c r="D16" s="3579">
        <v>308</v>
      </c>
      <c r="E16" s="3579">
        <v>1171</v>
      </c>
      <c r="F16" s="3579">
        <v>820</v>
      </c>
      <c r="G16" s="3579">
        <v>0</v>
      </c>
      <c r="H16" s="3579">
        <v>5709</v>
      </c>
      <c r="I16" s="3579">
        <v>254</v>
      </c>
      <c r="J16" s="3579">
        <v>0</v>
      </c>
      <c r="K16" s="3579">
        <v>516</v>
      </c>
    </row>
    <row r="17" spans="1:18" s="3578" customFormat="1" ht="16.5" customHeight="1">
      <c r="B17" s="3558" t="s">
        <v>257</v>
      </c>
      <c r="C17" s="3579">
        <v>26131</v>
      </c>
      <c r="D17" s="3579">
        <v>1178</v>
      </c>
      <c r="E17" s="3579">
        <v>3863</v>
      </c>
      <c r="F17" s="3579">
        <v>4904</v>
      </c>
      <c r="G17" s="3579">
        <v>576</v>
      </c>
      <c r="H17" s="3579">
        <v>7454</v>
      </c>
      <c r="I17" s="3579">
        <v>1413</v>
      </c>
      <c r="J17" s="3579">
        <v>0</v>
      </c>
      <c r="K17" s="3579">
        <v>4525</v>
      </c>
    </row>
    <row r="18" spans="1:18" s="3578" customFormat="1" ht="16.5" customHeight="1">
      <c r="B18" s="3558" t="s">
        <v>258</v>
      </c>
      <c r="C18" s="3579">
        <v>7069</v>
      </c>
      <c r="D18" s="3579">
        <v>156</v>
      </c>
      <c r="E18" s="3579">
        <v>311</v>
      </c>
      <c r="F18" s="3579">
        <v>431</v>
      </c>
      <c r="G18" s="3579">
        <v>0</v>
      </c>
      <c r="H18" s="3579">
        <v>5652</v>
      </c>
      <c r="I18" s="3579">
        <v>0</v>
      </c>
      <c r="J18" s="3579">
        <v>0</v>
      </c>
      <c r="K18" s="3579">
        <v>80</v>
      </c>
    </row>
    <row r="19" spans="1:18" s="3578" customFormat="1" ht="16.5" customHeight="1">
      <c r="B19" s="3558" t="s">
        <v>259</v>
      </c>
      <c r="C19" s="3579">
        <v>7658</v>
      </c>
      <c r="D19" s="3579">
        <v>130</v>
      </c>
      <c r="E19" s="3579">
        <v>440</v>
      </c>
      <c r="F19" s="3579">
        <v>487</v>
      </c>
      <c r="G19" s="3579">
        <v>0</v>
      </c>
      <c r="H19" s="3579">
        <v>4446</v>
      </c>
      <c r="I19" s="3579">
        <v>100</v>
      </c>
      <c r="J19" s="3579">
        <v>0</v>
      </c>
      <c r="K19" s="3579">
        <v>337</v>
      </c>
    </row>
    <row r="20" spans="1:18" s="3578" customFormat="1" ht="16.5" customHeight="1">
      <c r="B20" s="3558" t="s">
        <v>169</v>
      </c>
      <c r="C20" s="3579">
        <v>5116</v>
      </c>
      <c r="D20" s="3579">
        <v>176</v>
      </c>
      <c r="E20" s="3579">
        <v>868</v>
      </c>
      <c r="F20" s="3579">
        <v>1471</v>
      </c>
      <c r="G20" s="3579">
        <v>79</v>
      </c>
      <c r="H20" s="3579">
        <v>1908</v>
      </c>
      <c r="I20" s="3579">
        <v>290</v>
      </c>
      <c r="J20" s="3579">
        <v>0</v>
      </c>
      <c r="K20" s="3579">
        <v>69</v>
      </c>
    </row>
    <row r="21" spans="1:18" ht="18" customHeight="1">
      <c r="B21" s="5649"/>
      <c r="C21" s="5655" t="s">
        <v>6861</v>
      </c>
      <c r="D21" s="5656"/>
      <c r="E21" s="5656"/>
      <c r="F21" s="5656"/>
      <c r="G21" s="5656"/>
      <c r="H21" s="5656"/>
      <c r="I21" s="5656"/>
      <c r="J21" s="5656"/>
      <c r="K21" s="5656"/>
    </row>
    <row r="22" spans="1:18" ht="18" customHeight="1">
      <c r="B22" s="5649"/>
      <c r="C22" s="5653" t="s">
        <v>193</v>
      </c>
      <c r="D22" s="5653" t="s">
        <v>1115</v>
      </c>
      <c r="E22" s="5653"/>
      <c r="F22" s="5653"/>
      <c r="G22" s="5653"/>
      <c r="H22" s="5653"/>
      <c r="I22" s="5653"/>
      <c r="J22" s="5653"/>
      <c r="K22" s="5654"/>
    </row>
    <row r="23" spans="1:18" s="3549" customFormat="1" ht="18" customHeight="1">
      <c r="B23" s="5649"/>
      <c r="C23" s="5653"/>
      <c r="D23" s="5642" t="s">
        <v>5737</v>
      </c>
      <c r="E23" s="5642" t="s">
        <v>6860</v>
      </c>
      <c r="F23" s="5642" t="s">
        <v>6859</v>
      </c>
      <c r="G23" s="5642" t="s">
        <v>6858</v>
      </c>
      <c r="H23" s="5664" t="s">
        <v>6857</v>
      </c>
      <c r="I23" s="5665"/>
      <c r="J23" s="5666" t="s">
        <v>6856</v>
      </c>
      <c r="K23" s="5664" t="s">
        <v>6855</v>
      </c>
    </row>
    <row r="24" spans="1:18" s="3549" customFormat="1" ht="18" customHeight="1">
      <c r="B24" s="5649"/>
      <c r="C24" s="5653"/>
      <c r="D24" s="5642"/>
      <c r="E24" s="5642"/>
      <c r="F24" s="5642"/>
      <c r="G24" s="5642"/>
      <c r="H24" s="5666" t="s">
        <v>193</v>
      </c>
      <c r="I24" s="3554" t="s">
        <v>1115</v>
      </c>
      <c r="J24" s="5667"/>
      <c r="K24" s="5664"/>
    </row>
    <row r="25" spans="1:18" s="3549" customFormat="1" ht="26.25" customHeight="1">
      <c r="B25" s="5649"/>
      <c r="C25" s="5653"/>
      <c r="D25" s="5642"/>
      <c r="E25" s="5642"/>
      <c r="F25" s="5642"/>
      <c r="G25" s="5642"/>
      <c r="H25" s="5668"/>
      <c r="I25" s="3554" t="s">
        <v>6854</v>
      </c>
      <c r="J25" s="5668"/>
      <c r="K25" s="5664"/>
    </row>
    <row r="26" spans="1:18" s="3549" customFormat="1" ht="12.75" customHeight="1">
      <c r="B26" s="5669" t="s">
        <v>6589</v>
      </c>
      <c r="C26" s="5669"/>
      <c r="D26" s="5669"/>
      <c r="E26" s="5669"/>
      <c r="F26" s="5669"/>
      <c r="G26" s="5669"/>
      <c r="H26" s="5669"/>
      <c r="I26" s="5669"/>
      <c r="J26" s="5669"/>
      <c r="K26" s="5669"/>
      <c r="L26" s="3576"/>
      <c r="M26" s="3576"/>
      <c r="N26" s="3576"/>
      <c r="O26" s="3576"/>
      <c r="P26" s="3576"/>
      <c r="Q26" s="3576"/>
      <c r="R26" s="3576"/>
    </row>
    <row r="27" spans="1:18" s="3520" customFormat="1" ht="12.75" customHeight="1">
      <c r="B27" s="5625" t="s">
        <v>6801</v>
      </c>
      <c r="C27" s="5625"/>
      <c r="D27" s="5625"/>
      <c r="E27" s="5625"/>
      <c r="F27" s="5625"/>
      <c r="G27" s="5625"/>
      <c r="H27" s="5625"/>
      <c r="I27" s="5625"/>
      <c r="J27" s="5625"/>
      <c r="K27" s="5625"/>
      <c r="L27" s="3576"/>
      <c r="M27" s="3576"/>
      <c r="N27" s="3576"/>
      <c r="O27" s="3576"/>
      <c r="P27" s="3576"/>
      <c r="Q27" s="3576"/>
      <c r="R27" s="3576"/>
    </row>
    <row r="28" spans="1:18" s="3520" customFormat="1" ht="12.75" customHeight="1">
      <c r="B28" s="5625" t="s">
        <v>6853</v>
      </c>
      <c r="C28" s="5625"/>
      <c r="D28" s="5625"/>
      <c r="E28" s="5625"/>
      <c r="F28" s="5625"/>
      <c r="G28" s="5625"/>
      <c r="H28" s="5625"/>
      <c r="I28" s="5625"/>
      <c r="J28" s="5625"/>
      <c r="K28" s="5625"/>
      <c r="L28" s="3576"/>
      <c r="M28" s="3576"/>
      <c r="N28" s="3576"/>
      <c r="O28" s="3576"/>
      <c r="P28" s="3576"/>
      <c r="Q28" s="3576"/>
      <c r="R28" s="3576"/>
    </row>
    <row r="29" spans="1:18" s="3575" customFormat="1" ht="57.75" customHeight="1">
      <c r="B29" s="5670" t="s">
        <v>6852</v>
      </c>
      <c r="C29" s="5670"/>
      <c r="D29" s="5670"/>
      <c r="E29" s="5670"/>
      <c r="F29" s="5670"/>
      <c r="G29" s="5670"/>
      <c r="H29" s="5670"/>
      <c r="I29" s="5670"/>
      <c r="J29" s="5670"/>
      <c r="K29" s="5670"/>
      <c r="L29" s="3576"/>
      <c r="M29" s="3576"/>
      <c r="N29" s="3576"/>
      <c r="O29" s="3576"/>
      <c r="P29" s="3576"/>
      <c r="Q29" s="3576"/>
      <c r="R29" s="3576"/>
    </row>
    <row r="30" spans="1:18" s="3573" customFormat="1" ht="54.75" customHeight="1">
      <c r="A30" s="3574"/>
      <c r="B30" s="5671" t="s">
        <v>6851</v>
      </c>
      <c r="C30" s="5671"/>
      <c r="D30" s="5671"/>
      <c r="E30" s="5671"/>
      <c r="F30" s="5671"/>
      <c r="G30" s="5671"/>
      <c r="H30" s="5671"/>
      <c r="I30" s="5671"/>
      <c r="J30" s="5671"/>
      <c r="K30" s="5671"/>
    </row>
    <row r="31" spans="1:18" s="3541" customFormat="1" ht="12.75">
      <c r="B31" s="5624" t="s">
        <v>240</v>
      </c>
      <c r="C31" s="5624"/>
      <c r="D31" s="5624"/>
      <c r="E31" s="5624"/>
      <c r="F31" s="5624"/>
      <c r="G31" s="5624"/>
      <c r="H31" s="5624"/>
      <c r="I31" s="5624"/>
      <c r="J31" s="5624"/>
      <c r="K31" s="5624"/>
      <c r="L31" s="258"/>
      <c r="M31" s="258"/>
      <c r="N31" s="258"/>
      <c r="O31" s="258"/>
      <c r="P31" s="258"/>
      <c r="Q31" s="258"/>
      <c r="R31" s="258"/>
    </row>
    <row r="32" spans="1:18">
      <c r="B32" s="3545" t="s">
        <v>6823</v>
      </c>
      <c r="C32" s="3572"/>
      <c r="D32" s="3504"/>
      <c r="E32" s="3504"/>
      <c r="F32" s="3502"/>
      <c r="G32" s="3502"/>
      <c r="H32" s="3502"/>
      <c r="I32" s="3502"/>
      <c r="J32" s="3502"/>
      <c r="K32" s="3502"/>
      <c r="L32" s="3571"/>
      <c r="M32" s="3571"/>
      <c r="N32" s="3571"/>
      <c r="O32" s="3571"/>
      <c r="P32" s="3571"/>
      <c r="Q32" s="3571"/>
      <c r="R32" s="3571"/>
    </row>
    <row r="33" spans="2:18">
      <c r="D33" s="3539"/>
      <c r="E33" s="3539"/>
      <c r="F33" s="3539"/>
      <c r="G33" s="3539"/>
      <c r="H33" s="3539"/>
      <c r="I33" s="3539"/>
      <c r="J33" s="3539"/>
      <c r="K33" s="3539"/>
    </row>
    <row r="34" spans="2:18" ht="12.75">
      <c r="B34" s="258"/>
      <c r="C34" s="258"/>
      <c r="D34" s="3570"/>
      <c r="E34" s="3570"/>
      <c r="F34" s="3570"/>
      <c r="G34" s="3570"/>
      <c r="H34" s="3570"/>
      <c r="I34" s="3570"/>
      <c r="J34" s="3570"/>
      <c r="K34" s="3570"/>
      <c r="L34" s="3570"/>
      <c r="M34" s="3570"/>
      <c r="N34" s="3570"/>
      <c r="O34" s="3570"/>
      <c r="P34" s="3570"/>
      <c r="Q34" s="3570"/>
      <c r="R34" s="3570"/>
    </row>
  </sheetData>
  <mergeCells count="33">
    <mergeCell ref="B31:K31"/>
    <mergeCell ref="B26:K26"/>
    <mergeCell ref="B27:K27"/>
    <mergeCell ref="B28:K28"/>
    <mergeCell ref="B29:K29"/>
    <mergeCell ref="B30:K30"/>
    <mergeCell ref="B21:B25"/>
    <mergeCell ref="C21:K21"/>
    <mergeCell ref="C22:C25"/>
    <mergeCell ref="D22:K22"/>
    <mergeCell ref="D23:D25"/>
    <mergeCell ref="E23:E25"/>
    <mergeCell ref="F23:F25"/>
    <mergeCell ref="G23:G25"/>
    <mergeCell ref="H23:I23"/>
    <mergeCell ref="J23:J25"/>
    <mergeCell ref="K23:K25"/>
    <mergeCell ref="H24:H25"/>
    <mergeCell ref="B1:K1"/>
    <mergeCell ref="B2:K2"/>
    <mergeCell ref="J3:K3"/>
    <mergeCell ref="B4:B8"/>
    <mergeCell ref="C4:K4"/>
    <mergeCell ref="C5:C8"/>
    <mergeCell ref="D5:K5"/>
    <mergeCell ref="D6:D8"/>
    <mergeCell ref="E6:E8"/>
    <mergeCell ref="F6:F8"/>
    <mergeCell ref="G6:G8"/>
    <mergeCell ref="H6:I6"/>
    <mergeCell ref="J6:J8"/>
    <mergeCell ref="K6:K8"/>
    <mergeCell ref="H7:H8"/>
  </mergeCells>
  <conditionalFormatting sqref="C22:K22 C23:H23 K23:K25 C24:I24 C25:G25 I25">
    <cfRule type="cellIs" dxfId="13" priority="1" operator="between">
      <formula>0.0000000001</formula>
      <formula>0.5</formula>
    </cfRule>
  </conditionalFormatting>
  <hyperlinks>
    <hyperlink ref="C4:K4" r:id="rId1" display="Receitas correntes" xr:uid="{DB37D1FF-5D0E-4136-8155-1A65ADD6B2D5}"/>
    <hyperlink ref="B32" r:id="rId2" xr:uid="{A69E93B2-E066-49E0-914C-C514E14D9002}"/>
    <hyperlink ref="M3" location="Indice!A1" display="(Voltar ao Índice)" xr:uid="{953F33C0-D911-4BC8-98FF-8A54774B8851}"/>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65E2B-2AD0-4DF1-A277-65A164A92D2A}">
  <dimension ref="B1:R34"/>
  <sheetViews>
    <sheetView showGridLines="0" workbookViewId="0">
      <selection activeCell="B1" sqref="B1:J1"/>
    </sheetView>
  </sheetViews>
  <sheetFormatPr defaultColWidth="9.140625" defaultRowHeight="11.25"/>
  <cols>
    <col min="1" max="1" width="6.7109375" style="3538" customWidth="1"/>
    <col min="2" max="2" width="17.85546875" style="3538" customWidth="1"/>
    <col min="3" max="7" width="10.7109375" style="3538" customWidth="1"/>
    <col min="8" max="8" width="13.7109375" style="3538" customWidth="1"/>
    <col min="9" max="9" width="12.85546875" style="3538" customWidth="1"/>
    <col min="10" max="10" width="9.7109375" style="3538" customWidth="1"/>
    <col min="11" max="11" width="6.7109375" style="3538" customWidth="1"/>
    <col min="12" max="12" width="14.28515625" style="3538" bestFit="1" customWidth="1"/>
    <col min="13" max="16384" width="9.140625" style="3538"/>
  </cols>
  <sheetData>
    <row r="1" spans="2:12" s="3566" customFormat="1" ht="30" customHeight="1">
      <c r="B1" s="5627" t="s">
        <v>6882</v>
      </c>
      <c r="C1" s="5627"/>
      <c r="D1" s="5627"/>
      <c r="E1" s="5627"/>
      <c r="F1" s="5627"/>
      <c r="G1" s="5627"/>
      <c r="H1" s="5627"/>
      <c r="I1" s="5627"/>
      <c r="J1" s="5627"/>
      <c r="K1" s="3568"/>
    </row>
    <row r="2" spans="2:12" s="3566" customFormat="1" ht="30" customHeight="1">
      <c r="B2" s="5627" t="s">
        <v>6881</v>
      </c>
      <c r="C2" s="5627"/>
      <c r="D2" s="5627"/>
      <c r="E2" s="5627"/>
      <c r="F2" s="5627"/>
      <c r="G2" s="5627"/>
      <c r="H2" s="5627"/>
      <c r="I2" s="5627"/>
      <c r="J2" s="5627"/>
      <c r="K2" s="3568"/>
    </row>
    <row r="3" spans="2:12" s="3566" customFormat="1" ht="15">
      <c r="B3" s="3569" t="s">
        <v>831</v>
      </c>
      <c r="C3" s="3569"/>
      <c r="D3" s="3568"/>
      <c r="E3" s="3568"/>
      <c r="F3" s="3568"/>
      <c r="G3" s="3567"/>
      <c r="H3" s="3567"/>
      <c r="I3" s="5672" t="s">
        <v>6868</v>
      </c>
      <c r="J3" s="5672"/>
      <c r="K3" s="3567"/>
      <c r="L3" s="2971" t="s">
        <v>605</v>
      </c>
    </row>
    <row r="4" spans="2:12" ht="18" customHeight="1">
      <c r="B4" s="5629"/>
      <c r="C4" s="5655" t="s">
        <v>6611</v>
      </c>
      <c r="D4" s="5656"/>
      <c r="E4" s="5656"/>
      <c r="F4" s="5656"/>
      <c r="G4" s="5656"/>
      <c r="H4" s="5656"/>
      <c r="I4" s="5656"/>
      <c r="J4" s="5656"/>
      <c r="K4" s="3564"/>
    </row>
    <row r="5" spans="2:12" ht="18" customHeight="1">
      <c r="B5" s="5629"/>
      <c r="C5" s="5633" t="s">
        <v>193</v>
      </c>
      <c r="D5" s="5634" t="s">
        <v>1304</v>
      </c>
      <c r="E5" s="5673"/>
      <c r="F5" s="5673"/>
      <c r="G5" s="5673"/>
      <c r="H5" s="5673"/>
      <c r="I5" s="5673"/>
      <c r="J5" s="5673"/>
      <c r="K5" s="3564"/>
    </row>
    <row r="6" spans="2:12" s="3549" customFormat="1" ht="18" customHeight="1">
      <c r="B6" s="5629"/>
      <c r="C6" s="5633"/>
      <c r="D6" s="5674" t="s">
        <v>6880</v>
      </c>
      <c r="E6" s="5674" t="s">
        <v>6879</v>
      </c>
      <c r="F6" s="5677" t="s">
        <v>6878</v>
      </c>
      <c r="G6" s="5639" t="s">
        <v>6765</v>
      </c>
      <c r="H6" s="5639"/>
      <c r="I6" s="5639"/>
      <c r="J6" s="5660"/>
      <c r="K6" s="3561"/>
    </row>
    <row r="7" spans="2:12" s="3549" customFormat="1" ht="25.5" customHeight="1">
      <c r="B7" s="5629"/>
      <c r="C7" s="5633"/>
      <c r="D7" s="5675"/>
      <c r="E7" s="5675"/>
      <c r="F7" s="5678"/>
      <c r="G7" s="5657" t="s">
        <v>6866</v>
      </c>
      <c r="H7" s="5657" t="s">
        <v>6877</v>
      </c>
      <c r="I7" s="5657" t="s">
        <v>6865</v>
      </c>
      <c r="J7" s="5677" t="s">
        <v>1823</v>
      </c>
      <c r="K7" s="3561"/>
    </row>
    <row r="8" spans="2:12" s="3549" customFormat="1" ht="25.5" customHeight="1">
      <c r="B8" s="5629"/>
      <c r="C8" s="5633"/>
      <c r="D8" s="5676"/>
      <c r="E8" s="5676"/>
      <c r="F8" s="5679"/>
      <c r="G8" s="5659"/>
      <c r="H8" s="5659"/>
      <c r="I8" s="5659"/>
      <c r="J8" s="5679"/>
      <c r="K8" s="3561"/>
    </row>
    <row r="9" spans="2:12" s="3578" customFormat="1" ht="16.5" customHeight="1">
      <c r="B9" s="3582" t="s">
        <v>223</v>
      </c>
      <c r="C9" s="3581">
        <v>32807</v>
      </c>
      <c r="D9" s="3581">
        <v>0</v>
      </c>
      <c r="E9" s="3581">
        <v>12946</v>
      </c>
      <c r="F9" s="3581">
        <v>492</v>
      </c>
      <c r="G9" s="3581">
        <v>7862</v>
      </c>
      <c r="H9" s="3581">
        <v>8618</v>
      </c>
      <c r="I9" s="3581">
        <v>0</v>
      </c>
      <c r="J9" s="3581">
        <v>2866</v>
      </c>
      <c r="K9" s="3593"/>
    </row>
    <row r="10" spans="2:12" s="3578" customFormat="1" ht="16.5" customHeight="1">
      <c r="B10" s="3558" t="s">
        <v>250</v>
      </c>
      <c r="C10" s="3579">
        <v>4532</v>
      </c>
      <c r="D10" s="3579">
        <v>0</v>
      </c>
      <c r="E10" s="3579">
        <v>1920</v>
      </c>
      <c r="F10" s="3579">
        <v>2</v>
      </c>
      <c r="G10" s="3579">
        <v>695</v>
      </c>
      <c r="H10" s="3579">
        <v>1719</v>
      </c>
      <c r="I10" s="3579">
        <v>0</v>
      </c>
      <c r="J10" s="3579">
        <v>195</v>
      </c>
      <c r="K10" s="3596"/>
    </row>
    <row r="11" spans="2:12" s="3578" customFormat="1" ht="16.5" customHeight="1">
      <c r="B11" s="3558" t="s">
        <v>251</v>
      </c>
      <c r="C11" s="3579">
        <v>4366</v>
      </c>
      <c r="D11" s="3579">
        <v>0</v>
      </c>
      <c r="E11" s="3579">
        <v>688</v>
      </c>
      <c r="F11" s="3579">
        <v>371</v>
      </c>
      <c r="G11" s="3579">
        <v>984</v>
      </c>
      <c r="H11" s="3579">
        <v>1718</v>
      </c>
      <c r="I11" s="3579">
        <v>0</v>
      </c>
      <c r="J11" s="3579">
        <v>593</v>
      </c>
      <c r="K11" s="3595"/>
    </row>
    <row r="12" spans="2:12" s="3578" customFormat="1" ht="16.5" customHeight="1">
      <c r="B12" s="3558" t="s">
        <v>252</v>
      </c>
      <c r="C12" s="3579">
        <v>15659</v>
      </c>
      <c r="D12" s="3579">
        <v>0</v>
      </c>
      <c r="E12" s="3579">
        <v>9067</v>
      </c>
      <c r="F12" s="3579">
        <v>48</v>
      </c>
      <c r="G12" s="3579">
        <v>1488</v>
      </c>
      <c r="H12" s="3579">
        <v>3693</v>
      </c>
      <c r="I12" s="3579">
        <v>0</v>
      </c>
      <c r="J12" s="3579">
        <v>1364</v>
      </c>
      <c r="K12" s="3595"/>
    </row>
    <row r="13" spans="2:12" s="3578" customFormat="1" ht="16.5" customHeight="1">
      <c r="B13" s="3558" t="s">
        <v>253</v>
      </c>
      <c r="C13" s="3579">
        <v>1705</v>
      </c>
      <c r="D13" s="3579">
        <v>0</v>
      </c>
      <c r="E13" s="3579">
        <v>774</v>
      </c>
      <c r="F13" s="3579">
        <v>61</v>
      </c>
      <c r="G13" s="3579">
        <v>790</v>
      </c>
      <c r="H13" s="3579">
        <v>50</v>
      </c>
      <c r="I13" s="3579">
        <v>0</v>
      </c>
      <c r="J13" s="3579">
        <v>20</v>
      </c>
      <c r="K13" s="3594"/>
    </row>
    <row r="14" spans="2:12" s="3578" customFormat="1" ht="16.5" customHeight="1">
      <c r="B14" s="3558" t="s">
        <v>254</v>
      </c>
      <c r="C14" s="3579">
        <v>564</v>
      </c>
      <c r="D14" s="3579">
        <v>0</v>
      </c>
      <c r="E14" s="3579">
        <v>0</v>
      </c>
      <c r="F14" s="3579">
        <v>0</v>
      </c>
      <c r="G14" s="3579">
        <v>502</v>
      </c>
      <c r="H14" s="3579">
        <v>63</v>
      </c>
      <c r="I14" s="3579">
        <v>0</v>
      </c>
      <c r="J14" s="3579">
        <v>0</v>
      </c>
      <c r="K14" s="3593"/>
    </row>
    <row r="15" spans="2:12" s="3580" customFormat="1" ht="16.5" customHeight="1">
      <c r="B15" s="3558" t="s">
        <v>255</v>
      </c>
      <c r="C15" s="3579">
        <v>959</v>
      </c>
      <c r="D15" s="3579">
        <v>0</v>
      </c>
      <c r="E15" s="3579">
        <v>0</v>
      </c>
      <c r="F15" s="3579">
        <v>0</v>
      </c>
      <c r="G15" s="3579">
        <v>526</v>
      </c>
      <c r="H15" s="3579">
        <v>433</v>
      </c>
      <c r="I15" s="3579">
        <v>0</v>
      </c>
      <c r="J15" s="3579">
        <v>0</v>
      </c>
      <c r="K15" s="3594"/>
    </row>
    <row r="16" spans="2:12" s="3578" customFormat="1" ht="16.5" customHeight="1">
      <c r="B16" s="3558" t="s">
        <v>256</v>
      </c>
      <c r="C16" s="3579">
        <v>892</v>
      </c>
      <c r="D16" s="3579">
        <v>0</v>
      </c>
      <c r="E16" s="3579">
        <v>226</v>
      </c>
      <c r="F16" s="3579">
        <v>0</v>
      </c>
      <c r="G16" s="3579">
        <v>627</v>
      </c>
      <c r="H16" s="3579" t="s">
        <v>663</v>
      </c>
      <c r="I16" s="3579">
        <v>0</v>
      </c>
      <c r="J16" s="3579">
        <v>39</v>
      </c>
      <c r="K16" s="3593"/>
    </row>
    <row r="17" spans="2:18" s="3578" customFormat="1" ht="16.5" customHeight="1">
      <c r="B17" s="3558" t="s">
        <v>257</v>
      </c>
      <c r="C17" s="3579">
        <v>1608</v>
      </c>
      <c r="D17" s="3579">
        <v>0</v>
      </c>
      <c r="E17" s="3579">
        <v>119</v>
      </c>
      <c r="F17" s="3579">
        <v>0</v>
      </c>
      <c r="G17" s="3579">
        <v>668</v>
      </c>
      <c r="H17" s="3579">
        <v>821</v>
      </c>
      <c r="I17" s="3579">
        <v>0</v>
      </c>
      <c r="J17" s="3579">
        <v>0</v>
      </c>
      <c r="K17" s="3593"/>
    </row>
    <row r="18" spans="2:18" s="3578" customFormat="1" ht="16.5" customHeight="1">
      <c r="B18" s="3558" t="s">
        <v>258</v>
      </c>
      <c r="C18" s="3579">
        <v>915</v>
      </c>
      <c r="D18" s="3579">
        <v>0</v>
      </c>
      <c r="E18" s="3579">
        <v>0</v>
      </c>
      <c r="F18" s="3579">
        <v>11</v>
      </c>
      <c r="G18" s="3579">
        <v>784</v>
      </c>
      <c r="H18" s="3579">
        <v>121</v>
      </c>
      <c r="I18" s="3579">
        <v>0</v>
      </c>
      <c r="J18" s="3579">
        <v>0</v>
      </c>
      <c r="K18" s="3593"/>
    </row>
    <row r="19" spans="2:18" s="3578" customFormat="1" ht="16.5" customHeight="1">
      <c r="B19" s="3558" t="s">
        <v>259</v>
      </c>
      <c r="C19" s="3579">
        <v>1323</v>
      </c>
      <c r="D19" s="3579">
        <v>0</v>
      </c>
      <c r="E19" s="3579">
        <v>70</v>
      </c>
      <c r="F19" s="3579">
        <v>0</v>
      </c>
      <c r="G19" s="3579">
        <v>599</v>
      </c>
      <c r="H19" s="3579">
        <v>0</v>
      </c>
      <c r="I19" s="3579">
        <v>0</v>
      </c>
      <c r="J19" s="3579">
        <v>654</v>
      </c>
      <c r="K19" s="3593"/>
    </row>
    <row r="20" spans="2:18" s="3578" customFormat="1" ht="16.5" customHeight="1">
      <c r="B20" s="3558" t="s">
        <v>169</v>
      </c>
      <c r="C20" s="3579">
        <v>283</v>
      </c>
      <c r="D20" s="3579">
        <v>0</v>
      </c>
      <c r="E20" s="3579">
        <v>84</v>
      </c>
      <c r="F20" s="3579">
        <v>0</v>
      </c>
      <c r="G20" s="3579">
        <v>199</v>
      </c>
      <c r="H20" s="3579">
        <v>0</v>
      </c>
      <c r="I20" s="3579">
        <v>0</v>
      </c>
      <c r="J20" s="3579">
        <v>0</v>
      </c>
      <c r="K20" s="3593"/>
    </row>
    <row r="21" spans="2:18" ht="18" customHeight="1">
      <c r="B21" s="5649"/>
      <c r="C21" s="5655" t="s">
        <v>6876</v>
      </c>
      <c r="D21" s="5656"/>
      <c r="E21" s="5656"/>
      <c r="F21" s="5656"/>
      <c r="G21" s="5656"/>
      <c r="H21" s="5656"/>
      <c r="I21" s="5656"/>
      <c r="J21" s="5656"/>
      <c r="K21" s="3592"/>
    </row>
    <row r="22" spans="2:18" ht="18" customHeight="1">
      <c r="B22" s="5649"/>
      <c r="C22" s="5653" t="s">
        <v>193</v>
      </c>
      <c r="D22" s="5654" t="s">
        <v>1115</v>
      </c>
      <c r="E22" s="5680"/>
      <c r="F22" s="5680"/>
      <c r="G22" s="5680"/>
      <c r="H22" s="5680"/>
      <c r="I22" s="5680"/>
      <c r="J22" s="5680"/>
      <c r="K22" s="3592"/>
    </row>
    <row r="23" spans="2:18" s="3549" customFormat="1" ht="18" customHeight="1">
      <c r="B23" s="5649"/>
      <c r="C23" s="5653"/>
      <c r="D23" s="5681" t="s">
        <v>6761</v>
      </c>
      <c r="E23" s="5681" t="s">
        <v>6761</v>
      </c>
      <c r="F23" s="5684" t="s">
        <v>6759</v>
      </c>
      <c r="G23" s="5642" t="s">
        <v>6758</v>
      </c>
      <c r="H23" s="5642"/>
      <c r="I23" s="5642"/>
      <c r="J23" s="5664"/>
      <c r="K23" s="3591"/>
    </row>
    <row r="24" spans="2:18" s="3549" customFormat="1" ht="21" customHeight="1">
      <c r="B24" s="5649"/>
      <c r="C24" s="5653"/>
      <c r="D24" s="5682"/>
      <c r="E24" s="5682"/>
      <c r="F24" s="5685"/>
      <c r="G24" s="5666" t="s">
        <v>6857</v>
      </c>
      <c r="H24" s="5666" t="s">
        <v>6875</v>
      </c>
      <c r="I24" s="5666" t="s">
        <v>6856</v>
      </c>
      <c r="J24" s="5684" t="s">
        <v>824</v>
      </c>
      <c r="K24" s="3591"/>
    </row>
    <row r="25" spans="2:18" s="3549" customFormat="1" ht="21" customHeight="1">
      <c r="B25" s="5649"/>
      <c r="C25" s="5653"/>
      <c r="D25" s="5683"/>
      <c r="E25" s="5683"/>
      <c r="F25" s="5686"/>
      <c r="G25" s="5668"/>
      <c r="H25" s="5668"/>
      <c r="I25" s="5668"/>
      <c r="J25" s="5686"/>
      <c r="K25" s="3591"/>
    </row>
    <row r="26" spans="2:18" s="3549" customFormat="1" ht="12.75" customHeight="1">
      <c r="B26" s="5645" t="s">
        <v>6589</v>
      </c>
      <c r="C26" s="5645"/>
      <c r="D26" s="5645"/>
      <c r="E26" s="5645"/>
      <c r="F26" s="5645"/>
      <c r="G26" s="5645"/>
      <c r="H26" s="5645"/>
      <c r="I26" s="5645"/>
      <c r="J26" s="5645"/>
      <c r="K26" s="3590"/>
      <c r="L26" s="3590"/>
      <c r="M26" s="3590"/>
      <c r="N26" s="3590"/>
      <c r="O26" s="3590"/>
      <c r="P26" s="3590"/>
      <c r="Q26" s="3590"/>
      <c r="R26" s="3590"/>
    </row>
    <row r="27" spans="2:18" s="3520" customFormat="1" ht="12.75" customHeight="1">
      <c r="B27" s="5688" t="s">
        <v>6874</v>
      </c>
      <c r="C27" s="5688"/>
      <c r="D27" s="5688"/>
      <c r="E27" s="5688"/>
      <c r="F27" s="5688"/>
      <c r="G27" s="5688"/>
      <c r="H27" s="5688"/>
      <c r="I27" s="5688"/>
      <c r="J27" s="5688"/>
      <c r="K27" s="3590"/>
      <c r="L27" s="3590"/>
      <c r="M27" s="3590"/>
      <c r="N27" s="3590"/>
      <c r="O27" s="3590"/>
      <c r="P27" s="3590"/>
      <c r="Q27" s="3590"/>
      <c r="R27" s="3590"/>
    </row>
    <row r="28" spans="2:18" s="3520" customFormat="1" ht="12.75" customHeight="1">
      <c r="B28" s="5688" t="s">
        <v>6873</v>
      </c>
      <c r="C28" s="5688"/>
      <c r="D28" s="5688"/>
      <c r="E28" s="5688"/>
      <c r="F28" s="5688"/>
      <c r="G28" s="5688"/>
      <c r="H28" s="5688"/>
      <c r="I28" s="5688"/>
      <c r="J28" s="5688"/>
      <c r="K28" s="3590"/>
      <c r="L28" s="3590"/>
      <c r="M28" s="3590"/>
      <c r="N28" s="3590"/>
      <c r="O28" s="3590"/>
      <c r="P28" s="3590"/>
      <c r="Q28" s="3590"/>
      <c r="R28" s="3590"/>
    </row>
    <row r="29" spans="2:18" s="3575" customFormat="1" ht="60" customHeight="1">
      <c r="B29" s="5689" t="s">
        <v>6872</v>
      </c>
      <c r="C29" s="5689"/>
      <c r="D29" s="5689"/>
      <c r="E29" s="5689"/>
      <c r="F29" s="5689"/>
      <c r="G29" s="5689"/>
      <c r="H29" s="5689"/>
      <c r="I29" s="5689"/>
      <c r="J29" s="5689"/>
      <c r="K29" s="3590"/>
      <c r="L29" s="3590"/>
      <c r="M29" s="3590"/>
      <c r="N29" s="3590"/>
      <c r="O29" s="3590"/>
      <c r="P29" s="3590"/>
      <c r="Q29" s="3590"/>
      <c r="R29" s="3590"/>
    </row>
    <row r="30" spans="2:18" s="3575" customFormat="1" ht="60" customHeight="1">
      <c r="B30" s="5689" t="s">
        <v>6871</v>
      </c>
      <c r="C30" s="5689"/>
      <c r="D30" s="5689"/>
      <c r="E30" s="5689"/>
      <c r="F30" s="5689"/>
      <c r="G30" s="5689"/>
      <c r="H30" s="5689"/>
      <c r="I30" s="5689"/>
      <c r="J30" s="5689"/>
      <c r="K30" s="3590"/>
      <c r="L30" s="3590"/>
      <c r="M30" s="3590"/>
      <c r="N30" s="3590"/>
      <c r="O30" s="3590"/>
      <c r="P30" s="3590"/>
      <c r="Q30" s="3590"/>
      <c r="R30" s="3590"/>
    </row>
    <row r="31" spans="2:18" s="3541" customFormat="1" ht="12.75">
      <c r="B31" s="5687" t="s">
        <v>240</v>
      </c>
      <c r="C31" s="5687"/>
      <c r="D31" s="5687"/>
      <c r="E31" s="5687"/>
      <c r="F31" s="5687"/>
      <c r="G31" s="5687"/>
      <c r="H31" s="5687"/>
      <c r="I31" s="5687"/>
      <c r="J31" s="5687"/>
      <c r="K31"/>
      <c r="L31"/>
      <c r="M31"/>
      <c r="N31"/>
      <c r="O31"/>
      <c r="P31"/>
      <c r="Q31"/>
      <c r="R31"/>
    </row>
    <row r="32" spans="2:18">
      <c r="B32" s="3589" t="s">
        <v>6823</v>
      </c>
      <c r="C32" s="3588"/>
      <c r="D32" s="3587"/>
      <c r="E32" s="3587"/>
      <c r="F32" s="3586"/>
      <c r="G32" s="3586"/>
      <c r="H32" s="3586"/>
      <c r="I32" s="3586"/>
      <c r="J32" s="3586"/>
      <c r="K32" s="3585"/>
      <c r="L32" s="3585"/>
      <c r="M32" s="3585"/>
      <c r="N32" s="3585"/>
      <c r="O32" s="3585"/>
      <c r="P32" s="3585"/>
      <c r="Q32" s="3585"/>
      <c r="R32" s="3585"/>
    </row>
    <row r="33" spans="3:10">
      <c r="C33" s="3539"/>
      <c r="D33" s="3539"/>
      <c r="E33" s="3539"/>
      <c r="F33" s="3539"/>
      <c r="G33" s="3539"/>
      <c r="H33" s="3539"/>
      <c r="I33" s="3539"/>
      <c r="J33" s="3539"/>
    </row>
    <row r="34" spans="3:10">
      <c r="C34" s="3539"/>
      <c r="D34" s="3539"/>
      <c r="E34" s="3539"/>
      <c r="F34" s="3539"/>
      <c r="G34" s="3539"/>
      <c r="H34" s="3539"/>
      <c r="I34" s="3539"/>
      <c r="J34" s="3539"/>
    </row>
  </sheetData>
  <mergeCells count="33">
    <mergeCell ref="B31:J31"/>
    <mergeCell ref="B26:J26"/>
    <mergeCell ref="B27:J27"/>
    <mergeCell ref="B28:J28"/>
    <mergeCell ref="B29:J29"/>
    <mergeCell ref="B30:J30"/>
    <mergeCell ref="B21:B25"/>
    <mergeCell ref="C21:J21"/>
    <mergeCell ref="C22:C25"/>
    <mergeCell ref="D22:J22"/>
    <mergeCell ref="D23:D25"/>
    <mergeCell ref="E23:E25"/>
    <mergeCell ref="F23:F25"/>
    <mergeCell ref="G23:J23"/>
    <mergeCell ref="G24:G25"/>
    <mergeCell ref="H24:H25"/>
    <mergeCell ref="I24:I25"/>
    <mergeCell ref="J24:J25"/>
    <mergeCell ref="B1:J1"/>
    <mergeCell ref="B2:J2"/>
    <mergeCell ref="I3:J3"/>
    <mergeCell ref="B4:B8"/>
    <mergeCell ref="C4:J4"/>
    <mergeCell ref="C5:C8"/>
    <mergeCell ref="D5:J5"/>
    <mergeCell ref="D6:D8"/>
    <mergeCell ref="E6:E8"/>
    <mergeCell ref="F6:F8"/>
    <mergeCell ref="G6:J6"/>
    <mergeCell ref="G7:G8"/>
    <mergeCell ref="H7:H8"/>
    <mergeCell ref="I7:I8"/>
    <mergeCell ref="J7:J8"/>
  </mergeCells>
  <conditionalFormatting sqref="C22:D22 F23:J24 C23:C25 F25">
    <cfRule type="cellIs" dxfId="12" priority="1" operator="between">
      <formula>0.0000000001</formula>
      <formula>0.5</formula>
    </cfRule>
  </conditionalFormatting>
  <hyperlinks>
    <hyperlink ref="C4:J4" r:id="rId1" display="Receitas de capital" xr:uid="{8081EF57-3800-4400-9E52-49731E5DE635}"/>
    <hyperlink ref="B32" r:id="rId2" xr:uid="{B97A926D-8129-47A5-8801-5FE347B25C64}"/>
    <hyperlink ref="L3" location="Indice!A1" display="(Voltar ao Índice)" xr:uid="{9C4DF53B-5F4A-416B-BBB3-1373A39B73F4}"/>
  </hyperlinks>
  <pageMargins left="0.7" right="0.7" top="0.75" bottom="0.75" header="0.3" footer="0.3"/>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A16F6-F877-4924-9FE6-BAA235BBD7BB}">
  <dimension ref="B1:O30"/>
  <sheetViews>
    <sheetView showGridLines="0" workbookViewId="0">
      <selection activeCell="B1" sqref="B1:M1"/>
    </sheetView>
  </sheetViews>
  <sheetFormatPr defaultColWidth="9.140625" defaultRowHeight="11.25"/>
  <cols>
    <col min="1" max="1" width="6.7109375" style="3538" customWidth="1"/>
    <col min="2" max="2" width="15.5703125" style="3538" customWidth="1"/>
    <col min="3" max="3" width="7.7109375" style="3538" customWidth="1"/>
    <col min="4" max="4" width="8.7109375" style="3538" customWidth="1"/>
    <col min="5" max="5" width="8.42578125" style="3538" customWidth="1"/>
    <col min="6" max="6" width="7.7109375" style="3538" customWidth="1"/>
    <col min="7" max="7" width="8.7109375" style="3538" customWidth="1"/>
    <col min="8" max="9" width="7.7109375" style="3538" customWidth="1"/>
    <col min="10" max="13" width="8.7109375" style="3538" customWidth="1"/>
    <col min="14" max="14" width="6.7109375" style="3538" customWidth="1"/>
    <col min="15" max="15" width="14.28515625" style="3538" bestFit="1" customWidth="1"/>
    <col min="16" max="16384" width="9.140625" style="3538"/>
  </cols>
  <sheetData>
    <row r="1" spans="2:15" s="3566" customFormat="1" ht="30" customHeight="1">
      <c r="B1" s="5627" t="s">
        <v>6897</v>
      </c>
      <c r="C1" s="5627"/>
      <c r="D1" s="5627"/>
      <c r="E1" s="5627"/>
      <c r="F1" s="5627"/>
      <c r="G1" s="5627"/>
      <c r="H1" s="5627"/>
      <c r="I1" s="5627"/>
      <c r="J1" s="5627"/>
      <c r="K1" s="5627"/>
      <c r="L1" s="5627"/>
      <c r="M1" s="5627"/>
    </row>
    <row r="2" spans="2:15" s="3566" customFormat="1" ht="30" customHeight="1">
      <c r="B2" s="5627" t="s">
        <v>6896</v>
      </c>
      <c r="C2" s="5627"/>
      <c r="D2" s="5627"/>
      <c r="E2" s="5627"/>
      <c r="F2" s="5627"/>
      <c r="G2" s="5627"/>
      <c r="H2" s="5627"/>
      <c r="I2" s="5627"/>
      <c r="J2" s="5627"/>
      <c r="K2" s="5627"/>
      <c r="L2" s="5627"/>
      <c r="M2" s="5627"/>
    </row>
    <row r="3" spans="2:15" s="3566" customFormat="1" ht="15">
      <c r="B3" s="5690" t="s">
        <v>831</v>
      </c>
      <c r="C3" s="5690"/>
      <c r="D3" s="3568"/>
      <c r="E3" s="3568"/>
      <c r="F3" s="3568"/>
      <c r="G3" s="3568"/>
      <c r="H3" s="3568"/>
      <c r="I3" s="3568"/>
      <c r="J3" s="3568"/>
      <c r="K3" s="3568"/>
      <c r="L3" s="5628" t="s">
        <v>830</v>
      </c>
      <c r="M3" s="5628"/>
      <c r="O3" s="2971" t="s">
        <v>605</v>
      </c>
    </row>
    <row r="4" spans="2:15" ht="21" customHeight="1">
      <c r="B4" s="5629"/>
      <c r="C4" s="5691" t="s">
        <v>1683</v>
      </c>
      <c r="D4" s="5691"/>
      <c r="E4" s="5691"/>
      <c r="F4" s="5691"/>
      <c r="G4" s="5691"/>
      <c r="H4" s="5691" t="s">
        <v>1695</v>
      </c>
      <c r="I4" s="5691"/>
      <c r="J4" s="5691"/>
      <c r="K4" s="5691"/>
      <c r="L4" s="5691"/>
      <c r="M4" s="5692"/>
    </row>
    <row r="5" spans="2:15" ht="21" customHeight="1">
      <c r="B5" s="5629"/>
      <c r="C5" s="5633" t="s">
        <v>193</v>
      </c>
      <c r="D5" s="5633" t="s">
        <v>1304</v>
      </c>
      <c r="E5" s="5633"/>
      <c r="F5" s="5633"/>
      <c r="G5" s="5633"/>
      <c r="H5" s="5633" t="s">
        <v>193</v>
      </c>
      <c r="I5" s="5634" t="s">
        <v>1304</v>
      </c>
      <c r="J5" s="5673"/>
      <c r="K5" s="5673"/>
      <c r="L5" s="5673"/>
      <c r="M5" s="5673"/>
    </row>
    <row r="6" spans="2:15" ht="26.25" customHeight="1">
      <c r="B6" s="5629"/>
      <c r="C6" s="5633"/>
      <c r="D6" s="5633" t="s">
        <v>6895</v>
      </c>
      <c r="E6" s="5633" t="s">
        <v>6784</v>
      </c>
      <c r="F6" s="5633" t="s">
        <v>6783</v>
      </c>
      <c r="G6" s="5633" t="s">
        <v>6894</v>
      </c>
      <c r="H6" s="5633"/>
      <c r="I6" s="5674" t="s">
        <v>6893</v>
      </c>
      <c r="J6" s="5674" t="s">
        <v>6879</v>
      </c>
      <c r="K6" s="5633" t="s">
        <v>6780</v>
      </c>
      <c r="L6" s="5633" t="s">
        <v>6765</v>
      </c>
      <c r="M6" s="5634"/>
    </row>
    <row r="7" spans="2:15" s="3549" customFormat="1" ht="26.25" customHeight="1">
      <c r="B7" s="5629"/>
      <c r="C7" s="5633"/>
      <c r="D7" s="5633"/>
      <c r="E7" s="5633"/>
      <c r="F7" s="5633"/>
      <c r="G7" s="5633"/>
      <c r="H7" s="5633"/>
      <c r="I7" s="5676"/>
      <c r="J7" s="5676"/>
      <c r="K7" s="5633"/>
      <c r="L7" s="3563" t="s">
        <v>6892</v>
      </c>
      <c r="M7" s="3562" t="s">
        <v>3472</v>
      </c>
    </row>
    <row r="8" spans="2:15" s="3578" customFormat="1" ht="16.5" customHeight="1">
      <c r="B8" s="3560" t="s">
        <v>223</v>
      </c>
      <c r="C8" s="3559">
        <v>158079</v>
      </c>
      <c r="D8" s="3559">
        <v>70259</v>
      </c>
      <c r="E8" s="3559">
        <v>63847</v>
      </c>
      <c r="F8" s="3559">
        <v>959</v>
      </c>
      <c r="G8" s="3559">
        <v>2328</v>
      </c>
      <c r="H8" s="3559">
        <v>62429</v>
      </c>
      <c r="I8" s="3559">
        <v>8027</v>
      </c>
      <c r="J8" s="3559">
        <v>8032</v>
      </c>
      <c r="K8" s="3559">
        <v>45380</v>
      </c>
      <c r="L8" s="3559">
        <v>652</v>
      </c>
      <c r="M8" s="3559">
        <v>334</v>
      </c>
    </row>
    <row r="9" spans="2:15" s="3578" customFormat="1" ht="16.5" customHeight="1">
      <c r="B9" s="3558" t="s">
        <v>250</v>
      </c>
      <c r="C9" s="3556">
        <v>10728</v>
      </c>
      <c r="D9" s="3579">
        <v>3759</v>
      </c>
      <c r="E9" s="3579">
        <v>5085</v>
      </c>
      <c r="F9" s="3579">
        <v>44</v>
      </c>
      <c r="G9" s="3579">
        <v>93</v>
      </c>
      <c r="H9" s="3579">
        <v>4699</v>
      </c>
      <c r="I9" s="3579">
        <v>0</v>
      </c>
      <c r="J9" s="3579">
        <v>359</v>
      </c>
      <c r="K9" s="3579">
        <v>4340</v>
      </c>
      <c r="L9" s="3579">
        <v>0</v>
      </c>
      <c r="M9" s="3579">
        <v>0</v>
      </c>
    </row>
    <row r="10" spans="2:15" s="3578" customFormat="1" ht="16.5" customHeight="1">
      <c r="B10" s="3558" t="s">
        <v>251</v>
      </c>
      <c r="C10" s="3556">
        <v>9888</v>
      </c>
      <c r="D10" s="3579">
        <v>4719</v>
      </c>
      <c r="E10" s="3579">
        <v>3627</v>
      </c>
      <c r="F10" s="3579">
        <v>59</v>
      </c>
      <c r="G10" s="3579">
        <v>211</v>
      </c>
      <c r="H10" s="3579">
        <v>9108</v>
      </c>
      <c r="I10" s="3579">
        <v>13</v>
      </c>
      <c r="J10" s="3579">
        <v>1291</v>
      </c>
      <c r="K10" s="3579">
        <v>7512</v>
      </c>
      <c r="L10" s="3579">
        <v>167</v>
      </c>
      <c r="M10" s="3579">
        <v>120</v>
      </c>
    </row>
    <row r="11" spans="2:15" s="3578" customFormat="1" ht="16.5" customHeight="1">
      <c r="B11" s="3558" t="s">
        <v>252</v>
      </c>
      <c r="C11" s="3556">
        <v>72776</v>
      </c>
      <c r="D11" s="3579">
        <v>36563</v>
      </c>
      <c r="E11" s="3579">
        <v>25360</v>
      </c>
      <c r="F11" s="3579">
        <v>405</v>
      </c>
      <c r="G11" s="3579">
        <v>1282</v>
      </c>
      <c r="H11" s="3579">
        <v>31383</v>
      </c>
      <c r="I11" s="3579">
        <v>8000</v>
      </c>
      <c r="J11" s="3579">
        <v>3598</v>
      </c>
      <c r="K11" s="3579">
        <v>19509</v>
      </c>
      <c r="L11" s="3579">
        <v>275</v>
      </c>
      <c r="M11" s="3579">
        <v>0</v>
      </c>
    </row>
    <row r="12" spans="2:15" s="3578" customFormat="1" ht="16.5" customHeight="1">
      <c r="B12" s="3558" t="s">
        <v>253</v>
      </c>
      <c r="C12" s="3556">
        <v>10673</v>
      </c>
      <c r="D12" s="3579">
        <v>5206</v>
      </c>
      <c r="E12" s="3579">
        <v>4077</v>
      </c>
      <c r="F12" s="3579">
        <v>79</v>
      </c>
      <c r="G12" s="3579">
        <v>16</v>
      </c>
      <c r="H12" s="3579">
        <v>1719</v>
      </c>
      <c r="I12" s="3579">
        <v>0</v>
      </c>
      <c r="J12" s="3579">
        <v>127</v>
      </c>
      <c r="K12" s="3579">
        <v>1592</v>
      </c>
      <c r="L12" s="3579">
        <v>0</v>
      </c>
      <c r="M12" s="3579">
        <v>0</v>
      </c>
    </row>
    <row r="13" spans="2:15" s="3578" customFormat="1" ht="16.5" customHeight="1">
      <c r="B13" s="3558" t="s">
        <v>254</v>
      </c>
      <c r="C13" s="3556">
        <v>6222</v>
      </c>
      <c r="D13" s="3579">
        <v>1683</v>
      </c>
      <c r="E13" s="3579">
        <v>3699</v>
      </c>
      <c r="F13" s="3579">
        <v>12</v>
      </c>
      <c r="G13" s="3579">
        <v>39</v>
      </c>
      <c r="H13" s="3579">
        <v>1665</v>
      </c>
      <c r="I13" s="3579">
        <v>0</v>
      </c>
      <c r="J13" s="3579">
        <v>0</v>
      </c>
      <c r="K13" s="3579">
        <v>1520</v>
      </c>
      <c r="L13" s="3579">
        <v>103</v>
      </c>
      <c r="M13" s="3579">
        <v>42</v>
      </c>
    </row>
    <row r="14" spans="2:15" s="3580" customFormat="1" ht="16.5" customHeight="1">
      <c r="B14" s="3558" t="s">
        <v>255</v>
      </c>
      <c r="C14" s="3556">
        <v>4935</v>
      </c>
      <c r="D14" s="3579">
        <v>1636</v>
      </c>
      <c r="E14" s="3579">
        <v>2234</v>
      </c>
      <c r="F14" s="3579">
        <v>27</v>
      </c>
      <c r="G14" s="3579">
        <v>39</v>
      </c>
      <c r="H14" s="3579">
        <v>1727</v>
      </c>
      <c r="I14" s="3579">
        <v>0</v>
      </c>
      <c r="J14" s="3579">
        <v>222</v>
      </c>
      <c r="K14" s="3579">
        <v>1460</v>
      </c>
      <c r="L14" s="3579">
        <v>0</v>
      </c>
      <c r="M14" s="3579">
        <v>45</v>
      </c>
    </row>
    <row r="15" spans="2:15" s="3578" customFormat="1" ht="16.5" customHeight="1">
      <c r="B15" s="3558" t="s">
        <v>256</v>
      </c>
      <c r="C15" s="3556">
        <v>6582</v>
      </c>
      <c r="D15" s="3579">
        <v>2397</v>
      </c>
      <c r="E15" s="3579">
        <v>2847</v>
      </c>
      <c r="F15" s="3579">
        <v>25</v>
      </c>
      <c r="G15" s="3579">
        <v>101</v>
      </c>
      <c r="H15" s="3579">
        <v>3360</v>
      </c>
      <c r="I15" s="3579">
        <v>7</v>
      </c>
      <c r="J15" s="3579">
        <v>524</v>
      </c>
      <c r="K15" s="3579">
        <v>2748</v>
      </c>
      <c r="L15" s="3579">
        <v>81</v>
      </c>
      <c r="M15" s="3579">
        <v>0</v>
      </c>
    </row>
    <row r="16" spans="2:15" s="3578" customFormat="1" ht="16.5" customHeight="1">
      <c r="B16" s="3558" t="s">
        <v>257</v>
      </c>
      <c r="C16" s="3556">
        <v>19886</v>
      </c>
      <c r="D16" s="3579">
        <v>8159</v>
      </c>
      <c r="E16" s="3579">
        <v>9889</v>
      </c>
      <c r="F16" s="3579">
        <v>262</v>
      </c>
      <c r="G16" s="3579">
        <v>256</v>
      </c>
      <c r="H16" s="3579">
        <v>4045</v>
      </c>
      <c r="I16" s="3579">
        <v>0</v>
      </c>
      <c r="J16" s="3579">
        <v>1736</v>
      </c>
      <c r="K16" s="3579">
        <v>2236</v>
      </c>
      <c r="L16" s="3579">
        <v>25</v>
      </c>
      <c r="M16" s="3579">
        <v>48</v>
      </c>
    </row>
    <row r="17" spans="2:14" s="3578" customFormat="1" ht="16.5" customHeight="1">
      <c r="B17" s="3558" t="s">
        <v>258</v>
      </c>
      <c r="C17" s="3556">
        <v>5335</v>
      </c>
      <c r="D17" s="3579">
        <v>2079</v>
      </c>
      <c r="E17" s="3579">
        <v>1904</v>
      </c>
      <c r="F17" s="3579">
        <v>0</v>
      </c>
      <c r="G17" s="3579">
        <v>73</v>
      </c>
      <c r="H17" s="3579">
        <v>1544</v>
      </c>
      <c r="I17" s="3579">
        <v>0</v>
      </c>
      <c r="J17" s="3579">
        <v>0</v>
      </c>
      <c r="K17" s="3579">
        <v>1544</v>
      </c>
      <c r="L17" s="3579">
        <v>0</v>
      </c>
      <c r="M17" s="3579">
        <v>0</v>
      </c>
    </row>
    <row r="18" spans="2:14" s="3578" customFormat="1" ht="16.5" customHeight="1">
      <c r="B18" s="3558" t="s">
        <v>259</v>
      </c>
      <c r="C18" s="3556">
        <v>6584</v>
      </c>
      <c r="D18" s="3579">
        <v>1454</v>
      </c>
      <c r="E18" s="3579">
        <v>3703</v>
      </c>
      <c r="F18" s="3579">
        <v>19</v>
      </c>
      <c r="G18" s="3579">
        <v>189</v>
      </c>
      <c r="H18" s="3579">
        <v>2405</v>
      </c>
      <c r="I18" s="3579">
        <v>6</v>
      </c>
      <c r="J18" s="3579">
        <v>23</v>
      </c>
      <c r="K18" s="3579">
        <v>2296</v>
      </c>
      <c r="L18" s="3579">
        <v>0</v>
      </c>
      <c r="M18" s="3579">
        <v>80</v>
      </c>
    </row>
    <row r="19" spans="2:14" s="3578" customFormat="1" ht="16.5" customHeight="1">
      <c r="B19" s="3558" t="s">
        <v>169</v>
      </c>
      <c r="C19" s="3599">
        <v>4472</v>
      </c>
      <c r="D19" s="3597">
        <v>2604</v>
      </c>
      <c r="E19" s="3597">
        <v>1421</v>
      </c>
      <c r="F19" s="3597">
        <v>29</v>
      </c>
      <c r="G19" s="3598">
        <v>30</v>
      </c>
      <c r="H19" s="3597">
        <v>775</v>
      </c>
      <c r="I19" s="3597">
        <v>0</v>
      </c>
      <c r="J19" s="3597">
        <v>152</v>
      </c>
      <c r="K19" s="3597">
        <v>623</v>
      </c>
      <c r="L19" s="3597">
        <v>0</v>
      </c>
      <c r="M19" s="3597">
        <v>0</v>
      </c>
    </row>
    <row r="20" spans="2:14" ht="21" customHeight="1">
      <c r="B20" s="5649"/>
      <c r="C20" s="5694" t="s">
        <v>1670</v>
      </c>
      <c r="D20" s="5694"/>
      <c r="E20" s="5694"/>
      <c r="F20" s="5694"/>
      <c r="G20" s="5694"/>
      <c r="H20" s="5694" t="s">
        <v>1693</v>
      </c>
      <c r="I20" s="5694"/>
      <c r="J20" s="5694"/>
      <c r="K20" s="5694"/>
      <c r="L20" s="5694"/>
      <c r="M20" s="5695"/>
    </row>
    <row r="21" spans="2:14" ht="21" customHeight="1">
      <c r="B21" s="5649"/>
      <c r="C21" s="5653" t="s">
        <v>193</v>
      </c>
      <c r="D21" s="5653" t="s">
        <v>1115</v>
      </c>
      <c r="E21" s="5653"/>
      <c r="F21" s="5653"/>
      <c r="G21" s="5653"/>
      <c r="H21" s="5653" t="s">
        <v>193</v>
      </c>
      <c r="I21" s="5654" t="s">
        <v>1115</v>
      </c>
      <c r="J21" s="5680"/>
      <c r="K21" s="5680"/>
      <c r="L21" s="5680"/>
      <c r="M21" s="5680"/>
    </row>
    <row r="22" spans="2:14" ht="21" customHeight="1">
      <c r="B22" s="5649"/>
      <c r="C22" s="5653"/>
      <c r="D22" s="5653" t="s">
        <v>6891</v>
      </c>
      <c r="E22" s="5653" t="s">
        <v>6890</v>
      </c>
      <c r="F22" s="5653" t="s">
        <v>6889</v>
      </c>
      <c r="G22" s="5653" t="s">
        <v>6888</v>
      </c>
      <c r="H22" s="5653"/>
      <c r="I22" s="5681" t="s">
        <v>6761</v>
      </c>
      <c r="J22" s="5681" t="s">
        <v>6760</v>
      </c>
      <c r="K22" s="5653" t="s">
        <v>6774</v>
      </c>
      <c r="L22" s="5653" t="s">
        <v>6758</v>
      </c>
      <c r="M22" s="5654"/>
    </row>
    <row r="23" spans="2:14" s="3549" customFormat="1" ht="30" customHeight="1">
      <c r="B23" s="5649"/>
      <c r="C23" s="5653"/>
      <c r="D23" s="5653"/>
      <c r="E23" s="5653"/>
      <c r="F23" s="5653"/>
      <c r="G23" s="5653"/>
      <c r="H23" s="5653"/>
      <c r="I23" s="5683"/>
      <c r="J23" s="5683"/>
      <c r="K23" s="5653"/>
      <c r="L23" s="3554" t="s">
        <v>6887</v>
      </c>
      <c r="M23" s="3577" t="s">
        <v>824</v>
      </c>
    </row>
    <row r="24" spans="2:14" s="3549" customFormat="1" ht="12.75" customHeight="1">
      <c r="B24" s="5693" t="s">
        <v>6589</v>
      </c>
      <c r="C24" s="5693"/>
      <c r="D24" s="5693"/>
      <c r="E24" s="5693"/>
      <c r="F24" s="5693"/>
      <c r="G24" s="5693"/>
      <c r="H24" s="5693"/>
      <c r="I24" s="5693"/>
      <c r="J24" s="5693"/>
      <c r="K24" s="5693"/>
      <c r="L24" s="5693"/>
      <c r="M24" s="5693"/>
    </row>
    <row r="25" spans="2:14" s="3520" customFormat="1" ht="12.75" customHeight="1">
      <c r="B25" s="5646" t="s">
        <v>6886</v>
      </c>
      <c r="C25" s="5646"/>
      <c r="D25" s="5646"/>
      <c r="E25" s="5646"/>
      <c r="F25" s="5646"/>
      <c r="G25" s="5646"/>
      <c r="H25" s="5646"/>
      <c r="I25" s="5646"/>
      <c r="J25" s="5646"/>
      <c r="K25" s="5646"/>
      <c r="L25" s="5646"/>
      <c r="M25" s="5646"/>
      <c r="N25" s="3574"/>
    </row>
    <row r="26" spans="2:14" s="3520" customFormat="1" ht="12.75" customHeight="1">
      <c r="B26" s="5646" t="s">
        <v>6885</v>
      </c>
      <c r="C26" s="5646"/>
      <c r="D26" s="5646"/>
      <c r="E26" s="5646"/>
      <c r="F26" s="5646"/>
      <c r="G26" s="5646"/>
      <c r="H26" s="5646"/>
      <c r="I26" s="5646"/>
      <c r="J26" s="5646"/>
      <c r="K26" s="5646"/>
      <c r="L26" s="5646"/>
      <c r="M26" s="5646"/>
      <c r="N26" s="3574"/>
    </row>
    <row r="27" spans="2:14" s="3541" customFormat="1" ht="21" customHeight="1">
      <c r="B27" s="5646" t="s">
        <v>6884</v>
      </c>
      <c r="C27" s="5646"/>
      <c r="D27" s="5646"/>
      <c r="E27" s="5646"/>
      <c r="F27" s="5646"/>
      <c r="G27" s="5646"/>
      <c r="H27" s="5646"/>
      <c r="I27" s="5646"/>
      <c r="J27" s="5646"/>
      <c r="K27" s="5646"/>
      <c r="L27" s="5646"/>
      <c r="M27" s="5646"/>
    </row>
    <row r="28" spans="2:14" s="3541" customFormat="1" ht="21" customHeight="1">
      <c r="B28" s="5646" t="s">
        <v>6883</v>
      </c>
      <c r="C28" s="5646"/>
      <c r="D28" s="5646"/>
      <c r="E28" s="5646"/>
      <c r="F28" s="5646"/>
      <c r="G28" s="5646"/>
      <c r="H28" s="5646"/>
      <c r="I28" s="5646"/>
      <c r="J28" s="5646"/>
      <c r="K28" s="5646"/>
      <c r="L28" s="5646"/>
      <c r="M28" s="5646"/>
    </row>
    <row r="29" spans="2:14" s="3541" customFormat="1" ht="12" customHeight="1">
      <c r="B29" s="5687" t="s">
        <v>240</v>
      </c>
      <c r="C29" s="5687"/>
      <c r="D29" s="5687"/>
      <c r="E29" s="5687"/>
      <c r="F29" s="5687"/>
      <c r="G29" s="5687"/>
      <c r="H29" s="5687"/>
      <c r="I29" s="5687"/>
      <c r="J29" s="5687"/>
      <c r="K29" s="5687"/>
      <c r="L29" s="5687"/>
      <c r="M29" s="5687"/>
    </row>
    <row r="30" spans="2:14">
      <c r="B30" s="3589" t="s">
        <v>6822</v>
      </c>
      <c r="C30" s="3587"/>
      <c r="D30" s="3587"/>
      <c r="E30" s="3586"/>
      <c r="F30" s="3586"/>
      <c r="G30" s="3586"/>
      <c r="H30" s="3586"/>
      <c r="I30" s="3586"/>
      <c r="J30" s="3586"/>
      <c r="K30" s="3586"/>
      <c r="L30" s="3586"/>
      <c r="M30" s="3586"/>
    </row>
  </sheetData>
  <mergeCells count="40">
    <mergeCell ref="B27:M27"/>
    <mergeCell ref="B28:M28"/>
    <mergeCell ref="B29:M29"/>
    <mergeCell ref="K22:K23"/>
    <mergeCell ref="L22:M22"/>
    <mergeCell ref="F22:F23"/>
    <mergeCell ref="B25:M25"/>
    <mergeCell ref="B26:M26"/>
    <mergeCell ref="J6:J7"/>
    <mergeCell ref="K6:K7"/>
    <mergeCell ref="L6:M6"/>
    <mergeCell ref="B24:M24"/>
    <mergeCell ref="B20:B23"/>
    <mergeCell ref="C20:G20"/>
    <mergeCell ref="H20:M20"/>
    <mergeCell ref="C21:C23"/>
    <mergeCell ref="D21:G21"/>
    <mergeCell ref="H21:H23"/>
    <mergeCell ref="I21:M21"/>
    <mergeCell ref="D22:D23"/>
    <mergeCell ref="E22:E23"/>
    <mergeCell ref="G22:G23"/>
    <mergeCell ref="I22:I23"/>
    <mergeCell ref="J22:J23"/>
    <mergeCell ref="B1:M1"/>
    <mergeCell ref="B2:M2"/>
    <mergeCell ref="B3:C3"/>
    <mergeCell ref="L3:M3"/>
    <mergeCell ref="B4:B7"/>
    <mergeCell ref="C4:G4"/>
    <mergeCell ref="H4:M4"/>
    <mergeCell ref="C5:C7"/>
    <mergeCell ref="D5:G5"/>
    <mergeCell ref="H5:H7"/>
    <mergeCell ref="I5:M5"/>
    <mergeCell ref="D6:D7"/>
    <mergeCell ref="E6:E7"/>
    <mergeCell ref="F6:F7"/>
    <mergeCell ref="G6:G7"/>
    <mergeCell ref="I6:I7"/>
  </mergeCells>
  <conditionalFormatting sqref="C8:M19">
    <cfRule type="cellIs" dxfId="11" priority="1" operator="lessThan">
      <formula>0</formula>
    </cfRule>
    <cfRule type="cellIs" dxfId="10" priority="2" operator="between">
      <formula>1E-49</formula>
      <formula>0.499999999999999</formula>
    </cfRule>
    <cfRule type="cellIs" dxfId="9" priority="3" operator="between">
      <formula>1E-81</formula>
      <formula>0.0499999999999999</formula>
    </cfRule>
    <cfRule type="cellIs" dxfId="8" priority="4" operator="between">
      <formula>1E-24</formula>
      <formula>0.499999999999999</formula>
    </cfRule>
    <cfRule type="cellIs" dxfId="7" priority="5" operator="between">
      <formula>1E-27</formula>
      <formula>0.499999999999999</formula>
    </cfRule>
    <cfRule type="cellIs" dxfId="6" priority="6" operator="between">
      <formula>0.0000000001</formula>
      <formula>0.05</formula>
    </cfRule>
    <cfRule type="cellIs" dxfId="5" priority="7" operator="between">
      <formula>1E-71</formula>
      <formula>0.499999999999999</formula>
    </cfRule>
    <cfRule type="cellIs" dxfId="4" priority="8" operator="between">
      <formula>1E-48</formula>
      <formula>0.499999999999999</formula>
    </cfRule>
    <cfRule type="cellIs" dxfId="3" priority="9" operator="between">
      <formula>1E-21</formula>
      <formula>0.499999999999999</formula>
    </cfRule>
    <cfRule type="cellIs" dxfId="2" priority="10" operator="between">
      <formula>1E-55</formula>
      <formula>0.499999999999999</formula>
    </cfRule>
  </conditionalFormatting>
  <hyperlinks>
    <hyperlink ref="C4:G4" r:id="rId1" display="Despesas correntes" xr:uid="{388BDF2A-D62B-4551-BB97-5FA9DFDA1B9A}"/>
    <hyperlink ref="H4:M4" r:id="rId2" display="Despesas de capital" xr:uid="{D0E30846-2349-4F7D-BD3C-5259D872F021}"/>
    <hyperlink ref="C20:G20" r:id="rId3" display="Current expenditures" xr:uid="{A152AA9D-622E-4B72-B21C-3A9497C17771}"/>
    <hyperlink ref="H20:M20" r:id="rId4" display="Capital expenditures" xr:uid="{9D89C7AC-0415-4C2B-BB23-9A7B5CE5B4DB}"/>
    <hyperlink ref="B30" r:id="rId5" xr:uid="{1457F316-3BB3-4307-B003-6E06743918FC}"/>
    <hyperlink ref="O3" location="Indice!A1" display="(Voltar ao Índice)" xr:uid="{7B4CA9BC-7644-474A-BBDB-BA81FDC42552}"/>
  </hyperlinks>
  <pageMargins left="0.7" right="0.7" top="0.75" bottom="0.75" header="0.3" footer="0.3"/>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3F32F-2A97-4A0C-B61E-A1C8C30D23FB}">
  <dimension ref="B1:F6"/>
  <sheetViews>
    <sheetView showGridLines="0" workbookViewId="0">
      <selection activeCell="B1" sqref="B1"/>
    </sheetView>
  </sheetViews>
  <sheetFormatPr defaultRowHeight="12.75"/>
  <cols>
    <col min="1" max="1" width="6.7109375" style="2615" customWidth="1"/>
    <col min="2" max="2" width="71.28515625" style="2615" customWidth="1"/>
    <col min="3" max="3" width="6.7109375" style="2615" customWidth="1"/>
    <col min="4" max="4" width="74.85546875" style="2615" customWidth="1"/>
    <col min="5" max="5" width="6.7109375" style="2615" customWidth="1"/>
    <col min="6" max="6" width="14.28515625" style="2615" bestFit="1" customWidth="1"/>
    <col min="7" max="16384" width="9.140625" style="2615"/>
  </cols>
  <sheetData>
    <row r="1" spans="2:6" ht="30" customHeight="1">
      <c r="B1" s="2620" t="s">
        <v>1713</v>
      </c>
    </row>
    <row r="2" spans="2:6" ht="30" customHeight="1">
      <c r="B2" s="2619" t="s">
        <v>1712</v>
      </c>
    </row>
    <row r="3" spans="2:6">
      <c r="F3" s="851" t="s">
        <v>605</v>
      </c>
    </row>
    <row r="4" spans="2:6" ht="21" customHeight="1">
      <c r="B4" s="3601" t="s">
        <v>1713</v>
      </c>
      <c r="D4" s="3602" t="s">
        <v>1712</v>
      </c>
    </row>
    <row r="5" spans="2:6" ht="45">
      <c r="B5" s="3608" t="s">
        <v>4577</v>
      </c>
      <c r="D5" s="3609" t="s">
        <v>4576</v>
      </c>
    </row>
    <row r="6" spans="2:6" ht="14.25">
      <c r="B6" s="2616"/>
    </row>
  </sheetData>
  <hyperlinks>
    <hyperlink ref="F3" location="Indice!A1" display="(Voltar ao Índice)" xr:uid="{C893749E-4160-443A-B366-50A354ACF671}"/>
  </hyperlinks>
  <pageMargins left="0.7" right="0.7" top="0.75" bottom="0.75" header="0.3" footer="0.3"/>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B8F59-8BDF-4E21-A1C8-F964CD913A69}">
  <dimension ref="B1:K28"/>
  <sheetViews>
    <sheetView showGridLines="0" workbookViewId="0">
      <selection activeCell="B1" sqref="B1:I1"/>
    </sheetView>
  </sheetViews>
  <sheetFormatPr defaultColWidth="9.140625" defaultRowHeight="12.75"/>
  <cols>
    <col min="1" max="1" width="6.7109375" style="762" customWidth="1"/>
    <col min="2" max="2" width="18.42578125" style="762" customWidth="1"/>
    <col min="3" max="9" width="12.7109375" style="762" customWidth="1"/>
    <col min="10" max="10" width="6.7109375" style="762" customWidth="1"/>
    <col min="11" max="11" width="14.28515625" style="762" bestFit="1" customWidth="1"/>
    <col min="12" max="16384" width="9.140625" style="762"/>
  </cols>
  <sheetData>
    <row r="1" spans="2:11" s="2648" customFormat="1" ht="30" customHeight="1">
      <c r="B1" s="5698" t="s">
        <v>4600</v>
      </c>
      <c r="C1" s="5698"/>
      <c r="D1" s="5698"/>
      <c r="E1" s="5698"/>
      <c r="F1" s="5698"/>
      <c r="G1" s="5698"/>
      <c r="H1" s="5698"/>
      <c r="I1" s="5698"/>
      <c r="J1" s="2653"/>
    </row>
    <row r="2" spans="2:11" s="2648" customFormat="1" ht="30" customHeight="1">
      <c r="B2" s="5698" t="s">
        <v>4599</v>
      </c>
      <c r="C2" s="5698"/>
      <c r="D2" s="5698"/>
      <c r="E2" s="5698"/>
      <c r="F2" s="5698"/>
      <c r="G2" s="5698"/>
      <c r="H2" s="5698"/>
      <c r="I2" s="5698"/>
      <c r="J2" s="2653"/>
    </row>
    <row r="3" spans="2:11" s="2648" customFormat="1" ht="15">
      <c r="B3" s="2652" t="s">
        <v>4598</v>
      </c>
      <c r="C3" s="2651"/>
      <c r="D3" s="2651"/>
      <c r="E3" s="2651"/>
      <c r="F3" s="2651"/>
      <c r="G3" s="2651"/>
      <c r="H3" s="2651"/>
      <c r="I3" s="2650" t="s">
        <v>4597</v>
      </c>
      <c r="J3" s="2649"/>
      <c r="K3" s="851" t="s">
        <v>605</v>
      </c>
    </row>
    <row r="4" spans="2:11" s="2626" customFormat="1" ht="27.75" customHeight="1">
      <c r="B4" s="5699"/>
      <c r="C4" s="5701" t="s">
        <v>4596</v>
      </c>
      <c r="D4" s="5701"/>
      <c r="E4" s="5701"/>
      <c r="F4" s="5701"/>
      <c r="G4" s="5701"/>
      <c r="H4" s="5701"/>
      <c r="I4" s="5702"/>
      <c r="J4" s="2632"/>
    </row>
    <row r="5" spans="2:11" s="2626" customFormat="1" ht="50.25" customHeight="1">
      <c r="B5" s="5700"/>
      <c r="C5" s="2647" t="s">
        <v>193</v>
      </c>
      <c r="D5" s="2646" t="s">
        <v>4595</v>
      </c>
      <c r="E5" s="2631" t="s">
        <v>4594</v>
      </c>
      <c r="F5" s="2645" t="s">
        <v>4593</v>
      </c>
      <c r="G5" s="2644" t="s">
        <v>4592</v>
      </c>
      <c r="H5" s="2644" t="s">
        <v>4591</v>
      </c>
      <c r="I5" s="2643" t="s">
        <v>4590</v>
      </c>
      <c r="J5" s="2642"/>
    </row>
    <row r="6" spans="2:11" s="2633" customFormat="1" ht="18" customHeight="1">
      <c r="B6" s="2641" t="s">
        <v>12</v>
      </c>
      <c r="C6" s="2639">
        <v>35</v>
      </c>
      <c r="D6" s="2639">
        <v>5.4</v>
      </c>
      <c r="E6" s="2639">
        <v>17.8</v>
      </c>
      <c r="F6" s="2639">
        <v>0.7</v>
      </c>
      <c r="G6" s="2639">
        <v>2.7</v>
      </c>
      <c r="H6" s="2639">
        <v>2.2999999999999998</v>
      </c>
      <c r="I6" s="2639">
        <v>1.5</v>
      </c>
      <c r="J6" s="2634"/>
    </row>
    <row r="7" spans="2:11" s="2637" customFormat="1" ht="18" customHeight="1">
      <c r="B7" s="2640" t="s">
        <v>223</v>
      </c>
      <c r="C7" s="2639">
        <v>28.1</v>
      </c>
      <c r="D7" s="2639">
        <v>6.2</v>
      </c>
      <c r="E7" s="2639">
        <v>10.5</v>
      </c>
      <c r="F7" s="2639">
        <v>0.6</v>
      </c>
      <c r="G7" s="2639">
        <v>1.8</v>
      </c>
      <c r="H7" s="2639">
        <v>4</v>
      </c>
      <c r="I7" s="2639" t="s">
        <v>1483</v>
      </c>
      <c r="J7" s="2638"/>
    </row>
    <row r="8" spans="2:11" s="2637" customFormat="1" ht="18" customHeight="1">
      <c r="B8" s="2636" t="s">
        <v>250</v>
      </c>
      <c r="C8" s="2635">
        <v>14.5</v>
      </c>
      <c r="D8" s="2635">
        <v>3.2</v>
      </c>
      <c r="E8" s="2635">
        <v>5</v>
      </c>
      <c r="F8" s="2635">
        <v>0</v>
      </c>
      <c r="G8" s="2635">
        <v>0.3</v>
      </c>
      <c r="H8" s="2635">
        <v>0.9</v>
      </c>
      <c r="I8" s="2635">
        <v>0</v>
      </c>
      <c r="J8" s="2638"/>
    </row>
    <row r="9" spans="2:11" s="2633" customFormat="1" ht="18" customHeight="1">
      <c r="B9" s="2636" t="s">
        <v>251</v>
      </c>
      <c r="C9" s="2635">
        <v>28.6</v>
      </c>
      <c r="D9" s="2635">
        <v>4</v>
      </c>
      <c r="E9" s="2635">
        <v>8.3000000000000007</v>
      </c>
      <c r="F9" s="2635">
        <v>0.5</v>
      </c>
      <c r="G9" s="2635">
        <v>2.1</v>
      </c>
      <c r="H9" s="2635">
        <v>6.9</v>
      </c>
      <c r="I9" s="2635">
        <v>2.7</v>
      </c>
      <c r="J9" s="2634"/>
    </row>
    <row r="10" spans="2:11" s="2637" customFormat="1" ht="18" customHeight="1">
      <c r="B10" s="2636" t="s">
        <v>252</v>
      </c>
      <c r="C10" s="2635">
        <v>35</v>
      </c>
      <c r="D10" s="2635">
        <v>8.5</v>
      </c>
      <c r="E10" s="2635">
        <v>13.9</v>
      </c>
      <c r="F10" s="2635">
        <v>1</v>
      </c>
      <c r="G10" s="2635">
        <v>2.9</v>
      </c>
      <c r="H10" s="2635">
        <v>4.7</v>
      </c>
      <c r="I10" s="2635">
        <v>1.4</v>
      </c>
      <c r="J10" s="2638"/>
    </row>
    <row r="11" spans="2:11" s="2633" customFormat="1" ht="18" customHeight="1">
      <c r="B11" s="2636" t="s">
        <v>253</v>
      </c>
      <c r="C11" s="2635">
        <v>23.6</v>
      </c>
      <c r="D11" s="2635">
        <v>6</v>
      </c>
      <c r="E11" s="2635">
        <v>9.4</v>
      </c>
      <c r="F11" s="2635">
        <v>0.3</v>
      </c>
      <c r="G11" s="2635">
        <v>1.1000000000000001</v>
      </c>
      <c r="H11" s="2635">
        <v>1.8</v>
      </c>
      <c r="I11" s="2635">
        <v>0.7</v>
      </c>
      <c r="J11" s="2638"/>
    </row>
    <row r="12" spans="2:11" s="2637" customFormat="1" ht="18" customHeight="1">
      <c r="B12" s="2636" t="s">
        <v>254</v>
      </c>
      <c r="C12" s="2635">
        <v>15.5</v>
      </c>
      <c r="D12" s="2635">
        <v>3</v>
      </c>
      <c r="E12" s="2635">
        <v>6.7</v>
      </c>
      <c r="F12" s="2635">
        <v>0</v>
      </c>
      <c r="G12" s="2635">
        <v>0.3</v>
      </c>
      <c r="H12" s="2635" t="s">
        <v>1483</v>
      </c>
      <c r="I12" s="2635" t="s">
        <v>1483</v>
      </c>
      <c r="J12" s="2638"/>
    </row>
    <row r="13" spans="2:11" s="2637" customFormat="1" ht="18" customHeight="1">
      <c r="B13" s="2636" t="s">
        <v>255</v>
      </c>
      <c r="C13" s="2635">
        <v>19.8</v>
      </c>
      <c r="D13" s="2635">
        <v>4.7</v>
      </c>
      <c r="E13" s="2635">
        <v>9.5</v>
      </c>
      <c r="F13" s="2635">
        <v>0</v>
      </c>
      <c r="G13" s="2635">
        <v>0</v>
      </c>
      <c r="H13" s="2635" t="s">
        <v>1483</v>
      </c>
      <c r="I13" s="2635" t="s">
        <v>1483</v>
      </c>
      <c r="J13" s="2634"/>
    </row>
    <row r="14" spans="2:11" s="2633" customFormat="1" ht="18" customHeight="1">
      <c r="B14" s="2636" t="s">
        <v>256</v>
      </c>
      <c r="C14" s="2635">
        <v>30</v>
      </c>
      <c r="D14" s="2635">
        <v>9.1</v>
      </c>
      <c r="E14" s="2635">
        <v>8.6</v>
      </c>
      <c r="F14" s="2635">
        <v>0.5</v>
      </c>
      <c r="G14" s="2635">
        <v>0.8</v>
      </c>
      <c r="H14" s="2635">
        <v>3.9</v>
      </c>
      <c r="I14" s="2635">
        <v>0.4</v>
      </c>
      <c r="J14" s="2638"/>
    </row>
    <row r="15" spans="2:11" s="2637" customFormat="1" ht="18" customHeight="1">
      <c r="B15" s="2636" t="s">
        <v>257</v>
      </c>
      <c r="C15" s="2635">
        <v>17.600000000000001</v>
      </c>
      <c r="D15" s="2635">
        <v>4</v>
      </c>
      <c r="E15" s="2635">
        <v>8.4</v>
      </c>
      <c r="F15" s="2635">
        <v>0.2</v>
      </c>
      <c r="G15" s="2635">
        <v>0.9</v>
      </c>
      <c r="H15" s="2635">
        <v>1.3</v>
      </c>
      <c r="I15" s="2635">
        <v>0.4</v>
      </c>
      <c r="J15" s="2634"/>
    </row>
    <row r="16" spans="2:11" s="2637" customFormat="1" ht="18" customHeight="1">
      <c r="B16" s="2636" t="s">
        <v>258</v>
      </c>
      <c r="C16" s="2635">
        <v>12.6</v>
      </c>
      <c r="D16" s="2635">
        <v>2.6</v>
      </c>
      <c r="E16" s="2635">
        <v>4.2</v>
      </c>
      <c r="F16" s="2635">
        <v>0</v>
      </c>
      <c r="G16" s="2635">
        <v>0.5</v>
      </c>
      <c r="H16" s="2635">
        <v>1.4</v>
      </c>
      <c r="I16" s="2635" t="s">
        <v>1483</v>
      </c>
      <c r="J16" s="2638"/>
    </row>
    <row r="17" spans="2:10" s="2637" customFormat="1" ht="18" customHeight="1">
      <c r="B17" s="2636" t="s">
        <v>259</v>
      </c>
      <c r="C17" s="2635">
        <v>15.9</v>
      </c>
      <c r="D17" s="2635">
        <v>2.8</v>
      </c>
      <c r="E17" s="2635">
        <v>4.4000000000000004</v>
      </c>
      <c r="F17" s="2635">
        <v>0</v>
      </c>
      <c r="G17" s="2635">
        <v>0.6</v>
      </c>
      <c r="H17" s="2635">
        <v>4</v>
      </c>
      <c r="I17" s="2635" t="s">
        <v>1483</v>
      </c>
      <c r="J17" s="2638"/>
    </row>
    <row r="18" spans="2:10" s="2633" customFormat="1" ht="18" customHeight="1">
      <c r="B18" s="2636" t="s">
        <v>169</v>
      </c>
      <c r="C18" s="2635">
        <v>51.8</v>
      </c>
      <c r="D18" s="2635">
        <v>5</v>
      </c>
      <c r="E18" s="2635">
        <v>14.6</v>
      </c>
      <c r="F18" s="2635">
        <v>0</v>
      </c>
      <c r="G18" s="2635">
        <v>1.1000000000000001</v>
      </c>
      <c r="H18" s="2635">
        <v>17.100000000000001</v>
      </c>
      <c r="I18" s="2635">
        <v>1.1000000000000001</v>
      </c>
      <c r="J18" s="2634"/>
    </row>
    <row r="19" spans="2:10" s="2628" customFormat="1" ht="24.75" customHeight="1">
      <c r="B19" s="5703"/>
      <c r="C19" s="5701" t="s">
        <v>4589</v>
      </c>
      <c r="D19" s="5701"/>
      <c r="E19" s="5701"/>
      <c r="F19" s="5701"/>
      <c r="G19" s="5701"/>
      <c r="H19" s="5701"/>
      <c r="I19" s="5702"/>
      <c r="J19" s="2632"/>
    </row>
    <row r="20" spans="2:10" s="2628" customFormat="1" ht="63" customHeight="1">
      <c r="B20" s="5703"/>
      <c r="C20" s="2630" t="s">
        <v>193</v>
      </c>
      <c r="D20" s="2631" t="s">
        <v>4588</v>
      </c>
      <c r="E20" s="2630" t="s">
        <v>4587</v>
      </c>
      <c r="F20" s="2630" t="s">
        <v>4586</v>
      </c>
      <c r="G20" s="2631" t="s">
        <v>4585</v>
      </c>
      <c r="H20" s="2631" t="s">
        <v>4584</v>
      </c>
      <c r="I20" s="2630" t="s">
        <v>4583</v>
      </c>
      <c r="J20" s="2629"/>
    </row>
    <row r="21" spans="2:10" s="2628" customFormat="1" ht="11.25">
      <c r="B21" s="5704" t="s">
        <v>182</v>
      </c>
      <c r="C21" s="5704"/>
      <c r="D21" s="5704"/>
      <c r="E21" s="5704"/>
      <c r="F21" s="5704"/>
      <c r="G21" s="5704"/>
      <c r="H21" s="5704"/>
      <c r="I21" s="5704"/>
      <c r="J21" s="2629"/>
    </row>
    <row r="22" spans="2:10" s="2626" customFormat="1" ht="11.25">
      <c r="B22" s="4636" t="s">
        <v>4582</v>
      </c>
      <c r="C22" s="4636"/>
      <c r="D22" s="4636"/>
      <c r="E22" s="4636"/>
      <c r="F22" s="4636"/>
      <c r="G22" s="4636"/>
      <c r="H22" s="4636"/>
      <c r="I22" s="4636"/>
      <c r="J22" s="2627"/>
    </row>
    <row r="23" spans="2:10" s="2626" customFormat="1" ht="11.25">
      <c r="B23" s="4636" t="s">
        <v>4581</v>
      </c>
      <c r="C23" s="4636"/>
      <c r="D23" s="4636"/>
      <c r="E23" s="4636"/>
      <c r="F23" s="4636"/>
      <c r="G23" s="4636"/>
      <c r="H23" s="4636"/>
      <c r="I23" s="4636"/>
      <c r="J23" s="2627"/>
    </row>
    <row r="24" spans="2:10" s="1488" customFormat="1" ht="93" customHeight="1">
      <c r="B24" s="5696" t="s">
        <v>4580</v>
      </c>
      <c r="C24" s="5696"/>
      <c r="D24" s="5696"/>
      <c r="E24" s="5696"/>
      <c r="F24" s="5696"/>
      <c r="G24" s="5696"/>
      <c r="H24" s="5696"/>
      <c r="I24" s="5696"/>
      <c r="J24" s="2625"/>
    </row>
    <row r="25" spans="2:10" s="1488" customFormat="1" ht="66.75" customHeight="1">
      <c r="B25" s="5696" t="s">
        <v>4579</v>
      </c>
      <c r="C25" s="5696"/>
      <c r="D25" s="5696"/>
      <c r="E25" s="5696"/>
      <c r="F25" s="5696"/>
      <c r="G25" s="5696"/>
      <c r="H25" s="5696"/>
      <c r="I25" s="5696"/>
      <c r="J25" s="2625"/>
    </row>
    <row r="26" spans="2:10" ht="12.75" customHeight="1">
      <c r="B26" s="5697" t="s">
        <v>240</v>
      </c>
      <c r="C26" s="5697"/>
      <c r="D26" s="5697"/>
      <c r="E26" s="5697"/>
      <c r="F26" s="5697"/>
      <c r="G26" s="5697"/>
      <c r="H26" s="5697"/>
      <c r="I26" s="5697"/>
      <c r="J26" s="2624"/>
    </row>
    <row r="27" spans="2:10" s="1379" customFormat="1" ht="12.75" customHeight="1">
      <c r="B27" s="2623" t="s">
        <v>4578</v>
      </c>
      <c r="C27" s="2622"/>
      <c r="D27" s="2622"/>
      <c r="E27" s="2622"/>
      <c r="F27" s="2622"/>
      <c r="G27" s="2622"/>
      <c r="H27" s="2622"/>
      <c r="I27" s="1912"/>
      <c r="J27" s="762"/>
    </row>
    <row r="28" spans="2:10" s="1379" customFormat="1" ht="12.75" customHeight="1">
      <c r="B28" s="2621"/>
      <c r="C28" s="2621"/>
      <c r="D28" s="2621"/>
      <c r="E28" s="2621"/>
      <c r="F28" s="2621"/>
      <c r="G28" s="2621"/>
      <c r="H28" s="2621"/>
      <c r="I28" s="762"/>
      <c r="J28" s="762"/>
    </row>
  </sheetData>
  <mergeCells count="12">
    <mergeCell ref="B24:I24"/>
    <mergeCell ref="B25:I25"/>
    <mergeCell ref="B26:I26"/>
    <mergeCell ref="B1:I1"/>
    <mergeCell ref="B2:I2"/>
    <mergeCell ref="B4:B5"/>
    <mergeCell ref="C4:I4"/>
    <mergeCell ref="B19:B20"/>
    <mergeCell ref="C19:I19"/>
    <mergeCell ref="B21:I21"/>
    <mergeCell ref="B22:I22"/>
    <mergeCell ref="B23:I23"/>
  </mergeCells>
  <conditionalFormatting sqref="J6:J18">
    <cfRule type="cellIs" dxfId="1" priority="1" operator="between">
      <formula>0.000001</formula>
      <formula>0.045</formula>
    </cfRule>
  </conditionalFormatting>
  <hyperlinks>
    <hyperlink ref="C4:I4" r:id="rId1" display="Taxa de criminalidade por categoria de crimes " xr:uid="{93BF1E71-DD2D-4749-AB2F-04EF2FE2BD8A}"/>
    <hyperlink ref="C19:I19" r:id="rId2" display="Crime rate category of crime" xr:uid="{8D6F9E8D-BB68-4175-8E9B-92BA56F8412C}"/>
    <hyperlink ref="B27" r:id="rId3" xr:uid="{4DA30DD9-9AC3-4E54-8422-B7DFA407607F}"/>
    <hyperlink ref="K3" location="Indice!A1" display="(Voltar ao Índice)" xr:uid="{7A932925-DF49-4406-BD39-B1AF203F4139}"/>
  </hyperlinks>
  <pageMargins left="0.7" right="0.7" top="0.75" bottom="0.75" header="0.3" footer="0.3"/>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AE80B-F185-47E8-8313-0F277326255F}">
  <dimension ref="B1:N28"/>
  <sheetViews>
    <sheetView showGridLines="0" workbookViewId="0">
      <selection activeCell="B1" sqref="B1:L1"/>
    </sheetView>
  </sheetViews>
  <sheetFormatPr defaultColWidth="9.28515625" defaultRowHeight="11.25"/>
  <cols>
    <col min="1" max="1" width="6.7109375" style="1488" customWidth="1"/>
    <col min="2" max="2" width="17.28515625" style="1488" customWidth="1"/>
    <col min="3" max="3" width="8.7109375" style="1488" customWidth="1"/>
    <col min="4" max="4" width="7.85546875" style="1488" customWidth="1"/>
    <col min="5" max="5" width="10.140625" style="1488" customWidth="1"/>
    <col min="6" max="6" width="12.28515625" style="1488" customWidth="1"/>
    <col min="7" max="7" width="7" style="1488" bestFit="1" customWidth="1"/>
    <col min="8" max="8" width="8.5703125" style="1488" bestFit="1" customWidth="1"/>
    <col min="9" max="9" width="7.42578125" style="1488" bestFit="1" customWidth="1"/>
    <col min="10" max="10" width="7.7109375" style="1488" customWidth="1"/>
    <col min="11" max="11" width="5.7109375" style="1488" bestFit="1" customWidth="1"/>
    <col min="12" max="12" width="6.42578125" style="1488" bestFit="1" customWidth="1"/>
    <col min="13" max="13" width="6.7109375" style="1488" customWidth="1"/>
    <col min="14" max="14" width="14.28515625" style="1488" bestFit="1" customWidth="1"/>
    <col min="15" max="16384" width="9.28515625" style="1488"/>
  </cols>
  <sheetData>
    <row r="1" spans="2:14" s="2667" customFormat="1" ht="30" customHeight="1">
      <c r="B1" s="5712" t="s">
        <v>4630</v>
      </c>
      <c r="C1" s="5712"/>
      <c r="D1" s="5712"/>
      <c r="E1" s="5712"/>
      <c r="F1" s="5712"/>
      <c r="G1" s="5712"/>
      <c r="H1" s="5712"/>
      <c r="I1" s="5712"/>
      <c r="J1" s="5712"/>
      <c r="K1" s="5712"/>
      <c r="L1" s="5712"/>
      <c r="M1" s="2668"/>
    </row>
    <row r="2" spans="2:14" s="2667" customFormat="1" ht="30" customHeight="1">
      <c r="B2" s="5712" t="s">
        <v>4629</v>
      </c>
      <c r="C2" s="5712"/>
      <c r="D2" s="5712"/>
      <c r="E2" s="5712"/>
      <c r="F2" s="5712"/>
      <c r="G2" s="5712"/>
      <c r="H2" s="5712"/>
      <c r="I2" s="5712"/>
      <c r="J2" s="5712"/>
      <c r="K2" s="5712"/>
      <c r="L2" s="5712"/>
      <c r="M2" s="2668"/>
    </row>
    <row r="3" spans="2:14" s="1520" customFormat="1" ht="15">
      <c r="B3" s="2666" t="s">
        <v>532</v>
      </c>
      <c r="C3" s="2665"/>
      <c r="D3" s="2665"/>
      <c r="E3" s="2665"/>
      <c r="F3" s="2665"/>
      <c r="G3" s="2665"/>
      <c r="H3" s="2664"/>
      <c r="I3" s="2665"/>
      <c r="J3" s="2664"/>
      <c r="K3" s="2664"/>
      <c r="L3" s="2664" t="s">
        <v>533</v>
      </c>
      <c r="M3" s="2664"/>
      <c r="N3" s="851" t="s">
        <v>605</v>
      </c>
    </row>
    <row r="4" spans="2:14" s="812" customFormat="1" ht="24.75" customHeight="1">
      <c r="B4" s="5713"/>
      <c r="C4" s="5292" t="s">
        <v>4628</v>
      </c>
      <c r="D4" s="5715" t="s">
        <v>4627</v>
      </c>
      <c r="E4" s="5716"/>
      <c r="F4" s="5716"/>
      <c r="G4" s="5716"/>
      <c r="H4" s="5716"/>
      <c r="I4" s="5716"/>
      <c r="J4" s="5716"/>
      <c r="K4" s="5716"/>
      <c r="L4" s="5716"/>
      <c r="M4" s="2663"/>
    </row>
    <row r="5" spans="2:14" s="812" customFormat="1" ht="56.25">
      <c r="B5" s="5714"/>
      <c r="C5" s="3925"/>
      <c r="D5" s="2661" t="s">
        <v>4626</v>
      </c>
      <c r="E5" s="2662" t="s">
        <v>4625</v>
      </c>
      <c r="F5" s="2661" t="s">
        <v>4624</v>
      </c>
      <c r="G5" s="2661" t="s">
        <v>4623</v>
      </c>
      <c r="H5" s="2661" t="s">
        <v>4622</v>
      </c>
      <c r="I5" s="2661" t="s">
        <v>4621</v>
      </c>
      <c r="J5" s="2661" t="s">
        <v>4620</v>
      </c>
      <c r="K5" s="2661" t="s">
        <v>4619</v>
      </c>
      <c r="L5" s="2661" t="s">
        <v>4618</v>
      </c>
      <c r="M5" s="2386"/>
    </row>
    <row r="6" spans="2:14" s="2633" customFormat="1" ht="17.25" customHeight="1">
      <c r="B6" s="2641" t="s">
        <v>12</v>
      </c>
      <c r="C6" s="2660">
        <v>310340</v>
      </c>
      <c r="D6" s="2660">
        <v>123350</v>
      </c>
      <c r="E6" s="2660">
        <v>2497</v>
      </c>
      <c r="F6" s="2660">
        <v>550</v>
      </c>
      <c r="G6" s="2660">
        <v>21869</v>
      </c>
      <c r="H6" s="2660">
        <v>88628</v>
      </c>
      <c r="I6" s="2660">
        <v>3659</v>
      </c>
      <c r="J6" s="2660">
        <v>18983</v>
      </c>
      <c r="K6" s="2660">
        <v>23199</v>
      </c>
      <c r="L6" s="2660">
        <v>15993</v>
      </c>
      <c r="M6" s="2658"/>
    </row>
    <row r="7" spans="2:14" s="2637" customFormat="1" ht="17.25" customHeight="1">
      <c r="B7" s="2640" t="s">
        <v>223</v>
      </c>
      <c r="C7" s="2660">
        <v>9076</v>
      </c>
      <c r="D7" s="2660">
        <v>3843</v>
      </c>
      <c r="E7" s="2660">
        <v>40</v>
      </c>
      <c r="F7" s="2660">
        <v>40</v>
      </c>
      <c r="G7" s="2660">
        <v>618</v>
      </c>
      <c r="H7" s="2660">
        <v>1920</v>
      </c>
      <c r="I7" s="2660">
        <v>102</v>
      </c>
      <c r="J7" s="2660">
        <v>1532</v>
      </c>
      <c r="K7" s="2660">
        <v>350</v>
      </c>
      <c r="L7" s="2660">
        <v>460</v>
      </c>
      <c r="M7" s="2658"/>
    </row>
    <row r="8" spans="2:14" s="2633" customFormat="1" ht="17.25" customHeight="1">
      <c r="B8" s="2636" t="s">
        <v>250</v>
      </c>
      <c r="C8" s="2659">
        <v>664</v>
      </c>
      <c r="D8" s="2659">
        <v>208</v>
      </c>
      <c r="E8" s="2659" t="s">
        <v>1483</v>
      </c>
      <c r="F8" s="2659">
        <v>0</v>
      </c>
      <c r="G8" s="2659">
        <v>64</v>
      </c>
      <c r="H8" s="2659">
        <v>152</v>
      </c>
      <c r="I8" s="2659">
        <v>0</v>
      </c>
      <c r="J8" s="2659">
        <v>238</v>
      </c>
      <c r="K8" s="2659" t="s">
        <v>1483</v>
      </c>
      <c r="L8" s="2659">
        <v>14</v>
      </c>
      <c r="M8" s="2658"/>
    </row>
    <row r="9" spans="2:14" s="2637" customFormat="1" ht="17.25" customHeight="1">
      <c r="B9" s="2636" t="s">
        <v>251</v>
      </c>
      <c r="C9" s="2659">
        <v>665</v>
      </c>
      <c r="D9" s="2659">
        <v>205</v>
      </c>
      <c r="E9" s="2659">
        <v>5</v>
      </c>
      <c r="F9" s="2659" t="s">
        <v>1483</v>
      </c>
      <c r="G9" s="2659">
        <v>39</v>
      </c>
      <c r="H9" s="2659">
        <v>204</v>
      </c>
      <c r="I9" s="2659" t="s">
        <v>1483</v>
      </c>
      <c r="J9" s="2659">
        <v>137</v>
      </c>
      <c r="K9" s="2659">
        <v>6</v>
      </c>
      <c r="L9" s="2659">
        <v>42</v>
      </c>
      <c r="M9" s="2658"/>
    </row>
    <row r="10" spans="2:14" s="2637" customFormat="1" ht="17.25" customHeight="1">
      <c r="B10" s="2636" t="s">
        <v>252</v>
      </c>
      <c r="C10" s="2659">
        <v>3783</v>
      </c>
      <c r="D10" s="2659">
        <v>2069</v>
      </c>
      <c r="E10" s="2659">
        <v>21</v>
      </c>
      <c r="F10" s="2659">
        <v>36</v>
      </c>
      <c r="G10" s="2659">
        <v>258</v>
      </c>
      <c r="H10" s="2659">
        <v>535</v>
      </c>
      <c r="I10" s="2659">
        <v>92</v>
      </c>
      <c r="J10" s="2659">
        <v>229</v>
      </c>
      <c r="K10" s="2659">
        <v>326</v>
      </c>
      <c r="L10" s="2659">
        <v>194</v>
      </c>
      <c r="M10" s="2658"/>
    </row>
    <row r="11" spans="2:14" s="2633" customFormat="1" ht="17.25" customHeight="1">
      <c r="B11" s="2636" t="s">
        <v>253</v>
      </c>
      <c r="C11" s="2659">
        <v>684</v>
      </c>
      <c r="D11" s="2659">
        <v>164</v>
      </c>
      <c r="E11" s="2659">
        <v>3</v>
      </c>
      <c r="F11" s="2659" t="s">
        <v>1483</v>
      </c>
      <c r="G11" s="2659">
        <v>29</v>
      </c>
      <c r="H11" s="2659">
        <v>224</v>
      </c>
      <c r="I11" s="2659" t="s">
        <v>1483</v>
      </c>
      <c r="J11" s="2659">
        <v>127</v>
      </c>
      <c r="K11" s="2659" t="s">
        <v>1483</v>
      </c>
      <c r="L11" s="2659">
        <v>45</v>
      </c>
      <c r="M11" s="2658"/>
    </row>
    <row r="12" spans="2:14" s="2637" customFormat="1" ht="17.25" customHeight="1">
      <c r="B12" s="2636" t="s">
        <v>254</v>
      </c>
      <c r="C12" s="2659">
        <v>937</v>
      </c>
      <c r="D12" s="2659">
        <v>368</v>
      </c>
      <c r="E12" s="2659">
        <v>3</v>
      </c>
      <c r="F12" s="2659">
        <v>0</v>
      </c>
      <c r="G12" s="2659">
        <v>75</v>
      </c>
      <c r="H12" s="2659">
        <v>146</v>
      </c>
      <c r="I12" s="2659">
        <v>3</v>
      </c>
      <c r="J12" s="2659">
        <v>283</v>
      </c>
      <c r="K12" s="2659">
        <v>7</v>
      </c>
      <c r="L12" s="2659">
        <v>32</v>
      </c>
      <c r="M12" s="2658"/>
    </row>
    <row r="13" spans="2:14" s="2633" customFormat="1" ht="17.25" customHeight="1">
      <c r="B13" s="2636" t="s">
        <v>255</v>
      </c>
      <c r="C13" s="2659">
        <v>248</v>
      </c>
      <c r="D13" s="2659">
        <v>92</v>
      </c>
      <c r="E13" s="2659" t="s">
        <v>1483</v>
      </c>
      <c r="F13" s="2659">
        <v>0</v>
      </c>
      <c r="G13" s="2659">
        <v>13</v>
      </c>
      <c r="H13" s="2659">
        <v>55</v>
      </c>
      <c r="I13" s="2659">
        <v>0</v>
      </c>
      <c r="J13" s="2659">
        <v>78</v>
      </c>
      <c r="K13" s="2659">
        <v>0</v>
      </c>
      <c r="L13" s="2659">
        <v>13</v>
      </c>
      <c r="M13" s="2658"/>
    </row>
    <row r="14" spans="2:14" s="2637" customFormat="1" ht="17.25" customHeight="1">
      <c r="B14" s="2636" t="s">
        <v>256</v>
      </c>
      <c r="C14" s="2659">
        <v>853</v>
      </c>
      <c r="D14" s="2659">
        <v>324</v>
      </c>
      <c r="E14" s="2659">
        <v>3</v>
      </c>
      <c r="F14" s="2659">
        <v>0</v>
      </c>
      <c r="G14" s="2659">
        <v>61</v>
      </c>
      <c r="H14" s="2659">
        <v>210</v>
      </c>
      <c r="I14" s="2659" t="s">
        <v>1483</v>
      </c>
      <c r="J14" s="2659">
        <v>191</v>
      </c>
      <c r="K14" s="2659">
        <v>3</v>
      </c>
      <c r="L14" s="2659">
        <v>58</v>
      </c>
      <c r="M14" s="2658"/>
    </row>
    <row r="15" spans="2:14" s="2637" customFormat="1" ht="17.25" customHeight="1">
      <c r="B15" s="2636" t="s">
        <v>257</v>
      </c>
      <c r="C15" s="2659">
        <v>538</v>
      </c>
      <c r="D15" s="2659">
        <v>163</v>
      </c>
      <c r="E15" s="2659" t="s">
        <v>1483</v>
      </c>
      <c r="F15" s="2659">
        <v>0</v>
      </c>
      <c r="G15" s="2659">
        <v>42</v>
      </c>
      <c r="H15" s="2659">
        <v>193</v>
      </c>
      <c r="I15" s="2659" t="s">
        <v>1483</v>
      </c>
      <c r="J15" s="2659">
        <v>75</v>
      </c>
      <c r="K15" s="2659">
        <v>0</v>
      </c>
      <c r="L15" s="2659">
        <v>30</v>
      </c>
      <c r="M15" s="2658"/>
    </row>
    <row r="16" spans="2:14" s="2633" customFormat="1" ht="17.25" customHeight="1">
      <c r="B16" s="2636" t="s">
        <v>258</v>
      </c>
      <c r="C16" s="2659">
        <v>400</v>
      </c>
      <c r="D16" s="2659">
        <v>135</v>
      </c>
      <c r="E16" s="2659">
        <v>0</v>
      </c>
      <c r="F16" s="2659">
        <v>0</v>
      </c>
      <c r="G16" s="2659">
        <v>25</v>
      </c>
      <c r="H16" s="2659">
        <v>115</v>
      </c>
      <c r="I16" s="2659">
        <v>0</v>
      </c>
      <c r="J16" s="2659">
        <v>104</v>
      </c>
      <c r="K16" s="2659" t="s">
        <v>1483</v>
      </c>
      <c r="L16" s="2659">
        <v>24</v>
      </c>
      <c r="M16" s="2658"/>
    </row>
    <row r="17" spans="2:14" s="2637" customFormat="1" ht="17.25" customHeight="1">
      <c r="B17" s="2636" t="s">
        <v>259</v>
      </c>
      <c r="C17" s="2659">
        <v>288</v>
      </c>
      <c r="D17" s="2659">
        <v>107</v>
      </c>
      <c r="E17" s="2659">
        <v>0</v>
      </c>
      <c r="F17" s="2659">
        <v>0</v>
      </c>
      <c r="G17" s="2659" t="s">
        <v>1483</v>
      </c>
      <c r="H17" s="2659">
        <v>83</v>
      </c>
      <c r="I17" s="2659" t="s">
        <v>1483</v>
      </c>
      <c r="J17" s="2659" t="s">
        <v>1483</v>
      </c>
      <c r="K17" s="2659">
        <v>0</v>
      </c>
      <c r="L17" s="2659">
        <v>8</v>
      </c>
      <c r="M17" s="2658"/>
    </row>
    <row r="18" spans="2:14" s="2637" customFormat="1" ht="18" customHeight="1">
      <c r="B18" s="2636" t="s">
        <v>169</v>
      </c>
      <c r="C18" s="2659">
        <v>16</v>
      </c>
      <c r="D18" s="2659">
        <v>8</v>
      </c>
      <c r="E18" s="2659" t="s">
        <v>1483</v>
      </c>
      <c r="F18" s="2659">
        <v>0</v>
      </c>
      <c r="G18" s="2659" t="s">
        <v>1483</v>
      </c>
      <c r="H18" s="2659">
        <v>3</v>
      </c>
      <c r="I18" s="2659">
        <v>0</v>
      </c>
      <c r="J18" s="2659" t="s">
        <v>1483</v>
      </c>
      <c r="K18" s="2659">
        <v>3</v>
      </c>
      <c r="L18" s="2659">
        <v>0</v>
      </c>
      <c r="M18" s="2658"/>
    </row>
    <row r="19" spans="2:14" s="812" customFormat="1" ht="21" customHeight="1">
      <c r="B19" s="5707"/>
      <c r="C19" s="5292" t="s">
        <v>4617</v>
      </c>
      <c r="D19" s="5709" t="s">
        <v>4616</v>
      </c>
      <c r="E19" s="5710"/>
      <c r="F19" s="5710"/>
      <c r="G19" s="5710"/>
      <c r="H19" s="5710"/>
      <c r="I19" s="5710"/>
      <c r="J19" s="5710"/>
      <c r="K19" s="5710"/>
      <c r="L19" s="5710"/>
      <c r="M19" s="2657"/>
      <c r="N19" s="1023"/>
    </row>
    <row r="20" spans="2:14" s="812" customFormat="1" ht="56.25">
      <c r="B20" s="5708"/>
      <c r="C20" s="3925"/>
      <c r="D20" s="2643" t="s">
        <v>4615</v>
      </c>
      <c r="E20" s="2644" t="s">
        <v>4614</v>
      </c>
      <c r="F20" s="2644" t="s">
        <v>4613</v>
      </c>
      <c r="G20" s="2643" t="s">
        <v>4612</v>
      </c>
      <c r="H20" s="2643" t="s">
        <v>4611</v>
      </c>
      <c r="I20" s="2643" t="s">
        <v>4610</v>
      </c>
      <c r="J20" s="2643" t="s">
        <v>4609</v>
      </c>
      <c r="K20" s="2643" t="s">
        <v>4608</v>
      </c>
      <c r="L20" s="2643" t="s">
        <v>4607</v>
      </c>
      <c r="M20" s="2656"/>
    </row>
    <row r="21" spans="2:14" s="812" customFormat="1" ht="14.25" customHeight="1">
      <c r="B21" s="5711" t="s">
        <v>182</v>
      </c>
      <c r="C21" s="5711"/>
      <c r="D21" s="5711"/>
      <c r="E21" s="5711"/>
      <c r="F21" s="5711"/>
      <c r="G21" s="5711"/>
      <c r="H21" s="5711"/>
      <c r="I21" s="5711"/>
      <c r="J21" s="5711"/>
      <c r="K21" s="5711"/>
      <c r="L21" s="5711"/>
      <c r="M21" s="2656"/>
    </row>
    <row r="22" spans="2:14" s="762" customFormat="1" ht="14.25" customHeight="1">
      <c r="B22" s="4636" t="s">
        <v>4606</v>
      </c>
      <c r="C22" s="4636"/>
      <c r="D22" s="4636"/>
      <c r="E22" s="4636"/>
      <c r="F22" s="4636"/>
      <c r="G22" s="4636"/>
      <c r="H22" s="4636"/>
      <c r="I22" s="4636"/>
      <c r="J22" s="4636"/>
      <c r="K22" s="4636"/>
      <c r="L22" s="4636"/>
      <c r="M22" s="2656"/>
    </row>
    <row r="23" spans="2:14" s="2627" customFormat="1" ht="14.25" customHeight="1">
      <c r="B23" s="5705" t="s">
        <v>4605</v>
      </c>
      <c r="C23" s="5705"/>
      <c r="D23" s="5705"/>
      <c r="E23" s="5705"/>
      <c r="F23" s="5705"/>
      <c r="G23" s="5705"/>
      <c r="H23" s="5705"/>
      <c r="I23" s="5705"/>
      <c r="J23" s="5705"/>
      <c r="K23" s="5705"/>
      <c r="L23" s="5705"/>
      <c r="M23" s="2656"/>
    </row>
    <row r="24" spans="2:14" s="2655" customFormat="1" ht="48" customHeight="1">
      <c r="B24" s="5706" t="s">
        <v>4604</v>
      </c>
      <c r="C24" s="5706"/>
      <c r="D24" s="5706"/>
      <c r="E24" s="5706"/>
      <c r="F24" s="5706"/>
      <c r="G24" s="5706"/>
      <c r="H24" s="5706"/>
      <c r="I24" s="5706"/>
      <c r="J24" s="5706"/>
      <c r="K24" s="5706"/>
      <c r="L24" s="5706"/>
      <c r="M24" s="2656"/>
    </row>
    <row r="25" spans="2:14" s="2654" customFormat="1" ht="48.75" customHeight="1">
      <c r="B25" s="5706" t="s">
        <v>4603</v>
      </c>
      <c r="C25" s="5706"/>
      <c r="D25" s="5706"/>
      <c r="E25" s="5706"/>
      <c r="F25" s="5706"/>
      <c r="G25" s="5706"/>
      <c r="H25" s="5706"/>
      <c r="I25" s="5706"/>
      <c r="J25" s="5706"/>
      <c r="K25" s="5706"/>
      <c r="L25" s="5706"/>
    </row>
    <row r="26" spans="2:14" s="762" customFormat="1" ht="12" customHeight="1">
      <c r="B26" s="5697" t="s">
        <v>240</v>
      </c>
      <c r="C26" s="5697"/>
      <c r="D26" s="5697"/>
      <c r="E26" s="5697"/>
      <c r="F26" s="5697"/>
      <c r="G26" s="5697"/>
      <c r="H26" s="5697"/>
      <c r="I26" s="5697"/>
      <c r="J26" s="5697"/>
      <c r="K26" s="5697"/>
      <c r="L26" s="5697"/>
    </row>
    <row r="27" spans="2:14" s="763" customFormat="1" ht="9">
      <c r="B27" s="265" t="s">
        <v>4602</v>
      </c>
      <c r="C27" s="1337"/>
      <c r="D27" s="1337"/>
      <c r="E27" s="1337"/>
      <c r="F27" s="1337"/>
      <c r="G27" s="1337"/>
      <c r="H27" s="1337"/>
      <c r="I27" s="1337"/>
      <c r="J27" s="1337"/>
      <c r="K27" s="1337"/>
      <c r="L27" s="1337"/>
    </row>
    <row r="28" spans="2:14" s="763" customFormat="1" ht="9">
      <c r="B28" s="265" t="s">
        <v>4601</v>
      </c>
      <c r="C28" s="1337"/>
      <c r="D28" s="1337"/>
      <c r="E28" s="1337"/>
      <c r="F28" s="1337"/>
      <c r="G28" s="1337"/>
      <c r="H28" s="1337"/>
      <c r="I28" s="1337"/>
      <c r="J28" s="1337"/>
      <c r="K28" s="1337"/>
      <c r="L28" s="1337"/>
    </row>
  </sheetData>
  <mergeCells count="14">
    <mergeCell ref="B19:B20"/>
    <mergeCell ref="C19:C20"/>
    <mergeCell ref="D19:L19"/>
    <mergeCell ref="B21:L21"/>
    <mergeCell ref="B1:L1"/>
    <mergeCell ref="B2:L2"/>
    <mergeCell ref="B4:B5"/>
    <mergeCell ref="C4:C5"/>
    <mergeCell ref="D4:L4"/>
    <mergeCell ref="B22:L22"/>
    <mergeCell ref="B23:L23"/>
    <mergeCell ref="B24:L24"/>
    <mergeCell ref="B25:L25"/>
    <mergeCell ref="B26:L26"/>
  </mergeCells>
  <hyperlinks>
    <hyperlink ref="C4:C5" r:id="rId1" display="Escrituras públicas" xr:uid="{004F810C-276B-4134-8E10-79B63ED7E739}"/>
    <hyperlink ref="D4:L4" r:id="rId2" display="Principais atos notariais celebrados por escritura pública" xr:uid="{848DB283-B8F9-4F80-B993-D5B4336B7581}"/>
    <hyperlink ref="C19:C20" r:id="rId3" display="Public deeds" xr:uid="{F2F799E7-5A38-4F9B-849C-52FAEBD0BBDB}"/>
    <hyperlink ref="D19:L19" r:id="rId4" display="Main notarial acts concluded by public deed" xr:uid="{6941A2F6-B71D-4B4D-A62D-571428015F5A}"/>
    <hyperlink ref="B27" r:id="rId5" xr:uid="{0EA854A2-5369-4172-9E5F-F0451D1C5893}"/>
    <hyperlink ref="B28" r:id="rId6" xr:uid="{02570659-AA20-4B83-BAF1-CAFD43B34A89}"/>
    <hyperlink ref="N3" location="Indice!A1" display="(Voltar ao Índice)" xr:uid="{A9B091B1-E1F9-4B8E-9C18-43AFCE3E848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6CBF6-4B1D-414D-8F14-3C54D9FDE108}">
  <dimension ref="B1:R44"/>
  <sheetViews>
    <sheetView showGridLines="0" workbookViewId="0">
      <selection activeCell="B1" sqref="B1:P1"/>
    </sheetView>
  </sheetViews>
  <sheetFormatPr defaultColWidth="9.140625" defaultRowHeight="11.25"/>
  <cols>
    <col min="1" max="1" width="6.7109375" style="262" customWidth="1"/>
    <col min="2" max="2" width="20.85546875" style="262" customWidth="1"/>
    <col min="3" max="3" width="7.7109375" style="262" customWidth="1"/>
    <col min="4" max="4" width="7.42578125" style="262" bestFit="1" customWidth="1"/>
    <col min="5" max="5" width="10.140625" style="262" customWidth="1"/>
    <col min="6" max="6" width="11.28515625" style="262" customWidth="1"/>
    <col min="7" max="7" width="10.140625" style="262" customWidth="1"/>
    <col min="8" max="8" width="9.140625" style="262"/>
    <col min="9" max="9" width="9.7109375" style="262" bestFit="1" customWidth="1"/>
    <col min="10" max="10" width="7.42578125" style="262" bestFit="1" customWidth="1"/>
    <col min="11" max="11" width="6.42578125" style="262" bestFit="1" customWidth="1"/>
    <col min="12" max="12" width="9.140625" style="262"/>
    <col min="13" max="13" width="8.28515625" style="262" bestFit="1" customWidth="1"/>
    <col min="14" max="14" width="9" style="262" bestFit="1" customWidth="1"/>
    <col min="15" max="15" width="9.42578125" style="262" bestFit="1" customWidth="1"/>
    <col min="16" max="16" width="10.85546875" style="262" customWidth="1"/>
    <col min="17" max="17" width="6.7109375" style="262" customWidth="1"/>
    <col min="18" max="18" width="14.28515625" style="262" bestFit="1" customWidth="1"/>
    <col min="19" max="16384" width="9.140625" style="262"/>
  </cols>
  <sheetData>
    <row r="1" spans="2:18" s="372" customFormat="1" ht="30" customHeight="1">
      <c r="B1" s="3781" t="s">
        <v>921</v>
      </c>
      <c r="C1" s="3781"/>
      <c r="D1" s="3781"/>
      <c r="E1" s="3781"/>
      <c r="F1" s="3781"/>
      <c r="G1" s="3781"/>
      <c r="H1" s="3781"/>
      <c r="I1" s="3781"/>
      <c r="J1" s="3781"/>
      <c r="K1" s="3781"/>
      <c r="L1" s="3781"/>
      <c r="M1" s="3781"/>
      <c r="N1" s="3781"/>
      <c r="O1" s="3781"/>
      <c r="P1" s="3781"/>
      <c r="Q1" s="373"/>
    </row>
    <row r="2" spans="2:18" s="372" customFormat="1" ht="30" customHeight="1">
      <c r="B2" s="3781" t="s">
        <v>920</v>
      </c>
      <c r="C2" s="3781"/>
      <c r="D2" s="3781"/>
      <c r="E2" s="3781"/>
      <c r="F2" s="3781"/>
      <c r="G2" s="3781"/>
      <c r="H2" s="3781"/>
      <c r="I2" s="3781"/>
      <c r="J2" s="3781"/>
      <c r="K2" s="3781"/>
      <c r="L2" s="3781"/>
      <c r="M2" s="3781"/>
      <c r="N2" s="3781"/>
      <c r="O2" s="3781"/>
      <c r="P2" s="3781"/>
      <c r="Q2" s="373"/>
    </row>
    <row r="3" spans="2:18" s="372" customFormat="1" ht="15">
      <c r="B3" s="402" t="s">
        <v>831</v>
      </c>
      <c r="C3" s="373"/>
      <c r="D3" s="373"/>
      <c r="E3" s="373"/>
      <c r="F3" s="373"/>
      <c r="G3" s="373"/>
      <c r="H3" s="373"/>
      <c r="I3" s="373"/>
      <c r="J3" s="373"/>
      <c r="K3" s="373"/>
      <c r="L3" s="373"/>
      <c r="M3" s="373"/>
      <c r="N3" s="373"/>
      <c r="O3" s="3861" t="s">
        <v>830</v>
      </c>
      <c r="P3" s="3861"/>
      <c r="Q3" s="401"/>
      <c r="R3" s="284" t="s">
        <v>605</v>
      </c>
    </row>
    <row r="4" spans="2:18" s="283" customFormat="1" ht="24" customHeight="1">
      <c r="B4" s="3852"/>
      <c r="C4" s="3792" t="s">
        <v>919</v>
      </c>
      <c r="D4" s="3792" t="s">
        <v>918</v>
      </c>
      <c r="E4" s="3792"/>
      <c r="F4" s="3792"/>
      <c r="G4" s="3792"/>
      <c r="H4" s="3792"/>
      <c r="I4" s="3792"/>
      <c r="J4" s="3792" t="s">
        <v>917</v>
      </c>
      <c r="K4" s="3792"/>
      <c r="L4" s="3792"/>
      <c r="M4" s="3792"/>
      <c r="N4" s="3792"/>
      <c r="O4" s="3792"/>
      <c r="P4" s="3793"/>
      <c r="Q4" s="336"/>
    </row>
    <row r="5" spans="2:18" s="282" customFormat="1" ht="69.75" customHeight="1">
      <c r="B5" s="3852"/>
      <c r="C5" s="3792"/>
      <c r="D5" s="304" t="s">
        <v>193</v>
      </c>
      <c r="E5" s="304" t="s">
        <v>916</v>
      </c>
      <c r="F5" s="304" t="s">
        <v>915</v>
      </c>
      <c r="G5" s="304" t="s">
        <v>914</v>
      </c>
      <c r="H5" s="304" t="s">
        <v>913</v>
      </c>
      <c r="I5" s="304" t="s">
        <v>912</v>
      </c>
      <c r="J5" s="304" t="s">
        <v>193</v>
      </c>
      <c r="K5" s="304" t="s">
        <v>911</v>
      </c>
      <c r="L5" s="304" t="s">
        <v>910</v>
      </c>
      <c r="M5" s="304" t="s">
        <v>909</v>
      </c>
      <c r="N5" s="304" t="s">
        <v>908</v>
      </c>
      <c r="O5" s="304" t="s">
        <v>907</v>
      </c>
      <c r="P5" s="303" t="s">
        <v>906</v>
      </c>
      <c r="Q5" s="380"/>
    </row>
    <row r="6" spans="2:18" s="296" customFormat="1" ht="21" customHeight="1">
      <c r="B6" s="59" t="s">
        <v>12</v>
      </c>
      <c r="C6" s="394">
        <v>37677</v>
      </c>
      <c r="D6" s="394">
        <v>544679</v>
      </c>
      <c r="E6" s="394">
        <v>10850</v>
      </c>
      <c r="F6" s="394">
        <v>144686</v>
      </c>
      <c r="G6" s="394">
        <v>338896</v>
      </c>
      <c r="H6" s="394">
        <v>49040</v>
      </c>
      <c r="I6" s="394">
        <v>1207</v>
      </c>
      <c r="J6" s="394">
        <v>469223</v>
      </c>
      <c r="K6" s="394">
        <v>149</v>
      </c>
      <c r="L6" s="394">
        <v>199437</v>
      </c>
      <c r="M6" s="394">
        <v>50</v>
      </c>
      <c r="N6" s="394">
        <v>237642</v>
      </c>
      <c r="O6" s="394">
        <v>31548</v>
      </c>
      <c r="P6" s="394">
        <v>397</v>
      </c>
      <c r="Q6" s="393"/>
    </row>
    <row r="7" spans="2:18" s="296" customFormat="1" ht="21" customHeight="1">
      <c r="B7" s="59" t="s">
        <v>420</v>
      </c>
      <c r="C7" s="394">
        <v>32858</v>
      </c>
      <c r="D7" s="394">
        <v>514788</v>
      </c>
      <c r="E7" s="394">
        <v>10744</v>
      </c>
      <c r="F7" s="394">
        <v>140084</v>
      </c>
      <c r="G7" s="394">
        <v>315707</v>
      </c>
      <c r="H7" s="394">
        <v>47066</v>
      </c>
      <c r="I7" s="394">
        <v>1186</v>
      </c>
      <c r="J7" s="394">
        <v>445746</v>
      </c>
      <c r="K7" s="394">
        <v>122</v>
      </c>
      <c r="L7" s="394">
        <v>190513</v>
      </c>
      <c r="M7" s="394">
        <v>48</v>
      </c>
      <c r="N7" s="394">
        <v>225033</v>
      </c>
      <c r="O7" s="394">
        <v>29776</v>
      </c>
      <c r="P7" s="394">
        <v>254</v>
      </c>
      <c r="Q7" s="393"/>
    </row>
    <row r="8" spans="2:18" s="296" customFormat="1" ht="21" customHeight="1">
      <c r="B8" s="245" t="s">
        <v>269</v>
      </c>
      <c r="C8" s="396">
        <v>11169</v>
      </c>
      <c r="D8" s="396">
        <v>154100</v>
      </c>
      <c r="E8" s="396">
        <v>2856</v>
      </c>
      <c r="F8" s="396">
        <v>47188</v>
      </c>
      <c r="G8" s="396">
        <v>89530</v>
      </c>
      <c r="H8" s="396">
        <v>14198</v>
      </c>
      <c r="I8" s="396">
        <v>328</v>
      </c>
      <c r="J8" s="396">
        <v>140848</v>
      </c>
      <c r="K8" s="396">
        <v>38</v>
      </c>
      <c r="L8" s="396">
        <v>64932</v>
      </c>
      <c r="M8" s="396">
        <v>0</v>
      </c>
      <c r="N8" s="396">
        <v>67315</v>
      </c>
      <c r="O8" s="396">
        <v>8456</v>
      </c>
      <c r="P8" s="396">
        <v>107</v>
      </c>
      <c r="Q8" s="393"/>
    </row>
    <row r="9" spans="2:18" s="296" customFormat="1" ht="21" customHeight="1">
      <c r="B9" s="245" t="s">
        <v>873</v>
      </c>
      <c r="C9" s="396">
        <v>2465</v>
      </c>
      <c r="D9" s="396">
        <v>11856</v>
      </c>
      <c r="E9" s="396">
        <v>13</v>
      </c>
      <c r="F9" s="396">
        <v>3535</v>
      </c>
      <c r="G9" s="396">
        <v>7204</v>
      </c>
      <c r="H9" s="396">
        <v>1075</v>
      </c>
      <c r="I9" s="396">
        <v>29</v>
      </c>
      <c r="J9" s="396">
        <v>9983</v>
      </c>
      <c r="K9" s="396">
        <v>37</v>
      </c>
      <c r="L9" s="396">
        <v>3768</v>
      </c>
      <c r="M9" s="396">
        <v>0</v>
      </c>
      <c r="N9" s="396">
        <v>5546</v>
      </c>
      <c r="O9" s="396">
        <v>631</v>
      </c>
      <c r="P9" s="396" t="s">
        <v>663</v>
      </c>
      <c r="Q9" s="393"/>
    </row>
    <row r="10" spans="2:18" s="296" customFormat="1" ht="21" customHeight="1">
      <c r="B10" s="245" t="s">
        <v>872</v>
      </c>
      <c r="C10" s="396">
        <v>1123</v>
      </c>
      <c r="D10" s="396">
        <v>11962</v>
      </c>
      <c r="E10" s="396">
        <v>119</v>
      </c>
      <c r="F10" s="396">
        <v>3239</v>
      </c>
      <c r="G10" s="396">
        <v>7307</v>
      </c>
      <c r="H10" s="396">
        <v>1289</v>
      </c>
      <c r="I10" s="396">
        <v>8</v>
      </c>
      <c r="J10" s="396">
        <v>10190</v>
      </c>
      <c r="K10" s="396">
        <v>0</v>
      </c>
      <c r="L10" s="396">
        <v>4712</v>
      </c>
      <c r="M10" s="396">
        <v>0</v>
      </c>
      <c r="N10" s="396">
        <v>4916</v>
      </c>
      <c r="O10" s="396">
        <v>562</v>
      </c>
      <c r="P10" s="396">
        <v>1</v>
      </c>
      <c r="Q10" s="393"/>
    </row>
    <row r="11" spans="2:18" s="397" customFormat="1" ht="21" customHeight="1">
      <c r="B11" s="245" t="s">
        <v>871</v>
      </c>
      <c r="C11" s="396">
        <v>1063</v>
      </c>
      <c r="D11" s="396">
        <v>15411</v>
      </c>
      <c r="E11" s="396">
        <v>89</v>
      </c>
      <c r="F11" s="396">
        <v>5375</v>
      </c>
      <c r="G11" s="396">
        <v>8050</v>
      </c>
      <c r="H11" s="396">
        <v>1853</v>
      </c>
      <c r="I11" s="396">
        <v>44</v>
      </c>
      <c r="J11" s="396">
        <v>15473</v>
      </c>
      <c r="K11" s="396">
        <v>0</v>
      </c>
      <c r="L11" s="396">
        <v>7557</v>
      </c>
      <c r="M11" s="396">
        <v>0</v>
      </c>
      <c r="N11" s="396">
        <v>6505</v>
      </c>
      <c r="O11" s="396">
        <v>1411</v>
      </c>
      <c r="P11" s="396" t="s">
        <v>663</v>
      </c>
      <c r="Q11" s="399"/>
    </row>
    <row r="12" spans="2:18" s="397" customFormat="1" ht="21" customHeight="1">
      <c r="B12" s="245" t="s">
        <v>870</v>
      </c>
      <c r="C12" s="396">
        <v>3529</v>
      </c>
      <c r="D12" s="396">
        <v>55539</v>
      </c>
      <c r="E12" s="396">
        <v>1380</v>
      </c>
      <c r="F12" s="396">
        <v>14014</v>
      </c>
      <c r="G12" s="396">
        <v>35468</v>
      </c>
      <c r="H12" s="396">
        <v>4540</v>
      </c>
      <c r="I12" s="396">
        <v>137</v>
      </c>
      <c r="J12" s="396">
        <v>44337</v>
      </c>
      <c r="K12" s="396">
        <v>1</v>
      </c>
      <c r="L12" s="396">
        <v>21712</v>
      </c>
      <c r="M12" s="396">
        <v>0</v>
      </c>
      <c r="N12" s="396">
        <v>19956</v>
      </c>
      <c r="O12" s="396">
        <v>2648</v>
      </c>
      <c r="P12" s="396">
        <v>19</v>
      </c>
      <c r="Q12" s="399"/>
    </row>
    <row r="13" spans="2:18" s="397" customFormat="1" ht="21" customHeight="1">
      <c r="B13" s="245" t="s">
        <v>869</v>
      </c>
      <c r="C13" s="396">
        <v>155</v>
      </c>
      <c r="D13" s="396">
        <v>9238</v>
      </c>
      <c r="E13" s="396">
        <v>8</v>
      </c>
      <c r="F13" s="396">
        <v>3740</v>
      </c>
      <c r="G13" s="396">
        <v>4624</v>
      </c>
      <c r="H13" s="396">
        <v>854</v>
      </c>
      <c r="I13" s="396">
        <v>12</v>
      </c>
      <c r="J13" s="396">
        <v>9222</v>
      </c>
      <c r="K13" s="396">
        <v>0</v>
      </c>
      <c r="L13" s="396">
        <v>3652</v>
      </c>
      <c r="M13" s="396">
        <v>0</v>
      </c>
      <c r="N13" s="396">
        <v>4914</v>
      </c>
      <c r="O13" s="396">
        <v>656</v>
      </c>
      <c r="P13" s="396">
        <v>0</v>
      </c>
      <c r="Q13" s="399"/>
    </row>
    <row r="14" spans="2:18" s="397" customFormat="1" ht="21" customHeight="1">
      <c r="B14" s="245" t="s">
        <v>868</v>
      </c>
      <c r="C14" s="396">
        <v>1590</v>
      </c>
      <c r="D14" s="396">
        <v>18823</v>
      </c>
      <c r="E14" s="396">
        <v>66</v>
      </c>
      <c r="F14" s="396">
        <v>7075</v>
      </c>
      <c r="G14" s="396">
        <v>9934</v>
      </c>
      <c r="H14" s="396">
        <v>1711</v>
      </c>
      <c r="I14" s="396">
        <v>36</v>
      </c>
      <c r="J14" s="396">
        <v>19389</v>
      </c>
      <c r="K14" s="396">
        <v>0</v>
      </c>
      <c r="L14" s="396">
        <v>10343</v>
      </c>
      <c r="M14" s="396">
        <v>0</v>
      </c>
      <c r="N14" s="396">
        <v>7757</v>
      </c>
      <c r="O14" s="396">
        <v>1208</v>
      </c>
      <c r="P14" s="396">
        <v>80</v>
      </c>
      <c r="Q14" s="399"/>
    </row>
    <row r="15" spans="2:18" s="397" customFormat="1" ht="21" customHeight="1">
      <c r="B15" s="245" t="s">
        <v>867</v>
      </c>
      <c r="C15" s="396">
        <v>747</v>
      </c>
      <c r="D15" s="396">
        <v>19861</v>
      </c>
      <c r="E15" s="396">
        <v>1123</v>
      </c>
      <c r="F15" s="396">
        <v>6154</v>
      </c>
      <c r="G15" s="396">
        <v>10598</v>
      </c>
      <c r="H15" s="396">
        <v>1938</v>
      </c>
      <c r="I15" s="396">
        <v>49</v>
      </c>
      <c r="J15" s="396">
        <v>20423</v>
      </c>
      <c r="K15" s="396">
        <v>0</v>
      </c>
      <c r="L15" s="396">
        <v>8119</v>
      </c>
      <c r="M15" s="396">
        <v>0</v>
      </c>
      <c r="N15" s="396">
        <v>11378</v>
      </c>
      <c r="O15" s="396">
        <v>927</v>
      </c>
      <c r="P15" s="396" t="s">
        <v>663</v>
      </c>
      <c r="Q15" s="398"/>
    </row>
    <row r="16" spans="2:18" s="397" customFormat="1" ht="21" customHeight="1">
      <c r="B16" s="245" t="s">
        <v>866</v>
      </c>
      <c r="C16" s="396">
        <v>497</v>
      </c>
      <c r="D16" s="396">
        <v>11411</v>
      </c>
      <c r="E16" s="396">
        <v>57</v>
      </c>
      <c r="F16" s="396">
        <v>4056</v>
      </c>
      <c r="G16" s="396">
        <v>6346</v>
      </c>
      <c r="H16" s="396">
        <v>939</v>
      </c>
      <c r="I16" s="396">
        <v>13</v>
      </c>
      <c r="J16" s="396">
        <v>11832</v>
      </c>
      <c r="K16" s="396">
        <v>0</v>
      </c>
      <c r="L16" s="396">
        <v>5070</v>
      </c>
      <c r="M16" s="396">
        <v>0</v>
      </c>
      <c r="N16" s="396">
        <v>6343</v>
      </c>
      <c r="O16" s="396">
        <v>413</v>
      </c>
      <c r="P16" s="396">
        <v>6</v>
      </c>
      <c r="Q16" s="399"/>
    </row>
    <row r="17" spans="2:17" s="397" customFormat="1" ht="21" customHeight="1">
      <c r="B17" s="248" t="s">
        <v>287</v>
      </c>
      <c r="C17" s="396">
        <v>8587</v>
      </c>
      <c r="D17" s="396">
        <v>106233</v>
      </c>
      <c r="E17" s="396">
        <v>718</v>
      </c>
      <c r="F17" s="396">
        <v>33484</v>
      </c>
      <c r="G17" s="396">
        <v>60544</v>
      </c>
      <c r="H17" s="396">
        <v>11260</v>
      </c>
      <c r="I17" s="396">
        <v>228</v>
      </c>
      <c r="J17" s="396">
        <v>100227</v>
      </c>
      <c r="K17" s="396">
        <v>43</v>
      </c>
      <c r="L17" s="396">
        <v>38012</v>
      </c>
      <c r="M17" s="396" t="s">
        <v>663</v>
      </c>
      <c r="N17" s="396">
        <v>54588</v>
      </c>
      <c r="O17" s="396">
        <v>7493</v>
      </c>
      <c r="P17" s="396">
        <v>91</v>
      </c>
      <c r="Q17" s="400"/>
    </row>
    <row r="18" spans="2:17" s="397" customFormat="1" ht="21" customHeight="1">
      <c r="B18" s="387" t="s">
        <v>865</v>
      </c>
      <c r="C18" s="396">
        <v>1469</v>
      </c>
      <c r="D18" s="396">
        <v>16076</v>
      </c>
      <c r="E18" s="396">
        <v>184</v>
      </c>
      <c r="F18" s="396">
        <v>5321</v>
      </c>
      <c r="G18" s="396">
        <v>8661</v>
      </c>
      <c r="H18" s="396">
        <v>1843</v>
      </c>
      <c r="I18" s="396">
        <v>66</v>
      </c>
      <c r="J18" s="396">
        <v>16668</v>
      </c>
      <c r="K18" s="396">
        <v>0</v>
      </c>
      <c r="L18" s="396">
        <v>7317</v>
      </c>
      <c r="M18" s="396">
        <v>0</v>
      </c>
      <c r="N18" s="396">
        <v>7616</v>
      </c>
      <c r="O18" s="396">
        <v>1734</v>
      </c>
      <c r="P18" s="396">
        <v>1</v>
      </c>
      <c r="Q18" s="400"/>
    </row>
    <row r="19" spans="2:17" s="296" customFormat="1" ht="21" customHeight="1">
      <c r="B19" s="245" t="s">
        <v>864</v>
      </c>
      <c r="C19" s="396">
        <v>2235</v>
      </c>
      <c r="D19" s="396">
        <v>27385</v>
      </c>
      <c r="E19" s="396">
        <v>434</v>
      </c>
      <c r="F19" s="396">
        <v>7471</v>
      </c>
      <c r="G19" s="396">
        <v>16342</v>
      </c>
      <c r="H19" s="396">
        <v>3091</v>
      </c>
      <c r="I19" s="396">
        <v>48</v>
      </c>
      <c r="J19" s="396">
        <v>22930</v>
      </c>
      <c r="K19" s="396">
        <v>3</v>
      </c>
      <c r="L19" s="396">
        <v>9336</v>
      </c>
      <c r="M19" s="396">
        <v>0</v>
      </c>
      <c r="N19" s="396">
        <v>11916</v>
      </c>
      <c r="O19" s="396">
        <v>1597</v>
      </c>
      <c r="P19" s="396">
        <v>78</v>
      </c>
      <c r="Q19" s="393"/>
    </row>
    <row r="20" spans="2:17" s="397" customFormat="1" ht="21" customHeight="1">
      <c r="B20" s="245" t="s">
        <v>863</v>
      </c>
      <c r="C20" s="396">
        <v>672</v>
      </c>
      <c r="D20" s="396">
        <v>15232</v>
      </c>
      <c r="E20" s="396">
        <v>16</v>
      </c>
      <c r="F20" s="396">
        <v>4653</v>
      </c>
      <c r="G20" s="396">
        <v>9014</v>
      </c>
      <c r="H20" s="396">
        <v>1533</v>
      </c>
      <c r="I20" s="396">
        <v>15</v>
      </c>
      <c r="J20" s="396">
        <v>14062</v>
      </c>
      <c r="K20" s="396">
        <v>35</v>
      </c>
      <c r="L20" s="396">
        <v>3817</v>
      </c>
      <c r="M20" s="396">
        <v>0</v>
      </c>
      <c r="N20" s="396">
        <v>8786</v>
      </c>
      <c r="O20" s="396">
        <v>1422</v>
      </c>
      <c r="P20" s="396">
        <v>3</v>
      </c>
      <c r="Q20" s="399"/>
    </row>
    <row r="21" spans="2:17" s="397" customFormat="1" ht="21" customHeight="1">
      <c r="B21" s="245" t="s">
        <v>862</v>
      </c>
      <c r="C21" s="396">
        <v>1960</v>
      </c>
      <c r="D21" s="396">
        <v>17350</v>
      </c>
      <c r="E21" s="396">
        <v>21</v>
      </c>
      <c r="F21" s="396">
        <v>5597</v>
      </c>
      <c r="G21" s="396">
        <v>9845</v>
      </c>
      <c r="H21" s="396">
        <v>1852</v>
      </c>
      <c r="I21" s="396">
        <v>35</v>
      </c>
      <c r="J21" s="396">
        <v>16000</v>
      </c>
      <c r="K21" s="396">
        <v>5</v>
      </c>
      <c r="L21" s="396">
        <v>6619</v>
      </c>
      <c r="M21" s="396">
        <v>0</v>
      </c>
      <c r="N21" s="396">
        <v>8161</v>
      </c>
      <c r="O21" s="396">
        <v>1209</v>
      </c>
      <c r="P21" s="396">
        <v>7</v>
      </c>
      <c r="Q21" s="399"/>
    </row>
    <row r="22" spans="2:17" s="397" customFormat="1" ht="21" customHeight="1">
      <c r="B22" s="245" t="s">
        <v>861</v>
      </c>
      <c r="C22" s="396">
        <v>642</v>
      </c>
      <c r="D22" s="396">
        <v>10368</v>
      </c>
      <c r="E22" s="396">
        <v>30</v>
      </c>
      <c r="F22" s="396">
        <v>3594</v>
      </c>
      <c r="G22" s="396">
        <v>5760</v>
      </c>
      <c r="H22" s="396">
        <v>977</v>
      </c>
      <c r="I22" s="396">
        <v>6</v>
      </c>
      <c r="J22" s="396">
        <v>10488</v>
      </c>
      <c r="K22" s="396">
        <v>0</v>
      </c>
      <c r="L22" s="396">
        <v>3213</v>
      </c>
      <c r="M22" s="396">
        <v>0</v>
      </c>
      <c r="N22" s="396">
        <v>6746</v>
      </c>
      <c r="O22" s="396">
        <v>529</v>
      </c>
      <c r="P22" s="396" t="s">
        <v>663</v>
      </c>
      <c r="Q22" s="399"/>
    </row>
    <row r="23" spans="2:17" s="397" customFormat="1" ht="21" customHeight="1">
      <c r="B23" s="245" t="s">
        <v>860</v>
      </c>
      <c r="C23" s="396">
        <v>1609</v>
      </c>
      <c r="D23" s="396">
        <v>19822</v>
      </c>
      <c r="E23" s="396">
        <v>33</v>
      </c>
      <c r="F23" s="396">
        <v>6849</v>
      </c>
      <c r="G23" s="396">
        <v>10921</v>
      </c>
      <c r="H23" s="396">
        <v>1962</v>
      </c>
      <c r="I23" s="396">
        <v>57</v>
      </c>
      <c r="J23" s="396">
        <v>20078</v>
      </c>
      <c r="K23" s="396">
        <v>0</v>
      </c>
      <c r="L23" s="396">
        <v>7711</v>
      </c>
      <c r="M23" s="396" t="s">
        <v>663</v>
      </c>
      <c r="N23" s="396">
        <v>11365</v>
      </c>
      <c r="O23" s="396">
        <v>1001</v>
      </c>
      <c r="P23" s="396">
        <v>2</v>
      </c>
      <c r="Q23" s="400"/>
    </row>
    <row r="24" spans="2:17" s="397" customFormat="1" ht="21" customHeight="1">
      <c r="B24" s="245" t="s">
        <v>299</v>
      </c>
      <c r="C24" s="396">
        <v>2614</v>
      </c>
      <c r="D24" s="396">
        <v>52825</v>
      </c>
      <c r="E24" s="396">
        <v>701</v>
      </c>
      <c r="F24" s="396">
        <v>15835</v>
      </c>
      <c r="G24" s="396">
        <v>31382</v>
      </c>
      <c r="H24" s="396">
        <v>4808</v>
      </c>
      <c r="I24" s="396">
        <v>98</v>
      </c>
      <c r="J24" s="396">
        <v>47379</v>
      </c>
      <c r="K24" s="396">
        <v>0</v>
      </c>
      <c r="L24" s="396">
        <v>21152</v>
      </c>
      <c r="M24" s="396">
        <v>0</v>
      </c>
      <c r="N24" s="396">
        <v>22961</v>
      </c>
      <c r="O24" s="396">
        <v>3261</v>
      </c>
      <c r="P24" s="396">
        <v>5</v>
      </c>
      <c r="Q24" s="400"/>
    </row>
    <row r="25" spans="2:17" s="397" customFormat="1" ht="21" customHeight="1">
      <c r="B25" s="245" t="s">
        <v>859</v>
      </c>
      <c r="C25" s="396">
        <v>1003</v>
      </c>
      <c r="D25" s="396">
        <v>18439</v>
      </c>
      <c r="E25" s="396">
        <v>138</v>
      </c>
      <c r="F25" s="396">
        <v>5965</v>
      </c>
      <c r="G25" s="396">
        <v>10612</v>
      </c>
      <c r="H25" s="396">
        <v>1701</v>
      </c>
      <c r="I25" s="396">
        <v>24</v>
      </c>
      <c r="J25" s="396">
        <v>18899</v>
      </c>
      <c r="K25" s="396">
        <v>0</v>
      </c>
      <c r="L25" s="396">
        <v>8571</v>
      </c>
      <c r="M25" s="396">
        <v>0</v>
      </c>
      <c r="N25" s="396">
        <v>9034</v>
      </c>
      <c r="O25" s="396">
        <v>1293</v>
      </c>
      <c r="P25" s="396">
        <v>1</v>
      </c>
      <c r="Q25" s="399"/>
    </row>
    <row r="26" spans="2:17" s="397" customFormat="1" ht="21" customHeight="1">
      <c r="B26" s="245" t="s">
        <v>858</v>
      </c>
      <c r="C26" s="396">
        <v>596</v>
      </c>
      <c r="D26" s="396">
        <v>15731</v>
      </c>
      <c r="E26" s="396">
        <v>237</v>
      </c>
      <c r="F26" s="396">
        <v>4519</v>
      </c>
      <c r="G26" s="396">
        <v>9506</v>
      </c>
      <c r="H26" s="396">
        <v>1426</v>
      </c>
      <c r="I26" s="396">
        <v>42</v>
      </c>
      <c r="J26" s="396">
        <v>13234</v>
      </c>
      <c r="K26" s="396">
        <v>0</v>
      </c>
      <c r="L26" s="396">
        <v>5864</v>
      </c>
      <c r="M26" s="396">
        <v>0</v>
      </c>
      <c r="N26" s="396">
        <v>6879</v>
      </c>
      <c r="O26" s="396">
        <v>487</v>
      </c>
      <c r="P26" s="396">
        <v>3</v>
      </c>
      <c r="Q26" s="399"/>
    </row>
    <row r="27" spans="2:17" s="397" customFormat="1" ht="21" customHeight="1">
      <c r="B27" s="245" t="s">
        <v>857</v>
      </c>
      <c r="C27" s="396">
        <v>1014</v>
      </c>
      <c r="D27" s="396">
        <v>18655</v>
      </c>
      <c r="E27" s="396">
        <v>326</v>
      </c>
      <c r="F27" s="396">
        <v>5352</v>
      </c>
      <c r="G27" s="396">
        <v>11265</v>
      </c>
      <c r="H27" s="396">
        <v>1681</v>
      </c>
      <c r="I27" s="396">
        <v>32</v>
      </c>
      <c r="J27" s="396">
        <v>15246</v>
      </c>
      <c r="K27" s="396">
        <v>0</v>
      </c>
      <c r="L27" s="396">
        <v>6717</v>
      </c>
      <c r="M27" s="396">
        <v>0</v>
      </c>
      <c r="N27" s="396">
        <v>7048</v>
      </c>
      <c r="O27" s="396">
        <v>1481</v>
      </c>
      <c r="P27" s="396">
        <v>1</v>
      </c>
      <c r="Q27" s="400"/>
    </row>
    <row r="28" spans="2:17" s="397" customFormat="1" ht="21" customHeight="1">
      <c r="B28" s="386" t="s">
        <v>304</v>
      </c>
      <c r="C28" s="396">
        <v>4210</v>
      </c>
      <c r="D28" s="396">
        <v>93219</v>
      </c>
      <c r="E28" s="396">
        <v>239</v>
      </c>
      <c r="F28" s="396">
        <v>18831</v>
      </c>
      <c r="G28" s="396">
        <v>66020</v>
      </c>
      <c r="H28" s="396">
        <v>7901</v>
      </c>
      <c r="I28" s="396">
        <v>228</v>
      </c>
      <c r="J28" s="396">
        <v>61484</v>
      </c>
      <c r="K28" s="396">
        <v>36</v>
      </c>
      <c r="L28" s="396">
        <v>26765</v>
      </c>
      <c r="M28" s="396">
        <v>0</v>
      </c>
      <c r="N28" s="396">
        <v>29569</v>
      </c>
      <c r="O28" s="396">
        <v>5098</v>
      </c>
      <c r="P28" s="396">
        <v>16</v>
      </c>
      <c r="Q28" s="399"/>
    </row>
    <row r="29" spans="2:17" s="397" customFormat="1" ht="21" customHeight="1">
      <c r="B29" s="386" t="s">
        <v>306</v>
      </c>
      <c r="C29" s="396">
        <v>1381</v>
      </c>
      <c r="D29" s="396">
        <v>28907</v>
      </c>
      <c r="E29" s="396">
        <v>901</v>
      </c>
      <c r="F29" s="396">
        <v>6172</v>
      </c>
      <c r="G29" s="396">
        <v>19228</v>
      </c>
      <c r="H29" s="396">
        <v>2529</v>
      </c>
      <c r="I29" s="396">
        <v>77</v>
      </c>
      <c r="J29" s="396">
        <v>24701</v>
      </c>
      <c r="K29" s="396">
        <v>0</v>
      </c>
      <c r="L29" s="396">
        <v>10848</v>
      </c>
      <c r="M29" s="396">
        <v>0</v>
      </c>
      <c r="N29" s="396">
        <v>12235</v>
      </c>
      <c r="O29" s="396">
        <v>1594</v>
      </c>
      <c r="P29" s="396">
        <v>25</v>
      </c>
      <c r="Q29" s="399"/>
    </row>
    <row r="30" spans="2:17" s="397" customFormat="1" ht="21" customHeight="1">
      <c r="B30" s="245" t="s">
        <v>310</v>
      </c>
      <c r="C30" s="396">
        <v>2572</v>
      </c>
      <c r="D30" s="396">
        <v>44019</v>
      </c>
      <c r="E30" s="396">
        <v>33</v>
      </c>
      <c r="F30" s="396">
        <v>12384</v>
      </c>
      <c r="G30" s="396">
        <v>27143</v>
      </c>
      <c r="H30" s="396">
        <v>4246</v>
      </c>
      <c r="I30" s="396">
        <v>213</v>
      </c>
      <c r="J30" s="396">
        <v>44362</v>
      </c>
      <c r="K30" s="396">
        <v>4</v>
      </c>
      <c r="L30" s="396">
        <v>19523</v>
      </c>
      <c r="M30" s="396">
        <v>48</v>
      </c>
      <c r="N30" s="396">
        <v>22135</v>
      </c>
      <c r="O30" s="396">
        <v>2651</v>
      </c>
      <c r="P30" s="396">
        <v>1</v>
      </c>
      <c r="Q30" s="395"/>
    </row>
    <row r="31" spans="2:17" s="397" customFormat="1" ht="21" customHeight="1">
      <c r="B31" s="245" t="s">
        <v>856</v>
      </c>
      <c r="C31" s="396">
        <v>912</v>
      </c>
      <c r="D31" s="396">
        <v>8491</v>
      </c>
      <c r="E31" s="396" t="s">
        <v>663</v>
      </c>
      <c r="F31" s="396">
        <v>2423</v>
      </c>
      <c r="G31" s="396">
        <v>5066</v>
      </c>
      <c r="H31" s="396">
        <v>946</v>
      </c>
      <c r="I31" s="396">
        <v>55</v>
      </c>
      <c r="J31" s="396">
        <v>8440</v>
      </c>
      <c r="K31" s="396">
        <v>0</v>
      </c>
      <c r="L31" s="396">
        <v>3390</v>
      </c>
      <c r="M31" s="396">
        <v>0</v>
      </c>
      <c r="N31" s="396">
        <v>4196</v>
      </c>
      <c r="O31" s="396">
        <v>853</v>
      </c>
      <c r="P31" s="396" t="s">
        <v>663</v>
      </c>
      <c r="Q31" s="399"/>
    </row>
    <row r="32" spans="2:17" s="296" customFormat="1" ht="21" customHeight="1">
      <c r="B32" s="245" t="s">
        <v>855</v>
      </c>
      <c r="C32" s="396">
        <v>479</v>
      </c>
      <c r="D32" s="396">
        <v>12211</v>
      </c>
      <c r="E32" s="396">
        <v>4</v>
      </c>
      <c r="F32" s="396">
        <v>3257</v>
      </c>
      <c r="G32" s="396">
        <v>7824</v>
      </c>
      <c r="H32" s="396">
        <v>1097</v>
      </c>
      <c r="I32" s="396">
        <v>30</v>
      </c>
      <c r="J32" s="396">
        <v>12173</v>
      </c>
      <c r="K32" s="396">
        <v>0</v>
      </c>
      <c r="L32" s="396">
        <v>5390</v>
      </c>
      <c r="M32" s="396">
        <v>0</v>
      </c>
      <c r="N32" s="396">
        <v>6197</v>
      </c>
      <c r="O32" s="396">
        <v>586</v>
      </c>
      <c r="P32" s="396" t="s">
        <v>663</v>
      </c>
      <c r="Q32" s="393"/>
    </row>
    <row r="33" spans="2:17" s="397" customFormat="1" ht="21" customHeight="1">
      <c r="B33" s="245" t="s">
        <v>854</v>
      </c>
      <c r="C33" s="396">
        <v>327</v>
      </c>
      <c r="D33" s="396">
        <v>11230</v>
      </c>
      <c r="E33" s="396">
        <v>26</v>
      </c>
      <c r="F33" s="396">
        <v>3085</v>
      </c>
      <c r="G33" s="396">
        <v>7158</v>
      </c>
      <c r="H33" s="396">
        <v>936</v>
      </c>
      <c r="I33" s="396">
        <v>25</v>
      </c>
      <c r="J33" s="396">
        <v>11222</v>
      </c>
      <c r="K33" s="396">
        <v>0</v>
      </c>
      <c r="L33" s="396">
        <v>5051</v>
      </c>
      <c r="M33" s="396">
        <v>0</v>
      </c>
      <c r="N33" s="396">
        <v>5591</v>
      </c>
      <c r="O33" s="396">
        <v>580</v>
      </c>
      <c r="P33" s="396" t="s">
        <v>663</v>
      </c>
      <c r="Q33" s="399"/>
    </row>
    <row r="34" spans="2:17" s="397" customFormat="1" ht="21" customHeight="1">
      <c r="B34" s="245" t="s">
        <v>853</v>
      </c>
      <c r="C34" s="396">
        <v>855</v>
      </c>
      <c r="D34" s="396">
        <v>12088</v>
      </c>
      <c r="E34" s="396">
        <v>3</v>
      </c>
      <c r="F34" s="396">
        <v>3620</v>
      </c>
      <c r="G34" s="396">
        <v>7095</v>
      </c>
      <c r="H34" s="396">
        <v>1266</v>
      </c>
      <c r="I34" s="396">
        <v>103</v>
      </c>
      <c r="J34" s="396">
        <v>12526</v>
      </c>
      <c r="K34" s="396">
        <v>4</v>
      </c>
      <c r="L34" s="396">
        <v>5691</v>
      </c>
      <c r="M34" s="396">
        <v>48</v>
      </c>
      <c r="N34" s="396">
        <v>6150</v>
      </c>
      <c r="O34" s="396">
        <v>632</v>
      </c>
      <c r="P34" s="396">
        <v>1</v>
      </c>
      <c r="Q34" s="398"/>
    </row>
    <row r="35" spans="2:17" s="296" customFormat="1" ht="21" customHeight="1">
      <c r="B35" s="245" t="s">
        <v>316</v>
      </c>
      <c r="C35" s="396">
        <v>2325</v>
      </c>
      <c r="D35" s="396">
        <v>35484</v>
      </c>
      <c r="E35" s="396">
        <v>5296</v>
      </c>
      <c r="F35" s="396">
        <v>6190</v>
      </c>
      <c r="G35" s="396">
        <v>21860</v>
      </c>
      <c r="H35" s="396">
        <v>2124</v>
      </c>
      <c r="I35" s="396">
        <v>14</v>
      </c>
      <c r="J35" s="396">
        <v>26745</v>
      </c>
      <c r="K35" s="396">
        <v>0</v>
      </c>
      <c r="L35" s="396">
        <v>9281</v>
      </c>
      <c r="M35" s="396">
        <v>0</v>
      </c>
      <c r="N35" s="396">
        <v>16230</v>
      </c>
      <c r="O35" s="396">
        <v>1224</v>
      </c>
      <c r="P35" s="396">
        <v>9</v>
      </c>
      <c r="Q35" s="395"/>
    </row>
    <row r="36" spans="2:17" s="296" customFormat="1" ht="21" customHeight="1">
      <c r="B36" s="59" t="s">
        <v>213</v>
      </c>
      <c r="C36" s="394">
        <v>4334</v>
      </c>
      <c r="D36" s="394">
        <v>16153</v>
      </c>
      <c r="E36" s="394">
        <v>72</v>
      </c>
      <c r="F36" s="394">
        <v>2837</v>
      </c>
      <c r="G36" s="394">
        <v>11669</v>
      </c>
      <c r="H36" s="394">
        <v>1559</v>
      </c>
      <c r="I36" s="394">
        <v>16</v>
      </c>
      <c r="J36" s="394">
        <v>16999</v>
      </c>
      <c r="K36" s="394">
        <v>26</v>
      </c>
      <c r="L36" s="394">
        <v>7934</v>
      </c>
      <c r="M36" s="394">
        <v>1</v>
      </c>
      <c r="N36" s="394">
        <v>7420</v>
      </c>
      <c r="O36" s="394">
        <v>1477</v>
      </c>
      <c r="P36" s="394">
        <v>141</v>
      </c>
      <c r="Q36" s="393"/>
    </row>
    <row r="37" spans="2:17" s="296" customFormat="1" ht="21" customHeight="1">
      <c r="B37" s="61" t="s">
        <v>223</v>
      </c>
      <c r="C37" s="394">
        <v>485</v>
      </c>
      <c r="D37" s="394">
        <v>13738</v>
      </c>
      <c r="E37" s="394">
        <v>34</v>
      </c>
      <c r="F37" s="394">
        <v>1765</v>
      </c>
      <c r="G37" s="394">
        <v>11519</v>
      </c>
      <c r="H37" s="394">
        <v>415</v>
      </c>
      <c r="I37" s="394">
        <v>5</v>
      </c>
      <c r="J37" s="394">
        <v>6477</v>
      </c>
      <c r="K37" s="394">
        <v>1</v>
      </c>
      <c r="L37" s="394">
        <v>990</v>
      </c>
      <c r="M37" s="394">
        <v>0</v>
      </c>
      <c r="N37" s="394">
        <v>5190</v>
      </c>
      <c r="O37" s="394">
        <v>294</v>
      </c>
      <c r="P37" s="394">
        <v>2</v>
      </c>
      <c r="Q37" s="393"/>
    </row>
    <row r="38" spans="2:17" s="283" customFormat="1" ht="18" customHeight="1">
      <c r="B38" s="3859"/>
      <c r="C38" s="3792" t="s">
        <v>905</v>
      </c>
      <c r="D38" s="3792" t="s">
        <v>825</v>
      </c>
      <c r="E38" s="3792"/>
      <c r="F38" s="3792"/>
      <c r="G38" s="3792"/>
      <c r="H38" s="3792"/>
      <c r="I38" s="3792"/>
      <c r="J38" s="3793" t="s">
        <v>904</v>
      </c>
      <c r="K38" s="3847"/>
      <c r="L38" s="3847"/>
      <c r="M38" s="3847"/>
      <c r="N38" s="3847"/>
      <c r="O38" s="3847"/>
      <c r="P38" s="3847"/>
      <c r="Q38" s="336"/>
    </row>
    <row r="39" spans="2:17" s="282" customFormat="1" ht="61.5" customHeight="1">
      <c r="B39" s="3859"/>
      <c r="C39" s="3792"/>
      <c r="D39" s="304" t="s">
        <v>193</v>
      </c>
      <c r="E39" s="304" t="s">
        <v>903</v>
      </c>
      <c r="F39" s="304" t="s">
        <v>902</v>
      </c>
      <c r="G39" s="304" t="s">
        <v>901</v>
      </c>
      <c r="H39" s="304" t="s">
        <v>900</v>
      </c>
      <c r="I39" s="304" t="s">
        <v>899</v>
      </c>
      <c r="J39" s="304" t="s">
        <v>193</v>
      </c>
      <c r="K39" s="304" t="s">
        <v>898</v>
      </c>
      <c r="L39" s="304" t="s">
        <v>897</v>
      </c>
      <c r="M39" s="304" t="s">
        <v>896</v>
      </c>
      <c r="N39" s="304" t="s">
        <v>895</v>
      </c>
      <c r="O39" s="304" t="s">
        <v>894</v>
      </c>
      <c r="P39" s="303" t="s">
        <v>893</v>
      </c>
      <c r="Q39" s="380"/>
    </row>
    <row r="40" spans="2:17" s="282" customFormat="1" ht="15" customHeight="1">
      <c r="B40" s="3860" t="s">
        <v>182</v>
      </c>
      <c r="C40" s="3860"/>
      <c r="D40" s="3860"/>
      <c r="E40" s="3860"/>
      <c r="F40" s="3860"/>
      <c r="G40" s="3860"/>
      <c r="H40" s="3860"/>
      <c r="I40" s="3860"/>
      <c r="J40" s="3860"/>
      <c r="K40" s="3860"/>
      <c r="L40" s="3860"/>
      <c r="M40" s="3860"/>
      <c r="N40" s="3860"/>
      <c r="O40" s="3860"/>
      <c r="P40" s="3860"/>
      <c r="Q40" s="380"/>
    </row>
    <row r="41" spans="2:17" s="369" customFormat="1" ht="15" customHeight="1">
      <c r="B41" s="3858" t="s">
        <v>892</v>
      </c>
      <c r="C41" s="3858"/>
      <c r="D41" s="3858"/>
      <c r="E41" s="3858"/>
      <c r="F41" s="3858"/>
      <c r="G41" s="3858"/>
      <c r="H41" s="3858"/>
      <c r="I41" s="3858"/>
      <c r="J41" s="3858"/>
      <c r="K41" s="3858"/>
      <c r="L41" s="3858"/>
      <c r="M41" s="3858"/>
      <c r="N41" s="3858"/>
      <c r="O41" s="3858"/>
      <c r="P41" s="3858"/>
      <c r="Q41" s="392"/>
    </row>
    <row r="42" spans="2:17" s="369" customFormat="1" ht="15" customHeight="1">
      <c r="B42" s="3858" t="s">
        <v>891</v>
      </c>
      <c r="C42" s="3858"/>
      <c r="D42" s="3858"/>
      <c r="E42" s="3858"/>
      <c r="F42" s="3858"/>
      <c r="G42" s="3858"/>
      <c r="H42" s="3858"/>
      <c r="I42" s="3858"/>
      <c r="J42" s="3858"/>
      <c r="K42" s="3858"/>
      <c r="L42" s="3858"/>
      <c r="M42" s="3858"/>
      <c r="N42" s="3858"/>
      <c r="O42" s="3858"/>
      <c r="P42" s="3858"/>
      <c r="Q42" s="392"/>
    </row>
    <row r="43" spans="2:17" ht="15" customHeight="1">
      <c r="B43" s="3718" t="s">
        <v>240</v>
      </c>
      <c r="C43" s="3718"/>
      <c r="D43" s="3718"/>
      <c r="E43" s="3718"/>
      <c r="F43" s="3718"/>
      <c r="G43" s="3718"/>
      <c r="H43" s="3718"/>
      <c r="I43" s="3718"/>
      <c r="J43" s="3718"/>
      <c r="K43" s="3718"/>
      <c r="L43" s="3718"/>
      <c r="M43" s="3718"/>
      <c r="N43" s="3718"/>
      <c r="O43" s="3718"/>
      <c r="P43" s="3718"/>
    </row>
    <row r="44" spans="2:17">
      <c r="B44" s="265" t="s">
        <v>890</v>
      </c>
      <c r="C44" s="268"/>
      <c r="D44" s="268"/>
      <c r="E44" s="175"/>
      <c r="F44" s="175"/>
      <c r="G44" s="175"/>
      <c r="H44" s="175"/>
      <c r="I44" s="175"/>
      <c r="J44" s="175"/>
      <c r="K44" s="175"/>
      <c r="L44" s="175"/>
      <c r="M44" s="175"/>
      <c r="N44" s="175"/>
      <c r="O44" s="175"/>
      <c r="P44" s="175"/>
    </row>
  </sheetData>
  <mergeCells count="15">
    <mergeCell ref="B1:P1"/>
    <mergeCell ref="B2:P2"/>
    <mergeCell ref="O3:P3"/>
    <mergeCell ref="B4:B5"/>
    <mergeCell ref="C4:C5"/>
    <mergeCell ref="D4:I4"/>
    <mergeCell ref="J4:P4"/>
    <mergeCell ref="B42:P42"/>
    <mergeCell ref="B43:P43"/>
    <mergeCell ref="B38:B39"/>
    <mergeCell ref="C38:C39"/>
    <mergeCell ref="D38:I38"/>
    <mergeCell ref="J38:P38"/>
    <mergeCell ref="B40:P40"/>
    <mergeCell ref="B41:P41"/>
  </mergeCells>
  <conditionalFormatting sqref="Q15 Q30 Q34:Q35">
    <cfRule type="cellIs" dxfId="234" priority="1" operator="equal">
      <formula>"ə"</formula>
    </cfRule>
  </conditionalFormatting>
  <hyperlinks>
    <hyperlink ref="B44" r:id="rId1" xr:uid="{3C06DD70-D9AF-4E93-A94F-B2C536B4E56E}"/>
    <hyperlink ref="C38:C39" r:id="rId2" display="Investments" xr:uid="{B09D7828-2332-4E82-8A56-D5FBCF5DFFA7}"/>
    <hyperlink ref="D38:I38" r:id="rId3" display="Expenditure" xr:uid="{E92413ED-EC12-49CA-B1ED-C4CAB3976BD6}"/>
    <hyperlink ref="J38:P38" r:id="rId4" display="Revenues" xr:uid="{40B32CA7-5DFC-4699-AACD-C13A9A10F2AA}"/>
    <hyperlink ref="C4:C5" r:id="rId5" display="Investimentos" xr:uid="{EFA8D409-9A40-4711-906D-8369865A5C84}"/>
    <hyperlink ref="D4:I4" r:id="rId6" display="Gastos" xr:uid="{B04AA4E1-F851-420A-8F34-7A650108CEDC}"/>
    <hyperlink ref="J4:P4" r:id="rId7" display="Rendimentos" xr:uid="{7A9F9C01-4F18-4BDE-B900-2866F6CA2556}"/>
    <hyperlink ref="R3" location="Indice!A1" display="(Voltar ao Índice)" xr:uid="{3EC74C43-A0DF-4873-A91C-0372876F7499}"/>
  </hyperlinks>
  <pageMargins left="0.7" right="0.7" top="0.75" bottom="0.75" header="0.3" footer="0.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2FE51-BD5E-459A-8B44-B4231FB7FB33}">
  <dimension ref="B1:R31"/>
  <sheetViews>
    <sheetView showGridLines="0" workbookViewId="0">
      <selection activeCell="B1" sqref="B1:P1"/>
    </sheetView>
  </sheetViews>
  <sheetFormatPr defaultColWidth="9.28515625" defaultRowHeight="11.25"/>
  <cols>
    <col min="1" max="1" width="6.7109375" style="2669" customWidth="1"/>
    <col min="2" max="2" width="14.85546875" style="2669" customWidth="1"/>
    <col min="3" max="3" width="6.7109375" style="2669" customWidth="1"/>
    <col min="4" max="4" width="6.7109375" style="2670" customWidth="1"/>
    <col min="5" max="5" width="6.7109375" style="2669" customWidth="1"/>
    <col min="6" max="6" width="10" style="2669" customWidth="1"/>
    <col min="7" max="7" width="9.28515625" style="2669"/>
    <col min="8" max="8" width="6.42578125" style="2670" customWidth="1"/>
    <col min="9" max="10" width="8.7109375" style="2669" customWidth="1"/>
    <col min="11" max="11" width="6.7109375" style="2670" customWidth="1"/>
    <col min="12" max="12" width="8.7109375" style="2669" customWidth="1"/>
    <col min="13" max="13" width="8.7109375" style="2670" customWidth="1"/>
    <col min="14" max="14" width="8.7109375" style="2671" customWidth="1"/>
    <col min="15" max="15" width="6.7109375" style="2670" customWidth="1"/>
    <col min="16" max="16" width="9.7109375" style="2669" customWidth="1"/>
    <col min="17" max="17" width="6.7109375" style="2669" customWidth="1"/>
    <col min="18" max="18" width="14.28515625" style="2669" bestFit="1" customWidth="1"/>
    <col min="19" max="16384" width="9.28515625" style="2669"/>
  </cols>
  <sheetData>
    <row r="1" spans="2:18" s="2683" customFormat="1" ht="30" customHeight="1">
      <c r="B1" s="3659" t="s">
        <v>4651</v>
      </c>
      <c r="C1" s="3659"/>
      <c r="D1" s="3659"/>
      <c r="E1" s="3659"/>
      <c r="F1" s="3659"/>
      <c r="G1" s="3659"/>
      <c r="H1" s="3659"/>
      <c r="I1" s="3659"/>
      <c r="J1" s="3659"/>
      <c r="K1" s="3659"/>
      <c r="L1" s="3659"/>
      <c r="M1" s="3659"/>
      <c r="N1" s="3659"/>
      <c r="O1" s="3659"/>
      <c r="P1" s="3659"/>
      <c r="Q1" s="2687"/>
    </row>
    <row r="2" spans="2:18" s="2683" customFormat="1" ht="30" customHeight="1">
      <c r="B2" s="3659" t="s">
        <v>4650</v>
      </c>
      <c r="C2" s="3659"/>
      <c r="D2" s="3659"/>
      <c r="E2" s="3659"/>
      <c r="F2" s="3659"/>
      <c r="G2" s="3659"/>
      <c r="H2" s="3659"/>
      <c r="I2" s="3659"/>
      <c r="J2" s="3659"/>
      <c r="K2" s="3659"/>
      <c r="L2" s="3659"/>
      <c r="M2" s="3659"/>
      <c r="N2" s="3659"/>
      <c r="O2" s="3659"/>
      <c r="P2" s="3659"/>
      <c r="Q2" s="2687"/>
    </row>
    <row r="3" spans="2:18" s="2683" customFormat="1" ht="15">
      <c r="B3" s="2689" t="s">
        <v>532</v>
      </c>
      <c r="C3" s="2687"/>
      <c r="D3" s="2688"/>
      <c r="E3" s="2687"/>
      <c r="F3" s="2687"/>
      <c r="G3" s="2687"/>
      <c r="H3" s="2688"/>
      <c r="I3" s="2687"/>
      <c r="J3" s="2687"/>
      <c r="K3" s="2688"/>
      <c r="L3" s="2687"/>
      <c r="M3" s="2685"/>
      <c r="N3" s="2686"/>
      <c r="O3" s="2685"/>
      <c r="P3" s="2684" t="s">
        <v>533</v>
      </c>
      <c r="Q3" s="2684"/>
      <c r="R3" s="851" t="s">
        <v>605</v>
      </c>
    </row>
    <row r="4" spans="2:18" ht="30.75" customHeight="1">
      <c r="B4" s="5720"/>
      <c r="C4" s="5721" t="s">
        <v>1678</v>
      </c>
      <c r="D4" s="5724" t="s">
        <v>4649</v>
      </c>
      <c r="E4" s="5725"/>
      <c r="F4" s="5725"/>
      <c r="G4" s="5726"/>
      <c r="H4" s="5724" t="s">
        <v>4594</v>
      </c>
      <c r="I4" s="5725"/>
      <c r="J4" s="5726"/>
      <c r="K4" s="5724" t="s">
        <v>4648</v>
      </c>
      <c r="L4" s="5726"/>
      <c r="M4" s="5727" t="s">
        <v>4647</v>
      </c>
      <c r="N4" s="5727" t="s">
        <v>4646</v>
      </c>
      <c r="O4" s="5724" t="s">
        <v>4645</v>
      </c>
      <c r="P4" s="5725"/>
      <c r="Q4" s="2677"/>
    </row>
    <row r="5" spans="2:18" ht="17.25" customHeight="1">
      <c r="B5" s="5720"/>
      <c r="C5" s="5722"/>
      <c r="D5" s="5717" t="s">
        <v>193</v>
      </c>
      <c r="E5" s="5732" t="s">
        <v>4644</v>
      </c>
      <c r="F5" s="5732"/>
      <c r="G5" s="5732"/>
      <c r="H5" s="5717" t="s">
        <v>193</v>
      </c>
      <c r="I5" s="5428" t="s">
        <v>1128</v>
      </c>
      <c r="J5" s="5720"/>
      <c r="K5" s="5717" t="s">
        <v>193</v>
      </c>
      <c r="L5" s="5733" t="s">
        <v>4591</v>
      </c>
      <c r="M5" s="5728"/>
      <c r="N5" s="5728"/>
      <c r="O5" s="5717" t="s">
        <v>193</v>
      </c>
      <c r="P5" s="5729" t="s">
        <v>4590</v>
      </c>
      <c r="Q5" s="2677"/>
    </row>
    <row r="6" spans="2:18" ht="14.25" customHeight="1">
      <c r="B6" s="5720"/>
      <c r="C6" s="5722"/>
      <c r="D6" s="5718"/>
      <c r="E6" s="5732" t="s">
        <v>193</v>
      </c>
      <c r="F6" s="5732" t="s">
        <v>1128</v>
      </c>
      <c r="G6" s="5732"/>
      <c r="H6" s="5718"/>
      <c r="I6" s="5733" t="s">
        <v>4593</v>
      </c>
      <c r="J6" s="5733" t="s">
        <v>4592</v>
      </c>
      <c r="K6" s="5718"/>
      <c r="L6" s="5735"/>
      <c r="M6" s="5728"/>
      <c r="N6" s="5728"/>
      <c r="O6" s="5718"/>
      <c r="P6" s="5730"/>
      <c r="Q6" s="2677"/>
    </row>
    <row r="7" spans="2:18" ht="56.25">
      <c r="B7" s="5720"/>
      <c r="C7" s="5723"/>
      <c r="D7" s="5719"/>
      <c r="E7" s="5732"/>
      <c r="F7" s="2512" t="s">
        <v>4643</v>
      </c>
      <c r="G7" s="2512" t="s">
        <v>4642</v>
      </c>
      <c r="H7" s="5719"/>
      <c r="I7" s="5734"/>
      <c r="J7" s="5734"/>
      <c r="K7" s="5719"/>
      <c r="L7" s="5734"/>
      <c r="M7" s="3927"/>
      <c r="N7" s="3927"/>
      <c r="O7" s="5719"/>
      <c r="P7" s="5731"/>
      <c r="Q7" s="2677"/>
    </row>
    <row r="8" spans="2:18" s="2681" customFormat="1" ht="18" customHeight="1">
      <c r="B8" s="2641" t="s">
        <v>12</v>
      </c>
      <c r="C8" s="2660">
        <v>371995</v>
      </c>
      <c r="D8" s="2660">
        <v>90840</v>
      </c>
      <c r="E8" s="2660">
        <v>57700</v>
      </c>
      <c r="F8" s="2660">
        <v>24111</v>
      </c>
      <c r="G8" s="2660">
        <v>26041</v>
      </c>
      <c r="H8" s="2660">
        <v>189657</v>
      </c>
      <c r="I8" s="2660">
        <v>7259</v>
      </c>
      <c r="J8" s="2660">
        <v>28369</v>
      </c>
      <c r="K8" s="2660">
        <v>44439</v>
      </c>
      <c r="L8" s="2660">
        <v>24133</v>
      </c>
      <c r="M8" s="2660">
        <v>7713</v>
      </c>
      <c r="N8" s="2660">
        <v>1729</v>
      </c>
      <c r="O8" s="2660">
        <v>37250</v>
      </c>
      <c r="P8" s="2660">
        <v>15579</v>
      </c>
      <c r="Q8" s="2682"/>
    </row>
    <row r="9" spans="2:18" s="2679" customFormat="1" ht="18" customHeight="1">
      <c r="B9" s="2640" t="s">
        <v>223</v>
      </c>
      <c r="C9" s="2660">
        <v>7209</v>
      </c>
      <c r="D9" s="2660">
        <v>2352</v>
      </c>
      <c r="E9" s="2660">
        <v>1597</v>
      </c>
      <c r="F9" s="2660">
        <v>653</v>
      </c>
      <c r="G9" s="2660">
        <v>721</v>
      </c>
      <c r="H9" s="2660">
        <v>2703</v>
      </c>
      <c r="I9" s="2660">
        <v>145</v>
      </c>
      <c r="J9" s="2660">
        <v>474</v>
      </c>
      <c r="K9" s="2660">
        <v>1401</v>
      </c>
      <c r="L9" s="2660">
        <v>1022</v>
      </c>
      <c r="M9" s="2660">
        <v>165</v>
      </c>
      <c r="N9" s="2660">
        <v>33</v>
      </c>
      <c r="O9" s="2660">
        <v>553</v>
      </c>
      <c r="P9" s="2660" t="s">
        <v>1483</v>
      </c>
      <c r="Q9" s="2680"/>
    </row>
    <row r="10" spans="2:18" s="2681" customFormat="1" ht="18" customHeight="1">
      <c r="B10" s="2636" t="s">
        <v>250</v>
      </c>
      <c r="C10" s="2659">
        <v>162</v>
      </c>
      <c r="D10" s="2659">
        <v>64</v>
      </c>
      <c r="E10" s="2659">
        <v>36</v>
      </c>
      <c r="F10" s="2659">
        <v>18</v>
      </c>
      <c r="G10" s="2659">
        <v>14</v>
      </c>
      <c r="H10" s="2659">
        <v>56</v>
      </c>
      <c r="I10" s="2659">
        <v>0</v>
      </c>
      <c r="J10" s="2659">
        <v>3</v>
      </c>
      <c r="K10" s="2659">
        <v>33</v>
      </c>
      <c r="L10" s="2659">
        <v>10</v>
      </c>
      <c r="M10" s="2659">
        <v>4</v>
      </c>
      <c r="N10" s="2659">
        <v>0</v>
      </c>
      <c r="O10" s="2659">
        <v>5</v>
      </c>
      <c r="P10" s="2659">
        <v>0</v>
      </c>
      <c r="Q10" s="2682"/>
    </row>
    <row r="11" spans="2:18" s="2679" customFormat="1" ht="18" customHeight="1">
      <c r="B11" s="2636" t="s">
        <v>251</v>
      </c>
      <c r="C11" s="2659">
        <v>939</v>
      </c>
      <c r="D11" s="2659">
        <v>227</v>
      </c>
      <c r="E11" s="2659">
        <v>132</v>
      </c>
      <c r="F11" s="2659">
        <v>74</v>
      </c>
      <c r="G11" s="2659">
        <v>40</v>
      </c>
      <c r="H11" s="2659">
        <v>271</v>
      </c>
      <c r="I11" s="2659">
        <v>18</v>
      </c>
      <c r="J11" s="2659">
        <v>68</v>
      </c>
      <c r="K11" s="2659">
        <v>273</v>
      </c>
      <c r="L11" s="2659">
        <v>227</v>
      </c>
      <c r="M11" s="2659">
        <v>49</v>
      </c>
      <c r="N11" s="2659">
        <v>3</v>
      </c>
      <c r="O11" s="2659">
        <v>116</v>
      </c>
      <c r="P11" s="2659">
        <v>87</v>
      </c>
      <c r="Q11" s="2680"/>
    </row>
    <row r="12" spans="2:18" s="2681" customFormat="1" ht="18" customHeight="1">
      <c r="B12" s="2636" t="s">
        <v>252</v>
      </c>
      <c r="C12" s="2659">
        <v>3763</v>
      </c>
      <c r="D12" s="2659">
        <v>1250</v>
      </c>
      <c r="E12" s="2659">
        <v>918</v>
      </c>
      <c r="F12" s="2659">
        <v>328</v>
      </c>
      <c r="G12" s="2659">
        <v>481</v>
      </c>
      <c r="H12" s="2659">
        <v>1492</v>
      </c>
      <c r="I12" s="2659">
        <v>106</v>
      </c>
      <c r="J12" s="2659">
        <v>317</v>
      </c>
      <c r="K12" s="2659">
        <v>686</v>
      </c>
      <c r="L12" s="2659">
        <v>509</v>
      </c>
      <c r="M12" s="2659">
        <v>69</v>
      </c>
      <c r="N12" s="2659">
        <v>14</v>
      </c>
      <c r="O12" s="2659">
        <v>251</v>
      </c>
      <c r="P12" s="2659">
        <v>147</v>
      </c>
      <c r="Q12" s="2682"/>
    </row>
    <row r="13" spans="2:18" s="2679" customFormat="1" ht="18" customHeight="1">
      <c r="B13" s="2636" t="s">
        <v>253</v>
      </c>
      <c r="C13" s="2659">
        <v>463</v>
      </c>
      <c r="D13" s="2659">
        <v>189</v>
      </c>
      <c r="E13" s="2659">
        <v>118</v>
      </c>
      <c r="F13" s="2659">
        <v>50</v>
      </c>
      <c r="G13" s="2659">
        <v>41</v>
      </c>
      <c r="H13" s="2659">
        <v>185</v>
      </c>
      <c r="I13" s="2659">
        <v>6</v>
      </c>
      <c r="J13" s="2659">
        <v>22</v>
      </c>
      <c r="K13" s="2659">
        <v>54</v>
      </c>
      <c r="L13" s="2659">
        <v>35</v>
      </c>
      <c r="M13" s="2659">
        <v>8</v>
      </c>
      <c r="N13" s="2659">
        <v>0</v>
      </c>
      <c r="O13" s="2659">
        <v>26</v>
      </c>
      <c r="P13" s="2659">
        <v>13</v>
      </c>
      <c r="Q13" s="2680"/>
    </row>
    <row r="14" spans="2:18" s="2679" customFormat="1" ht="18" customHeight="1">
      <c r="B14" s="2636" t="s">
        <v>254</v>
      </c>
      <c r="C14" s="2659">
        <v>135</v>
      </c>
      <c r="D14" s="2659">
        <v>53</v>
      </c>
      <c r="E14" s="2659">
        <v>26</v>
      </c>
      <c r="F14" s="2659">
        <v>16</v>
      </c>
      <c r="G14" s="2659">
        <v>8</v>
      </c>
      <c r="H14" s="2659">
        <v>58</v>
      </c>
      <c r="I14" s="2659">
        <v>0</v>
      </c>
      <c r="J14" s="2659">
        <v>3</v>
      </c>
      <c r="K14" s="2659" t="s">
        <v>1483</v>
      </c>
      <c r="L14" s="2659" t="s">
        <v>1483</v>
      </c>
      <c r="M14" s="2659">
        <v>3</v>
      </c>
      <c r="N14" s="2659">
        <v>0</v>
      </c>
      <c r="O14" s="2659" t="s">
        <v>1483</v>
      </c>
      <c r="P14" s="2659" t="s">
        <v>1483</v>
      </c>
      <c r="Q14" s="2680"/>
    </row>
    <row r="15" spans="2:18" s="2681" customFormat="1" ht="18" customHeight="1">
      <c r="B15" s="2636" t="s">
        <v>255</v>
      </c>
      <c r="C15" s="2659">
        <v>50</v>
      </c>
      <c r="D15" s="2659">
        <v>17</v>
      </c>
      <c r="E15" s="2659">
        <v>12</v>
      </c>
      <c r="F15" s="2659">
        <v>4</v>
      </c>
      <c r="G15" s="2659">
        <v>6</v>
      </c>
      <c r="H15" s="2659">
        <v>24</v>
      </c>
      <c r="I15" s="2659">
        <v>0</v>
      </c>
      <c r="J15" s="2659">
        <v>0</v>
      </c>
      <c r="K15" s="2659" t="s">
        <v>1483</v>
      </c>
      <c r="L15" s="2659" t="s">
        <v>1483</v>
      </c>
      <c r="M15" s="2659">
        <v>0</v>
      </c>
      <c r="N15" s="2659" t="s">
        <v>1483</v>
      </c>
      <c r="O15" s="2659" t="s">
        <v>1483</v>
      </c>
      <c r="P15" s="2659" t="s">
        <v>1483</v>
      </c>
      <c r="Q15" s="2682"/>
    </row>
    <row r="16" spans="2:18" s="2679" customFormat="1" ht="18" customHeight="1">
      <c r="B16" s="2636" t="s">
        <v>256</v>
      </c>
      <c r="C16" s="2659">
        <v>392</v>
      </c>
      <c r="D16" s="2659">
        <v>171</v>
      </c>
      <c r="E16" s="2659">
        <v>119</v>
      </c>
      <c r="F16" s="2659">
        <v>48</v>
      </c>
      <c r="G16" s="2659">
        <v>42</v>
      </c>
      <c r="H16" s="2659">
        <v>113</v>
      </c>
      <c r="I16" s="2659">
        <v>7</v>
      </c>
      <c r="J16" s="2659">
        <v>11</v>
      </c>
      <c r="K16" s="2659">
        <v>93</v>
      </c>
      <c r="L16" s="2659">
        <v>51</v>
      </c>
      <c r="M16" s="2659">
        <v>7</v>
      </c>
      <c r="N16" s="2659">
        <v>3</v>
      </c>
      <c r="O16" s="2659">
        <v>5</v>
      </c>
      <c r="P16" s="2659">
        <v>5</v>
      </c>
      <c r="Q16" s="2680"/>
    </row>
    <row r="17" spans="2:17" s="2681" customFormat="1" ht="18" customHeight="1">
      <c r="B17" s="2636" t="s">
        <v>257</v>
      </c>
      <c r="C17" s="2659">
        <v>777</v>
      </c>
      <c r="D17" s="2659">
        <v>269</v>
      </c>
      <c r="E17" s="2659">
        <v>177</v>
      </c>
      <c r="F17" s="2659">
        <v>91</v>
      </c>
      <c r="G17" s="2659">
        <v>66</v>
      </c>
      <c r="H17" s="2659">
        <v>373</v>
      </c>
      <c r="I17" s="2659">
        <v>8</v>
      </c>
      <c r="J17" s="2659">
        <v>38</v>
      </c>
      <c r="K17" s="2659">
        <v>85</v>
      </c>
      <c r="L17" s="2659">
        <v>58</v>
      </c>
      <c r="M17" s="2659">
        <v>5</v>
      </c>
      <c r="N17" s="2659">
        <v>5</v>
      </c>
      <c r="O17" s="2659">
        <v>40</v>
      </c>
      <c r="P17" s="2659">
        <v>16</v>
      </c>
      <c r="Q17" s="2682"/>
    </row>
    <row r="18" spans="2:17" s="2679" customFormat="1" ht="18" customHeight="1">
      <c r="B18" s="2636" t="s">
        <v>258</v>
      </c>
      <c r="C18" s="2659">
        <v>82</v>
      </c>
      <c r="D18" s="2659">
        <v>33</v>
      </c>
      <c r="E18" s="2659">
        <v>17</v>
      </c>
      <c r="F18" s="2659">
        <v>6</v>
      </c>
      <c r="G18" s="2659">
        <v>8</v>
      </c>
      <c r="H18" s="2659">
        <v>27</v>
      </c>
      <c r="I18" s="2659">
        <v>0</v>
      </c>
      <c r="J18" s="2659">
        <v>3</v>
      </c>
      <c r="K18" s="2659">
        <v>16</v>
      </c>
      <c r="L18" s="2659">
        <v>9</v>
      </c>
      <c r="M18" s="2659" t="s">
        <v>1483</v>
      </c>
      <c r="N18" s="2659">
        <v>3</v>
      </c>
      <c r="O18" s="2659" t="s">
        <v>1483</v>
      </c>
      <c r="P18" s="2659" t="s">
        <v>1483</v>
      </c>
      <c r="Q18" s="2680"/>
    </row>
    <row r="19" spans="2:17" s="2679" customFormat="1" ht="18" customHeight="1">
      <c r="B19" s="2636" t="s">
        <v>259</v>
      </c>
      <c r="C19" s="2659">
        <v>79</v>
      </c>
      <c r="D19" s="2659">
        <v>20</v>
      </c>
      <c r="E19" s="2659">
        <v>14</v>
      </c>
      <c r="F19" s="2659">
        <v>5</v>
      </c>
      <c r="G19" s="2659">
        <v>5</v>
      </c>
      <c r="H19" s="2659">
        <v>22</v>
      </c>
      <c r="I19" s="2659">
        <v>0</v>
      </c>
      <c r="J19" s="2659">
        <v>3</v>
      </c>
      <c r="K19" s="2659">
        <v>27</v>
      </c>
      <c r="L19" s="2659">
        <v>20</v>
      </c>
      <c r="M19" s="2659">
        <v>6</v>
      </c>
      <c r="N19" s="2659" t="s">
        <v>1483</v>
      </c>
      <c r="O19" s="2659" t="s">
        <v>1483</v>
      </c>
      <c r="P19" s="2659" t="s">
        <v>1483</v>
      </c>
      <c r="Q19" s="2680"/>
    </row>
    <row r="20" spans="2:17" s="2679" customFormat="1" ht="18" customHeight="1">
      <c r="B20" s="2636" t="s">
        <v>169</v>
      </c>
      <c r="C20" s="2659">
        <v>288</v>
      </c>
      <c r="D20" s="2659">
        <v>58</v>
      </c>
      <c r="E20" s="2659">
        <v>28</v>
      </c>
      <c r="F20" s="2659">
        <v>13</v>
      </c>
      <c r="G20" s="2659">
        <v>10</v>
      </c>
      <c r="H20" s="2659">
        <v>81</v>
      </c>
      <c r="I20" s="2659">
        <v>0</v>
      </c>
      <c r="J20" s="2659">
        <v>6</v>
      </c>
      <c r="K20" s="2659">
        <v>106</v>
      </c>
      <c r="L20" s="2659">
        <v>95</v>
      </c>
      <c r="M20" s="2659" t="s">
        <v>1483</v>
      </c>
      <c r="N20" s="2659" t="s">
        <v>1483</v>
      </c>
      <c r="O20" s="2659">
        <v>29</v>
      </c>
      <c r="P20" s="2659">
        <v>6</v>
      </c>
      <c r="Q20" s="2680"/>
    </row>
    <row r="21" spans="2:17" ht="21" customHeight="1">
      <c r="B21" s="5720"/>
      <c r="C21" s="5260" t="s">
        <v>1678</v>
      </c>
      <c r="D21" s="5702" t="s">
        <v>4641</v>
      </c>
      <c r="E21" s="5738"/>
      <c r="F21" s="5738"/>
      <c r="G21" s="5739"/>
      <c r="H21" s="5701" t="s">
        <v>4587</v>
      </c>
      <c r="I21" s="5701"/>
      <c r="J21" s="5701"/>
      <c r="K21" s="5740" t="s">
        <v>4640</v>
      </c>
      <c r="L21" s="5740"/>
      <c r="M21" s="5266" t="s">
        <v>4639</v>
      </c>
      <c r="N21" s="5266" t="s">
        <v>4638</v>
      </c>
      <c r="O21" s="5741" t="s">
        <v>4637</v>
      </c>
      <c r="P21" s="5742"/>
      <c r="Q21" s="2677"/>
    </row>
    <row r="22" spans="2:17" ht="21.75" customHeight="1">
      <c r="B22" s="5720"/>
      <c r="C22" s="5736"/>
      <c r="D22" s="5717" t="s">
        <v>193</v>
      </c>
      <c r="E22" s="4599" t="s">
        <v>4636</v>
      </c>
      <c r="F22" s="4600"/>
      <c r="G22" s="5474"/>
      <c r="H22" s="5717" t="s">
        <v>193</v>
      </c>
      <c r="I22" s="5743" t="s">
        <v>1115</v>
      </c>
      <c r="J22" s="5743"/>
      <c r="K22" s="5717" t="s">
        <v>193</v>
      </c>
      <c r="L22" s="5427" t="s">
        <v>4635</v>
      </c>
      <c r="M22" s="5267"/>
      <c r="N22" s="5267"/>
      <c r="O22" s="5717" t="s">
        <v>193</v>
      </c>
      <c r="P22" s="5428" t="s">
        <v>4583</v>
      </c>
      <c r="Q22" s="2677"/>
    </row>
    <row r="23" spans="2:17" ht="21.75" customHeight="1">
      <c r="B23" s="5720"/>
      <c r="C23" s="5736"/>
      <c r="D23" s="5718"/>
      <c r="E23" s="5447" t="s">
        <v>193</v>
      </c>
      <c r="F23" s="4599" t="s">
        <v>1115</v>
      </c>
      <c r="G23" s="5474"/>
      <c r="H23" s="5718"/>
      <c r="I23" s="5447" t="s">
        <v>4634</v>
      </c>
      <c r="J23" s="5447" t="s">
        <v>4585</v>
      </c>
      <c r="K23" s="5718"/>
      <c r="L23" s="5427"/>
      <c r="M23" s="5267"/>
      <c r="N23" s="5267"/>
      <c r="O23" s="5718"/>
      <c r="P23" s="5428"/>
      <c r="Q23" s="2677"/>
    </row>
    <row r="24" spans="2:17" ht="46.5" customHeight="1">
      <c r="B24" s="5720"/>
      <c r="C24" s="5737"/>
      <c r="D24" s="5719"/>
      <c r="E24" s="5744"/>
      <c r="F24" s="2631" t="s">
        <v>4633</v>
      </c>
      <c r="G24" s="2631" t="s">
        <v>4632</v>
      </c>
      <c r="H24" s="5719"/>
      <c r="I24" s="5448"/>
      <c r="J24" s="5448"/>
      <c r="K24" s="5719"/>
      <c r="L24" s="5427"/>
      <c r="M24" s="5277"/>
      <c r="N24" s="5277"/>
      <c r="O24" s="5719"/>
      <c r="P24" s="5428"/>
      <c r="Q24" s="2677"/>
    </row>
    <row r="25" spans="2:17" ht="12.75" customHeight="1">
      <c r="B25" s="5746" t="s">
        <v>182</v>
      </c>
      <c r="C25" s="5746"/>
      <c r="D25" s="5746"/>
      <c r="E25" s="5746"/>
      <c r="F25" s="5746"/>
      <c r="G25" s="5746"/>
      <c r="H25" s="5746"/>
      <c r="I25" s="5746"/>
      <c r="J25" s="5746"/>
      <c r="K25" s="5746"/>
      <c r="L25" s="5746"/>
      <c r="M25" s="5746"/>
      <c r="N25" s="5746"/>
      <c r="O25" s="5746"/>
      <c r="P25" s="5746"/>
      <c r="Q25" s="2677"/>
    </row>
    <row r="26" spans="2:17" s="2676" customFormat="1" ht="12.75" customHeight="1">
      <c r="B26" s="5747" t="s">
        <v>4582</v>
      </c>
      <c r="C26" s="5747"/>
      <c r="D26" s="5747"/>
      <c r="E26" s="5747"/>
      <c r="F26" s="5747"/>
      <c r="G26" s="5747"/>
      <c r="H26" s="5747"/>
      <c r="I26" s="5747"/>
      <c r="J26" s="5747"/>
      <c r="K26" s="5747"/>
      <c r="L26" s="5747"/>
      <c r="M26" s="5747"/>
      <c r="N26" s="5747"/>
      <c r="O26" s="5747"/>
      <c r="P26" s="5747"/>
      <c r="Q26" s="2675"/>
    </row>
    <row r="27" spans="2:17" s="2674" customFormat="1" ht="12.75" customHeight="1">
      <c r="B27" s="5748" t="s">
        <v>4581</v>
      </c>
      <c r="C27" s="5748"/>
      <c r="D27" s="5748"/>
      <c r="E27" s="5748"/>
      <c r="F27" s="5748"/>
      <c r="G27" s="5748"/>
      <c r="H27" s="5748"/>
      <c r="I27" s="5748"/>
      <c r="J27" s="5748"/>
      <c r="K27" s="5748"/>
      <c r="L27" s="5748"/>
      <c r="M27" s="5748"/>
      <c r="N27" s="5748"/>
      <c r="O27" s="5748"/>
      <c r="P27" s="5748"/>
      <c r="Q27" s="2675"/>
    </row>
    <row r="28" spans="2:17" s="2654" customFormat="1" ht="73.5" customHeight="1">
      <c r="B28" s="5749" t="s">
        <v>4580</v>
      </c>
      <c r="C28" s="5749"/>
      <c r="D28" s="5749"/>
      <c r="E28" s="5749"/>
      <c r="F28" s="5749"/>
      <c r="G28" s="5749"/>
      <c r="H28" s="5749"/>
      <c r="I28" s="5749"/>
      <c r="J28" s="5749"/>
      <c r="K28" s="5749"/>
      <c r="L28" s="5749"/>
      <c r="M28" s="5749"/>
      <c r="N28" s="5749"/>
      <c r="O28" s="5749"/>
      <c r="P28" s="5749"/>
    </row>
    <row r="29" spans="2:17" s="2654" customFormat="1" ht="61.5" customHeight="1">
      <c r="B29" s="5750" t="s">
        <v>4579</v>
      </c>
      <c r="C29" s="5750"/>
      <c r="D29" s="5750"/>
      <c r="E29" s="5750"/>
      <c r="F29" s="5750"/>
      <c r="G29" s="5750"/>
      <c r="H29" s="5750"/>
      <c r="I29" s="5750"/>
      <c r="J29" s="5750"/>
      <c r="K29" s="5750"/>
      <c r="L29" s="5750"/>
      <c r="M29" s="5750"/>
      <c r="N29" s="5750"/>
      <c r="O29" s="5750"/>
      <c r="P29" s="5750"/>
    </row>
    <row r="30" spans="2:17" s="2674" customFormat="1" ht="15" customHeight="1">
      <c r="B30" s="5745" t="s">
        <v>240</v>
      </c>
      <c r="C30" s="5745"/>
      <c r="D30" s="5745"/>
      <c r="E30" s="5745"/>
      <c r="F30" s="5745"/>
      <c r="G30" s="5745"/>
      <c r="H30" s="5745"/>
      <c r="I30" s="5745"/>
      <c r="J30" s="5745"/>
      <c r="K30" s="5745"/>
      <c r="L30" s="5745"/>
      <c r="M30" s="5745"/>
      <c r="N30" s="5745"/>
      <c r="O30" s="5745"/>
      <c r="P30" s="5745"/>
    </row>
    <row r="31" spans="2:17" s="2672" customFormat="1" ht="12" customHeight="1">
      <c r="B31" s="265" t="s">
        <v>4631</v>
      </c>
      <c r="N31" s="2673"/>
    </row>
  </sheetData>
  <mergeCells count="48">
    <mergeCell ref="B30:P30"/>
    <mergeCell ref="B25:P25"/>
    <mergeCell ref="B26:P26"/>
    <mergeCell ref="B27:P27"/>
    <mergeCell ref="B28:P28"/>
    <mergeCell ref="B29:P29"/>
    <mergeCell ref="N21:N24"/>
    <mergeCell ref="O21:P21"/>
    <mergeCell ref="D22:D24"/>
    <mergeCell ref="E22:G22"/>
    <mergeCell ref="H22:H24"/>
    <mergeCell ref="I22:J22"/>
    <mergeCell ref="K22:K24"/>
    <mergeCell ref="L22:L24"/>
    <mergeCell ref="O22:O24"/>
    <mergeCell ref="P22:P24"/>
    <mergeCell ref="M21:M24"/>
    <mergeCell ref="E23:E24"/>
    <mergeCell ref="F23:G23"/>
    <mergeCell ref="I23:I24"/>
    <mergeCell ref="J23:J24"/>
    <mergeCell ref="L5:L7"/>
    <mergeCell ref="B21:B24"/>
    <mergeCell ref="C21:C24"/>
    <mergeCell ref="D21:G21"/>
    <mergeCell ref="H21:J21"/>
    <mergeCell ref="K21:L21"/>
    <mergeCell ref="D5:D7"/>
    <mergeCell ref="E5:G5"/>
    <mergeCell ref="H5:H7"/>
    <mergeCell ref="I5:J5"/>
    <mergeCell ref="K5:K7"/>
    <mergeCell ref="O5:O7"/>
    <mergeCell ref="B1:P1"/>
    <mergeCell ref="B2:P2"/>
    <mergeCell ref="B4:B7"/>
    <mergeCell ref="C4:C7"/>
    <mergeCell ref="D4:G4"/>
    <mergeCell ref="H4:J4"/>
    <mergeCell ref="K4:L4"/>
    <mergeCell ref="M4:M7"/>
    <mergeCell ref="N4:N7"/>
    <mergeCell ref="O4:P4"/>
    <mergeCell ref="P5:P7"/>
    <mergeCell ref="E6:E7"/>
    <mergeCell ref="F6:G6"/>
    <mergeCell ref="I6:I7"/>
    <mergeCell ref="J6:J7"/>
  </mergeCells>
  <conditionalFormatting sqref="C31:D31">
    <cfRule type="cellIs" dxfId="0" priority="1" stopIfTrue="1" operator="between">
      <formula>0.01</formula>
      <formula>0.045</formula>
    </cfRule>
  </conditionalFormatting>
  <hyperlinks>
    <hyperlink ref="C4:C7" r:id="rId1" display="Total " xr:uid="{5B097299-6E42-475C-80F4-7CA5B0D99B24}"/>
    <hyperlink ref="N4:N7" r:id="rId2" display="Contra animais de companhia" xr:uid="{DB2212B6-13B7-4A9C-9AE2-DD3E85FAFCE9}"/>
    <hyperlink ref="M4:M7" r:id="rId3" display="Contra o Estado" xr:uid="{644C9CB3-8EA4-474B-A271-74F2118025BD}"/>
    <hyperlink ref="D4:G4" r:id="rId4" display="Contra as pessoas" xr:uid="{430F50F0-3CF2-42F9-98B7-09F4124097A1}"/>
    <hyperlink ref="H4:J4" r:id="rId5" display="Contra o património" xr:uid="{D1A49BA2-DB7C-4FA3-906D-D0AE689670E7}"/>
    <hyperlink ref="K4:L4" r:id="rId6" display="Contra a vida em sociedade" xr:uid="{AB0D60CC-8017-4AA3-ABC5-F5739A590BEE}"/>
    <hyperlink ref="O4:P4" r:id="rId7" display="Legislação avulsa" xr:uid="{6FF2613C-C3FA-4A17-83B0-8124F762BD30}"/>
    <hyperlink ref="C21:C24" r:id="rId8" display="Total " xr:uid="{00F615CF-4236-43D5-9912-0146461D5AA8}"/>
    <hyperlink ref="M21:M24" r:id="rId9" display="Against the State" xr:uid="{1131936C-1A76-4FF4-8F58-E5FE89FDDE2A}"/>
    <hyperlink ref="D21:G21" r:id="rId10" display="Against persons" xr:uid="{0C48BF99-9975-44BF-8371-70670E958D26}"/>
    <hyperlink ref="H21:J21" r:id="rId11" display="Against patrimony" xr:uid="{A71A86AC-10FC-4DE5-A9D6-EB563F65BBE4}"/>
    <hyperlink ref="K21:L21" r:id="rId12" display="Against life in society" xr:uid="{7F7676BE-6849-47B0-9A85-799EC7DBCFBE}"/>
    <hyperlink ref="O21:P21" r:id="rId13" display="Sundry legislation" xr:uid="{CAA2DC55-B978-47B1-A48A-B3050D8A69C1}"/>
    <hyperlink ref="N21:N24" r:id="rId14" display="Against pet animals" xr:uid="{060D489A-C650-4E1E-9562-9A17290738BE}"/>
    <hyperlink ref="R3" location="Indice!A1" display="(Voltar ao Índice)" xr:uid="{EFEAEA72-20C0-470B-8092-66543E7E151A}"/>
    <hyperlink ref="B31" r:id="rId15" xr:uid="{59341594-DC2E-45C8-A418-47A139F1A67C}"/>
  </hyperlinks>
  <pageMargins left="0.7" right="0.7" top="0.75" bottom="0.75" header="0.3" footer="0.3"/>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418E4-1E85-49F7-AB7F-E9401B436EEC}">
  <dimension ref="B1:G8"/>
  <sheetViews>
    <sheetView showGridLines="0" workbookViewId="0">
      <selection activeCell="B1" sqref="B1:E1"/>
    </sheetView>
  </sheetViews>
  <sheetFormatPr defaultColWidth="9.28515625" defaultRowHeight="11.25"/>
  <cols>
    <col min="1" max="1" width="6.7109375" style="2669" customWidth="1"/>
    <col min="2" max="2" width="20" style="2669" customWidth="1"/>
    <col min="3" max="3" width="20.28515625" style="2669" customWidth="1"/>
    <col min="4" max="4" width="20.28515625" style="2670" customWidth="1"/>
    <col min="5" max="5" width="20.28515625" style="2669" customWidth="1"/>
    <col min="6" max="6" width="6.7109375" style="2669" customWidth="1"/>
    <col min="7" max="7" width="14.28515625" style="2669" bestFit="1" customWidth="1"/>
    <col min="8" max="16384" width="9.28515625" style="2669"/>
  </cols>
  <sheetData>
    <row r="1" spans="2:7" s="2683" customFormat="1" ht="30" customHeight="1">
      <c r="B1" s="3659" t="s">
        <v>4659</v>
      </c>
      <c r="C1" s="3659"/>
      <c r="D1" s="3659"/>
      <c r="E1" s="3659"/>
      <c r="F1" s="2687"/>
    </row>
    <row r="2" spans="2:7" s="2683" customFormat="1" ht="30" customHeight="1">
      <c r="B2" s="3659" t="s">
        <v>4658</v>
      </c>
      <c r="C2" s="3659"/>
      <c r="D2" s="3659"/>
      <c r="E2" s="3659"/>
      <c r="F2" s="2687"/>
    </row>
    <row r="3" spans="2:7" s="2683" customFormat="1" ht="15">
      <c r="B3" s="2694" t="s">
        <v>532</v>
      </c>
      <c r="C3" s="2687"/>
      <c r="D3" s="2688"/>
      <c r="E3" s="2693" t="s">
        <v>533</v>
      </c>
      <c r="F3" s="2684"/>
      <c r="G3" s="851" t="s">
        <v>605</v>
      </c>
    </row>
    <row r="4" spans="2:7" ht="19.5" customHeight="1">
      <c r="B4" s="2678"/>
      <c r="C4" s="2691" t="s">
        <v>4657</v>
      </c>
      <c r="D4" s="2691" t="s">
        <v>4656</v>
      </c>
      <c r="E4" s="2690" t="s">
        <v>4655</v>
      </c>
      <c r="F4" s="2677"/>
    </row>
    <row r="5" spans="2:7" s="2679" customFormat="1" ht="19.5" customHeight="1">
      <c r="B5" s="2640" t="s">
        <v>223</v>
      </c>
      <c r="C5" s="2692">
        <v>226</v>
      </c>
      <c r="D5" s="2692">
        <v>230</v>
      </c>
      <c r="E5" s="2692">
        <v>24</v>
      </c>
      <c r="F5" s="2680"/>
    </row>
    <row r="6" spans="2:7" ht="19.5" customHeight="1">
      <c r="B6" s="2678"/>
      <c r="C6" s="2691" t="s">
        <v>4654</v>
      </c>
      <c r="D6" s="2691" t="s">
        <v>4653</v>
      </c>
      <c r="E6" s="2690" t="s">
        <v>4652</v>
      </c>
      <c r="F6" s="2677"/>
    </row>
    <row r="7" spans="2:7" s="2676" customFormat="1" ht="15" customHeight="1">
      <c r="B7" s="5751" t="s">
        <v>4606</v>
      </c>
      <c r="C7" s="5751"/>
      <c r="D7" s="5751"/>
      <c r="E7" s="2627"/>
      <c r="F7" s="2675"/>
    </row>
    <row r="8" spans="2:7" s="2674" customFormat="1" ht="15" customHeight="1">
      <c r="B8" s="5752" t="s">
        <v>4581</v>
      </c>
      <c r="C8" s="5752"/>
      <c r="D8" s="5752"/>
      <c r="E8" s="5752"/>
      <c r="F8" s="2675"/>
    </row>
  </sheetData>
  <mergeCells count="4">
    <mergeCell ref="B1:E1"/>
    <mergeCell ref="B2:E2"/>
    <mergeCell ref="B7:D7"/>
    <mergeCell ref="B8:E8"/>
  </mergeCells>
  <hyperlinks>
    <hyperlink ref="G3" location="Indice!A1" display="(Voltar ao Índice)" xr:uid="{1CD8CB96-0D8E-4267-B0BE-2F55AD6433EA}"/>
  </hyperlink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D8ECC-55D5-4122-8EB1-B17E8BA76677}">
  <dimension ref="B1:N32"/>
  <sheetViews>
    <sheetView showGridLines="0" workbookViewId="0">
      <selection activeCell="B1" sqref="B1:L1"/>
    </sheetView>
  </sheetViews>
  <sheetFormatPr defaultColWidth="9.140625" defaultRowHeight="11.25"/>
  <cols>
    <col min="1" max="1" width="6.7109375" style="2695" customWidth="1"/>
    <col min="2" max="2" width="14.85546875" style="2695" customWidth="1"/>
    <col min="3" max="3" width="8.7109375" style="2695" customWidth="1"/>
    <col min="4" max="4" width="8.85546875" style="2695" customWidth="1"/>
    <col min="5" max="5" width="8.7109375" style="2695" customWidth="1"/>
    <col min="6" max="6" width="9.7109375" style="2695" customWidth="1"/>
    <col min="7" max="7" width="23.5703125" style="2696" customWidth="1"/>
    <col min="8" max="10" width="8.7109375" style="2695" customWidth="1"/>
    <col min="11" max="11" width="12.7109375" style="2695" customWidth="1"/>
    <col min="12" max="12" width="18.28515625" style="2696" customWidth="1"/>
    <col min="13" max="13" width="6.7109375" style="2696" customWidth="1"/>
    <col min="14" max="14" width="14.28515625" style="2695" bestFit="1" customWidth="1"/>
    <col min="15" max="16384" width="9.140625" style="2695"/>
  </cols>
  <sheetData>
    <row r="1" spans="2:14" s="2707" customFormat="1" ht="30" customHeight="1">
      <c r="B1" s="5755" t="s">
        <v>4695</v>
      </c>
      <c r="C1" s="5755"/>
      <c r="D1" s="5755"/>
      <c r="E1" s="5755"/>
      <c r="F1" s="5755"/>
      <c r="G1" s="5755"/>
      <c r="H1" s="5755"/>
      <c r="I1" s="5755"/>
      <c r="J1" s="5755"/>
      <c r="K1" s="5755"/>
      <c r="L1" s="5755"/>
    </row>
    <row r="2" spans="2:14" s="2707" customFormat="1" ht="30" customHeight="1">
      <c r="B2" s="5755" t="s">
        <v>4694</v>
      </c>
      <c r="C2" s="5755"/>
      <c r="D2" s="5755"/>
      <c r="E2" s="5755"/>
      <c r="F2" s="5755"/>
      <c r="G2" s="5755"/>
      <c r="H2" s="5755"/>
      <c r="I2" s="5755"/>
      <c r="J2" s="5755"/>
      <c r="K2" s="5755"/>
      <c r="L2" s="5755"/>
    </row>
    <row r="3" spans="2:14" s="2707" customFormat="1" ht="15">
      <c r="B3" s="2717" t="s">
        <v>1199</v>
      </c>
      <c r="C3" s="2716"/>
      <c r="H3" s="2716"/>
      <c r="L3" s="2715" t="s">
        <v>1198</v>
      </c>
      <c r="M3" s="2714"/>
      <c r="N3" s="1003" t="s">
        <v>605</v>
      </c>
    </row>
    <row r="4" spans="2:14" s="2707" customFormat="1" ht="29.25" customHeight="1">
      <c r="B4" s="5756"/>
      <c r="C4" s="4599" t="s">
        <v>4693</v>
      </c>
      <c r="D4" s="4600"/>
      <c r="E4" s="4600"/>
      <c r="F4" s="4600"/>
      <c r="G4" s="5474"/>
      <c r="H4" s="4599" t="s">
        <v>4692</v>
      </c>
      <c r="I4" s="4600"/>
      <c r="J4" s="4600"/>
      <c r="K4" s="4600"/>
      <c r="L4" s="4600"/>
      <c r="M4" s="2352"/>
    </row>
    <row r="5" spans="2:14" s="2705" customFormat="1" ht="72" customHeight="1">
      <c r="B5" s="5756"/>
      <c r="C5" s="2706" t="s">
        <v>4689</v>
      </c>
      <c r="D5" s="2706" t="s">
        <v>4688</v>
      </c>
      <c r="E5" s="2706" t="s">
        <v>4687</v>
      </c>
      <c r="F5" s="2706" t="s">
        <v>4691</v>
      </c>
      <c r="G5" s="2370" t="s">
        <v>4690</v>
      </c>
      <c r="H5" s="2706" t="s">
        <v>4689</v>
      </c>
      <c r="I5" s="2706" t="s">
        <v>4688</v>
      </c>
      <c r="J5" s="2706" t="s">
        <v>4687</v>
      </c>
      <c r="K5" s="2706" t="s">
        <v>4686</v>
      </c>
      <c r="L5" s="2336" t="s">
        <v>4685</v>
      </c>
      <c r="M5" s="2352"/>
    </row>
    <row r="6" spans="2:14" s="2705" customFormat="1" ht="20.25" customHeight="1">
      <c r="B6" s="5756"/>
      <c r="C6" s="5279">
        <v>2021</v>
      </c>
      <c r="D6" s="5279"/>
      <c r="E6" s="5279"/>
      <c r="F6" s="5279"/>
      <c r="G6" s="5279"/>
      <c r="H6" s="5279">
        <v>2024</v>
      </c>
      <c r="I6" s="5279"/>
      <c r="J6" s="5279"/>
      <c r="K6" s="5279"/>
      <c r="L6" s="4599"/>
      <c r="M6" s="2352"/>
    </row>
    <row r="7" spans="2:14" s="2711" customFormat="1" ht="18" customHeight="1">
      <c r="B7" s="59" t="s">
        <v>12</v>
      </c>
      <c r="C7" s="528">
        <v>60.8</v>
      </c>
      <c r="D7" s="528">
        <v>1.1000000000000001</v>
      </c>
      <c r="E7" s="528">
        <v>0.9</v>
      </c>
      <c r="F7" s="528">
        <v>60.7</v>
      </c>
      <c r="G7" s="2713" t="s">
        <v>4682</v>
      </c>
      <c r="H7" s="528">
        <v>40.200000000000003</v>
      </c>
      <c r="I7" s="528">
        <v>1.4</v>
      </c>
      <c r="J7" s="528">
        <v>2.9</v>
      </c>
      <c r="K7" s="528">
        <v>28</v>
      </c>
      <c r="L7" s="2713" t="s">
        <v>4684</v>
      </c>
      <c r="M7" s="2712"/>
    </row>
    <row r="8" spans="2:14" s="2708" customFormat="1" ht="18" customHeight="1">
      <c r="B8" s="61" t="s">
        <v>223</v>
      </c>
      <c r="C8" s="528">
        <v>57.3</v>
      </c>
      <c r="D8" s="528">
        <v>0.5</v>
      </c>
      <c r="E8" s="528">
        <v>1.5</v>
      </c>
      <c r="F8" s="528">
        <v>72.2</v>
      </c>
      <c r="G8" s="2713" t="s">
        <v>4682</v>
      </c>
      <c r="H8" s="528">
        <v>41.1</v>
      </c>
      <c r="I8" s="528">
        <v>0.5</v>
      </c>
      <c r="J8" s="528">
        <v>1.8</v>
      </c>
      <c r="K8" s="528">
        <v>35.4</v>
      </c>
      <c r="L8" s="2713" t="s">
        <v>4681</v>
      </c>
      <c r="M8" s="2709"/>
    </row>
    <row r="9" spans="2:14" s="2711" customFormat="1" ht="18" customHeight="1">
      <c r="B9" s="62" t="s">
        <v>250</v>
      </c>
      <c r="C9" s="526">
        <v>55.8</v>
      </c>
      <c r="D9" s="526">
        <v>0.3</v>
      </c>
      <c r="E9" s="526">
        <v>1.4</v>
      </c>
      <c r="F9" s="526">
        <v>79.2</v>
      </c>
      <c r="G9" s="2710" t="s">
        <v>4682</v>
      </c>
      <c r="H9" s="526">
        <v>45.7</v>
      </c>
      <c r="I9" s="526">
        <v>0.6</v>
      </c>
      <c r="J9" s="526">
        <v>1.6</v>
      </c>
      <c r="K9" s="526">
        <v>55</v>
      </c>
      <c r="L9" s="2710" t="s">
        <v>4681</v>
      </c>
      <c r="M9" s="2712"/>
    </row>
    <row r="10" spans="2:14" s="2708" customFormat="1" ht="18" customHeight="1">
      <c r="B10" s="62" t="s">
        <v>251</v>
      </c>
      <c r="C10" s="526">
        <v>60.6</v>
      </c>
      <c r="D10" s="526">
        <v>0.4</v>
      </c>
      <c r="E10" s="526">
        <v>1.7</v>
      </c>
      <c r="F10" s="526">
        <v>75.900000000000006</v>
      </c>
      <c r="G10" s="2710" t="s">
        <v>4682</v>
      </c>
      <c r="H10" s="526">
        <v>44.1</v>
      </c>
      <c r="I10" s="526">
        <v>0.5</v>
      </c>
      <c r="J10" s="526">
        <v>2</v>
      </c>
      <c r="K10" s="526">
        <v>40.6</v>
      </c>
      <c r="L10" s="2710" t="s">
        <v>4681</v>
      </c>
      <c r="M10" s="2709"/>
    </row>
    <row r="11" spans="2:14" s="2708" customFormat="1" ht="18" customHeight="1">
      <c r="B11" s="62" t="s">
        <v>252</v>
      </c>
      <c r="C11" s="526">
        <v>56.4</v>
      </c>
      <c r="D11" s="526">
        <v>0.5</v>
      </c>
      <c r="E11" s="526">
        <v>1.5</v>
      </c>
      <c r="F11" s="526">
        <v>69.599999999999994</v>
      </c>
      <c r="G11" s="2710" t="s">
        <v>4682</v>
      </c>
      <c r="H11" s="526">
        <v>39.6</v>
      </c>
      <c r="I11" s="526">
        <v>0.5</v>
      </c>
      <c r="J11" s="526">
        <v>1.8</v>
      </c>
      <c r="K11" s="526">
        <v>33.6</v>
      </c>
      <c r="L11" s="2710" t="s">
        <v>4681</v>
      </c>
      <c r="M11" s="2709"/>
    </row>
    <row r="12" spans="2:14" s="2711" customFormat="1" ht="18" customHeight="1">
      <c r="B12" s="62" t="s">
        <v>253</v>
      </c>
      <c r="C12" s="526">
        <v>61.1</v>
      </c>
      <c r="D12" s="526">
        <v>0.4</v>
      </c>
      <c r="E12" s="526">
        <v>1.3</v>
      </c>
      <c r="F12" s="526">
        <v>72.8</v>
      </c>
      <c r="G12" s="2710" t="s">
        <v>4682</v>
      </c>
      <c r="H12" s="526">
        <v>42.1</v>
      </c>
      <c r="I12" s="526">
        <v>0.4</v>
      </c>
      <c r="J12" s="526">
        <v>1.4</v>
      </c>
      <c r="K12" s="526">
        <v>31.9</v>
      </c>
      <c r="L12" s="2710" t="s">
        <v>4683</v>
      </c>
      <c r="M12" s="2712"/>
    </row>
    <row r="13" spans="2:14" s="2708" customFormat="1" ht="18" customHeight="1">
      <c r="B13" s="62" t="s">
        <v>254</v>
      </c>
      <c r="C13" s="526">
        <v>59.4</v>
      </c>
      <c r="D13" s="526">
        <v>0.3</v>
      </c>
      <c r="E13" s="526">
        <v>1.8</v>
      </c>
      <c r="F13" s="526">
        <v>77.099999999999994</v>
      </c>
      <c r="G13" s="2710" t="s">
        <v>4682</v>
      </c>
      <c r="H13" s="526">
        <v>46.7</v>
      </c>
      <c r="I13" s="526">
        <v>0.4</v>
      </c>
      <c r="J13" s="526">
        <v>2.2000000000000002</v>
      </c>
      <c r="K13" s="526">
        <v>46.8</v>
      </c>
      <c r="L13" s="2710" t="s">
        <v>4681</v>
      </c>
      <c r="M13" s="2709"/>
    </row>
    <row r="14" spans="2:14" s="2711" customFormat="1" ht="18" customHeight="1">
      <c r="B14" s="62" t="s">
        <v>255</v>
      </c>
      <c r="C14" s="526">
        <v>50.6</v>
      </c>
      <c r="D14" s="526">
        <v>0.5</v>
      </c>
      <c r="E14" s="526">
        <v>1.7</v>
      </c>
      <c r="F14" s="526">
        <v>73.400000000000006</v>
      </c>
      <c r="G14" s="2710" t="s">
        <v>4682</v>
      </c>
      <c r="H14" s="526">
        <v>41.6</v>
      </c>
      <c r="I14" s="526">
        <v>0.7</v>
      </c>
      <c r="J14" s="526">
        <v>1.9</v>
      </c>
      <c r="K14" s="526">
        <v>46.4</v>
      </c>
      <c r="L14" s="2710" t="s">
        <v>4681</v>
      </c>
      <c r="M14" s="2712"/>
    </row>
    <row r="15" spans="2:14" s="2708" customFormat="1" ht="18" customHeight="1">
      <c r="B15" s="62" t="s">
        <v>256</v>
      </c>
      <c r="C15" s="526">
        <v>57.6</v>
      </c>
      <c r="D15" s="526">
        <v>0.4</v>
      </c>
      <c r="E15" s="526">
        <v>2.2999999999999998</v>
      </c>
      <c r="F15" s="526">
        <v>75</v>
      </c>
      <c r="G15" s="2710" t="s">
        <v>4682</v>
      </c>
      <c r="H15" s="526">
        <v>45.4</v>
      </c>
      <c r="I15" s="526">
        <v>0.7</v>
      </c>
      <c r="J15" s="526">
        <v>2.5</v>
      </c>
      <c r="K15" s="526">
        <v>42</v>
      </c>
      <c r="L15" s="2710" t="s">
        <v>4681</v>
      </c>
      <c r="M15" s="2709"/>
    </row>
    <row r="16" spans="2:14" s="2708" customFormat="1" ht="18" customHeight="1">
      <c r="B16" s="62" t="s">
        <v>257</v>
      </c>
      <c r="C16" s="526">
        <v>55.8</v>
      </c>
      <c r="D16" s="526">
        <v>0.6</v>
      </c>
      <c r="E16" s="526">
        <v>1.2</v>
      </c>
      <c r="F16" s="526">
        <v>70.3</v>
      </c>
      <c r="G16" s="2710" t="s">
        <v>4682</v>
      </c>
      <c r="H16" s="526">
        <v>37</v>
      </c>
      <c r="I16" s="526">
        <v>0.6</v>
      </c>
      <c r="J16" s="526">
        <v>1.5</v>
      </c>
      <c r="K16" s="526">
        <v>25.9</v>
      </c>
      <c r="L16" s="2710" t="s">
        <v>4681</v>
      </c>
      <c r="M16" s="2709"/>
    </row>
    <row r="17" spans="2:13" s="2708" customFormat="1" ht="18" customHeight="1">
      <c r="B17" s="62" t="s">
        <v>258</v>
      </c>
      <c r="C17" s="526">
        <v>55.6</v>
      </c>
      <c r="D17" s="526">
        <v>0.3</v>
      </c>
      <c r="E17" s="526">
        <v>1</v>
      </c>
      <c r="F17" s="526">
        <v>79</v>
      </c>
      <c r="G17" s="2710" t="s">
        <v>4682</v>
      </c>
      <c r="H17" s="526">
        <v>40.700000000000003</v>
      </c>
      <c r="I17" s="526">
        <v>0.6</v>
      </c>
      <c r="J17" s="526">
        <v>1.9</v>
      </c>
      <c r="K17" s="526">
        <v>43.9</v>
      </c>
      <c r="L17" s="2710" t="s">
        <v>4681</v>
      </c>
      <c r="M17" s="2709"/>
    </row>
    <row r="18" spans="2:13" s="2708" customFormat="1" ht="18" customHeight="1">
      <c r="B18" s="62" t="s">
        <v>259</v>
      </c>
      <c r="C18" s="526">
        <v>58.6</v>
      </c>
      <c r="D18" s="526">
        <v>0.3</v>
      </c>
      <c r="E18" s="526">
        <v>1.6</v>
      </c>
      <c r="F18" s="526">
        <v>76.3</v>
      </c>
      <c r="G18" s="2710" t="s">
        <v>4682</v>
      </c>
      <c r="H18" s="526">
        <v>49.6</v>
      </c>
      <c r="I18" s="526">
        <v>0.7</v>
      </c>
      <c r="J18" s="526">
        <v>2.4</v>
      </c>
      <c r="K18" s="526">
        <v>43.7</v>
      </c>
      <c r="L18" s="2710" t="s">
        <v>4681</v>
      </c>
      <c r="M18" s="2709"/>
    </row>
    <row r="19" spans="2:13" s="2708" customFormat="1" ht="18" customHeight="1">
      <c r="B19" s="62" t="s">
        <v>169</v>
      </c>
      <c r="C19" s="526">
        <v>54.4</v>
      </c>
      <c r="D19" s="526">
        <v>0.9</v>
      </c>
      <c r="E19" s="526">
        <v>1.2</v>
      </c>
      <c r="F19" s="526">
        <v>67.3</v>
      </c>
      <c r="G19" s="2710" t="s">
        <v>4682</v>
      </c>
      <c r="H19" s="526">
        <v>39.200000000000003</v>
      </c>
      <c r="I19" s="526">
        <v>1.3</v>
      </c>
      <c r="J19" s="526">
        <v>2</v>
      </c>
      <c r="K19" s="526">
        <v>36.799999999999997</v>
      </c>
      <c r="L19" s="2710" t="s">
        <v>4681</v>
      </c>
      <c r="M19" s="2709"/>
    </row>
    <row r="20" spans="2:13" s="2707" customFormat="1" ht="24" customHeight="1">
      <c r="B20" s="5758"/>
      <c r="C20" s="5279" t="s">
        <v>4680</v>
      </c>
      <c r="D20" s="5279"/>
      <c r="E20" s="5279"/>
      <c r="F20" s="5279"/>
      <c r="G20" s="5279"/>
      <c r="H20" s="5279" t="s">
        <v>4679</v>
      </c>
      <c r="I20" s="5279"/>
      <c r="J20" s="5279"/>
      <c r="K20" s="5279"/>
      <c r="L20" s="4599"/>
      <c r="M20" s="2352"/>
    </row>
    <row r="21" spans="2:13" s="2705" customFormat="1" ht="56.25">
      <c r="B21" s="5758"/>
      <c r="C21" s="2706" t="s">
        <v>4676</v>
      </c>
      <c r="D21" s="2706" t="s">
        <v>4675</v>
      </c>
      <c r="E21" s="2706" t="s">
        <v>4674</v>
      </c>
      <c r="F21" s="2706" t="s">
        <v>4678</v>
      </c>
      <c r="G21" s="2370" t="s">
        <v>4677</v>
      </c>
      <c r="H21" s="2706" t="s">
        <v>4676</v>
      </c>
      <c r="I21" s="2706" t="s">
        <v>4675</v>
      </c>
      <c r="J21" s="2706" t="s">
        <v>4674</v>
      </c>
      <c r="K21" s="2706" t="s">
        <v>4673</v>
      </c>
      <c r="L21" s="2336" t="s">
        <v>4672</v>
      </c>
      <c r="M21" s="2352"/>
    </row>
    <row r="22" spans="2:13" s="2705" customFormat="1" ht="21" customHeight="1">
      <c r="B22" s="5758"/>
      <c r="C22" s="5279">
        <v>2021</v>
      </c>
      <c r="D22" s="5279"/>
      <c r="E22" s="5279"/>
      <c r="F22" s="5279"/>
      <c r="G22" s="5279"/>
      <c r="H22" s="5279">
        <v>2024</v>
      </c>
      <c r="I22" s="5279"/>
      <c r="J22" s="5279"/>
      <c r="K22" s="5279"/>
      <c r="L22" s="4599"/>
      <c r="M22" s="2352"/>
    </row>
    <row r="23" spans="2:13" s="2705" customFormat="1">
      <c r="B23" s="5757" t="s">
        <v>182</v>
      </c>
      <c r="C23" s="5757"/>
      <c r="D23" s="5757"/>
      <c r="E23" s="5757"/>
      <c r="F23" s="5757"/>
      <c r="G23" s="5757"/>
      <c r="H23" s="5757"/>
      <c r="I23" s="5757"/>
      <c r="J23" s="5757"/>
      <c r="K23" s="5757"/>
      <c r="L23" s="5757"/>
      <c r="M23" s="2392"/>
    </row>
    <row r="24" spans="2:13" s="2703" customFormat="1" ht="13.5" customHeight="1">
      <c r="B24" s="5753" t="s">
        <v>4671</v>
      </c>
      <c r="C24" s="5753"/>
      <c r="D24" s="5753"/>
      <c r="E24" s="5753"/>
      <c r="F24" s="5753"/>
      <c r="G24" s="5753"/>
      <c r="H24" s="5753"/>
      <c r="I24" s="5753"/>
      <c r="J24" s="5753"/>
      <c r="K24" s="5753"/>
      <c r="L24" s="5753"/>
      <c r="M24" s="2704"/>
    </row>
    <row r="25" spans="2:13" s="2703" customFormat="1" ht="13.5" customHeight="1">
      <c r="B25" s="5753" t="s">
        <v>4670</v>
      </c>
      <c r="C25" s="5753"/>
      <c r="D25" s="5753"/>
      <c r="E25" s="5753"/>
      <c r="F25" s="5753"/>
      <c r="G25" s="5753"/>
      <c r="H25" s="5753"/>
      <c r="I25" s="5753"/>
      <c r="J25" s="5753"/>
      <c r="K25" s="5753"/>
      <c r="L25" s="5753"/>
      <c r="M25" s="2704"/>
    </row>
    <row r="26" spans="2:13" ht="23.25" customHeight="1">
      <c r="B26" s="5754" t="s">
        <v>4669</v>
      </c>
      <c r="C26" s="5754"/>
      <c r="D26" s="5754"/>
      <c r="E26" s="5754"/>
      <c r="F26" s="5754"/>
      <c r="G26" s="5754"/>
      <c r="H26" s="5754"/>
      <c r="I26" s="5754"/>
      <c r="J26" s="5754"/>
      <c r="K26" s="5754"/>
      <c r="L26" s="5754"/>
      <c r="M26" s="2702"/>
    </row>
    <row r="27" spans="2:13" ht="23.25" customHeight="1">
      <c r="B27" s="5754" t="s">
        <v>4668</v>
      </c>
      <c r="C27" s="5754"/>
      <c r="D27" s="5754"/>
      <c r="E27" s="5754"/>
      <c r="F27" s="5754"/>
      <c r="G27" s="5754"/>
      <c r="H27" s="5754"/>
      <c r="I27" s="5754"/>
      <c r="J27" s="5754"/>
      <c r="K27" s="5754"/>
      <c r="L27" s="5754"/>
      <c r="M27" s="2702"/>
    </row>
    <row r="28" spans="2:13">
      <c r="B28" s="3718" t="s">
        <v>240</v>
      </c>
      <c r="C28" s="3718"/>
      <c r="D28" s="3718"/>
      <c r="E28" s="3718"/>
      <c r="F28" s="3718"/>
      <c r="G28" s="3718"/>
      <c r="H28" s="3718"/>
      <c r="I28" s="3718"/>
      <c r="J28" s="3718"/>
      <c r="K28" s="3718"/>
      <c r="L28" s="3718"/>
      <c r="M28" s="2701"/>
    </row>
    <row r="29" spans="2:13">
      <c r="B29" s="265" t="s">
        <v>4667</v>
      </c>
      <c r="C29" s="2700"/>
      <c r="D29" s="317" t="s">
        <v>4666</v>
      </c>
      <c r="E29" s="2700"/>
      <c r="G29" s="265" t="s">
        <v>4665</v>
      </c>
      <c r="H29" s="317" t="s">
        <v>4664</v>
      </c>
      <c r="I29" s="2700"/>
      <c r="J29" s="2700"/>
      <c r="K29" s="2698"/>
      <c r="L29" s="2697"/>
    </row>
    <row r="30" spans="2:13">
      <c r="B30" s="265" t="s">
        <v>4663</v>
      </c>
      <c r="C30" s="2700"/>
      <c r="D30" s="317" t="s">
        <v>4662</v>
      </c>
      <c r="E30" s="2700"/>
      <c r="G30" s="265" t="s">
        <v>4661</v>
      </c>
      <c r="H30" s="317" t="s">
        <v>4660</v>
      </c>
      <c r="I30" s="2700"/>
      <c r="J30" s="2700"/>
      <c r="K30" s="2698"/>
      <c r="L30" s="2697"/>
    </row>
    <row r="31" spans="2:13">
      <c r="G31" s="2699"/>
      <c r="K31" s="2698"/>
      <c r="L31" s="2697"/>
    </row>
    <row r="32" spans="2:13">
      <c r="G32" s="2699"/>
      <c r="K32" s="2698"/>
      <c r="L32" s="2697"/>
    </row>
  </sheetData>
  <mergeCells count="18">
    <mergeCell ref="B23:L23"/>
    <mergeCell ref="B20:B22"/>
    <mergeCell ref="C20:G20"/>
    <mergeCell ref="H20:L20"/>
    <mergeCell ref="C22:G22"/>
    <mergeCell ref="H22:L22"/>
    <mergeCell ref="B1:L1"/>
    <mergeCell ref="B2:L2"/>
    <mergeCell ref="B4:B6"/>
    <mergeCell ref="C4:G4"/>
    <mergeCell ref="H4:L4"/>
    <mergeCell ref="C6:G6"/>
    <mergeCell ref="H6:L6"/>
    <mergeCell ref="B24:L24"/>
    <mergeCell ref="B25:L25"/>
    <mergeCell ref="B26:L26"/>
    <mergeCell ref="B27:L27"/>
    <mergeCell ref="B28:L28"/>
  </mergeCells>
  <hyperlinks>
    <hyperlink ref="H5" r:id="rId1" xr:uid="{BDAF7FDB-8B2C-4BF1-A21C-16E7F0841748}"/>
    <hyperlink ref="H21" r:id="rId2" xr:uid="{8FA81746-8763-4F10-8F42-E11DDF73A1F3}"/>
    <hyperlink ref="B29" r:id="rId3" xr:uid="{FBE8D595-CD84-4B73-AB09-DB121B401581}"/>
    <hyperlink ref="I5" r:id="rId4" xr:uid="{2D04D309-91C1-4C04-9797-C9756969E7C1}"/>
    <hyperlink ref="I21" r:id="rId5" xr:uid="{8E5ADD52-1775-4771-ABF8-CB97C19B3B5C}"/>
    <hyperlink ref="B30" r:id="rId6" xr:uid="{56292C36-74CC-4A31-9FF2-07170324DBE3}"/>
    <hyperlink ref="J5" r:id="rId7" xr:uid="{BFB88996-973F-4C82-AA75-C46645819970}"/>
    <hyperlink ref="J21" r:id="rId8" xr:uid="{C98765F6-77F0-4C55-B14F-CD3171E3EE46}"/>
    <hyperlink ref="D29" r:id="rId9" xr:uid="{61B00031-B1AE-4441-9902-490AACC58F37}"/>
    <hyperlink ref="K5" r:id="rId10" xr:uid="{000B1E5D-B219-4298-815F-AA40F3FAAE32}"/>
    <hyperlink ref="K21" r:id="rId11" xr:uid="{8111C5F7-088B-4D4B-BB72-2321E930E991}"/>
    <hyperlink ref="D30" r:id="rId12" xr:uid="{E7618401-3C2D-4D83-8839-0C4626D54322}"/>
    <hyperlink ref="C5" r:id="rId13" xr:uid="{73CD22FF-1C8F-4F61-BC6B-D24F4017A7E1}"/>
    <hyperlink ref="C21" r:id="rId14" xr:uid="{53FAE5AE-7A9A-41A4-BD0D-6C731D0119CB}"/>
    <hyperlink ref="G29" r:id="rId15" xr:uid="{F1E07412-63B5-4FAD-AEC6-B385B6B74BBB}"/>
    <hyperlink ref="G30" r:id="rId16" xr:uid="{69DB9ABD-8676-400C-BCA3-7D083C1A21D5}"/>
    <hyperlink ref="H29" r:id="rId17" xr:uid="{87587C0D-93B9-4B15-BEE7-6F5E4A79E82E}"/>
    <hyperlink ref="H30" r:id="rId18" xr:uid="{B603D395-1D36-4AB7-947D-42A5BB8B2DFF}"/>
    <hyperlink ref="D5" r:id="rId19" xr:uid="{B1F72BDB-D81C-48A8-8C46-B3A1D094DB6E}"/>
    <hyperlink ref="D21" r:id="rId20" xr:uid="{26BB63D3-A5E4-4120-A663-C7FBAF635A6B}"/>
    <hyperlink ref="E5" r:id="rId21" xr:uid="{DE480D5F-0BE8-449D-8C6E-75F6F1D8DE76}"/>
    <hyperlink ref="E21" r:id="rId22" xr:uid="{200AB7FC-7990-4037-BA70-FFB491D29C9A}"/>
    <hyperlink ref="F5" r:id="rId23" xr:uid="{576EB7E5-556E-427D-B512-FEF69335C53D}"/>
    <hyperlink ref="F21" r:id="rId24" xr:uid="{6D527E89-103C-4E40-8A51-D713FF63291C}"/>
    <hyperlink ref="N3" location="Indice!A1" display="(Voltar ao Índice)" xr:uid="{5806CA5A-C587-435B-A311-07F5D5C2EAB6}"/>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B5C0D-280E-428C-8FA2-E91364504378}">
  <dimension ref="B1:N33"/>
  <sheetViews>
    <sheetView showGridLines="0" workbookViewId="0">
      <selection activeCell="B1" sqref="B1:L1"/>
    </sheetView>
  </sheetViews>
  <sheetFormatPr defaultColWidth="9.140625" defaultRowHeight="11.25"/>
  <cols>
    <col min="1" max="1" width="6.7109375" style="2695" customWidth="1"/>
    <col min="2" max="2" width="15.85546875" style="2695" customWidth="1"/>
    <col min="3" max="5" width="8.7109375" style="2695" customWidth="1"/>
    <col min="6" max="6" width="12.7109375" style="2695" customWidth="1"/>
    <col min="7" max="7" width="18.7109375" style="2696" customWidth="1"/>
    <col min="8" max="10" width="8.7109375" style="2695" customWidth="1"/>
    <col min="11" max="11" width="12.85546875" style="2695" customWidth="1"/>
    <col min="12" max="12" width="18" style="2696" customWidth="1"/>
    <col min="13" max="13" width="6.7109375" style="2695" customWidth="1"/>
    <col min="14" max="14" width="14.28515625" style="2695" bestFit="1" customWidth="1"/>
    <col min="15" max="16384" width="9.140625" style="2695"/>
  </cols>
  <sheetData>
    <row r="1" spans="2:14" s="2707" customFormat="1" ht="30" customHeight="1">
      <c r="B1" s="5755" t="s">
        <v>4716</v>
      </c>
      <c r="C1" s="5755"/>
      <c r="D1" s="5755"/>
      <c r="E1" s="5755"/>
      <c r="F1" s="5755"/>
      <c r="G1" s="5755"/>
      <c r="H1" s="5755"/>
      <c r="I1" s="5755"/>
      <c r="J1" s="5755"/>
      <c r="K1" s="5755"/>
      <c r="L1" s="5755"/>
    </row>
    <row r="2" spans="2:14" s="2707" customFormat="1" ht="30" customHeight="1">
      <c r="B2" s="5755" t="s">
        <v>4715</v>
      </c>
      <c r="C2" s="5755"/>
      <c r="D2" s="5755"/>
      <c r="E2" s="5755"/>
      <c r="F2" s="5755"/>
      <c r="G2" s="5755"/>
      <c r="H2" s="5755"/>
      <c r="I2" s="5755"/>
      <c r="J2" s="5755"/>
      <c r="K2" s="5755"/>
      <c r="L2" s="5755"/>
    </row>
    <row r="3" spans="2:14" s="2707" customFormat="1" ht="15">
      <c r="B3" s="2717" t="s">
        <v>1199</v>
      </c>
      <c r="C3" s="2716"/>
      <c r="F3" s="2714"/>
      <c r="G3" s="2714"/>
      <c r="H3" s="2716"/>
      <c r="K3" s="2714"/>
      <c r="L3" s="2715" t="s">
        <v>1198</v>
      </c>
      <c r="M3" s="2714"/>
      <c r="N3" s="1003" t="s">
        <v>605</v>
      </c>
    </row>
    <row r="4" spans="2:14" s="2707" customFormat="1" ht="27" customHeight="1">
      <c r="B4" s="5756"/>
      <c r="C4" s="5279" t="s">
        <v>4714</v>
      </c>
      <c r="D4" s="5279"/>
      <c r="E4" s="5279"/>
      <c r="F4" s="5279"/>
      <c r="G4" s="5279"/>
      <c r="H4" s="5279" t="s">
        <v>4713</v>
      </c>
      <c r="I4" s="5279"/>
      <c r="J4" s="5279"/>
      <c r="K4" s="5279"/>
      <c r="L4" s="4599"/>
      <c r="M4" s="2352"/>
    </row>
    <row r="5" spans="2:14" s="2705" customFormat="1" ht="45">
      <c r="B5" s="5756"/>
      <c r="C5" s="2706" t="s">
        <v>4689</v>
      </c>
      <c r="D5" s="2706" t="s">
        <v>4688</v>
      </c>
      <c r="E5" s="2706" t="s">
        <v>4687</v>
      </c>
      <c r="F5" s="2706" t="s">
        <v>4686</v>
      </c>
      <c r="G5" s="2370" t="s">
        <v>4685</v>
      </c>
      <c r="H5" s="2706" t="s">
        <v>4689</v>
      </c>
      <c r="I5" s="2706" t="s">
        <v>4688</v>
      </c>
      <c r="J5" s="2706" t="s">
        <v>4687</v>
      </c>
      <c r="K5" s="2706" t="s">
        <v>4686</v>
      </c>
      <c r="L5" s="2336" t="s">
        <v>4685</v>
      </c>
      <c r="M5" s="2352"/>
    </row>
    <row r="6" spans="2:14" s="2705" customFormat="1" ht="21.75" customHeight="1">
      <c r="B6" s="5756"/>
      <c r="C6" s="5279">
        <v>2024</v>
      </c>
      <c r="D6" s="5279"/>
      <c r="E6" s="5279"/>
      <c r="F6" s="5279"/>
      <c r="G6" s="5279"/>
      <c r="H6" s="4599">
        <v>2021</v>
      </c>
      <c r="I6" s="4600"/>
      <c r="J6" s="4600"/>
      <c r="K6" s="4600"/>
      <c r="L6" s="4600"/>
      <c r="M6" s="2352"/>
    </row>
    <row r="7" spans="2:14" s="2711" customFormat="1" ht="20.25" customHeight="1">
      <c r="B7" s="59" t="s">
        <v>12</v>
      </c>
      <c r="C7" s="528">
        <v>63.5</v>
      </c>
      <c r="D7" s="528">
        <v>1.2</v>
      </c>
      <c r="E7" s="528">
        <v>0.8</v>
      </c>
      <c r="F7" s="528">
        <v>32.1</v>
      </c>
      <c r="G7" s="2713" t="s">
        <v>4683</v>
      </c>
      <c r="H7" s="528">
        <v>46.4</v>
      </c>
      <c r="I7" s="528">
        <v>2.5</v>
      </c>
      <c r="J7" s="528">
        <v>1.6</v>
      </c>
      <c r="K7" s="528">
        <v>34.200000000000003</v>
      </c>
      <c r="L7" s="2713" t="s">
        <v>4683</v>
      </c>
      <c r="M7" s="2724"/>
    </row>
    <row r="8" spans="2:14" s="2708" customFormat="1" ht="20.25" customHeight="1">
      <c r="B8" s="61" t="s">
        <v>223</v>
      </c>
      <c r="C8" s="528">
        <v>58.4</v>
      </c>
      <c r="D8" s="528">
        <v>0.6</v>
      </c>
      <c r="E8" s="528">
        <v>1.7</v>
      </c>
      <c r="F8" s="528">
        <v>42.7</v>
      </c>
      <c r="G8" s="2713" t="s">
        <v>4684</v>
      </c>
      <c r="H8" s="528">
        <v>45.4</v>
      </c>
      <c r="I8" s="528">
        <v>0.8</v>
      </c>
      <c r="J8" s="528">
        <v>2.1</v>
      </c>
      <c r="K8" s="528">
        <v>31.5</v>
      </c>
      <c r="L8" s="2713" t="s">
        <v>4681</v>
      </c>
      <c r="M8" s="2723"/>
    </row>
    <row r="9" spans="2:14" s="2711" customFormat="1" ht="20.25" customHeight="1">
      <c r="B9" s="62" t="s">
        <v>250</v>
      </c>
      <c r="C9" s="526">
        <v>55.8</v>
      </c>
      <c r="D9" s="526">
        <v>0.7</v>
      </c>
      <c r="E9" s="526">
        <v>1.6</v>
      </c>
      <c r="F9" s="526">
        <v>60.7</v>
      </c>
      <c r="G9" s="2710" t="s">
        <v>4684</v>
      </c>
      <c r="H9" s="526">
        <v>42.8</v>
      </c>
      <c r="I9" s="526">
        <v>0.5</v>
      </c>
      <c r="J9" s="526">
        <v>2.2000000000000002</v>
      </c>
      <c r="K9" s="526">
        <v>71.599999999999994</v>
      </c>
      <c r="L9" s="2710" t="s">
        <v>4712</v>
      </c>
      <c r="M9" s="2724"/>
    </row>
    <row r="10" spans="2:14" s="2708" customFormat="1" ht="20.25" customHeight="1">
      <c r="B10" s="62" t="s">
        <v>251</v>
      </c>
      <c r="C10" s="526">
        <v>61.5</v>
      </c>
      <c r="D10" s="526">
        <v>0.5</v>
      </c>
      <c r="E10" s="526">
        <v>1.7</v>
      </c>
      <c r="F10" s="526">
        <v>49.8</v>
      </c>
      <c r="G10" s="2710" t="s">
        <v>4684</v>
      </c>
      <c r="H10" s="526">
        <v>50</v>
      </c>
      <c r="I10" s="526">
        <v>1</v>
      </c>
      <c r="J10" s="526">
        <v>2.2000000000000002</v>
      </c>
      <c r="K10" s="526">
        <v>60.2</v>
      </c>
      <c r="L10" s="2710" t="s">
        <v>4712</v>
      </c>
      <c r="M10" s="2723"/>
    </row>
    <row r="11" spans="2:14" s="2708" customFormat="1" ht="20.25" customHeight="1">
      <c r="B11" s="62" t="s">
        <v>252</v>
      </c>
      <c r="C11" s="526">
        <v>59.2</v>
      </c>
      <c r="D11" s="526">
        <v>0.5</v>
      </c>
      <c r="E11" s="526">
        <v>1.7</v>
      </c>
      <c r="F11" s="526">
        <v>38.200000000000003</v>
      </c>
      <c r="G11" s="2710" t="s">
        <v>4684</v>
      </c>
      <c r="H11" s="526">
        <v>46.3</v>
      </c>
      <c r="I11" s="526">
        <v>0.8</v>
      </c>
      <c r="J11" s="526">
        <v>2</v>
      </c>
      <c r="K11" s="526">
        <v>47</v>
      </c>
      <c r="L11" s="2710" t="s">
        <v>4681</v>
      </c>
      <c r="M11" s="2723"/>
    </row>
    <row r="12" spans="2:14" s="2711" customFormat="1" ht="20.25" customHeight="1">
      <c r="B12" s="62" t="s">
        <v>253</v>
      </c>
      <c r="C12" s="526">
        <v>60.6</v>
      </c>
      <c r="D12" s="526">
        <v>0.5</v>
      </c>
      <c r="E12" s="526">
        <v>1.5</v>
      </c>
      <c r="F12" s="526">
        <v>39</v>
      </c>
      <c r="G12" s="2710" t="s">
        <v>4683</v>
      </c>
      <c r="H12" s="526">
        <v>44.4</v>
      </c>
      <c r="I12" s="526">
        <v>0.8</v>
      </c>
      <c r="J12" s="526">
        <v>1.9</v>
      </c>
      <c r="K12" s="526">
        <v>51.6</v>
      </c>
      <c r="L12" s="2710" t="s">
        <v>4683</v>
      </c>
      <c r="M12" s="2726"/>
    </row>
    <row r="13" spans="2:14" s="2708" customFormat="1" ht="20.25" customHeight="1">
      <c r="B13" s="62" t="s">
        <v>254</v>
      </c>
      <c r="C13" s="526">
        <v>61.2</v>
      </c>
      <c r="D13" s="526">
        <v>0.4</v>
      </c>
      <c r="E13" s="526">
        <v>1.5</v>
      </c>
      <c r="F13" s="526">
        <v>55.4</v>
      </c>
      <c r="G13" s="2710" t="s">
        <v>4684</v>
      </c>
      <c r="H13" s="526">
        <v>44.3</v>
      </c>
      <c r="I13" s="526">
        <v>0.4</v>
      </c>
      <c r="J13" s="526">
        <v>1.8</v>
      </c>
      <c r="K13" s="526">
        <v>54</v>
      </c>
      <c r="L13" s="2710" t="s">
        <v>4683</v>
      </c>
      <c r="M13" s="2725"/>
    </row>
    <row r="14" spans="2:14" s="2711" customFormat="1" ht="20.25" customHeight="1">
      <c r="B14" s="62" t="s">
        <v>255</v>
      </c>
      <c r="C14" s="526">
        <v>39.5</v>
      </c>
      <c r="D14" s="526">
        <v>0.4</v>
      </c>
      <c r="E14" s="526">
        <v>1.5</v>
      </c>
      <c r="F14" s="526">
        <v>47.3</v>
      </c>
      <c r="G14" s="2710" t="s">
        <v>4684</v>
      </c>
      <c r="H14" s="526">
        <v>31.3</v>
      </c>
      <c r="I14" s="526">
        <v>1</v>
      </c>
      <c r="J14" s="526">
        <v>1.3</v>
      </c>
      <c r="K14" s="526">
        <v>54.7</v>
      </c>
      <c r="L14" s="2710" t="s">
        <v>4683</v>
      </c>
      <c r="M14" s="2724"/>
    </row>
    <row r="15" spans="2:14" s="2708" customFormat="1" ht="20.25" customHeight="1">
      <c r="B15" s="62" t="s">
        <v>256</v>
      </c>
      <c r="C15" s="526">
        <v>58.4</v>
      </c>
      <c r="D15" s="526">
        <v>0.5</v>
      </c>
      <c r="E15" s="526">
        <v>2.4</v>
      </c>
      <c r="F15" s="526">
        <v>49.9</v>
      </c>
      <c r="G15" s="2710" t="s">
        <v>4684</v>
      </c>
      <c r="H15" s="526">
        <v>47</v>
      </c>
      <c r="I15" s="526">
        <v>1.3</v>
      </c>
      <c r="J15" s="526">
        <v>3</v>
      </c>
      <c r="K15" s="526">
        <v>63.2</v>
      </c>
      <c r="L15" s="2710" t="s">
        <v>4711</v>
      </c>
      <c r="M15" s="2723"/>
    </row>
    <row r="16" spans="2:14" s="2708" customFormat="1" ht="20.25" customHeight="1">
      <c r="B16" s="62" t="s">
        <v>257</v>
      </c>
      <c r="C16" s="526">
        <v>59.1</v>
      </c>
      <c r="D16" s="526">
        <v>0.8</v>
      </c>
      <c r="E16" s="526">
        <v>1.7</v>
      </c>
      <c r="F16" s="526">
        <v>36.9</v>
      </c>
      <c r="G16" s="2710" t="s">
        <v>4684</v>
      </c>
      <c r="H16" s="526">
        <v>44.9</v>
      </c>
      <c r="I16" s="526">
        <v>0.8</v>
      </c>
      <c r="J16" s="526">
        <v>1.9</v>
      </c>
      <c r="K16" s="526">
        <v>54.1</v>
      </c>
      <c r="L16" s="2710" t="s">
        <v>4710</v>
      </c>
      <c r="M16" s="2723"/>
    </row>
    <row r="17" spans="2:13" s="2708" customFormat="1" ht="20.25" customHeight="1">
      <c r="B17" s="62" t="s">
        <v>258</v>
      </c>
      <c r="C17" s="526">
        <v>51</v>
      </c>
      <c r="D17" s="526">
        <v>0.5</v>
      </c>
      <c r="E17" s="526">
        <v>1.7</v>
      </c>
      <c r="F17" s="526">
        <v>52.6</v>
      </c>
      <c r="G17" s="2710" t="s">
        <v>4684</v>
      </c>
      <c r="H17" s="526">
        <v>37.299999999999997</v>
      </c>
      <c r="I17" s="526">
        <v>0.8</v>
      </c>
      <c r="J17" s="526">
        <v>1.8</v>
      </c>
      <c r="K17" s="526">
        <v>58.1</v>
      </c>
      <c r="L17" s="2710" t="s">
        <v>4709</v>
      </c>
      <c r="M17" s="2723"/>
    </row>
    <row r="18" spans="2:13" s="2708" customFormat="1" ht="20.25" customHeight="1">
      <c r="B18" s="62" t="s">
        <v>259</v>
      </c>
      <c r="C18" s="526">
        <v>56.1</v>
      </c>
      <c r="D18" s="526">
        <v>1</v>
      </c>
      <c r="E18" s="526">
        <v>2.1</v>
      </c>
      <c r="F18" s="526">
        <v>51.7</v>
      </c>
      <c r="G18" s="2710" t="s">
        <v>4684</v>
      </c>
      <c r="H18" s="526">
        <v>44.5</v>
      </c>
      <c r="I18" s="526">
        <v>1.1000000000000001</v>
      </c>
      <c r="J18" s="526">
        <v>3.1</v>
      </c>
      <c r="K18" s="526">
        <v>70.5</v>
      </c>
      <c r="L18" s="2710" t="s">
        <v>4681</v>
      </c>
      <c r="M18" s="2723"/>
    </row>
    <row r="19" spans="2:13" s="2708" customFormat="1" ht="20.25" customHeight="1">
      <c r="B19" s="62" t="s">
        <v>169</v>
      </c>
      <c r="C19" s="526">
        <v>33.299999999999997</v>
      </c>
      <c r="D19" s="526">
        <v>0.9</v>
      </c>
      <c r="E19" s="526">
        <v>1.4</v>
      </c>
      <c r="F19" s="526">
        <v>42</v>
      </c>
      <c r="G19" s="2710" t="s">
        <v>4684</v>
      </c>
      <c r="H19" s="526">
        <v>30.9</v>
      </c>
      <c r="I19" s="526">
        <v>0.8</v>
      </c>
      <c r="J19" s="526">
        <v>1.7</v>
      </c>
      <c r="K19" s="526">
        <v>50.9</v>
      </c>
      <c r="L19" s="2710" t="s">
        <v>4681</v>
      </c>
      <c r="M19" s="2723"/>
    </row>
    <row r="20" spans="2:13" s="2707" customFormat="1" ht="20.25" customHeight="1">
      <c r="B20" s="5756"/>
      <c r="C20" s="5279" t="s">
        <v>4708</v>
      </c>
      <c r="D20" s="5279"/>
      <c r="E20" s="5279"/>
      <c r="F20" s="5279"/>
      <c r="G20" s="5279"/>
      <c r="H20" s="5279" t="s">
        <v>4707</v>
      </c>
      <c r="I20" s="5279"/>
      <c r="J20" s="5279"/>
      <c r="K20" s="5279"/>
      <c r="L20" s="4599"/>
      <c r="M20" s="2352"/>
    </row>
    <row r="21" spans="2:13" s="2705" customFormat="1" ht="54" customHeight="1">
      <c r="B21" s="5756"/>
      <c r="C21" s="2706" t="s">
        <v>4676</v>
      </c>
      <c r="D21" s="2706" t="s">
        <v>4675</v>
      </c>
      <c r="E21" s="2706" t="s">
        <v>4674</v>
      </c>
      <c r="F21" s="2706" t="s">
        <v>4673</v>
      </c>
      <c r="G21" s="2370" t="s">
        <v>4672</v>
      </c>
      <c r="H21" s="2706" t="s">
        <v>4676</v>
      </c>
      <c r="I21" s="2706" t="s">
        <v>4675</v>
      </c>
      <c r="J21" s="2706" t="s">
        <v>4674</v>
      </c>
      <c r="K21" s="2706" t="s">
        <v>4673</v>
      </c>
      <c r="L21" s="2336" t="s">
        <v>4672</v>
      </c>
      <c r="M21" s="2352"/>
    </row>
    <row r="22" spans="2:13" s="2705" customFormat="1" ht="20.25" customHeight="1">
      <c r="B22" s="5756"/>
      <c r="C22" s="5279">
        <v>2024</v>
      </c>
      <c r="D22" s="5279"/>
      <c r="E22" s="5279"/>
      <c r="F22" s="5279"/>
      <c r="G22" s="5279"/>
      <c r="H22" s="4599">
        <v>2021</v>
      </c>
      <c r="I22" s="4600"/>
      <c r="J22" s="4600"/>
      <c r="K22" s="4600"/>
      <c r="L22" s="4600"/>
      <c r="M22" s="2352"/>
    </row>
    <row r="23" spans="2:13" s="2705" customFormat="1">
      <c r="B23" s="5759" t="s">
        <v>182</v>
      </c>
      <c r="C23" s="5759"/>
      <c r="D23" s="5759"/>
      <c r="E23" s="5759"/>
      <c r="F23" s="5759"/>
      <c r="G23" s="5759"/>
      <c r="H23" s="5759"/>
      <c r="I23" s="5759"/>
      <c r="J23" s="5759"/>
      <c r="K23" s="5759"/>
      <c r="L23" s="5759"/>
      <c r="M23" s="2352"/>
    </row>
    <row r="24" spans="2:13" s="2703" customFormat="1" ht="13.5" customHeight="1">
      <c r="B24" s="5753" t="s">
        <v>4706</v>
      </c>
      <c r="C24" s="5753"/>
      <c r="D24" s="5753"/>
      <c r="E24" s="5753"/>
      <c r="F24" s="5753"/>
      <c r="G24" s="5753"/>
      <c r="H24" s="5753"/>
      <c r="I24" s="5753"/>
      <c r="J24" s="5753"/>
      <c r="K24" s="5753"/>
      <c r="L24" s="5753"/>
    </row>
    <row r="25" spans="2:13" s="2703" customFormat="1" ht="13.5" customHeight="1">
      <c r="B25" s="5753" t="s">
        <v>4670</v>
      </c>
      <c r="C25" s="5753"/>
      <c r="D25" s="5753"/>
      <c r="E25" s="5753"/>
      <c r="F25" s="5753"/>
      <c r="G25" s="5753"/>
      <c r="H25" s="5753"/>
      <c r="I25" s="5753"/>
      <c r="J25" s="5753"/>
      <c r="K25" s="5753"/>
      <c r="L25" s="5753"/>
      <c r="M25" s="2722"/>
    </row>
    <row r="26" spans="2:13" ht="23.25" customHeight="1">
      <c r="B26" s="5754" t="s">
        <v>4705</v>
      </c>
      <c r="C26" s="5754"/>
      <c r="D26" s="5754"/>
      <c r="E26" s="5754"/>
      <c r="F26" s="5754"/>
      <c r="G26" s="5754"/>
      <c r="H26" s="5754"/>
      <c r="I26" s="5754"/>
      <c r="J26" s="5754"/>
      <c r="K26" s="5754"/>
      <c r="L26" s="5754"/>
      <c r="M26" s="2721"/>
    </row>
    <row r="27" spans="2:13" ht="22.5" customHeight="1">
      <c r="B27" s="5754" t="s">
        <v>4704</v>
      </c>
      <c r="C27" s="5754"/>
      <c r="D27" s="5754"/>
      <c r="E27" s="5754"/>
      <c r="F27" s="5754"/>
      <c r="G27" s="5754"/>
      <c r="H27" s="5754"/>
      <c r="I27" s="5754"/>
      <c r="J27" s="5754"/>
      <c r="K27" s="5754"/>
      <c r="L27" s="5754"/>
      <c r="M27" s="2721"/>
    </row>
    <row r="28" spans="2:13">
      <c r="B28" s="3636" t="s">
        <v>240</v>
      </c>
      <c r="C28" s="3636"/>
      <c r="D28" s="3636"/>
      <c r="E28" s="3636"/>
      <c r="F28" s="3636"/>
      <c r="G28" s="3636"/>
      <c r="H28" s="3636"/>
      <c r="I28" s="3636"/>
      <c r="J28" s="3636"/>
      <c r="K28" s="3636"/>
      <c r="L28" s="3636"/>
      <c r="M28" s="2720"/>
    </row>
    <row r="29" spans="2:13">
      <c r="B29" s="265" t="s">
        <v>4703</v>
      </c>
      <c r="C29" s="2700"/>
      <c r="D29" s="265" t="s">
        <v>4702</v>
      </c>
      <c r="E29" s="2700"/>
      <c r="F29" s="2698"/>
      <c r="G29" s="265" t="s">
        <v>4701</v>
      </c>
      <c r="H29" s="2700"/>
      <c r="I29" s="265" t="s">
        <v>4700</v>
      </c>
      <c r="J29" s="2700"/>
      <c r="K29" s="2700"/>
      <c r="L29" s="2697"/>
    </row>
    <row r="30" spans="2:13" s="2703" customFormat="1" ht="9">
      <c r="B30" s="265" t="s">
        <v>4699</v>
      </c>
      <c r="C30" s="265"/>
      <c r="D30" s="265" t="s">
        <v>4698</v>
      </c>
      <c r="E30" s="2700"/>
      <c r="F30" s="2700"/>
      <c r="G30" s="265" t="s">
        <v>4697</v>
      </c>
      <c r="H30" s="265"/>
      <c r="I30" s="265" t="s">
        <v>4696</v>
      </c>
      <c r="J30" s="2700"/>
      <c r="K30" s="2700"/>
      <c r="L30" s="2699"/>
      <c r="M30" s="287"/>
    </row>
    <row r="31" spans="2:13">
      <c r="G31" s="2719"/>
    </row>
    <row r="32" spans="2:13">
      <c r="G32" s="2719"/>
    </row>
    <row r="33" spans="2:7">
      <c r="B33" s="2703"/>
      <c r="C33" s="2703"/>
      <c r="D33" s="2703"/>
      <c r="E33" s="2703"/>
      <c r="F33" s="2703"/>
      <c r="G33" s="2719"/>
    </row>
  </sheetData>
  <mergeCells count="18">
    <mergeCell ref="B23:L23"/>
    <mergeCell ref="B20:B22"/>
    <mergeCell ref="C20:G20"/>
    <mergeCell ref="H20:L20"/>
    <mergeCell ref="C22:G22"/>
    <mergeCell ref="H22:L22"/>
    <mergeCell ref="B1:L1"/>
    <mergeCell ref="B2:L2"/>
    <mergeCell ref="B4:B6"/>
    <mergeCell ref="C4:G4"/>
    <mergeCell ref="H4:L4"/>
    <mergeCell ref="C6:G6"/>
    <mergeCell ref="H6:L6"/>
    <mergeCell ref="B24:L24"/>
    <mergeCell ref="B25:L25"/>
    <mergeCell ref="B26:L26"/>
    <mergeCell ref="B27:L27"/>
    <mergeCell ref="B28:L28"/>
  </mergeCells>
  <hyperlinks>
    <hyperlink ref="B30" r:id="rId1" xr:uid="{8EAD1D63-7161-4B76-BC03-512558914E71}"/>
    <hyperlink ref="B29" r:id="rId2" xr:uid="{B40327E2-7084-43DE-92E7-83A31045C876}"/>
    <hyperlink ref="D29:D30" r:id="rId3" display="http://www.ine.pt/xurl/ind/0008713" xr:uid="{1BCFC0CD-1AA5-4D1B-8EB9-8F14AC6C2F05}"/>
    <hyperlink ref="D29" r:id="rId4" xr:uid="{7FCAAB40-F85E-4ED6-98BB-126303C3ADC2}"/>
    <hyperlink ref="D30" r:id="rId5" xr:uid="{5A48238F-D8C9-4189-9398-6D4819FC511A}"/>
    <hyperlink ref="G29" r:id="rId6" xr:uid="{65D32F75-3E9D-488E-B06D-AEAF8489443B}"/>
    <hyperlink ref="G30" r:id="rId7" xr:uid="{A26F355A-D3BD-40C6-8438-DAAB392DEC1F}"/>
    <hyperlink ref="I29" r:id="rId8" xr:uid="{62216A18-A7D6-4D41-979D-79074E292C3B}"/>
    <hyperlink ref="I30" r:id="rId9" xr:uid="{831B2D70-1C79-47D1-A99F-E380FF82846C}"/>
    <hyperlink ref="C5" r:id="rId10" xr:uid="{3F448058-934F-4FFC-923E-BC2E35BC469F}"/>
    <hyperlink ref="C21" r:id="rId11" xr:uid="{6BB220E3-4978-4598-BC51-E04404372D63}"/>
    <hyperlink ref="D5" r:id="rId12" xr:uid="{8A09CEEF-9A7B-4738-B784-4B86F32FE4AC}"/>
    <hyperlink ref="D21" r:id="rId13" xr:uid="{A7BF8BAE-775D-47D3-922D-6A8908CA29B5}"/>
    <hyperlink ref="E5" r:id="rId14" xr:uid="{EE76E8DF-63F3-4BAD-9321-403198B8DC47}"/>
    <hyperlink ref="E21" r:id="rId15" xr:uid="{E0CD4E96-0463-4433-B3C2-75B7C9096D63}"/>
    <hyperlink ref="F5" r:id="rId16" xr:uid="{76B846D4-9D6F-41DC-914C-F8E7949FF794}"/>
    <hyperlink ref="F21" r:id="rId17" xr:uid="{50FE0FEF-2021-42EF-AA1A-9F48E8FEA790}"/>
    <hyperlink ref="H5" r:id="rId18" xr:uid="{137BA32B-BBDD-4003-A90B-BB078CDDACC9}"/>
    <hyperlink ref="H21" r:id="rId19" xr:uid="{FEC3AD15-B270-432B-9148-5A58FB4CE937}"/>
    <hyperlink ref="I5" r:id="rId20" xr:uid="{D8C52E3E-3A33-4C7B-A8FA-890AE9696DFF}"/>
    <hyperlink ref="I21" r:id="rId21" xr:uid="{9BAA79E2-36B5-40A3-A381-2FB37D1E554A}"/>
    <hyperlink ref="J5" r:id="rId22" xr:uid="{666894C1-0207-419B-B893-1F3281BF87C4}"/>
    <hyperlink ref="J21" r:id="rId23" xr:uid="{BA508964-5F52-4D76-9EFC-CEE187A3E745}"/>
    <hyperlink ref="K5" r:id="rId24" xr:uid="{5AA33939-35B8-43B0-AC51-35A9D2270B78}"/>
    <hyperlink ref="K21" r:id="rId25" xr:uid="{A6F35BA8-948D-4F6A-9FE4-CF23662CE204}"/>
    <hyperlink ref="N3" location="Indice!A1" display="(Voltar ao Índice)" xr:uid="{3B2F8C99-8EAD-46D1-A16E-ED1A2F09E2AB}"/>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E675F-C86F-4967-A157-B9C28669EC9B}">
  <dimension ref="B1:N36"/>
  <sheetViews>
    <sheetView showGridLines="0" workbookViewId="0">
      <selection activeCell="B1" sqref="B1:L1"/>
    </sheetView>
  </sheetViews>
  <sheetFormatPr defaultColWidth="9.140625" defaultRowHeight="11.25"/>
  <cols>
    <col min="1" max="1" width="6.7109375" style="2695" customWidth="1"/>
    <col min="2" max="2" width="14.85546875" style="2695" customWidth="1"/>
    <col min="3" max="3" width="8.42578125" style="2695" bestFit="1" customWidth="1"/>
    <col min="4" max="5" width="9.28515625" style="2695" customWidth="1"/>
    <col min="6" max="6" width="13.140625" style="2695" customWidth="1"/>
    <col min="7" max="7" width="16.7109375" style="2696" customWidth="1"/>
    <col min="8" max="8" width="8.42578125" style="2695" bestFit="1" customWidth="1"/>
    <col min="9" max="9" width="9.28515625" style="2695" customWidth="1"/>
    <col min="10" max="10" width="8.140625" style="2695" bestFit="1" customWidth="1"/>
    <col min="11" max="11" width="13.5703125" style="2695" customWidth="1"/>
    <col min="12" max="12" width="16" style="2696" customWidth="1"/>
    <col min="13" max="13" width="6.7109375" style="2695" customWidth="1"/>
    <col min="14" max="14" width="14.28515625" style="2695" bestFit="1" customWidth="1"/>
    <col min="15" max="16384" width="9.140625" style="2695"/>
  </cols>
  <sheetData>
    <row r="1" spans="2:14" s="2707" customFormat="1" ht="30" customHeight="1">
      <c r="B1" s="5755" t="s">
        <v>4716</v>
      </c>
      <c r="C1" s="5755"/>
      <c r="D1" s="5755"/>
      <c r="E1" s="5755"/>
      <c r="F1" s="5755"/>
      <c r="G1" s="5755"/>
      <c r="H1" s="5755"/>
      <c r="I1" s="5755"/>
      <c r="J1" s="5755"/>
      <c r="K1" s="5755"/>
      <c r="L1" s="5755"/>
    </row>
    <row r="2" spans="2:14" s="2707" customFormat="1" ht="30" customHeight="1">
      <c r="B2" s="5755" t="s">
        <v>4715</v>
      </c>
      <c r="C2" s="5755"/>
      <c r="D2" s="5755"/>
      <c r="E2" s="5755"/>
      <c r="F2" s="5755"/>
      <c r="G2" s="5755"/>
      <c r="H2" s="5755"/>
      <c r="I2" s="5755"/>
      <c r="J2" s="5755"/>
      <c r="K2" s="5755"/>
      <c r="L2" s="5755"/>
    </row>
    <row r="3" spans="2:14" s="2707" customFormat="1" ht="15">
      <c r="B3" s="2717" t="s">
        <v>1199</v>
      </c>
      <c r="C3" s="2714"/>
      <c r="D3" s="2714"/>
      <c r="E3" s="2714"/>
      <c r="F3" s="2714"/>
      <c r="G3" s="2727"/>
      <c r="K3" s="2714"/>
      <c r="L3" s="2715" t="s">
        <v>1198</v>
      </c>
      <c r="M3" s="2714"/>
      <c r="N3" s="1003" t="s">
        <v>605</v>
      </c>
    </row>
    <row r="4" spans="2:14" s="2707" customFormat="1" ht="26.25" customHeight="1">
      <c r="B4" s="5758"/>
      <c r="C4" s="5279" t="s">
        <v>4730</v>
      </c>
      <c r="D4" s="5279"/>
      <c r="E4" s="5279"/>
      <c r="F4" s="5279"/>
      <c r="G4" s="5279"/>
      <c r="H4" s="5279" t="s">
        <v>4729</v>
      </c>
      <c r="I4" s="5279"/>
      <c r="J4" s="5279"/>
      <c r="K4" s="5279"/>
      <c r="L4" s="4599"/>
      <c r="M4" s="2352"/>
    </row>
    <row r="5" spans="2:14" s="2705" customFormat="1" ht="45">
      <c r="B5" s="5758"/>
      <c r="C5" s="2706" t="s">
        <v>4689</v>
      </c>
      <c r="D5" s="2706" t="s">
        <v>4688</v>
      </c>
      <c r="E5" s="2706" t="s">
        <v>4687</v>
      </c>
      <c r="F5" s="2706" t="s">
        <v>4686</v>
      </c>
      <c r="G5" s="2370" t="s">
        <v>4685</v>
      </c>
      <c r="H5" s="2706" t="s">
        <v>4689</v>
      </c>
      <c r="I5" s="2706" t="s">
        <v>4688</v>
      </c>
      <c r="J5" s="2706" t="s">
        <v>4687</v>
      </c>
      <c r="K5" s="2706" t="s">
        <v>4686</v>
      </c>
      <c r="L5" s="2336" t="s">
        <v>4685</v>
      </c>
      <c r="M5" s="2352"/>
    </row>
    <row r="6" spans="2:14" s="2705" customFormat="1" ht="15.75" customHeight="1">
      <c r="B6" s="5758"/>
      <c r="C6" s="5279">
        <v>2021</v>
      </c>
      <c r="D6" s="5279"/>
      <c r="E6" s="5279"/>
      <c r="F6" s="5279"/>
      <c r="G6" s="5279"/>
      <c r="H6" s="5279"/>
      <c r="I6" s="5279"/>
      <c r="J6" s="5279"/>
      <c r="K6" s="5279"/>
      <c r="L6" s="4599"/>
      <c r="M6" s="2352"/>
    </row>
    <row r="7" spans="2:14" s="2711" customFormat="1" ht="18" customHeight="1">
      <c r="B7" s="59" t="s">
        <v>12</v>
      </c>
      <c r="C7" s="528">
        <v>46.4</v>
      </c>
      <c r="D7" s="528">
        <v>2.8</v>
      </c>
      <c r="E7" s="528">
        <v>1.7</v>
      </c>
      <c r="F7" s="528">
        <v>32.9</v>
      </c>
      <c r="G7" s="2713" t="s">
        <v>4683</v>
      </c>
      <c r="H7" s="528">
        <v>46.4</v>
      </c>
      <c r="I7" s="528">
        <v>2.9</v>
      </c>
      <c r="J7" s="528">
        <v>1.9</v>
      </c>
      <c r="K7" s="528">
        <v>33.299999999999997</v>
      </c>
      <c r="L7" s="2713" t="s">
        <v>4683</v>
      </c>
      <c r="M7" s="2724"/>
    </row>
    <row r="8" spans="2:14" s="2708" customFormat="1" ht="18" customHeight="1">
      <c r="B8" s="61" t="s">
        <v>223</v>
      </c>
      <c r="C8" s="528">
        <v>45.4</v>
      </c>
      <c r="D8" s="528">
        <v>0.9</v>
      </c>
      <c r="E8" s="528">
        <v>2.1</v>
      </c>
      <c r="F8" s="528">
        <v>31.4</v>
      </c>
      <c r="G8" s="2713" t="s">
        <v>4681</v>
      </c>
      <c r="H8" s="528">
        <v>45.4</v>
      </c>
      <c r="I8" s="528">
        <v>0.9</v>
      </c>
      <c r="J8" s="528">
        <v>2.2999999999999998</v>
      </c>
      <c r="K8" s="528">
        <v>32.200000000000003</v>
      </c>
      <c r="L8" s="2713" t="s">
        <v>4681</v>
      </c>
      <c r="M8" s="2723"/>
    </row>
    <row r="9" spans="2:14" s="2711" customFormat="1" ht="18" customHeight="1">
      <c r="B9" s="62" t="s">
        <v>250</v>
      </c>
      <c r="C9" s="526">
        <v>42.8</v>
      </c>
      <c r="D9" s="526">
        <v>0.8</v>
      </c>
      <c r="E9" s="526">
        <v>2.5</v>
      </c>
      <c r="F9" s="526">
        <v>65.900000000000006</v>
      </c>
      <c r="G9" s="2710" t="s">
        <v>4712</v>
      </c>
      <c r="H9" s="526">
        <v>42.8</v>
      </c>
      <c r="I9" s="526">
        <v>0.7</v>
      </c>
      <c r="J9" s="526">
        <v>2.2999999999999998</v>
      </c>
      <c r="K9" s="526">
        <v>66.5</v>
      </c>
      <c r="L9" s="2710" t="s">
        <v>4712</v>
      </c>
      <c r="M9" s="2724"/>
    </row>
    <row r="10" spans="2:14" s="2708" customFormat="1" ht="18" customHeight="1">
      <c r="B10" s="62" t="s">
        <v>251</v>
      </c>
      <c r="C10" s="526">
        <v>50</v>
      </c>
      <c r="D10" s="526">
        <v>1</v>
      </c>
      <c r="E10" s="526">
        <v>2.2999999999999998</v>
      </c>
      <c r="F10" s="526">
        <v>59.2</v>
      </c>
      <c r="G10" s="2710" t="s">
        <v>4712</v>
      </c>
      <c r="H10" s="526">
        <v>50</v>
      </c>
      <c r="I10" s="526">
        <v>0.7</v>
      </c>
      <c r="J10" s="526">
        <v>2.6</v>
      </c>
      <c r="K10" s="526">
        <v>62</v>
      </c>
      <c r="L10" s="2710" t="s">
        <v>4712</v>
      </c>
      <c r="M10" s="2723"/>
    </row>
    <row r="11" spans="2:14" s="2708" customFormat="1" ht="18" customHeight="1">
      <c r="B11" s="62" t="s">
        <v>252</v>
      </c>
      <c r="C11" s="526">
        <v>46.3</v>
      </c>
      <c r="D11" s="526">
        <v>0.9</v>
      </c>
      <c r="E11" s="526">
        <v>2</v>
      </c>
      <c r="F11" s="526">
        <v>46.5</v>
      </c>
      <c r="G11" s="2710" t="s">
        <v>4681</v>
      </c>
      <c r="H11" s="526">
        <v>46.3</v>
      </c>
      <c r="I11" s="526">
        <v>0.9</v>
      </c>
      <c r="J11" s="526">
        <v>2.2000000000000002</v>
      </c>
      <c r="K11" s="526">
        <v>48.3</v>
      </c>
      <c r="L11" s="2710" t="s">
        <v>4681</v>
      </c>
      <c r="M11" s="2723"/>
    </row>
    <row r="12" spans="2:14" s="2711" customFormat="1" ht="18" customHeight="1">
      <c r="B12" s="62" t="s">
        <v>253</v>
      </c>
      <c r="C12" s="526">
        <v>44.4</v>
      </c>
      <c r="D12" s="526">
        <v>0.9</v>
      </c>
      <c r="E12" s="526">
        <v>2.1</v>
      </c>
      <c r="F12" s="526">
        <v>49.7</v>
      </c>
      <c r="G12" s="2710" t="s">
        <v>4683</v>
      </c>
      <c r="H12" s="526">
        <v>44.4</v>
      </c>
      <c r="I12" s="526">
        <v>0.9</v>
      </c>
      <c r="J12" s="526">
        <v>2</v>
      </c>
      <c r="K12" s="526">
        <v>50.7</v>
      </c>
      <c r="L12" s="2710" t="s">
        <v>4683</v>
      </c>
      <c r="M12" s="2726"/>
    </row>
    <row r="13" spans="2:14" s="2708" customFormat="1" ht="18" customHeight="1">
      <c r="B13" s="62" t="s">
        <v>254</v>
      </c>
      <c r="C13" s="526">
        <v>44.3</v>
      </c>
      <c r="D13" s="526">
        <v>0.5</v>
      </c>
      <c r="E13" s="526">
        <v>1.9</v>
      </c>
      <c r="F13" s="526">
        <v>50.2</v>
      </c>
      <c r="G13" s="2710" t="s">
        <v>4683</v>
      </c>
      <c r="H13" s="526">
        <v>44.3</v>
      </c>
      <c r="I13" s="526">
        <v>0.7</v>
      </c>
      <c r="J13" s="526">
        <v>2</v>
      </c>
      <c r="K13" s="526">
        <v>47.7</v>
      </c>
      <c r="L13" s="2710" t="s">
        <v>4683</v>
      </c>
      <c r="M13" s="2725"/>
    </row>
    <row r="14" spans="2:14" s="2711" customFormat="1" ht="18" customHeight="1">
      <c r="B14" s="62" t="s">
        <v>255</v>
      </c>
      <c r="C14" s="526">
        <v>31.3</v>
      </c>
      <c r="D14" s="526">
        <v>1</v>
      </c>
      <c r="E14" s="526">
        <v>1.8</v>
      </c>
      <c r="F14" s="526">
        <v>54</v>
      </c>
      <c r="G14" s="2710" t="s">
        <v>4683</v>
      </c>
      <c r="H14" s="526">
        <v>31.3</v>
      </c>
      <c r="I14" s="526">
        <v>1</v>
      </c>
      <c r="J14" s="526">
        <v>1.9</v>
      </c>
      <c r="K14" s="526">
        <v>57</v>
      </c>
      <c r="L14" s="2710" t="s">
        <v>4683</v>
      </c>
      <c r="M14" s="2724"/>
    </row>
    <row r="15" spans="2:14" s="2708" customFormat="1" ht="18" customHeight="1">
      <c r="B15" s="62" t="s">
        <v>256</v>
      </c>
      <c r="C15" s="526">
        <v>47</v>
      </c>
      <c r="D15" s="526">
        <v>1.3</v>
      </c>
      <c r="E15" s="526">
        <v>3.2</v>
      </c>
      <c r="F15" s="526">
        <v>60.5</v>
      </c>
      <c r="G15" s="2710" t="s">
        <v>4711</v>
      </c>
      <c r="H15" s="526">
        <v>47</v>
      </c>
      <c r="I15" s="526">
        <v>1.2</v>
      </c>
      <c r="J15" s="526">
        <v>3.5</v>
      </c>
      <c r="K15" s="526">
        <v>59.7</v>
      </c>
      <c r="L15" s="2710" t="s">
        <v>4711</v>
      </c>
      <c r="M15" s="2723"/>
    </row>
    <row r="16" spans="2:14" s="2708" customFormat="1" ht="18" customHeight="1">
      <c r="B16" s="62" t="s">
        <v>257</v>
      </c>
      <c r="C16" s="526">
        <v>44.9</v>
      </c>
      <c r="D16" s="526">
        <v>0.8</v>
      </c>
      <c r="E16" s="526">
        <v>1.8</v>
      </c>
      <c r="F16" s="526">
        <v>51.7</v>
      </c>
      <c r="G16" s="2710" t="s">
        <v>4710</v>
      </c>
      <c r="H16" s="526">
        <v>44.9</v>
      </c>
      <c r="I16" s="526">
        <v>0.8</v>
      </c>
      <c r="J16" s="526">
        <v>2</v>
      </c>
      <c r="K16" s="526">
        <v>55.3</v>
      </c>
      <c r="L16" s="2710" t="s">
        <v>4710</v>
      </c>
      <c r="M16" s="2723"/>
    </row>
    <row r="17" spans="2:13" s="2708" customFormat="1" ht="18" customHeight="1">
      <c r="B17" s="62" t="s">
        <v>258</v>
      </c>
      <c r="C17" s="526">
        <v>37.299999999999997</v>
      </c>
      <c r="D17" s="526">
        <v>0.8</v>
      </c>
      <c r="E17" s="526">
        <v>2.2000000000000002</v>
      </c>
      <c r="F17" s="526">
        <v>48.9</v>
      </c>
      <c r="G17" s="2710" t="s">
        <v>4709</v>
      </c>
      <c r="H17" s="526">
        <v>37.299999999999997</v>
      </c>
      <c r="I17" s="526">
        <v>0.6</v>
      </c>
      <c r="J17" s="526">
        <v>2.2999999999999998</v>
      </c>
      <c r="K17" s="526">
        <v>51.1</v>
      </c>
      <c r="L17" s="2710" t="s">
        <v>4709</v>
      </c>
      <c r="M17" s="2723"/>
    </row>
    <row r="18" spans="2:13" s="2708" customFormat="1" ht="18" customHeight="1">
      <c r="B18" s="62" t="s">
        <v>259</v>
      </c>
      <c r="C18" s="526">
        <v>44.5</v>
      </c>
      <c r="D18" s="526">
        <v>1.3</v>
      </c>
      <c r="E18" s="526">
        <v>3.6</v>
      </c>
      <c r="F18" s="526">
        <v>68.3</v>
      </c>
      <c r="G18" s="2710" t="s">
        <v>4681</v>
      </c>
      <c r="H18" s="526">
        <v>44.5</v>
      </c>
      <c r="I18" s="526">
        <v>1.4</v>
      </c>
      <c r="J18" s="526">
        <v>3.6</v>
      </c>
      <c r="K18" s="526">
        <v>69.400000000000006</v>
      </c>
      <c r="L18" s="2710" t="s">
        <v>4681</v>
      </c>
      <c r="M18" s="2723"/>
    </row>
    <row r="19" spans="2:13" s="2708" customFormat="1" ht="18" customHeight="1">
      <c r="B19" s="62" t="s">
        <v>169</v>
      </c>
      <c r="C19" s="526">
        <v>30.9</v>
      </c>
      <c r="D19" s="526">
        <v>0.9</v>
      </c>
      <c r="E19" s="526">
        <v>1.8</v>
      </c>
      <c r="F19" s="526">
        <v>49.5</v>
      </c>
      <c r="G19" s="2710" t="s">
        <v>4681</v>
      </c>
      <c r="H19" s="526">
        <v>30.9</v>
      </c>
      <c r="I19" s="526">
        <v>1.5</v>
      </c>
      <c r="J19" s="526">
        <v>2.2000000000000002</v>
      </c>
      <c r="K19" s="526">
        <v>56.2</v>
      </c>
      <c r="L19" s="2710" t="s">
        <v>4681</v>
      </c>
      <c r="M19" s="2723"/>
    </row>
    <row r="20" spans="2:13" s="2707" customFormat="1" ht="18.75" customHeight="1">
      <c r="B20" s="5758"/>
      <c r="C20" s="5279" t="s">
        <v>4728</v>
      </c>
      <c r="D20" s="5279"/>
      <c r="E20" s="5279"/>
      <c r="F20" s="5279"/>
      <c r="G20" s="5279"/>
      <c r="H20" s="5279" t="s">
        <v>4727</v>
      </c>
      <c r="I20" s="5279"/>
      <c r="J20" s="5279"/>
      <c r="K20" s="5279"/>
      <c r="L20" s="4599"/>
      <c r="M20" s="2352"/>
    </row>
    <row r="21" spans="2:13" s="2705" customFormat="1" ht="45">
      <c r="B21" s="5758"/>
      <c r="C21" s="2706" t="s">
        <v>4676</v>
      </c>
      <c r="D21" s="2706" t="s">
        <v>4675</v>
      </c>
      <c r="E21" s="2706" t="s">
        <v>4674</v>
      </c>
      <c r="F21" s="2706" t="s">
        <v>4673</v>
      </c>
      <c r="G21" s="2370" t="s">
        <v>4672</v>
      </c>
      <c r="H21" s="2706" t="s">
        <v>4676</v>
      </c>
      <c r="I21" s="2706" t="s">
        <v>4675</v>
      </c>
      <c r="J21" s="2706" t="s">
        <v>4674</v>
      </c>
      <c r="K21" s="2706" t="s">
        <v>4673</v>
      </c>
      <c r="L21" s="2336" t="s">
        <v>4672</v>
      </c>
      <c r="M21" s="2352"/>
    </row>
    <row r="22" spans="2:13" s="2705" customFormat="1" ht="21.75" customHeight="1">
      <c r="B22" s="5758"/>
      <c r="C22" s="5279">
        <v>2021</v>
      </c>
      <c r="D22" s="5279"/>
      <c r="E22" s="5279"/>
      <c r="F22" s="5279"/>
      <c r="G22" s="5279"/>
      <c r="H22" s="5279"/>
      <c r="I22" s="5279"/>
      <c r="J22" s="5279"/>
      <c r="K22" s="5279"/>
      <c r="L22" s="4599"/>
      <c r="M22" s="2352"/>
    </row>
    <row r="23" spans="2:13" s="2705" customFormat="1">
      <c r="B23" s="5757" t="s">
        <v>182</v>
      </c>
      <c r="C23" s="5757"/>
      <c r="D23" s="5757"/>
      <c r="E23" s="5757"/>
      <c r="F23" s="5757"/>
      <c r="G23" s="5757"/>
      <c r="H23" s="5757"/>
      <c r="I23" s="5757"/>
      <c r="J23" s="5757"/>
      <c r="K23" s="5757"/>
      <c r="L23" s="5757"/>
      <c r="M23" s="2352"/>
    </row>
    <row r="24" spans="2:13" s="2703" customFormat="1" ht="15" customHeight="1">
      <c r="B24" s="5753" t="s">
        <v>4671</v>
      </c>
      <c r="C24" s="5753"/>
      <c r="D24" s="5753"/>
      <c r="E24" s="5753"/>
      <c r="F24" s="5753"/>
      <c r="G24" s="5753"/>
      <c r="H24" s="5753"/>
      <c r="I24" s="5753"/>
      <c r="J24" s="5753"/>
      <c r="K24" s="5753"/>
      <c r="L24" s="5753"/>
    </row>
    <row r="25" spans="2:13" s="2703" customFormat="1" ht="14.25" customHeight="1">
      <c r="B25" s="5753" t="s">
        <v>4670</v>
      </c>
      <c r="C25" s="5753"/>
      <c r="D25" s="5753"/>
      <c r="E25" s="5753"/>
      <c r="F25" s="5753"/>
      <c r="G25" s="5753"/>
      <c r="H25" s="5753"/>
      <c r="I25" s="5753"/>
      <c r="J25" s="5753"/>
      <c r="K25" s="5753"/>
      <c r="L25" s="5753"/>
      <c r="M25" s="2722"/>
    </row>
    <row r="26" spans="2:13" ht="24.75" customHeight="1">
      <c r="B26" s="5760" t="s">
        <v>4726</v>
      </c>
      <c r="C26" s="5760"/>
      <c r="D26" s="5760"/>
      <c r="E26" s="5760"/>
      <c r="F26" s="5760"/>
      <c r="G26" s="5760"/>
      <c r="H26" s="5760"/>
      <c r="I26" s="5760"/>
      <c r="J26" s="5760"/>
      <c r="K26" s="5760"/>
      <c r="L26" s="5760"/>
      <c r="M26" s="2721"/>
    </row>
    <row r="27" spans="2:13" ht="24.75" customHeight="1">
      <c r="B27" s="5760" t="s">
        <v>4725</v>
      </c>
      <c r="C27" s="5760"/>
      <c r="D27" s="5760"/>
      <c r="E27" s="5760"/>
      <c r="F27" s="5760"/>
      <c r="G27" s="5760"/>
      <c r="H27" s="5760"/>
      <c r="I27" s="5760"/>
      <c r="J27" s="5760"/>
      <c r="K27" s="5760"/>
      <c r="L27" s="5760"/>
      <c r="M27" s="2721"/>
    </row>
    <row r="28" spans="2:13">
      <c r="B28" s="3718" t="s">
        <v>240</v>
      </c>
      <c r="C28" s="3718"/>
      <c r="D28" s="3718"/>
      <c r="E28" s="3718"/>
      <c r="F28" s="3718"/>
      <c r="G28" s="3718"/>
      <c r="H28" s="3718"/>
      <c r="I28" s="3718"/>
      <c r="J28" s="3718"/>
      <c r="K28" s="3718"/>
      <c r="L28" s="3718"/>
    </row>
    <row r="29" spans="2:13">
      <c r="B29" s="265" t="s">
        <v>4724</v>
      </c>
      <c r="C29" s="2700"/>
      <c r="D29" s="265" t="s">
        <v>4723</v>
      </c>
      <c r="E29" s="2698"/>
      <c r="F29" s="2698"/>
      <c r="G29" s="265" t="s">
        <v>4722</v>
      </c>
      <c r="H29" s="2700"/>
      <c r="I29" s="265" t="s">
        <v>4721</v>
      </c>
      <c r="J29" s="2700"/>
      <c r="K29" s="2698"/>
      <c r="L29" s="2700"/>
    </row>
    <row r="30" spans="2:13">
      <c r="B30" s="265" t="s">
        <v>4720</v>
      </c>
      <c r="C30" s="2700"/>
      <c r="D30" s="265" t="s">
        <v>4719</v>
      </c>
      <c r="E30" s="2698"/>
      <c r="F30" s="2698"/>
      <c r="G30" s="265" t="s">
        <v>4718</v>
      </c>
      <c r="H30" s="2700"/>
      <c r="I30" s="265" t="s">
        <v>4717</v>
      </c>
      <c r="J30" s="2700"/>
      <c r="K30" s="2698"/>
      <c r="L30" s="2700"/>
    </row>
    <row r="31" spans="2:13">
      <c r="C31" s="2703"/>
      <c r="G31" s="2719"/>
      <c r="H31" s="2703"/>
      <c r="I31" s="2703"/>
      <c r="L31" s="2703"/>
    </row>
    <row r="32" spans="2:13">
      <c r="C32" s="2703"/>
      <c r="G32" s="2719"/>
      <c r="H32" s="2703"/>
      <c r="I32" s="2703"/>
      <c r="L32" s="2703"/>
    </row>
    <row r="33" spans="2:2">
      <c r="B33" s="287"/>
    </row>
    <row r="34" spans="2:2">
      <c r="B34" s="287"/>
    </row>
    <row r="35" spans="2:2">
      <c r="B35" s="287"/>
    </row>
    <row r="36" spans="2:2">
      <c r="B36" s="287"/>
    </row>
  </sheetData>
  <mergeCells count="16">
    <mergeCell ref="B25:L25"/>
    <mergeCell ref="B26:L26"/>
    <mergeCell ref="B27:L27"/>
    <mergeCell ref="B28:L28"/>
    <mergeCell ref="B20:B22"/>
    <mergeCell ref="C20:G20"/>
    <mergeCell ref="H20:L20"/>
    <mergeCell ref="C22:L22"/>
    <mergeCell ref="B23:L23"/>
    <mergeCell ref="B24:L24"/>
    <mergeCell ref="B1:L1"/>
    <mergeCell ref="B2:L2"/>
    <mergeCell ref="B4:B6"/>
    <mergeCell ref="C4:G4"/>
    <mergeCell ref="H4:L4"/>
    <mergeCell ref="C6:L6"/>
  </mergeCells>
  <hyperlinks>
    <hyperlink ref="B29" r:id="rId1" xr:uid="{87088447-9AC3-4542-BD52-14F9CD5B3A40}"/>
    <hyperlink ref="B30" r:id="rId2" xr:uid="{32E7ABD0-ED83-452F-809E-3652E1EAAC5F}"/>
    <hyperlink ref="D29:D30" r:id="rId3" display="http://www.ine.pt/xurl/ind/0010181" xr:uid="{80215CBB-CAB7-483E-A20E-DF0307E3F46F}"/>
    <hyperlink ref="D29" r:id="rId4" xr:uid="{6E648410-F40C-436A-B0EE-6BE37052B6AF}"/>
    <hyperlink ref="D30" r:id="rId5" xr:uid="{323B711D-B5B2-4289-97E4-D5327F8B108B}"/>
    <hyperlink ref="G29" r:id="rId6" xr:uid="{CA4E2D83-63A6-4111-8C23-FE95AC5E9FBB}"/>
    <hyperlink ref="G30" r:id="rId7" xr:uid="{DAE00740-8FEC-46C8-9BCE-EC6613725B27}"/>
    <hyperlink ref="I29" r:id="rId8" xr:uid="{03432075-0B22-4F3E-AE70-114B222DE92A}"/>
    <hyperlink ref="I30" r:id="rId9" xr:uid="{B2E17296-6357-4018-84EF-B2873F5D98A5}"/>
    <hyperlink ref="C5" r:id="rId10" xr:uid="{DFC7C6F7-DC56-4334-ABED-D181B3F9743C}"/>
    <hyperlink ref="C21" r:id="rId11" xr:uid="{308E560A-4372-4884-8151-0F76B3AA7186}"/>
    <hyperlink ref="D5" r:id="rId12" xr:uid="{9DBFF35A-385C-437E-AFA8-A3755253C86F}"/>
    <hyperlink ref="D21" r:id="rId13" xr:uid="{62BBCCD7-B3D8-47BC-84A7-77F836F2681F}"/>
    <hyperlink ref="E5" r:id="rId14" xr:uid="{321C2C3D-A498-471E-8144-1E65C6C51070}"/>
    <hyperlink ref="E21" r:id="rId15" xr:uid="{D0268277-FCB9-436B-AA39-780F360907DC}"/>
    <hyperlink ref="F5" r:id="rId16" xr:uid="{74ADF2D4-8AD9-4E85-B4A2-33303EA2E1A7}"/>
    <hyperlink ref="F21" r:id="rId17" xr:uid="{99229A97-85E7-4A81-A49C-E69C95D67F6D}"/>
    <hyperlink ref="H5" r:id="rId18" xr:uid="{E5F17AB9-6022-4B26-A4C1-E93C2F38C062}"/>
    <hyperlink ref="H21" r:id="rId19" xr:uid="{FCDF6788-68EC-4F26-9148-1A1D8C45BAEB}"/>
    <hyperlink ref="I5" r:id="rId20" xr:uid="{C60B81A6-B3D3-4F10-A2DE-6D4DA4B50C0D}"/>
    <hyperlink ref="I21" r:id="rId21" xr:uid="{D7199E96-7843-495A-85BD-A151E6468646}"/>
    <hyperlink ref="J5" r:id="rId22" xr:uid="{50C56E57-E2F1-475C-AA81-43D65173247C}"/>
    <hyperlink ref="J21" r:id="rId23" xr:uid="{EFC14F26-EB8B-4642-9BB8-797184880DDC}"/>
    <hyperlink ref="K5" r:id="rId24" xr:uid="{32F24158-4DB4-4983-85CA-B8EA7E2257D0}"/>
    <hyperlink ref="K21" r:id="rId25" xr:uid="{F1D1760F-D201-406D-981E-59E4F5C43B61}"/>
    <hyperlink ref="N3" location="Indice!A1" display="(Voltar ao Índice)" xr:uid="{02B2BCDC-51D5-4A32-9818-7B4C2200F520}"/>
  </hyperlinks>
  <pageMargins left="0.7" right="0.7" top="0.75" bottom="0.75" header="0.3" footer="0.3"/>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B51D-6689-4C58-B0E6-FFC4386D5101}">
  <dimension ref="B1:P32"/>
  <sheetViews>
    <sheetView showGridLines="0" workbookViewId="0">
      <selection activeCell="B1" sqref="B1:N1"/>
    </sheetView>
  </sheetViews>
  <sheetFormatPr defaultColWidth="9.140625" defaultRowHeight="11.25"/>
  <cols>
    <col min="1" max="1" width="6.7109375" style="2695" customWidth="1"/>
    <col min="2" max="2" width="20.85546875" style="2695" customWidth="1"/>
    <col min="3" max="3" width="9.7109375" style="2695" customWidth="1"/>
    <col min="4" max="5" width="8.7109375" style="2695" customWidth="1"/>
    <col min="6" max="7" width="6.7109375" style="2695" customWidth="1"/>
    <col min="8" max="10" width="7.7109375" style="2695" customWidth="1"/>
    <col min="11" max="11" width="8.28515625" style="2695" bestFit="1" customWidth="1"/>
    <col min="12" max="12" width="7.7109375" style="2695" customWidth="1"/>
    <col min="13" max="13" width="8.42578125" style="2695" bestFit="1" customWidth="1"/>
    <col min="14" max="14" width="7.42578125" style="2695" bestFit="1" customWidth="1"/>
    <col min="15" max="15" width="6.7109375" style="2695" customWidth="1"/>
    <col min="16" max="16" width="14.28515625" style="2695" bestFit="1" customWidth="1"/>
    <col min="17" max="16384" width="9.140625" style="2695"/>
  </cols>
  <sheetData>
    <row r="1" spans="2:16" s="2707" customFormat="1" ht="30" customHeight="1">
      <c r="B1" s="5755" t="s">
        <v>4755</v>
      </c>
      <c r="C1" s="5755"/>
      <c r="D1" s="5755"/>
      <c r="E1" s="5755"/>
      <c r="F1" s="5755"/>
      <c r="G1" s="5755"/>
      <c r="H1" s="5755"/>
      <c r="I1" s="5755"/>
      <c r="J1" s="5755"/>
      <c r="K1" s="5755"/>
      <c r="L1" s="5755"/>
      <c r="M1" s="5755"/>
      <c r="N1" s="5755"/>
      <c r="O1" s="2735"/>
    </row>
    <row r="2" spans="2:16" s="2707" customFormat="1" ht="30" customHeight="1">
      <c r="B2" s="5755" t="s">
        <v>4754</v>
      </c>
      <c r="C2" s="5755"/>
      <c r="D2" s="5755"/>
      <c r="E2" s="5755"/>
      <c r="F2" s="5755"/>
      <c r="G2" s="5755"/>
      <c r="H2" s="5755"/>
      <c r="I2" s="5755"/>
      <c r="J2" s="5755"/>
      <c r="K2" s="5755"/>
      <c r="L2" s="5755"/>
      <c r="M2" s="5755"/>
      <c r="N2" s="5755"/>
      <c r="O2" s="2735"/>
    </row>
    <row r="3" spans="2:16" s="2707" customFormat="1" ht="15">
      <c r="B3" s="2734" t="s">
        <v>532</v>
      </c>
      <c r="N3" s="2714" t="s">
        <v>533</v>
      </c>
      <c r="P3" s="1003" t="s">
        <v>605</v>
      </c>
    </row>
    <row r="4" spans="2:16" s="2705" customFormat="1" ht="18.75" customHeight="1">
      <c r="B4" s="5758"/>
      <c r="C4" s="5761" t="s">
        <v>4753</v>
      </c>
      <c r="D4" s="5761" t="s">
        <v>4752</v>
      </c>
      <c r="E4" s="5761" t="s">
        <v>4751</v>
      </c>
      <c r="F4" s="5761"/>
      <c r="G4" s="5761"/>
      <c r="H4" s="5761"/>
      <c r="I4" s="5761"/>
      <c r="J4" s="5761"/>
      <c r="K4" s="5761"/>
      <c r="L4" s="5761"/>
      <c r="M4" s="5761"/>
      <c r="N4" s="5248"/>
    </row>
    <row r="5" spans="2:16" s="2705" customFormat="1" ht="18.75" customHeight="1">
      <c r="B5" s="5758"/>
      <c r="C5" s="5761"/>
      <c r="D5" s="5761"/>
      <c r="E5" s="4531" t="s">
        <v>193</v>
      </c>
      <c r="F5" s="4531" t="s">
        <v>4750</v>
      </c>
      <c r="G5" s="4531" t="s">
        <v>4749</v>
      </c>
      <c r="H5" s="5279" t="s">
        <v>4748</v>
      </c>
      <c r="I5" s="5279"/>
      <c r="J5" s="5279"/>
      <c r="K5" s="5279"/>
      <c r="L5" s="5279"/>
      <c r="M5" s="5279"/>
      <c r="N5" s="4599"/>
    </row>
    <row r="6" spans="2:16" s="2705" customFormat="1" ht="51.75" customHeight="1">
      <c r="B6" s="5758"/>
      <c r="C6" s="5761"/>
      <c r="D6" s="5761"/>
      <c r="E6" s="4531"/>
      <c r="F6" s="4531"/>
      <c r="G6" s="4531"/>
      <c r="H6" s="2731" t="s">
        <v>4741</v>
      </c>
      <c r="I6" s="2731" t="s">
        <v>4740</v>
      </c>
      <c r="J6" s="2731" t="s">
        <v>4739</v>
      </c>
      <c r="K6" s="2731" t="s">
        <v>4682</v>
      </c>
      <c r="L6" s="2731" t="s">
        <v>4738</v>
      </c>
      <c r="M6" s="2731" t="s">
        <v>4737</v>
      </c>
      <c r="N6" s="2730" t="s">
        <v>4736</v>
      </c>
    </row>
    <row r="7" spans="2:16" s="2711" customFormat="1" ht="18" customHeight="1">
      <c r="B7" s="59" t="s">
        <v>12</v>
      </c>
      <c r="C7" s="2733">
        <v>10864327</v>
      </c>
      <c r="D7" s="2733">
        <v>6601655</v>
      </c>
      <c r="E7" s="2733">
        <v>4262672</v>
      </c>
      <c r="F7" s="2733">
        <v>47055</v>
      </c>
      <c r="G7" s="2733">
        <v>40026</v>
      </c>
      <c r="H7" s="2733">
        <v>541556</v>
      </c>
      <c r="I7" s="2733">
        <v>496773</v>
      </c>
      <c r="J7" s="2733">
        <v>180518</v>
      </c>
      <c r="K7" s="2733">
        <v>2534745</v>
      </c>
      <c r="L7" s="2733">
        <v>164741</v>
      </c>
      <c r="M7" s="2733">
        <v>134484</v>
      </c>
      <c r="N7" s="2733">
        <v>122774</v>
      </c>
    </row>
    <row r="8" spans="2:16" s="2708" customFormat="1" ht="18" customHeight="1">
      <c r="B8" s="61" t="s">
        <v>223</v>
      </c>
      <c r="C8" s="2733">
        <v>258045</v>
      </c>
      <c r="D8" s="2733">
        <v>147845</v>
      </c>
      <c r="E8" s="2733">
        <v>110200</v>
      </c>
      <c r="F8" s="2733">
        <v>533</v>
      </c>
      <c r="G8" s="2733">
        <v>1644</v>
      </c>
      <c r="H8" s="2733">
        <v>8510</v>
      </c>
      <c r="I8" s="2733">
        <v>10642</v>
      </c>
      <c r="J8" s="2733">
        <v>1855</v>
      </c>
      <c r="K8" s="2733">
        <v>77945</v>
      </c>
      <c r="L8" s="2733">
        <v>4601</v>
      </c>
      <c r="M8" s="2733">
        <v>2484</v>
      </c>
      <c r="N8" s="2733">
        <v>1986</v>
      </c>
    </row>
    <row r="9" spans="2:16" s="2711" customFormat="1" ht="18" customHeight="1">
      <c r="B9" s="62" t="s">
        <v>250</v>
      </c>
      <c r="C9" s="2732">
        <v>12323</v>
      </c>
      <c r="D9" s="2732">
        <v>6881</v>
      </c>
      <c r="E9" s="2732">
        <v>5442</v>
      </c>
      <c r="F9" s="2732">
        <v>17</v>
      </c>
      <c r="G9" s="2732">
        <v>77</v>
      </c>
      <c r="H9" s="2732">
        <v>239</v>
      </c>
      <c r="I9" s="2732">
        <v>458</v>
      </c>
      <c r="J9" s="2732">
        <v>38</v>
      </c>
      <c r="K9" s="2732">
        <v>4233</v>
      </c>
      <c r="L9" s="2732">
        <v>188</v>
      </c>
      <c r="M9" s="2732">
        <v>99</v>
      </c>
      <c r="N9" s="2732">
        <v>93</v>
      </c>
    </row>
    <row r="10" spans="2:16" s="2708" customFormat="1" ht="18" customHeight="1">
      <c r="B10" s="62" t="s">
        <v>251</v>
      </c>
      <c r="C10" s="2732">
        <v>32813</v>
      </c>
      <c r="D10" s="2732">
        <v>19892</v>
      </c>
      <c r="E10" s="2732">
        <v>12921</v>
      </c>
      <c r="F10" s="2732">
        <v>58</v>
      </c>
      <c r="G10" s="2732">
        <v>218</v>
      </c>
      <c r="H10" s="2732">
        <v>688</v>
      </c>
      <c r="I10" s="2732">
        <v>1136</v>
      </c>
      <c r="J10" s="2732">
        <v>219</v>
      </c>
      <c r="K10" s="2732">
        <v>9594</v>
      </c>
      <c r="L10" s="2732">
        <v>550</v>
      </c>
      <c r="M10" s="2732">
        <v>208</v>
      </c>
      <c r="N10" s="2732">
        <v>250</v>
      </c>
    </row>
    <row r="11" spans="2:16" s="2708" customFormat="1" ht="18" customHeight="1">
      <c r="B11" s="62" t="s">
        <v>252</v>
      </c>
      <c r="C11" s="2732">
        <v>106611</v>
      </c>
      <c r="D11" s="2732">
        <v>60115</v>
      </c>
      <c r="E11" s="2732">
        <v>46496</v>
      </c>
      <c r="F11" s="2732">
        <v>244</v>
      </c>
      <c r="G11" s="2732">
        <v>688</v>
      </c>
      <c r="H11" s="2732">
        <v>4286</v>
      </c>
      <c r="I11" s="2732">
        <v>4607</v>
      </c>
      <c r="J11" s="2732">
        <v>926</v>
      </c>
      <c r="K11" s="2732">
        <v>31714</v>
      </c>
      <c r="L11" s="2732">
        <v>1968</v>
      </c>
      <c r="M11" s="2732">
        <v>1327</v>
      </c>
      <c r="N11" s="2732">
        <v>736</v>
      </c>
    </row>
    <row r="12" spans="2:16" s="2711" customFormat="1" ht="18" customHeight="1">
      <c r="B12" s="62" t="s">
        <v>253</v>
      </c>
      <c r="C12" s="2732">
        <v>20691</v>
      </c>
      <c r="D12" s="2732">
        <v>12646</v>
      </c>
      <c r="E12" s="2732">
        <v>8045</v>
      </c>
      <c r="F12" s="2732">
        <v>29</v>
      </c>
      <c r="G12" s="2732">
        <v>105</v>
      </c>
      <c r="H12" s="2732">
        <v>747</v>
      </c>
      <c r="I12" s="2732">
        <v>709</v>
      </c>
      <c r="J12" s="2732">
        <v>109</v>
      </c>
      <c r="K12" s="2732">
        <v>5759</v>
      </c>
      <c r="L12" s="2732">
        <v>303</v>
      </c>
      <c r="M12" s="2732">
        <v>144</v>
      </c>
      <c r="N12" s="2732">
        <v>140</v>
      </c>
    </row>
    <row r="13" spans="2:16" s="2708" customFormat="1" ht="18" customHeight="1">
      <c r="B13" s="62" t="s">
        <v>254</v>
      </c>
      <c r="C13" s="2732">
        <v>9917</v>
      </c>
      <c r="D13" s="2732">
        <v>5895</v>
      </c>
      <c r="E13" s="2732">
        <v>4022</v>
      </c>
      <c r="F13" s="2732">
        <v>14</v>
      </c>
      <c r="G13" s="2732">
        <v>74</v>
      </c>
      <c r="H13" s="2732">
        <v>193</v>
      </c>
      <c r="I13" s="2732">
        <v>388</v>
      </c>
      <c r="J13" s="2732">
        <v>37</v>
      </c>
      <c r="K13" s="2732">
        <v>3034</v>
      </c>
      <c r="L13" s="2732">
        <v>128</v>
      </c>
      <c r="M13" s="2732">
        <v>75</v>
      </c>
      <c r="N13" s="2732">
        <v>79</v>
      </c>
    </row>
    <row r="14" spans="2:16" s="2711" customFormat="1" ht="18" customHeight="1">
      <c r="B14" s="62" t="s">
        <v>255</v>
      </c>
      <c r="C14" s="2732">
        <v>3022</v>
      </c>
      <c r="D14" s="2732">
        <v>1529</v>
      </c>
      <c r="E14" s="2732">
        <v>1493</v>
      </c>
      <c r="F14" s="2732">
        <v>7</v>
      </c>
      <c r="G14" s="2732">
        <v>26</v>
      </c>
      <c r="H14" s="2732">
        <v>118</v>
      </c>
      <c r="I14" s="2732">
        <v>151</v>
      </c>
      <c r="J14" s="2732">
        <v>28</v>
      </c>
      <c r="K14" s="2732">
        <v>1071</v>
      </c>
      <c r="L14" s="2732">
        <v>44</v>
      </c>
      <c r="M14" s="2732">
        <v>21</v>
      </c>
      <c r="N14" s="2732">
        <v>27</v>
      </c>
    </row>
    <row r="15" spans="2:16" s="2708" customFormat="1" ht="18" customHeight="1">
      <c r="B15" s="62" t="s">
        <v>256</v>
      </c>
      <c r="C15" s="2732">
        <v>14035</v>
      </c>
      <c r="D15" s="2732">
        <v>8081</v>
      </c>
      <c r="E15" s="2732">
        <v>5954</v>
      </c>
      <c r="F15" s="2732">
        <v>21</v>
      </c>
      <c r="G15" s="2732">
        <v>139</v>
      </c>
      <c r="H15" s="2732">
        <v>295</v>
      </c>
      <c r="I15" s="2732">
        <v>588</v>
      </c>
      <c r="J15" s="2732">
        <v>99</v>
      </c>
      <c r="K15" s="2732">
        <v>4348</v>
      </c>
      <c r="L15" s="2732">
        <v>252</v>
      </c>
      <c r="M15" s="2732">
        <v>78</v>
      </c>
      <c r="N15" s="2732">
        <v>134</v>
      </c>
    </row>
    <row r="16" spans="2:16" s="2708" customFormat="1" ht="18" customHeight="1">
      <c r="B16" s="62" t="s">
        <v>257</v>
      </c>
      <c r="C16" s="2732">
        <v>39814</v>
      </c>
      <c r="D16" s="2732">
        <v>22221</v>
      </c>
      <c r="E16" s="2732">
        <v>17593</v>
      </c>
      <c r="F16" s="2732">
        <v>103</v>
      </c>
      <c r="G16" s="2732">
        <v>215</v>
      </c>
      <c r="H16" s="2732">
        <v>1449</v>
      </c>
      <c r="I16" s="2732">
        <v>1785</v>
      </c>
      <c r="J16" s="2732">
        <v>293</v>
      </c>
      <c r="K16" s="2732">
        <v>12138</v>
      </c>
      <c r="L16" s="2732">
        <v>862</v>
      </c>
      <c r="M16" s="2732">
        <v>393</v>
      </c>
      <c r="N16" s="2732">
        <v>355</v>
      </c>
    </row>
    <row r="17" spans="2:14" s="2708" customFormat="1" ht="18" customHeight="1">
      <c r="B17" s="62" t="s">
        <v>258</v>
      </c>
      <c r="C17" s="2732">
        <v>7589</v>
      </c>
      <c r="D17" s="2732">
        <v>4222</v>
      </c>
      <c r="E17" s="2732">
        <v>3367</v>
      </c>
      <c r="F17" s="2732">
        <v>11</v>
      </c>
      <c r="G17" s="2732">
        <v>34</v>
      </c>
      <c r="H17" s="2732">
        <v>155</v>
      </c>
      <c r="I17" s="2732">
        <v>233</v>
      </c>
      <c r="J17" s="2732">
        <v>43</v>
      </c>
      <c r="K17" s="2732">
        <v>2623</v>
      </c>
      <c r="L17" s="2732">
        <v>136</v>
      </c>
      <c r="M17" s="2732">
        <v>58</v>
      </c>
      <c r="N17" s="2732">
        <v>74</v>
      </c>
    </row>
    <row r="18" spans="2:14" s="2708" customFormat="1" ht="18" customHeight="1">
      <c r="B18" s="62" t="s">
        <v>259</v>
      </c>
      <c r="C18" s="2732">
        <v>6057</v>
      </c>
      <c r="D18" s="2732">
        <v>3548</v>
      </c>
      <c r="E18" s="2732">
        <v>2509</v>
      </c>
      <c r="F18" s="2732">
        <v>8</v>
      </c>
      <c r="G18" s="2732">
        <v>40</v>
      </c>
      <c r="H18" s="2732">
        <v>129</v>
      </c>
      <c r="I18" s="2732">
        <v>241</v>
      </c>
      <c r="J18" s="2732">
        <v>31</v>
      </c>
      <c r="K18" s="2732">
        <v>1878</v>
      </c>
      <c r="L18" s="2732">
        <v>101</v>
      </c>
      <c r="M18" s="2732">
        <v>33</v>
      </c>
      <c r="N18" s="2732">
        <v>48</v>
      </c>
    </row>
    <row r="19" spans="2:14" s="2708" customFormat="1" ht="18" customHeight="1">
      <c r="B19" s="62" t="s">
        <v>169</v>
      </c>
      <c r="C19" s="2732">
        <v>5173</v>
      </c>
      <c r="D19" s="2732">
        <v>2815</v>
      </c>
      <c r="E19" s="2732">
        <v>2358</v>
      </c>
      <c r="F19" s="2732">
        <v>21</v>
      </c>
      <c r="G19" s="2732">
        <v>28</v>
      </c>
      <c r="H19" s="2732">
        <v>211</v>
      </c>
      <c r="I19" s="2732">
        <v>346</v>
      </c>
      <c r="J19" s="2732">
        <v>32</v>
      </c>
      <c r="K19" s="2732">
        <v>1553</v>
      </c>
      <c r="L19" s="2732">
        <v>69</v>
      </c>
      <c r="M19" s="2732">
        <v>48</v>
      </c>
      <c r="N19" s="2732">
        <v>50</v>
      </c>
    </row>
    <row r="20" spans="2:14" s="2705" customFormat="1" ht="15.75" customHeight="1">
      <c r="B20" s="5758"/>
      <c r="C20" s="5761" t="s">
        <v>4747</v>
      </c>
      <c r="D20" s="5761" t="s">
        <v>4746</v>
      </c>
      <c r="E20" s="5761" t="s">
        <v>4745</v>
      </c>
      <c r="F20" s="5761"/>
      <c r="G20" s="5761"/>
      <c r="H20" s="5761"/>
      <c r="I20" s="5761"/>
      <c r="J20" s="5761"/>
      <c r="K20" s="5761"/>
      <c r="L20" s="5761"/>
      <c r="M20" s="5761"/>
      <c r="N20" s="5248"/>
    </row>
    <row r="21" spans="2:14" s="2705" customFormat="1" ht="15.75" customHeight="1">
      <c r="B21" s="5758"/>
      <c r="C21" s="5761"/>
      <c r="D21" s="5761"/>
      <c r="E21" s="4531" t="s">
        <v>193</v>
      </c>
      <c r="F21" s="4531" t="s">
        <v>4744</v>
      </c>
      <c r="G21" s="4531" t="s">
        <v>4743</v>
      </c>
      <c r="H21" s="5279" t="s">
        <v>4742</v>
      </c>
      <c r="I21" s="5279"/>
      <c r="J21" s="5279"/>
      <c r="K21" s="5279"/>
      <c r="L21" s="5279"/>
      <c r="M21" s="5279"/>
      <c r="N21" s="4599"/>
    </row>
    <row r="22" spans="2:14" s="2705" customFormat="1" ht="33.75">
      <c r="B22" s="5758"/>
      <c r="C22" s="5761"/>
      <c r="D22" s="5761"/>
      <c r="E22" s="4531"/>
      <c r="F22" s="4531"/>
      <c r="G22" s="4531"/>
      <c r="H22" s="2731" t="s">
        <v>4741</v>
      </c>
      <c r="I22" s="2731" t="s">
        <v>4740</v>
      </c>
      <c r="J22" s="2731" t="s">
        <v>4739</v>
      </c>
      <c r="K22" s="2731" t="s">
        <v>4682</v>
      </c>
      <c r="L22" s="2731" t="s">
        <v>4738</v>
      </c>
      <c r="M22" s="2731" t="s">
        <v>4737</v>
      </c>
      <c r="N22" s="2730" t="s">
        <v>4736</v>
      </c>
    </row>
    <row r="23" spans="2:14" s="2705" customFormat="1">
      <c r="B23" s="5759" t="s">
        <v>182</v>
      </c>
      <c r="C23" s="5759"/>
      <c r="D23" s="5759"/>
      <c r="E23" s="5759"/>
      <c r="F23" s="5759"/>
      <c r="G23" s="5759"/>
      <c r="H23" s="5759"/>
      <c r="I23" s="5759"/>
      <c r="J23" s="5759"/>
      <c r="K23" s="5759"/>
      <c r="L23" s="5759"/>
      <c r="M23" s="5759"/>
      <c r="N23" s="5759"/>
    </row>
    <row r="24" spans="2:14" s="2703" customFormat="1" ht="12.75" customHeight="1">
      <c r="B24" s="5753" t="s">
        <v>4706</v>
      </c>
      <c r="C24" s="5753"/>
      <c r="D24" s="5753"/>
      <c r="E24" s="5753"/>
      <c r="F24" s="5753"/>
      <c r="G24" s="5753"/>
      <c r="H24" s="5753"/>
      <c r="I24" s="5753"/>
      <c r="J24" s="5753"/>
      <c r="K24" s="5753"/>
      <c r="L24" s="5753"/>
      <c r="M24" s="5753"/>
      <c r="N24" s="5753"/>
    </row>
    <row r="25" spans="2:14" s="2729" customFormat="1" ht="12.75" customHeight="1">
      <c r="B25" s="5753" t="s">
        <v>4670</v>
      </c>
      <c r="C25" s="5753"/>
      <c r="D25" s="5753"/>
      <c r="E25" s="5753"/>
      <c r="F25" s="5753"/>
      <c r="G25" s="5753"/>
      <c r="H25" s="5753"/>
      <c r="I25" s="5753"/>
      <c r="J25" s="5753"/>
      <c r="K25" s="5753"/>
      <c r="L25" s="5753"/>
      <c r="M25" s="5753"/>
      <c r="N25" s="5753"/>
    </row>
    <row r="26" spans="2:14" s="2729" customFormat="1" ht="21.75" customHeight="1">
      <c r="B26" s="5760" t="s">
        <v>4735</v>
      </c>
      <c r="C26" s="5760"/>
      <c r="D26" s="5760"/>
      <c r="E26" s="5760"/>
      <c r="F26" s="5760"/>
      <c r="G26" s="5760"/>
      <c r="H26" s="5760"/>
      <c r="I26" s="5760"/>
      <c r="J26" s="5760"/>
      <c r="K26" s="5760"/>
      <c r="L26" s="5760"/>
      <c r="M26" s="5760"/>
      <c r="N26" s="5760"/>
    </row>
    <row r="27" spans="2:14" s="2729" customFormat="1" ht="21.75" customHeight="1">
      <c r="B27" s="5760" t="s">
        <v>4734</v>
      </c>
      <c r="C27" s="5760"/>
      <c r="D27" s="5760"/>
      <c r="E27" s="5760"/>
      <c r="F27" s="5760"/>
      <c r="G27" s="5760"/>
      <c r="H27" s="5760"/>
      <c r="I27" s="5760"/>
      <c r="J27" s="5760"/>
      <c r="K27" s="5760"/>
      <c r="L27" s="5760"/>
      <c r="M27" s="5760"/>
      <c r="N27" s="5760"/>
    </row>
    <row r="28" spans="2:14" ht="12.75" customHeight="1">
      <c r="B28" s="3718" t="s">
        <v>240</v>
      </c>
      <c r="C28" s="3718"/>
      <c r="D28" s="3718"/>
      <c r="E28" s="3718"/>
      <c r="F28" s="3718"/>
      <c r="G28" s="3718"/>
      <c r="H28" s="3718"/>
      <c r="I28" s="3718"/>
      <c r="J28" s="3718"/>
      <c r="K28" s="3718"/>
      <c r="L28" s="3718"/>
      <c r="M28" s="3718"/>
      <c r="N28" s="3718"/>
    </row>
    <row r="29" spans="2:14">
      <c r="B29" s="265" t="s">
        <v>4733</v>
      </c>
      <c r="C29" s="2700"/>
      <c r="D29" s="265" t="s">
        <v>4732</v>
      </c>
      <c r="E29" s="2700"/>
      <c r="F29" s="2698"/>
      <c r="G29" s="2698"/>
      <c r="H29" s="265" t="s">
        <v>4731</v>
      </c>
      <c r="I29" s="2700"/>
      <c r="J29" s="2698"/>
      <c r="K29" s="2698"/>
      <c r="L29" s="2698"/>
      <c r="M29" s="2698"/>
      <c r="N29" s="2698"/>
    </row>
    <row r="30" spans="2:14">
      <c r="C30" s="2703"/>
    </row>
    <row r="31" spans="2:14">
      <c r="C31" s="2703"/>
      <c r="D31" s="2703"/>
      <c r="E31" s="2703"/>
    </row>
    <row r="32" spans="2:14" ht="12.75">
      <c r="B32" s="2728"/>
    </row>
  </sheetData>
  <mergeCells count="24">
    <mergeCell ref="B28:N28"/>
    <mergeCell ref="B20:B22"/>
    <mergeCell ref="C20:C22"/>
    <mergeCell ref="D20:D22"/>
    <mergeCell ref="E20:N20"/>
    <mergeCell ref="E21:E22"/>
    <mergeCell ref="F21:F22"/>
    <mergeCell ref="G21:G22"/>
    <mergeCell ref="H21:N21"/>
    <mergeCell ref="B23:N23"/>
    <mergeCell ref="B25:N25"/>
    <mergeCell ref="B26:N26"/>
    <mergeCell ref="B27:N27"/>
    <mergeCell ref="B24:N24"/>
    <mergeCell ref="B1:N1"/>
    <mergeCell ref="B2:N2"/>
    <mergeCell ref="B4:B6"/>
    <mergeCell ref="C4:C6"/>
    <mergeCell ref="D4:D6"/>
    <mergeCell ref="E4:N4"/>
    <mergeCell ref="E5:E6"/>
    <mergeCell ref="F5:F6"/>
    <mergeCell ref="G5:G6"/>
    <mergeCell ref="H5:N5"/>
  </mergeCells>
  <hyperlinks>
    <hyperlink ref="B29" r:id="rId1" xr:uid="{BC483B33-8DA9-437C-AF34-E683766EE2E3}"/>
    <hyperlink ref="D29" r:id="rId2" xr:uid="{67AF55BB-9024-40C6-8293-F08DDF8CC318}"/>
    <hyperlink ref="H29" r:id="rId3" xr:uid="{C6003B7C-FBC5-450B-8481-2399AACDCB34}"/>
    <hyperlink ref="C4:C6" r:id="rId4" display="População inscrita" xr:uid="{675A4524-128E-4474-98BE-2508935D5CB9}"/>
    <hyperlink ref="C20:C22" r:id="rId5" display="Electors" xr:uid="{64BCB287-59AA-42EF-9778-6D332BDC9E72}"/>
    <hyperlink ref="D4:D6" r:id="rId6" display="Abstenção" xr:uid="{DBBDD5AE-B04F-4646-B2BC-E6C615138327}"/>
    <hyperlink ref="D20:D22" r:id="rId7" display="Abstention" xr:uid="{AE54F29F-36B5-408B-AC70-4458BDA6E3CC}"/>
    <hyperlink ref="E4:N4" r:id="rId8" display="Votos" xr:uid="{5B2DF42B-0C79-4C6B-AC0D-F5C4DF908234}"/>
    <hyperlink ref="E20:N20" r:id="rId9" display="Votes" xr:uid="{A066099E-56B5-4222-8B14-FF6B233EB99C}"/>
    <hyperlink ref="P3" location="Indice!A1" display="(Voltar ao Índice)" xr:uid="{310E95D7-DB14-4943-9833-EF89EA7216D5}"/>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7C013-74FB-4F60-97AC-22FBCEDDD2BF}">
  <dimension ref="B1:S31"/>
  <sheetViews>
    <sheetView showGridLines="0" workbookViewId="0">
      <selection activeCell="B1" sqref="B1:Q1"/>
    </sheetView>
  </sheetViews>
  <sheetFormatPr defaultColWidth="9.140625" defaultRowHeight="11.25"/>
  <cols>
    <col min="1" max="1" width="6.7109375" style="2695" customWidth="1"/>
    <col min="2" max="2" width="15" style="2695" customWidth="1"/>
    <col min="3" max="6" width="8.7109375" style="2695" customWidth="1"/>
    <col min="7" max="7" width="6.7109375" style="2695" customWidth="1"/>
    <col min="8" max="11" width="8" style="2695" customWidth="1"/>
    <col min="12" max="16" width="7.7109375" style="2695" customWidth="1"/>
    <col min="17" max="17" width="8.7109375" style="2695" customWidth="1"/>
    <col min="18" max="18" width="6.7109375" style="2695" customWidth="1"/>
    <col min="19" max="19" width="14.28515625" style="2695" bestFit="1" customWidth="1"/>
    <col min="20" max="16384" width="9.140625" style="2695"/>
  </cols>
  <sheetData>
    <row r="1" spans="2:19" s="2707" customFormat="1" ht="30" customHeight="1">
      <c r="B1" s="5755" t="s">
        <v>4775</v>
      </c>
      <c r="C1" s="5755"/>
      <c r="D1" s="5755"/>
      <c r="E1" s="5755"/>
      <c r="F1" s="5755"/>
      <c r="G1" s="5755"/>
      <c r="H1" s="5755"/>
      <c r="I1" s="5755"/>
      <c r="J1" s="5755"/>
      <c r="K1" s="5755"/>
      <c r="L1" s="5755"/>
      <c r="M1" s="5755"/>
      <c r="N1" s="5755"/>
      <c r="O1" s="5755"/>
      <c r="P1" s="5755"/>
      <c r="Q1" s="5755"/>
    </row>
    <row r="2" spans="2:19" s="2707" customFormat="1" ht="30" customHeight="1">
      <c r="B2" s="5755" t="s">
        <v>4774</v>
      </c>
      <c r="C2" s="5755"/>
      <c r="D2" s="5755"/>
      <c r="E2" s="5755"/>
      <c r="F2" s="5755"/>
      <c r="G2" s="5755"/>
      <c r="H2" s="5755"/>
      <c r="I2" s="5755"/>
      <c r="J2" s="5755"/>
      <c r="K2" s="5755"/>
      <c r="L2" s="5755"/>
      <c r="M2" s="5755"/>
      <c r="N2" s="5755"/>
      <c r="O2" s="5755"/>
      <c r="P2" s="5755"/>
      <c r="Q2" s="5755"/>
    </row>
    <row r="3" spans="2:19" s="2707" customFormat="1" ht="15">
      <c r="B3" s="2734" t="s">
        <v>532</v>
      </c>
      <c r="Q3" s="2714" t="s">
        <v>533</v>
      </c>
      <c r="S3" s="1003" t="s">
        <v>605</v>
      </c>
    </row>
    <row r="4" spans="2:19" s="2705" customFormat="1" ht="21.75" customHeight="1">
      <c r="B4" s="5758"/>
      <c r="C4" s="5291" t="s">
        <v>4753</v>
      </c>
      <c r="D4" s="5291" t="s">
        <v>4752</v>
      </c>
      <c r="E4" s="4531" t="s">
        <v>4751</v>
      </c>
      <c r="F4" s="4531"/>
      <c r="G4" s="4531"/>
      <c r="H4" s="4531"/>
      <c r="I4" s="4531"/>
      <c r="J4" s="4531"/>
      <c r="K4" s="4531"/>
      <c r="L4" s="4531"/>
      <c r="M4" s="4531"/>
      <c r="N4" s="4531"/>
      <c r="O4" s="4531"/>
      <c r="P4" s="4531"/>
      <c r="Q4" s="4534"/>
    </row>
    <row r="5" spans="2:19" s="2705" customFormat="1" ht="21" customHeight="1">
      <c r="B5" s="5758"/>
      <c r="C5" s="5291"/>
      <c r="D5" s="5291"/>
      <c r="E5" s="5291" t="s">
        <v>193</v>
      </c>
      <c r="F5" s="5291" t="s">
        <v>4750</v>
      </c>
      <c r="G5" s="5291" t="s">
        <v>4749</v>
      </c>
      <c r="H5" s="5279" t="s">
        <v>4773</v>
      </c>
      <c r="I5" s="5279"/>
      <c r="J5" s="5279"/>
      <c r="K5" s="5279"/>
      <c r="L5" s="5279"/>
      <c r="M5" s="5279"/>
      <c r="N5" s="5279"/>
      <c r="O5" s="5279"/>
      <c r="P5" s="5279"/>
      <c r="Q5" s="4599"/>
    </row>
    <row r="6" spans="2:19" s="2705" customFormat="1" ht="33.75">
      <c r="B6" s="5758"/>
      <c r="C6" s="5291"/>
      <c r="D6" s="5291"/>
      <c r="E6" s="5291"/>
      <c r="F6" s="5291"/>
      <c r="G6" s="5291"/>
      <c r="H6" s="2370" t="s">
        <v>4770</v>
      </c>
      <c r="I6" s="2370" t="s">
        <v>4769</v>
      </c>
      <c r="J6" s="2370" t="s">
        <v>4768</v>
      </c>
      <c r="K6" s="2370" t="s">
        <v>4767</v>
      </c>
      <c r="L6" s="2370" t="s">
        <v>4766</v>
      </c>
      <c r="M6" s="2370" t="s">
        <v>4765</v>
      </c>
      <c r="N6" s="2370" t="s">
        <v>4764</v>
      </c>
      <c r="O6" s="2370" t="s">
        <v>4763</v>
      </c>
      <c r="P6" s="2370" t="s">
        <v>4683</v>
      </c>
      <c r="Q6" s="2336" t="s">
        <v>4772</v>
      </c>
    </row>
    <row r="7" spans="2:19" s="2711" customFormat="1" ht="18" customHeight="1">
      <c r="B7" s="59" t="s">
        <v>12</v>
      </c>
      <c r="C7" s="2739">
        <v>10818226</v>
      </c>
      <c r="D7" s="2739">
        <v>4344437</v>
      </c>
      <c r="E7" s="2739">
        <v>6473789</v>
      </c>
      <c r="F7" s="2739">
        <v>89823</v>
      </c>
      <c r="G7" s="2739">
        <v>189676</v>
      </c>
      <c r="H7" s="2739">
        <v>282314</v>
      </c>
      <c r="I7" s="2739">
        <v>1169836</v>
      </c>
      <c r="J7" s="2739">
        <v>319685</v>
      </c>
      <c r="K7" s="2739">
        <v>204676</v>
      </c>
      <c r="L7" s="2739">
        <v>126085</v>
      </c>
      <c r="M7" s="2739">
        <v>205436</v>
      </c>
      <c r="N7" s="2739">
        <v>52992</v>
      </c>
      <c r="O7" s="2739">
        <v>1814021</v>
      </c>
      <c r="P7" s="2739">
        <v>1812469</v>
      </c>
      <c r="Q7" s="2739">
        <v>206776</v>
      </c>
      <c r="R7" s="2738"/>
    </row>
    <row r="8" spans="2:19" s="2708" customFormat="1" ht="18" customHeight="1">
      <c r="B8" s="61" t="s">
        <v>223</v>
      </c>
      <c r="C8" s="2739">
        <v>254502</v>
      </c>
      <c r="D8" s="2739">
        <v>104719</v>
      </c>
      <c r="E8" s="2739">
        <v>149783</v>
      </c>
      <c r="F8" s="2739">
        <v>794</v>
      </c>
      <c r="G8" s="2739">
        <v>2685</v>
      </c>
      <c r="H8" s="2739">
        <v>4404</v>
      </c>
      <c r="I8" s="2739">
        <v>26296</v>
      </c>
      <c r="J8" s="2739">
        <v>5827</v>
      </c>
      <c r="K8" s="2739">
        <v>1864</v>
      </c>
      <c r="L8" s="2739">
        <v>3127</v>
      </c>
      <c r="M8" s="2739">
        <v>2429</v>
      </c>
      <c r="N8" s="2739">
        <v>52992</v>
      </c>
      <c r="O8" s="2739">
        <v>0</v>
      </c>
      <c r="P8" s="2739">
        <v>29723</v>
      </c>
      <c r="Q8" s="2739">
        <v>19642</v>
      </c>
      <c r="R8" s="2738"/>
    </row>
    <row r="9" spans="2:19" s="2711" customFormat="1" ht="18" customHeight="1">
      <c r="B9" s="62" t="s">
        <v>250</v>
      </c>
      <c r="C9" s="2737">
        <v>12309</v>
      </c>
      <c r="D9" s="2737">
        <v>5623</v>
      </c>
      <c r="E9" s="2737">
        <v>6686</v>
      </c>
      <c r="F9" s="2737">
        <v>37</v>
      </c>
      <c r="G9" s="2737">
        <v>105</v>
      </c>
      <c r="H9" s="2737">
        <v>123</v>
      </c>
      <c r="I9" s="2737">
        <v>1048</v>
      </c>
      <c r="J9" s="2737">
        <v>158</v>
      </c>
      <c r="K9" s="2737">
        <v>42</v>
      </c>
      <c r="L9" s="2737">
        <v>96</v>
      </c>
      <c r="M9" s="2737">
        <v>63</v>
      </c>
      <c r="N9" s="2737">
        <v>3675</v>
      </c>
      <c r="O9" s="2737">
        <v>0</v>
      </c>
      <c r="P9" s="2737">
        <v>783</v>
      </c>
      <c r="Q9" s="2737">
        <v>556</v>
      </c>
      <c r="R9" s="2736"/>
    </row>
    <row r="10" spans="2:19" s="2708" customFormat="1" ht="18" customHeight="1">
      <c r="B10" s="62" t="s">
        <v>251</v>
      </c>
      <c r="C10" s="2737">
        <v>32574</v>
      </c>
      <c r="D10" s="2737">
        <v>14362</v>
      </c>
      <c r="E10" s="2737">
        <v>18212</v>
      </c>
      <c r="F10" s="2737">
        <v>88</v>
      </c>
      <c r="G10" s="2737">
        <v>356</v>
      </c>
      <c r="H10" s="2737">
        <v>494</v>
      </c>
      <c r="I10" s="2737">
        <v>3838</v>
      </c>
      <c r="J10" s="2737">
        <v>552</v>
      </c>
      <c r="K10" s="2737">
        <v>231</v>
      </c>
      <c r="L10" s="2737">
        <v>383</v>
      </c>
      <c r="M10" s="2737">
        <v>282</v>
      </c>
      <c r="N10" s="2737">
        <v>7393</v>
      </c>
      <c r="O10" s="2737">
        <v>0</v>
      </c>
      <c r="P10" s="2737">
        <v>2705</v>
      </c>
      <c r="Q10" s="2737">
        <v>1890</v>
      </c>
      <c r="R10" s="2736"/>
    </row>
    <row r="11" spans="2:19" s="2708" customFormat="1" ht="18" customHeight="1">
      <c r="B11" s="62" t="s">
        <v>252</v>
      </c>
      <c r="C11" s="2737">
        <v>104930</v>
      </c>
      <c r="D11" s="2737">
        <v>41598</v>
      </c>
      <c r="E11" s="2737">
        <v>63332</v>
      </c>
      <c r="F11" s="2737">
        <v>302</v>
      </c>
      <c r="G11" s="2737">
        <v>1139</v>
      </c>
      <c r="H11" s="2737">
        <v>2208</v>
      </c>
      <c r="I11" s="2737">
        <v>10645</v>
      </c>
      <c r="J11" s="2737">
        <v>3121</v>
      </c>
      <c r="K11" s="2737">
        <v>919</v>
      </c>
      <c r="L11" s="2737">
        <v>1565</v>
      </c>
      <c r="M11" s="2737">
        <v>1407</v>
      </c>
      <c r="N11" s="2737">
        <v>21287</v>
      </c>
      <c r="O11" s="2737">
        <v>0</v>
      </c>
      <c r="P11" s="2737">
        <v>13914</v>
      </c>
      <c r="Q11" s="2737">
        <v>6825</v>
      </c>
      <c r="R11" s="2736"/>
    </row>
    <row r="12" spans="2:19" s="2711" customFormat="1" ht="18" customHeight="1">
      <c r="B12" s="62" t="s">
        <v>253</v>
      </c>
      <c r="C12" s="2737">
        <v>19809</v>
      </c>
      <c r="D12" s="2737">
        <v>8340</v>
      </c>
      <c r="E12" s="2737">
        <v>11469</v>
      </c>
      <c r="F12" s="2737">
        <v>51</v>
      </c>
      <c r="G12" s="2737">
        <v>157</v>
      </c>
      <c r="H12" s="2737">
        <v>266</v>
      </c>
      <c r="I12" s="2737">
        <v>1899</v>
      </c>
      <c r="J12" s="2737">
        <v>362</v>
      </c>
      <c r="K12" s="2737">
        <v>105</v>
      </c>
      <c r="L12" s="2737">
        <v>160</v>
      </c>
      <c r="M12" s="2737">
        <v>107</v>
      </c>
      <c r="N12" s="2737">
        <v>3369</v>
      </c>
      <c r="O12" s="2737">
        <v>0</v>
      </c>
      <c r="P12" s="2737">
        <v>3660</v>
      </c>
      <c r="Q12" s="2737">
        <v>1333</v>
      </c>
      <c r="R12" s="2736"/>
    </row>
    <row r="13" spans="2:19" s="2708" customFormat="1" ht="18" customHeight="1">
      <c r="B13" s="62" t="s">
        <v>254</v>
      </c>
      <c r="C13" s="2737">
        <v>9801</v>
      </c>
      <c r="D13" s="2737">
        <v>4575</v>
      </c>
      <c r="E13" s="2737">
        <v>5226</v>
      </c>
      <c r="F13" s="2737">
        <v>21</v>
      </c>
      <c r="G13" s="2737">
        <v>115</v>
      </c>
      <c r="H13" s="2737">
        <v>83</v>
      </c>
      <c r="I13" s="2737">
        <v>825</v>
      </c>
      <c r="J13" s="2737">
        <v>140</v>
      </c>
      <c r="K13" s="2737">
        <v>65</v>
      </c>
      <c r="L13" s="2737">
        <v>70</v>
      </c>
      <c r="M13" s="2737">
        <v>31</v>
      </c>
      <c r="N13" s="2737">
        <v>2448</v>
      </c>
      <c r="O13" s="2737">
        <v>0</v>
      </c>
      <c r="P13" s="2737">
        <v>984</v>
      </c>
      <c r="Q13" s="2737">
        <v>444</v>
      </c>
      <c r="R13" s="2736"/>
    </row>
    <row r="14" spans="2:19" s="2711" customFormat="1" ht="18" customHeight="1">
      <c r="B14" s="62" t="s">
        <v>255</v>
      </c>
      <c r="C14" s="2737">
        <v>3013</v>
      </c>
      <c r="D14" s="2737">
        <v>1252</v>
      </c>
      <c r="E14" s="2737">
        <v>1761</v>
      </c>
      <c r="F14" s="2737">
        <v>13</v>
      </c>
      <c r="G14" s="2737">
        <v>34</v>
      </c>
      <c r="H14" s="2737">
        <v>25</v>
      </c>
      <c r="I14" s="2737">
        <v>213</v>
      </c>
      <c r="J14" s="2737">
        <v>22</v>
      </c>
      <c r="K14" s="2737">
        <v>19</v>
      </c>
      <c r="L14" s="2737">
        <v>16</v>
      </c>
      <c r="M14" s="2737">
        <v>15</v>
      </c>
      <c r="N14" s="2737">
        <v>817</v>
      </c>
      <c r="O14" s="2737">
        <v>0</v>
      </c>
      <c r="P14" s="2737">
        <v>495</v>
      </c>
      <c r="Q14" s="2737">
        <v>92</v>
      </c>
      <c r="R14" s="2736"/>
    </row>
    <row r="15" spans="2:19" s="2708" customFormat="1" ht="18" customHeight="1">
      <c r="B15" s="62" t="s">
        <v>256</v>
      </c>
      <c r="C15" s="2737">
        <v>14033</v>
      </c>
      <c r="D15" s="2737">
        <v>6374</v>
      </c>
      <c r="E15" s="2737">
        <v>7659</v>
      </c>
      <c r="F15" s="2737">
        <v>54</v>
      </c>
      <c r="G15" s="2737">
        <v>194</v>
      </c>
      <c r="H15" s="2737">
        <v>156</v>
      </c>
      <c r="I15" s="2737">
        <v>1556</v>
      </c>
      <c r="J15" s="2737">
        <v>231</v>
      </c>
      <c r="K15" s="2737">
        <v>53</v>
      </c>
      <c r="L15" s="2737">
        <v>135</v>
      </c>
      <c r="M15" s="2737">
        <v>93</v>
      </c>
      <c r="N15" s="2737">
        <v>3218</v>
      </c>
      <c r="O15" s="2737">
        <v>0</v>
      </c>
      <c r="P15" s="2737">
        <v>1217</v>
      </c>
      <c r="Q15" s="2737">
        <v>752</v>
      </c>
      <c r="R15" s="2736"/>
    </row>
    <row r="16" spans="2:19" s="2708" customFormat="1" ht="18" customHeight="1">
      <c r="B16" s="62" t="s">
        <v>257</v>
      </c>
      <c r="C16" s="2737">
        <v>39899</v>
      </c>
      <c r="D16" s="2737">
        <v>14778</v>
      </c>
      <c r="E16" s="2737">
        <v>25121</v>
      </c>
      <c r="F16" s="2737">
        <v>140</v>
      </c>
      <c r="G16" s="2737">
        <v>372</v>
      </c>
      <c r="H16" s="2737">
        <v>792</v>
      </c>
      <c r="I16" s="2737">
        <v>4413</v>
      </c>
      <c r="J16" s="2737">
        <v>972</v>
      </c>
      <c r="K16" s="2737">
        <v>320</v>
      </c>
      <c r="L16" s="2737">
        <v>557</v>
      </c>
      <c r="M16" s="2737">
        <v>328</v>
      </c>
      <c r="N16" s="2737">
        <v>6496</v>
      </c>
      <c r="O16" s="2737">
        <v>0</v>
      </c>
      <c r="P16" s="2737">
        <v>3897</v>
      </c>
      <c r="Q16" s="2737">
        <v>6834</v>
      </c>
      <c r="R16" s="2736"/>
    </row>
    <row r="17" spans="2:18" s="2708" customFormat="1" ht="18" customHeight="1">
      <c r="B17" s="62" t="s">
        <v>258</v>
      </c>
      <c r="C17" s="2737">
        <v>6886</v>
      </c>
      <c r="D17" s="2737">
        <v>2805</v>
      </c>
      <c r="E17" s="2737">
        <v>4081</v>
      </c>
      <c r="F17" s="2737">
        <v>26</v>
      </c>
      <c r="G17" s="2737">
        <v>76</v>
      </c>
      <c r="H17" s="2737">
        <v>114</v>
      </c>
      <c r="I17" s="2737">
        <v>611</v>
      </c>
      <c r="J17" s="2737">
        <v>108</v>
      </c>
      <c r="K17" s="2737">
        <v>47</v>
      </c>
      <c r="L17" s="2737">
        <v>59</v>
      </c>
      <c r="M17" s="2737">
        <v>48</v>
      </c>
      <c r="N17" s="2737">
        <v>1792</v>
      </c>
      <c r="O17" s="2737">
        <v>0</v>
      </c>
      <c r="P17" s="2737">
        <v>720</v>
      </c>
      <c r="Q17" s="2737">
        <v>480</v>
      </c>
      <c r="R17" s="2736"/>
    </row>
    <row r="18" spans="2:18" s="2708" customFormat="1" ht="18" customHeight="1">
      <c r="B18" s="62" t="s">
        <v>259</v>
      </c>
      <c r="C18" s="2737">
        <v>5827</v>
      </c>
      <c r="D18" s="2737">
        <v>2888</v>
      </c>
      <c r="E18" s="2737">
        <v>2939</v>
      </c>
      <c r="F18" s="2737">
        <v>20</v>
      </c>
      <c r="G18" s="2737">
        <v>70</v>
      </c>
      <c r="H18" s="2737">
        <v>61</v>
      </c>
      <c r="I18" s="2737">
        <v>548</v>
      </c>
      <c r="J18" s="2737">
        <v>86</v>
      </c>
      <c r="K18" s="2737">
        <v>21</v>
      </c>
      <c r="L18" s="2737">
        <v>35</v>
      </c>
      <c r="M18" s="2737">
        <v>26</v>
      </c>
      <c r="N18" s="2737">
        <v>1284</v>
      </c>
      <c r="O18" s="2737">
        <v>0</v>
      </c>
      <c r="P18" s="2737">
        <v>517</v>
      </c>
      <c r="Q18" s="2737">
        <v>271</v>
      </c>
      <c r="R18" s="2736"/>
    </row>
    <row r="19" spans="2:18" s="2708" customFormat="1" ht="18" customHeight="1">
      <c r="B19" s="62" t="s">
        <v>169</v>
      </c>
      <c r="C19" s="2737">
        <v>5421</v>
      </c>
      <c r="D19" s="2737">
        <v>2124</v>
      </c>
      <c r="E19" s="2737">
        <v>3297</v>
      </c>
      <c r="F19" s="2737">
        <v>42</v>
      </c>
      <c r="G19" s="2737">
        <v>67</v>
      </c>
      <c r="H19" s="2737">
        <v>82</v>
      </c>
      <c r="I19" s="2737">
        <v>700</v>
      </c>
      <c r="J19" s="2737">
        <v>75</v>
      </c>
      <c r="K19" s="2737">
        <v>42</v>
      </c>
      <c r="L19" s="2737">
        <v>51</v>
      </c>
      <c r="M19" s="2737">
        <v>29</v>
      </c>
      <c r="N19" s="2737">
        <v>1213</v>
      </c>
      <c r="O19" s="2737">
        <v>0</v>
      </c>
      <c r="P19" s="2737">
        <v>831</v>
      </c>
      <c r="Q19" s="2737">
        <v>165</v>
      </c>
      <c r="R19" s="2736"/>
    </row>
    <row r="20" spans="2:18" s="2705" customFormat="1" ht="18" customHeight="1">
      <c r="B20" s="5758"/>
      <c r="C20" s="5291" t="s">
        <v>4747</v>
      </c>
      <c r="D20" s="5291" t="s">
        <v>4746</v>
      </c>
      <c r="E20" s="4531" t="s">
        <v>4745</v>
      </c>
      <c r="F20" s="4531"/>
      <c r="G20" s="4531"/>
      <c r="H20" s="4531"/>
      <c r="I20" s="4531"/>
      <c r="J20" s="4531"/>
      <c r="K20" s="4531"/>
      <c r="L20" s="4531"/>
      <c r="M20" s="4531"/>
      <c r="N20" s="4531"/>
      <c r="O20" s="4531"/>
      <c r="P20" s="4531"/>
      <c r="Q20" s="4534"/>
    </row>
    <row r="21" spans="2:18" s="2705" customFormat="1" ht="18" customHeight="1">
      <c r="B21" s="5758"/>
      <c r="C21" s="5291"/>
      <c r="D21" s="5291"/>
      <c r="E21" s="5291" t="s">
        <v>193</v>
      </c>
      <c r="F21" s="5291" t="s">
        <v>4744</v>
      </c>
      <c r="G21" s="5291" t="s">
        <v>4743</v>
      </c>
      <c r="H21" s="5279" t="s">
        <v>4771</v>
      </c>
      <c r="I21" s="5279"/>
      <c r="J21" s="5279"/>
      <c r="K21" s="5279"/>
      <c r="L21" s="5279"/>
      <c r="M21" s="5279"/>
      <c r="N21" s="5279"/>
      <c r="O21" s="5279"/>
      <c r="P21" s="5279"/>
      <c r="Q21" s="4599"/>
    </row>
    <row r="22" spans="2:18" s="2705" customFormat="1" ht="45">
      <c r="B22" s="5758"/>
      <c r="C22" s="5291"/>
      <c r="D22" s="5291"/>
      <c r="E22" s="5291"/>
      <c r="F22" s="5291"/>
      <c r="G22" s="5291"/>
      <c r="H22" s="2370" t="s">
        <v>4770</v>
      </c>
      <c r="I22" s="2370" t="s">
        <v>4769</v>
      </c>
      <c r="J22" s="2370" t="s">
        <v>4768</v>
      </c>
      <c r="K22" s="2370" t="s">
        <v>4767</v>
      </c>
      <c r="L22" s="2370" t="s">
        <v>4766</v>
      </c>
      <c r="M22" s="2370" t="s">
        <v>4765</v>
      </c>
      <c r="N22" s="2370" t="s">
        <v>4764</v>
      </c>
      <c r="O22" s="2370" t="s">
        <v>4763</v>
      </c>
      <c r="P22" s="2370" t="s">
        <v>4683</v>
      </c>
      <c r="Q22" s="2336" t="s">
        <v>4762</v>
      </c>
    </row>
    <row r="23" spans="2:18" s="2705" customFormat="1">
      <c r="B23" s="5759" t="s">
        <v>182</v>
      </c>
      <c r="C23" s="5759"/>
      <c r="D23" s="5759"/>
      <c r="E23" s="5759"/>
      <c r="F23" s="5759"/>
      <c r="G23" s="5759"/>
      <c r="H23" s="5759"/>
      <c r="I23" s="5759"/>
      <c r="J23" s="5759"/>
      <c r="K23" s="5759"/>
      <c r="L23" s="5759"/>
      <c r="M23" s="5759"/>
      <c r="N23" s="5759"/>
      <c r="O23" s="5759"/>
      <c r="P23" s="5759"/>
      <c r="Q23" s="5759"/>
    </row>
    <row r="24" spans="2:18" s="2703" customFormat="1" ht="12" customHeight="1">
      <c r="B24" s="5753" t="s">
        <v>4706</v>
      </c>
      <c r="C24" s="5753"/>
      <c r="D24" s="5753"/>
      <c r="E24" s="5753"/>
      <c r="F24" s="5753"/>
      <c r="G24" s="5753"/>
      <c r="H24" s="5753"/>
      <c r="I24" s="5753"/>
      <c r="J24" s="5753"/>
      <c r="K24" s="5753"/>
      <c r="L24" s="5753"/>
      <c r="M24" s="5753"/>
      <c r="N24" s="5753"/>
      <c r="O24" s="5753"/>
      <c r="P24" s="5753"/>
      <c r="Q24" s="5753"/>
    </row>
    <row r="25" spans="2:18" s="2729" customFormat="1" ht="12" customHeight="1">
      <c r="B25" s="5753" t="s">
        <v>4761</v>
      </c>
      <c r="C25" s="5753"/>
      <c r="D25" s="5753"/>
      <c r="E25" s="5753"/>
      <c r="F25" s="5753"/>
      <c r="G25" s="5753"/>
      <c r="H25" s="5753"/>
      <c r="I25" s="5753"/>
      <c r="J25" s="5753"/>
      <c r="K25" s="5753"/>
      <c r="L25" s="5753"/>
      <c r="M25" s="5753"/>
      <c r="N25" s="5753"/>
      <c r="O25" s="5753"/>
      <c r="P25" s="5753"/>
      <c r="Q25" s="5753"/>
    </row>
    <row r="26" spans="2:18" s="2729" customFormat="1" ht="23.25" customHeight="1">
      <c r="B26" s="5762" t="s">
        <v>4760</v>
      </c>
      <c r="C26" s="5762"/>
      <c r="D26" s="5762"/>
      <c r="E26" s="5762"/>
      <c r="F26" s="5762"/>
      <c r="G26" s="5762"/>
      <c r="H26" s="5762"/>
      <c r="I26" s="5762"/>
      <c r="J26" s="5762"/>
      <c r="K26" s="5762"/>
      <c r="L26" s="5762"/>
      <c r="M26" s="5762"/>
      <c r="N26" s="5762"/>
      <c r="O26" s="5762"/>
      <c r="P26" s="5762"/>
      <c r="Q26" s="5762"/>
    </row>
    <row r="27" spans="2:18" s="2729" customFormat="1" ht="23.25" customHeight="1">
      <c r="B27" s="5762" t="s">
        <v>4759</v>
      </c>
      <c r="C27" s="5762"/>
      <c r="D27" s="5762"/>
      <c r="E27" s="5762"/>
      <c r="F27" s="5762"/>
      <c r="G27" s="5762"/>
      <c r="H27" s="5762"/>
      <c r="I27" s="5762"/>
      <c r="J27" s="5762"/>
      <c r="K27" s="5762"/>
      <c r="L27" s="5762"/>
      <c r="M27" s="5762"/>
      <c r="N27" s="5762"/>
      <c r="O27" s="5762"/>
      <c r="P27" s="5762"/>
      <c r="Q27" s="5762"/>
    </row>
    <row r="28" spans="2:18">
      <c r="B28" s="3718" t="s">
        <v>240</v>
      </c>
      <c r="C28" s="3718"/>
      <c r="D28" s="3718"/>
      <c r="E28" s="3718"/>
      <c r="F28" s="3718"/>
      <c r="G28" s="3718"/>
      <c r="H28" s="3718"/>
      <c r="I28" s="3718"/>
      <c r="J28" s="3718"/>
      <c r="K28" s="3718"/>
      <c r="L28" s="3718"/>
      <c r="M28" s="3718"/>
      <c r="N28" s="3718"/>
      <c r="O28" s="3718"/>
      <c r="P28" s="3718"/>
      <c r="Q28" s="3718"/>
    </row>
    <row r="29" spans="2:18">
      <c r="B29" s="265" t="s">
        <v>4758</v>
      </c>
      <c r="C29" s="2700"/>
      <c r="D29" s="265" t="s">
        <v>4757</v>
      </c>
      <c r="E29" s="2700"/>
      <c r="F29" s="2698"/>
      <c r="G29" s="265" t="s">
        <v>4756</v>
      </c>
      <c r="H29" s="2700"/>
      <c r="I29" s="2698"/>
      <c r="J29" s="2698"/>
      <c r="K29" s="2697"/>
      <c r="L29" s="2698"/>
      <c r="M29" s="2698"/>
      <c r="N29" s="2698"/>
      <c r="O29" s="2698"/>
      <c r="P29" s="2698"/>
      <c r="Q29" s="2698"/>
    </row>
    <row r="30" spans="2:18">
      <c r="D30" s="2703"/>
      <c r="G30" s="2696"/>
      <c r="K30" s="2696"/>
    </row>
    <row r="31" spans="2:18">
      <c r="D31" s="2703"/>
      <c r="G31" s="2696"/>
      <c r="K31" s="2696"/>
    </row>
  </sheetData>
  <mergeCells count="24">
    <mergeCell ref="B28:Q28"/>
    <mergeCell ref="B20:B22"/>
    <mergeCell ref="C20:C22"/>
    <mergeCell ref="D20:D22"/>
    <mergeCell ref="E20:Q20"/>
    <mergeCell ref="E21:E22"/>
    <mergeCell ref="F21:F22"/>
    <mergeCell ref="G21:G22"/>
    <mergeCell ref="H21:Q21"/>
    <mergeCell ref="B23:Q23"/>
    <mergeCell ref="B25:Q25"/>
    <mergeCell ref="B26:Q26"/>
    <mergeCell ref="B27:Q27"/>
    <mergeCell ref="B24:Q24"/>
    <mergeCell ref="B1:Q1"/>
    <mergeCell ref="B2:Q2"/>
    <mergeCell ref="B4:B6"/>
    <mergeCell ref="C4:C6"/>
    <mergeCell ref="D4:D6"/>
    <mergeCell ref="E4:Q4"/>
    <mergeCell ref="E5:E6"/>
    <mergeCell ref="F5:F6"/>
    <mergeCell ref="G5:G6"/>
    <mergeCell ref="H5:Q5"/>
  </mergeCells>
  <hyperlinks>
    <hyperlink ref="B29" r:id="rId1" xr:uid="{060CB463-CB2A-473F-B70C-DF943504A347}"/>
    <hyperlink ref="D29" r:id="rId2" xr:uid="{5FC2DD7B-6567-430C-AD3B-B63376574E37}"/>
    <hyperlink ref="G29" r:id="rId3" xr:uid="{73AE6C7E-D7BC-4145-85BD-83450D8CE1AA}"/>
    <hyperlink ref="C20:C22" r:id="rId4" display="Electors" xr:uid="{DBEFBBD1-A33A-4900-82FF-2D3A0DEEC2DF}"/>
    <hyperlink ref="C4:C6" r:id="rId5" display="População inscrita" xr:uid="{586304CA-0B36-48A7-8413-9153FB4CFA28}"/>
    <hyperlink ref="D4:D6" r:id="rId6" display="Abstenção" xr:uid="{562A3F0C-7422-4E20-8346-8F64691C9592}"/>
    <hyperlink ref="D20:D22" r:id="rId7" display="Abstention" xr:uid="{4790B2CB-2514-4B21-A945-9ED33ACF877B}"/>
    <hyperlink ref="E5:E6" r:id="rId8" display="Total" xr:uid="{41DD95E4-DE22-4EB8-9CAA-C14323DDF0CB}"/>
    <hyperlink ref="F5:F6" r:id="rId9" display="Em branco " xr:uid="{19273AB0-F22A-4E35-9AC0-0D8EEE678B17}"/>
    <hyperlink ref="G5:G6" r:id="rId10" display="Nulos" xr:uid="{DB13BB6F-C2A5-420F-9673-041ED7F3202B}"/>
    <hyperlink ref="E21:E22" r:id="rId11" display="Total" xr:uid="{4A863C50-3706-4864-AFCC-A38C41D1B627}"/>
    <hyperlink ref="F21:F22" r:id="rId12" display="Blank" xr:uid="{CF3787E7-A5D6-4030-A722-8FA653212AF0}"/>
    <hyperlink ref="G21:G22" r:id="rId13" display="Invalid" xr:uid="{40657D29-4114-41E8-94DB-B7D336C663FA}"/>
    <hyperlink ref="S3" location="Indice!A1" display="(Voltar ao Índice)" xr:uid="{45A93139-645C-44D7-920F-C1802E8A884C}"/>
  </hyperlinks>
  <pageMargins left="0.7" right="0.7" top="0.75" bottom="0.75" header="0.3" footer="0.3"/>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419D9-734A-4FE1-A6A3-F7B1C7B13D48}">
  <dimension ref="B1:K31"/>
  <sheetViews>
    <sheetView showGridLines="0" workbookViewId="0">
      <selection activeCell="B1" sqref="B1:I1"/>
    </sheetView>
  </sheetViews>
  <sheetFormatPr defaultColWidth="9.140625" defaultRowHeight="11.25"/>
  <cols>
    <col min="1" max="1" width="6.7109375" style="2695" customWidth="1"/>
    <col min="2" max="2" width="20.85546875" style="2695" customWidth="1"/>
    <col min="3" max="9" width="10.5703125" style="2695" customWidth="1"/>
    <col min="10" max="10" width="6.7109375" style="2695" customWidth="1"/>
    <col min="11" max="11" width="14.28515625" style="2695" bestFit="1" customWidth="1"/>
    <col min="12" max="16384" width="9.140625" style="2695"/>
  </cols>
  <sheetData>
    <row r="1" spans="2:11" s="2707" customFormat="1" ht="30" customHeight="1">
      <c r="B1" s="5763" t="s">
        <v>4787</v>
      </c>
      <c r="C1" s="5763"/>
      <c r="D1" s="5763"/>
      <c r="E1" s="5763"/>
      <c r="F1" s="5763"/>
      <c r="G1" s="5763"/>
      <c r="H1" s="5763"/>
      <c r="I1" s="5763"/>
      <c r="J1" s="2735"/>
    </row>
    <row r="2" spans="2:11" s="2707" customFormat="1" ht="30" customHeight="1">
      <c r="B2" s="5763" t="s">
        <v>4786</v>
      </c>
      <c r="C2" s="5763"/>
      <c r="D2" s="5763"/>
      <c r="E2" s="5763"/>
      <c r="F2" s="5763"/>
      <c r="G2" s="5763"/>
      <c r="H2" s="5763"/>
      <c r="I2" s="5763"/>
      <c r="J2" s="2735"/>
    </row>
    <row r="3" spans="2:11" s="2707" customFormat="1" ht="15">
      <c r="B3" s="2734" t="s">
        <v>532</v>
      </c>
      <c r="H3" s="2714"/>
      <c r="I3" s="2714" t="s">
        <v>533</v>
      </c>
      <c r="K3" s="1003" t="s">
        <v>605</v>
      </c>
    </row>
    <row r="4" spans="2:11" s="2705" customFormat="1" ht="20.25" customHeight="1">
      <c r="B4" s="5758"/>
      <c r="C4" s="5761" t="s">
        <v>4753</v>
      </c>
      <c r="D4" s="5761" t="s">
        <v>4752</v>
      </c>
      <c r="E4" s="5761" t="s">
        <v>4751</v>
      </c>
      <c r="F4" s="5761"/>
      <c r="G4" s="5761"/>
      <c r="H4" s="5761"/>
      <c r="I4" s="5248" t="s">
        <v>4785</v>
      </c>
    </row>
    <row r="5" spans="2:11" s="2705" customFormat="1" ht="16.5" customHeight="1">
      <c r="B5" s="5758"/>
      <c r="C5" s="5761"/>
      <c r="D5" s="5761"/>
      <c r="E5" s="5279" t="s">
        <v>193</v>
      </c>
      <c r="F5" s="5279" t="s">
        <v>4784</v>
      </c>
      <c r="G5" s="5279" t="s">
        <v>4750</v>
      </c>
      <c r="H5" s="5279" t="s">
        <v>4749</v>
      </c>
      <c r="I5" s="5248"/>
    </row>
    <row r="6" spans="2:11" s="2705" customFormat="1" ht="16.5" customHeight="1">
      <c r="B6" s="5758"/>
      <c r="C6" s="5761"/>
      <c r="D6" s="5761"/>
      <c r="E6" s="5279"/>
      <c r="F6" s="5279"/>
      <c r="G6" s="5279"/>
      <c r="H6" s="5279"/>
      <c r="I6" s="5248"/>
    </row>
    <row r="7" spans="2:11" s="2705" customFormat="1" ht="18" customHeight="1">
      <c r="B7" s="59" t="s">
        <v>12</v>
      </c>
      <c r="C7" s="2739">
        <v>9323688</v>
      </c>
      <c r="D7" s="2739">
        <v>4321641</v>
      </c>
      <c r="E7" s="2739">
        <v>5002047</v>
      </c>
      <c r="F7" s="2739">
        <v>4797633</v>
      </c>
      <c r="G7" s="2739">
        <v>125173</v>
      </c>
      <c r="H7" s="2739">
        <v>79241</v>
      </c>
      <c r="I7" s="2739">
        <v>2064</v>
      </c>
    </row>
    <row r="8" spans="2:11" s="2708" customFormat="1" ht="18" customHeight="1">
      <c r="B8" s="61" t="s">
        <v>223</v>
      </c>
      <c r="C8" s="2739">
        <v>257625</v>
      </c>
      <c r="D8" s="2739">
        <v>116964</v>
      </c>
      <c r="E8" s="2739">
        <v>140661</v>
      </c>
      <c r="F8" s="2739">
        <v>136570</v>
      </c>
      <c r="G8" s="2739">
        <v>1188</v>
      </c>
      <c r="H8" s="2739">
        <v>2903</v>
      </c>
      <c r="I8" s="2739">
        <v>71</v>
      </c>
    </row>
    <row r="9" spans="2:11" s="2711" customFormat="1" ht="18" customHeight="1">
      <c r="B9" s="62" t="s">
        <v>250</v>
      </c>
      <c r="C9" s="2737">
        <v>12329</v>
      </c>
      <c r="D9" s="2737">
        <v>5279</v>
      </c>
      <c r="E9" s="2737">
        <v>7050</v>
      </c>
      <c r="F9" s="2737">
        <v>6859</v>
      </c>
      <c r="G9" s="2737">
        <v>38</v>
      </c>
      <c r="H9" s="2737">
        <v>153</v>
      </c>
      <c r="I9" s="2737">
        <v>7</v>
      </c>
    </row>
    <row r="10" spans="2:11" s="2708" customFormat="1" ht="18" customHeight="1">
      <c r="B10" s="62" t="s">
        <v>251</v>
      </c>
      <c r="C10" s="2737">
        <v>32693</v>
      </c>
      <c r="D10" s="2737">
        <v>16352</v>
      </c>
      <c r="E10" s="2737">
        <v>16341</v>
      </c>
      <c r="F10" s="2737">
        <v>15816</v>
      </c>
      <c r="G10" s="2737">
        <v>166</v>
      </c>
      <c r="H10" s="2737">
        <v>359</v>
      </c>
      <c r="I10" s="2737">
        <v>7</v>
      </c>
    </row>
    <row r="11" spans="2:11" s="2708" customFormat="1" ht="18" customHeight="1">
      <c r="B11" s="62" t="s">
        <v>252</v>
      </c>
      <c r="C11" s="2737">
        <v>106357</v>
      </c>
      <c r="D11" s="2737">
        <v>49222</v>
      </c>
      <c r="E11" s="2737">
        <v>57135</v>
      </c>
      <c r="F11" s="2737">
        <v>55499</v>
      </c>
      <c r="G11" s="2737">
        <v>478</v>
      </c>
      <c r="H11" s="2737">
        <v>1158</v>
      </c>
      <c r="I11" s="2737">
        <v>11</v>
      </c>
    </row>
    <row r="12" spans="2:11" s="2711" customFormat="1" ht="18" customHeight="1">
      <c r="B12" s="62" t="s">
        <v>253</v>
      </c>
      <c r="C12" s="2737">
        <v>20560</v>
      </c>
      <c r="D12" s="2737">
        <v>9131</v>
      </c>
      <c r="E12" s="2737">
        <v>11429</v>
      </c>
      <c r="F12" s="2737">
        <v>11116</v>
      </c>
      <c r="G12" s="2737">
        <v>93</v>
      </c>
      <c r="H12" s="2737">
        <v>220</v>
      </c>
      <c r="I12" s="2737">
        <v>7</v>
      </c>
    </row>
    <row r="13" spans="2:11" s="2708" customFormat="1" ht="18" customHeight="1">
      <c r="B13" s="62" t="s">
        <v>254</v>
      </c>
      <c r="C13" s="2737">
        <v>9909</v>
      </c>
      <c r="D13" s="2737">
        <v>4388</v>
      </c>
      <c r="E13" s="2737">
        <v>5521</v>
      </c>
      <c r="F13" s="2737">
        <v>5400</v>
      </c>
      <c r="G13" s="2737">
        <v>21</v>
      </c>
      <c r="H13" s="2737">
        <v>100</v>
      </c>
      <c r="I13" s="2737">
        <v>5</v>
      </c>
    </row>
    <row r="14" spans="2:11" s="2711" customFormat="1" ht="18" customHeight="1">
      <c r="B14" s="62" t="s">
        <v>255</v>
      </c>
      <c r="C14" s="2737">
        <v>3052</v>
      </c>
      <c r="D14" s="2737">
        <v>955</v>
      </c>
      <c r="E14" s="2737">
        <v>2097</v>
      </c>
      <c r="F14" s="2737">
        <v>2047</v>
      </c>
      <c r="G14" s="2737">
        <v>22</v>
      </c>
      <c r="H14" s="2737">
        <v>28</v>
      </c>
      <c r="I14" s="2737">
        <v>5</v>
      </c>
    </row>
    <row r="15" spans="2:11" s="2708" customFormat="1" ht="18" customHeight="1">
      <c r="B15" s="62" t="s">
        <v>256</v>
      </c>
      <c r="C15" s="2737">
        <v>14021</v>
      </c>
      <c r="D15" s="2737">
        <v>6591</v>
      </c>
      <c r="E15" s="2737">
        <v>7430</v>
      </c>
      <c r="F15" s="2737">
        <v>7114</v>
      </c>
      <c r="G15" s="2737">
        <v>95</v>
      </c>
      <c r="H15" s="2737">
        <v>221</v>
      </c>
      <c r="I15" s="2737">
        <v>7</v>
      </c>
    </row>
    <row r="16" spans="2:11" s="2708" customFormat="1" ht="18" customHeight="1">
      <c r="B16" s="62" t="s">
        <v>257</v>
      </c>
      <c r="C16" s="2737">
        <v>40013</v>
      </c>
      <c r="D16" s="2737">
        <v>17977</v>
      </c>
      <c r="E16" s="2737">
        <v>22036</v>
      </c>
      <c r="F16" s="2737">
        <v>21449</v>
      </c>
      <c r="G16" s="2737">
        <v>170</v>
      </c>
      <c r="H16" s="2737">
        <v>417</v>
      </c>
      <c r="I16" s="2737">
        <v>7</v>
      </c>
    </row>
    <row r="17" spans="2:10" s="2708" customFormat="1" ht="18" customHeight="1">
      <c r="B17" s="62" t="s">
        <v>258</v>
      </c>
      <c r="C17" s="2737">
        <v>7467</v>
      </c>
      <c r="D17" s="2737">
        <v>2787</v>
      </c>
      <c r="E17" s="2737">
        <v>4680</v>
      </c>
      <c r="F17" s="2737">
        <v>4558</v>
      </c>
      <c r="G17" s="2737">
        <v>37</v>
      </c>
      <c r="H17" s="2737">
        <v>85</v>
      </c>
      <c r="I17" s="2737">
        <v>5</v>
      </c>
    </row>
    <row r="18" spans="2:10" s="2708" customFormat="1" ht="18" customHeight="1">
      <c r="B18" s="62" t="s">
        <v>259</v>
      </c>
      <c r="C18" s="2737">
        <v>5988</v>
      </c>
      <c r="D18" s="2737">
        <v>2665</v>
      </c>
      <c r="E18" s="2737">
        <v>3323</v>
      </c>
      <c r="F18" s="2737">
        <v>3183</v>
      </c>
      <c r="G18" s="2737">
        <v>38</v>
      </c>
      <c r="H18" s="2737">
        <v>102</v>
      </c>
      <c r="I18" s="2737">
        <v>5</v>
      </c>
    </row>
    <row r="19" spans="2:10" s="2708" customFormat="1" ht="18" customHeight="1">
      <c r="B19" s="62" t="s">
        <v>169</v>
      </c>
      <c r="C19" s="2737">
        <v>5236</v>
      </c>
      <c r="D19" s="2737">
        <v>1617</v>
      </c>
      <c r="E19" s="2737">
        <v>3619</v>
      </c>
      <c r="F19" s="2737">
        <v>3529</v>
      </c>
      <c r="G19" s="2737">
        <v>30</v>
      </c>
      <c r="H19" s="2737">
        <v>60</v>
      </c>
      <c r="I19" s="2737">
        <v>5</v>
      </c>
    </row>
    <row r="20" spans="2:10" s="2705" customFormat="1" ht="19.5" customHeight="1">
      <c r="B20" s="5758"/>
      <c r="C20" s="5761" t="s">
        <v>4747</v>
      </c>
      <c r="D20" s="5761" t="s">
        <v>4746</v>
      </c>
      <c r="E20" s="5761" t="s">
        <v>4745</v>
      </c>
      <c r="F20" s="5761"/>
      <c r="G20" s="5761"/>
      <c r="H20" s="5761"/>
      <c r="I20" s="5248" t="s">
        <v>4783</v>
      </c>
    </row>
    <row r="21" spans="2:10" s="2705" customFormat="1" ht="19.5" customHeight="1">
      <c r="B21" s="5758"/>
      <c r="C21" s="5761"/>
      <c r="D21" s="5761"/>
      <c r="E21" s="2370" t="s">
        <v>193</v>
      </c>
      <c r="F21" s="2370" t="s">
        <v>4782</v>
      </c>
      <c r="G21" s="2370" t="s">
        <v>4744</v>
      </c>
      <c r="H21" s="2370" t="s">
        <v>4743</v>
      </c>
      <c r="I21" s="5248"/>
    </row>
    <row r="22" spans="2:10" s="2705" customFormat="1" ht="15" customHeight="1">
      <c r="B22" s="5757" t="s">
        <v>182</v>
      </c>
      <c r="C22" s="5757"/>
      <c r="D22" s="5757"/>
      <c r="E22" s="5757"/>
      <c r="F22" s="5757"/>
      <c r="G22" s="5757"/>
      <c r="H22" s="5757"/>
      <c r="I22" s="5757"/>
    </row>
    <row r="23" spans="2:10" s="2703" customFormat="1" ht="15" customHeight="1">
      <c r="B23" s="5753" t="s">
        <v>4706</v>
      </c>
      <c r="C23" s="5753"/>
      <c r="D23" s="5753"/>
      <c r="E23" s="5753"/>
      <c r="F23" s="5753"/>
      <c r="G23" s="5753"/>
      <c r="H23" s="5753"/>
      <c r="I23" s="5753"/>
      <c r="J23" s="2740"/>
    </row>
    <row r="24" spans="2:10" s="2703" customFormat="1" ht="15" customHeight="1">
      <c r="B24" s="5753" t="s">
        <v>4670</v>
      </c>
      <c r="C24" s="5753"/>
      <c r="D24" s="5753"/>
      <c r="E24" s="5753"/>
      <c r="F24" s="5753"/>
      <c r="G24" s="5753"/>
      <c r="H24" s="5753"/>
      <c r="I24" s="5753"/>
    </row>
    <row r="25" spans="2:10" ht="15" customHeight="1">
      <c r="B25" s="5753" t="s">
        <v>4781</v>
      </c>
      <c r="C25" s="5753"/>
      <c r="D25" s="5753"/>
      <c r="E25" s="5753"/>
      <c r="F25" s="5753"/>
      <c r="G25" s="5753"/>
      <c r="H25" s="5753"/>
      <c r="I25" s="5753"/>
    </row>
    <row r="26" spans="2:10" ht="15" customHeight="1">
      <c r="B26" s="5764" t="s">
        <v>4780</v>
      </c>
      <c r="C26" s="5764"/>
      <c r="D26" s="5764"/>
      <c r="E26" s="5764"/>
      <c r="F26" s="5764"/>
      <c r="G26" s="5764"/>
      <c r="H26" s="5764"/>
      <c r="I26" s="5764"/>
    </row>
    <row r="27" spans="2:10">
      <c r="B27" s="3636" t="s">
        <v>240</v>
      </c>
      <c r="C27" s="3636"/>
      <c r="D27" s="3636"/>
      <c r="E27" s="3636"/>
      <c r="F27" s="3636"/>
      <c r="G27" s="3636"/>
      <c r="H27" s="3636"/>
      <c r="I27" s="3636"/>
    </row>
    <row r="28" spans="2:10">
      <c r="B28" s="265" t="s">
        <v>4779</v>
      </c>
      <c r="C28" s="265" t="s">
        <v>4778</v>
      </c>
      <c r="D28" s="2698"/>
      <c r="E28" s="265" t="s">
        <v>4777</v>
      </c>
      <c r="F28" s="2698"/>
      <c r="G28" s="265" t="s">
        <v>4776</v>
      </c>
      <c r="H28" s="2698"/>
      <c r="I28" s="2698"/>
    </row>
    <row r="29" spans="2:10">
      <c r="G29" s="2696"/>
    </row>
    <row r="30" spans="2:10">
      <c r="G30" s="2696"/>
    </row>
    <row r="31" spans="2:10">
      <c r="C31" s="2703"/>
      <c r="G31" s="2696"/>
    </row>
  </sheetData>
  <mergeCells count="22">
    <mergeCell ref="B27:I27"/>
    <mergeCell ref="H5:H6"/>
    <mergeCell ref="B20:B21"/>
    <mergeCell ref="C20:C21"/>
    <mergeCell ref="D20:D21"/>
    <mergeCell ref="E20:H20"/>
    <mergeCell ref="I20:I21"/>
    <mergeCell ref="B22:I22"/>
    <mergeCell ref="B23:I23"/>
    <mergeCell ref="B24:I24"/>
    <mergeCell ref="F5:F6"/>
    <mergeCell ref="G5:G6"/>
    <mergeCell ref="B25:I25"/>
    <mergeCell ref="B26:I26"/>
    <mergeCell ref="B1:I1"/>
    <mergeCell ref="B2:I2"/>
    <mergeCell ref="B4:B6"/>
    <mergeCell ref="C4:C6"/>
    <mergeCell ref="D4:D6"/>
    <mergeCell ref="E4:H4"/>
    <mergeCell ref="I4:I6"/>
    <mergeCell ref="E5:E6"/>
  </mergeCells>
  <hyperlinks>
    <hyperlink ref="B28" r:id="rId1" xr:uid="{3D2FE079-9FE3-4C69-ADC6-068769290FC0}"/>
    <hyperlink ref="C28" r:id="rId2" xr:uid="{7839B1E4-0DB8-4A1C-888C-017238FA987D}"/>
    <hyperlink ref="E28" r:id="rId3" xr:uid="{F4984994-B076-4797-80A3-A97EB75D278E}"/>
    <hyperlink ref="G28" r:id="rId4" xr:uid="{C06DF00B-931D-4FF5-BD5F-BBE0820FBAA4}"/>
    <hyperlink ref="C4:C6" r:id="rId5" display="População inscrita" xr:uid="{4DA87266-DB3D-4F2B-AEC2-98106F65CBF5}"/>
    <hyperlink ref="C20:C21" r:id="rId6" display="Electors" xr:uid="{C8D54B3D-ED33-429A-8E8C-BB99784B6C92}"/>
    <hyperlink ref="D4:D6" r:id="rId7" display="Abstenção" xr:uid="{EC4EBA7A-24C2-46B4-A48A-DC371B8A8292}"/>
    <hyperlink ref="D20:D21" r:id="rId8" display="Abstention" xr:uid="{E1216284-EDCA-476C-BA51-2C939FF90F99}"/>
    <hyperlink ref="E4:H4" r:id="rId9" display="Votos" xr:uid="{2AEF5CB4-2943-4F77-A285-085F02139E47}"/>
    <hyperlink ref="E20:H20" r:id="rId10" display="Votes" xr:uid="{D917DE1F-35AA-468E-8B33-D844918343AC}"/>
    <hyperlink ref="I4:I6" r:id="rId11" display="Mandatos" xr:uid="{462ECC19-7560-4C05-A125-5E7AD31CE453}"/>
    <hyperlink ref="I20:I21" r:id="rId12" display="Mandates" xr:uid="{86BD6CF9-590A-4233-B43A-56DC9718808C}"/>
    <hyperlink ref="K3" location="Indice!A1" display="(Voltar ao Índice)" xr:uid="{B7DDBDDA-0D66-4C2B-83D2-F1ABBA9BD228}"/>
  </hyperlinks>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99D26-4C08-48F7-B109-70B894F2005B}">
  <dimension ref="B1:P25"/>
  <sheetViews>
    <sheetView showGridLines="0" workbookViewId="0">
      <selection activeCell="B1" sqref="B1:N1"/>
    </sheetView>
  </sheetViews>
  <sheetFormatPr defaultColWidth="9.140625" defaultRowHeight="11.25"/>
  <cols>
    <col min="1" max="1" width="6.7109375" style="2695" customWidth="1"/>
    <col min="2" max="2" width="19.5703125" style="2695" customWidth="1"/>
    <col min="3" max="3" width="6.5703125" style="2695" bestFit="1" customWidth="1"/>
    <col min="4" max="4" width="7.7109375" style="2695" bestFit="1" customWidth="1"/>
    <col min="5" max="5" width="9.85546875" style="2695" bestFit="1" customWidth="1"/>
    <col min="6" max="6" width="7.7109375" style="2695" bestFit="1" customWidth="1"/>
    <col min="7" max="7" width="6.5703125" style="2695" bestFit="1" customWidth="1"/>
    <col min="8" max="8" width="7.7109375" style="2695" bestFit="1" customWidth="1"/>
    <col min="9" max="9" width="10.140625" style="2695" customWidth="1"/>
    <col min="10" max="10" width="7.7109375" style="2695" bestFit="1" customWidth="1"/>
    <col min="11" max="11" width="6.5703125" style="2695" bestFit="1" customWidth="1"/>
    <col min="12" max="12" width="7.7109375" style="2695" bestFit="1" customWidth="1"/>
    <col min="13" max="13" width="9.85546875" style="2695" bestFit="1" customWidth="1"/>
    <col min="14" max="14" width="7.7109375" style="2695" bestFit="1" customWidth="1"/>
    <col min="15" max="15" width="6.7109375" style="2695" customWidth="1"/>
    <col min="16" max="16" width="14.28515625" style="2695" bestFit="1" customWidth="1"/>
    <col min="17" max="16384" width="9.140625" style="2695"/>
  </cols>
  <sheetData>
    <row r="1" spans="2:16" s="2707" customFormat="1" ht="30" customHeight="1">
      <c r="B1" s="5763" t="s">
        <v>4795</v>
      </c>
      <c r="C1" s="5763"/>
      <c r="D1" s="5763"/>
      <c r="E1" s="5763"/>
      <c r="F1" s="5763"/>
      <c r="G1" s="5763"/>
      <c r="H1" s="5763"/>
      <c r="I1" s="5763"/>
      <c r="J1" s="5763"/>
      <c r="K1" s="5763"/>
      <c r="L1" s="5763"/>
      <c r="M1" s="5763"/>
      <c r="N1" s="5763"/>
      <c r="O1" s="2735"/>
    </row>
    <row r="2" spans="2:16" s="2707" customFormat="1" ht="30" customHeight="1">
      <c r="B2" s="5763" t="s">
        <v>4794</v>
      </c>
      <c r="C2" s="5763"/>
      <c r="D2" s="5763"/>
      <c r="E2" s="5763"/>
      <c r="F2" s="5763"/>
      <c r="G2" s="5763"/>
      <c r="H2" s="5763"/>
      <c r="I2" s="5763"/>
      <c r="J2" s="5763"/>
      <c r="K2" s="5763"/>
      <c r="L2" s="5763"/>
      <c r="M2" s="5763"/>
      <c r="N2" s="5763"/>
      <c r="O2" s="2735"/>
    </row>
    <row r="3" spans="2:16" s="2707" customFormat="1" ht="15">
      <c r="B3" s="2734" t="s">
        <v>532</v>
      </c>
      <c r="C3" s="2734"/>
      <c r="G3" s="2734"/>
      <c r="K3" s="2734"/>
      <c r="N3" s="2714" t="s">
        <v>533</v>
      </c>
      <c r="P3" s="1003" t="s">
        <v>605</v>
      </c>
    </row>
    <row r="4" spans="2:16" s="2705" customFormat="1" ht="18.75" customHeight="1">
      <c r="B4" s="5765"/>
      <c r="C4" s="5279" t="s">
        <v>4770</v>
      </c>
      <c r="D4" s="5279"/>
      <c r="E4" s="5279"/>
      <c r="F4" s="5279"/>
      <c r="G4" s="5279" t="s">
        <v>4769</v>
      </c>
      <c r="H4" s="5279"/>
      <c r="I4" s="5279"/>
      <c r="J4" s="5279"/>
      <c r="K4" s="4599" t="s">
        <v>4711</v>
      </c>
      <c r="L4" s="4600"/>
      <c r="M4" s="4600"/>
      <c r="N4" s="4600"/>
    </row>
    <row r="5" spans="2:16" s="2705" customFormat="1" ht="37.5" customHeight="1">
      <c r="B5" s="5765"/>
      <c r="C5" s="2742" t="s">
        <v>4751</v>
      </c>
      <c r="D5" s="2370" t="s">
        <v>4785</v>
      </c>
      <c r="E5" s="2370" t="s">
        <v>4793</v>
      </c>
      <c r="F5" s="2370" t="s">
        <v>4792</v>
      </c>
      <c r="G5" s="2742" t="s">
        <v>4751</v>
      </c>
      <c r="H5" s="2370" t="s">
        <v>4785</v>
      </c>
      <c r="I5" s="2370" t="s">
        <v>4793</v>
      </c>
      <c r="J5" s="2370" t="s">
        <v>4792</v>
      </c>
      <c r="K5" s="2742" t="s">
        <v>4751</v>
      </c>
      <c r="L5" s="2370" t="s">
        <v>4785</v>
      </c>
      <c r="M5" s="2370" t="s">
        <v>4793</v>
      </c>
      <c r="N5" s="2336" t="s">
        <v>4792</v>
      </c>
    </row>
    <row r="6" spans="2:16" s="2711" customFormat="1" ht="18" customHeight="1">
      <c r="B6" s="59" t="s">
        <v>12</v>
      </c>
      <c r="C6" s="2746">
        <v>137560</v>
      </c>
      <c r="D6" s="2746">
        <v>4</v>
      </c>
      <c r="E6" s="2746">
        <v>0</v>
      </c>
      <c r="F6" s="2746">
        <v>0</v>
      </c>
      <c r="G6" s="2746">
        <v>208232</v>
      </c>
      <c r="H6" s="2746">
        <v>19</v>
      </c>
      <c r="I6" s="2746">
        <v>0</v>
      </c>
      <c r="J6" s="2746">
        <v>0</v>
      </c>
      <c r="K6" s="2746">
        <v>276961</v>
      </c>
      <c r="L6" s="2746">
        <v>134</v>
      </c>
      <c r="M6" s="2746">
        <v>19</v>
      </c>
      <c r="N6" s="2746">
        <v>9</v>
      </c>
      <c r="O6" s="2738"/>
    </row>
    <row r="7" spans="2:16" s="2708" customFormat="1" ht="18" customHeight="1">
      <c r="B7" s="61" t="s">
        <v>223</v>
      </c>
      <c r="C7" s="2746" t="s">
        <v>205</v>
      </c>
      <c r="D7" s="2746" t="s">
        <v>205</v>
      </c>
      <c r="E7" s="2746" t="s">
        <v>205</v>
      </c>
      <c r="F7" s="2746" t="s">
        <v>205</v>
      </c>
      <c r="G7" s="2746">
        <v>3509</v>
      </c>
      <c r="H7" s="2746">
        <v>0</v>
      </c>
      <c r="I7" s="2746">
        <v>0</v>
      </c>
      <c r="J7" s="2746">
        <v>0</v>
      </c>
      <c r="K7" s="2746">
        <v>5244</v>
      </c>
      <c r="L7" s="2746">
        <v>7</v>
      </c>
      <c r="M7" s="2746">
        <v>1</v>
      </c>
      <c r="N7" s="2746">
        <v>1</v>
      </c>
      <c r="O7" s="2743"/>
    </row>
    <row r="8" spans="2:16" s="2711" customFormat="1" ht="18" customHeight="1">
      <c r="B8" s="62" t="s">
        <v>250</v>
      </c>
      <c r="C8" s="2744" t="s">
        <v>205</v>
      </c>
      <c r="D8" s="2744" t="s">
        <v>205</v>
      </c>
      <c r="E8" s="2744" t="s">
        <v>205</v>
      </c>
      <c r="F8" s="2744" t="s">
        <v>205</v>
      </c>
      <c r="G8" s="2744" t="s">
        <v>205</v>
      </c>
      <c r="H8" s="2744" t="s">
        <v>205</v>
      </c>
      <c r="I8" s="2744" t="s">
        <v>205</v>
      </c>
      <c r="J8" s="2744" t="s">
        <v>205</v>
      </c>
      <c r="K8" s="2744" t="s">
        <v>205</v>
      </c>
      <c r="L8" s="2744" t="s">
        <v>205</v>
      </c>
      <c r="M8" s="2744" t="s">
        <v>205</v>
      </c>
      <c r="N8" s="2744" t="s">
        <v>205</v>
      </c>
      <c r="O8" s="2745"/>
    </row>
    <row r="9" spans="2:16" s="2708" customFormat="1" ht="18" customHeight="1">
      <c r="B9" s="62" t="s">
        <v>251</v>
      </c>
      <c r="C9" s="2744" t="s">
        <v>205</v>
      </c>
      <c r="D9" s="2744" t="s">
        <v>205</v>
      </c>
      <c r="E9" s="2744" t="s">
        <v>205</v>
      </c>
      <c r="F9" s="2744" t="s">
        <v>205</v>
      </c>
      <c r="G9" s="2744">
        <v>698</v>
      </c>
      <c r="H9" s="2744">
        <v>0</v>
      </c>
      <c r="I9" s="2744">
        <v>0</v>
      </c>
      <c r="J9" s="2744">
        <v>0</v>
      </c>
      <c r="K9" s="2744" t="s">
        <v>205</v>
      </c>
      <c r="L9" s="2744" t="s">
        <v>205</v>
      </c>
      <c r="M9" s="2744" t="s">
        <v>205</v>
      </c>
      <c r="N9" s="2744" t="s">
        <v>205</v>
      </c>
      <c r="O9" s="2743"/>
    </row>
    <row r="10" spans="2:16" s="2708" customFormat="1" ht="18" customHeight="1">
      <c r="B10" s="62" t="s">
        <v>252</v>
      </c>
      <c r="C10" s="2744" t="s">
        <v>205</v>
      </c>
      <c r="D10" s="2744" t="s">
        <v>205</v>
      </c>
      <c r="E10" s="2744" t="s">
        <v>205</v>
      </c>
      <c r="F10" s="2744" t="s">
        <v>205</v>
      </c>
      <c r="G10" s="2744">
        <v>1476</v>
      </c>
      <c r="H10" s="2744">
        <v>0</v>
      </c>
      <c r="I10" s="2744">
        <v>0</v>
      </c>
      <c r="J10" s="2744">
        <v>0</v>
      </c>
      <c r="K10" s="2744" t="s">
        <v>205</v>
      </c>
      <c r="L10" s="2744" t="s">
        <v>205</v>
      </c>
      <c r="M10" s="2744" t="s">
        <v>205</v>
      </c>
      <c r="N10" s="2744" t="s">
        <v>205</v>
      </c>
      <c r="O10" s="2743"/>
    </row>
    <row r="11" spans="2:16" s="2711" customFormat="1" ht="18" customHeight="1">
      <c r="B11" s="62" t="s">
        <v>253</v>
      </c>
      <c r="C11" s="2744" t="s">
        <v>205</v>
      </c>
      <c r="D11" s="2744" t="s">
        <v>205</v>
      </c>
      <c r="E11" s="2744" t="s">
        <v>205</v>
      </c>
      <c r="F11" s="2744" t="s">
        <v>205</v>
      </c>
      <c r="G11" s="2744">
        <v>239</v>
      </c>
      <c r="H11" s="2744">
        <v>0</v>
      </c>
      <c r="I11" s="2744">
        <v>0</v>
      </c>
      <c r="J11" s="2744">
        <v>0</v>
      </c>
      <c r="K11" s="2744" t="s">
        <v>205</v>
      </c>
      <c r="L11" s="2744" t="s">
        <v>205</v>
      </c>
      <c r="M11" s="2744" t="s">
        <v>205</v>
      </c>
      <c r="N11" s="2744" t="s">
        <v>205</v>
      </c>
      <c r="O11" s="2745"/>
    </row>
    <row r="12" spans="2:16" s="2708" customFormat="1" ht="18" customHeight="1">
      <c r="B12" s="62" t="s">
        <v>254</v>
      </c>
      <c r="C12" s="2744" t="s">
        <v>205</v>
      </c>
      <c r="D12" s="2744" t="s">
        <v>205</v>
      </c>
      <c r="E12" s="2744" t="s">
        <v>205</v>
      </c>
      <c r="F12" s="2744" t="s">
        <v>205</v>
      </c>
      <c r="G12" s="2744" t="s">
        <v>205</v>
      </c>
      <c r="H12" s="2744" t="s">
        <v>205</v>
      </c>
      <c r="I12" s="2744" t="s">
        <v>205</v>
      </c>
      <c r="J12" s="2744" t="s">
        <v>205</v>
      </c>
      <c r="K12" s="2744" t="s">
        <v>205</v>
      </c>
      <c r="L12" s="2744" t="s">
        <v>205</v>
      </c>
      <c r="M12" s="2744" t="s">
        <v>205</v>
      </c>
      <c r="N12" s="2744" t="s">
        <v>205</v>
      </c>
      <c r="O12" s="2743"/>
    </row>
    <row r="13" spans="2:16" s="2711" customFormat="1" ht="18" customHeight="1">
      <c r="B13" s="62" t="s">
        <v>255</v>
      </c>
      <c r="C13" s="2744" t="s">
        <v>205</v>
      </c>
      <c r="D13" s="2744" t="s">
        <v>205</v>
      </c>
      <c r="E13" s="2744" t="s">
        <v>205</v>
      </c>
      <c r="F13" s="2744" t="s">
        <v>205</v>
      </c>
      <c r="G13" s="2744" t="s">
        <v>205</v>
      </c>
      <c r="H13" s="2744" t="s">
        <v>205</v>
      </c>
      <c r="I13" s="2744" t="s">
        <v>205</v>
      </c>
      <c r="J13" s="2744" t="s">
        <v>205</v>
      </c>
      <c r="K13" s="2744" t="s">
        <v>205</v>
      </c>
      <c r="L13" s="2744" t="s">
        <v>205</v>
      </c>
      <c r="M13" s="2744" t="s">
        <v>205</v>
      </c>
      <c r="N13" s="2744" t="s">
        <v>205</v>
      </c>
      <c r="O13" s="2745"/>
    </row>
    <row r="14" spans="2:16" s="2708" customFormat="1" ht="18" customHeight="1">
      <c r="B14" s="62" t="s">
        <v>256</v>
      </c>
      <c r="C14" s="2744" t="s">
        <v>205</v>
      </c>
      <c r="D14" s="2744" t="s">
        <v>205</v>
      </c>
      <c r="E14" s="2744" t="s">
        <v>205</v>
      </c>
      <c r="F14" s="2744" t="s">
        <v>205</v>
      </c>
      <c r="G14" s="2744">
        <v>596</v>
      </c>
      <c r="H14" s="2744">
        <v>0</v>
      </c>
      <c r="I14" s="2744">
        <v>0</v>
      </c>
      <c r="J14" s="2744">
        <v>0</v>
      </c>
      <c r="K14" s="2744">
        <v>4695</v>
      </c>
      <c r="L14" s="2744">
        <v>6</v>
      </c>
      <c r="M14" s="2744">
        <v>1</v>
      </c>
      <c r="N14" s="2744">
        <v>1</v>
      </c>
      <c r="O14" s="2743"/>
    </row>
    <row r="15" spans="2:16" s="2708" customFormat="1" ht="18" customHeight="1">
      <c r="B15" s="62" t="s">
        <v>257</v>
      </c>
      <c r="C15" s="2744" t="s">
        <v>205</v>
      </c>
      <c r="D15" s="2744" t="s">
        <v>205</v>
      </c>
      <c r="E15" s="2744" t="s">
        <v>205</v>
      </c>
      <c r="F15" s="2744" t="s">
        <v>205</v>
      </c>
      <c r="G15" s="2744">
        <v>500</v>
      </c>
      <c r="H15" s="2744">
        <v>0</v>
      </c>
      <c r="I15" s="2744">
        <v>0</v>
      </c>
      <c r="J15" s="2744">
        <v>0</v>
      </c>
      <c r="K15" s="2744" t="s">
        <v>205</v>
      </c>
      <c r="L15" s="2744" t="s">
        <v>205</v>
      </c>
      <c r="M15" s="2744" t="s">
        <v>205</v>
      </c>
      <c r="N15" s="2744" t="s">
        <v>205</v>
      </c>
      <c r="O15" s="2743"/>
    </row>
    <row r="16" spans="2:16" s="2708" customFormat="1" ht="18" customHeight="1">
      <c r="B16" s="62" t="s">
        <v>258</v>
      </c>
      <c r="C16" s="2744" t="s">
        <v>205</v>
      </c>
      <c r="D16" s="2744" t="s">
        <v>205</v>
      </c>
      <c r="E16" s="2744" t="s">
        <v>205</v>
      </c>
      <c r="F16" s="2744" t="s">
        <v>205</v>
      </c>
      <c r="G16" s="2744" t="s">
        <v>205</v>
      </c>
      <c r="H16" s="2744" t="s">
        <v>205</v>
      </c>
      <c r="I16" s="2744" t="s">
        <v>205</v>
      </c>
      <c r="J16" s="2744" t="s">
        <v>205</v>
      </c>
      <c r="K16" s="2744" t="s">
        <v>205</v>
      </c>
      <c r="L16" s="2744" t="s">
        <v>205</v>
      </c>
      <c r="M16" s="2744" t="s">
        <v>205</v>
      </c>
      <c r="N16" s="2744" t="s">
        <v>205</v>
      </c>
      <c r="O16" s="2743"/>
    </row>
    <row r="17" spans="2:15" s="2708" customFormat="1" ht="18" customHeight="1">
      <c r="B17" s="62" t="s">
        <v>259</v>
      </c>
      <c r="C17" s="2744" t="s">
        <v>205</v>
      </c>
      <c r="D17" s="2744" t="s">
        <v>205</v>
      </c>
      <c r="E17" s="2744" t="s">
        <v>205</v>
      </c>
      <c r="F17" s="2744" t="s">
        <v>205</v>
      </c>
      <c r="G17" s="2744" t="s">
        <v>205</v>
      </c>
      <c r="H17" s="2744" t="s">
        <v>205</v>
      </c>
      <c r="I17" s="2744" t="s">
        <v>205</v>
      </c>
      <c r="J17" s="2744" t="s">
        <v>205</v>
      </c>
      <c r="K17" s="2744" t="s">
        <v>205</v>
      </c>
      <c r="L17" s="2744" t="s">
        <v>205</v>
      </c>
      <c r="M17" s="2744" t="s">
        <v>205</v>
      </c>
      <c r="N17" s="2744" t="s">
        <v>205</v>
      </c>
      <c r="O17" s="2743"/>
    </row>
    <row r="18" spans="2:15" s="2708" customFormat="1" ht="18" customHeight="1">
      <c r="B18" s="62" t="s">
        <v>169</v>
      </c>
      <c r="C18" s="2744" t="s">
        <v>205</v>
      </c>
      <c r="D18" s="2744" t="s">
        <v>205</v>
      </c>
      <c r="E18" s="2744" t="s">
        <v>205</v>
      </c>
      <c r="F18" s="2744" t="s">
        <v>205</v>
      </c>
      <c r="G18" s="2744" t="s">
        <v>205</v>
      </c>
      <c r="H18" s="2744" t="s">
        <v>205</v>
      </c>
      <c r="I18" s="2744" t="s">
        <v>205</v>
      </c>
      <c r="J18" s="2744" t="s">
        <v>205</v>
      </c>
      <c r="K18" s="2744">
        <v>549</v>
      </c>
      <c r="L18" s="2744">
        <v>1</v>
      </c>
      <c r="M18" s="2744">
        <v>0</v>
      </c>
      <c r="N18" s="2744">
        <v>0</v>
      </c>
      <c r="O18" s="2743"/>
    </row>
    <row r="19" spans="2:15" s="2705" customFormat="1" ht="21.75" customHeight="1">
      <c r="B19" s="5765"/>
      <c r="C19" s="5279" t="s">
        <v>4770</v>
      </c>
      <c r="D19" s="5279"/>
      <c r="E19" s="5279"/>
      <c r="F19" s="5279"/>
      <c r="G19" s="5279" t="s">
        <v>4769</v>
      </c>
      <c r="H19" s="5279"/>
      <c r="I19" s="5279"/>
      <c r="J19" s="5279"/>
      <c r="K19" s="5279" t="s">
        <v>4791</v>
      </c>
      <c r="L19" s="5279"/>
      <c r="M19" s="5279"/>
      <c r="N19" s="4599"/>
    </row>
    <row r="20" spans="2:15" s="2705" customFormat="1" ht="48" customHeight="1">
      <c r="B20" s="5765"/>
      <c r="C20" s="2742" t="s">
        <v>4745</v>
      </c>
      <c r="D20" s="2370" t="s">
        <v>4783</v>
      </c>
      <c r="E20" s="2370" t="s">
        <v>4790</v>
      </c>
      <c r="F20" s="2370" t="s">
        <v>4789</v>
      </c>
      <c r="G20" s="2742" t="s">
        <v>4745</v>
      </c>
      <c r="H20" s="2370" t="s">
        <v>4783</v>
      </c>
      <c r="I20" s="2370" t="s">
        <v>4790</v>
      </c>
      <c r="J20" s="2370" t="s">
        <v>4789</v>
      </c>
      <c r="K20" s="2742" t="s">
        <v>4745</v>
      </c>
      <c r="L20" s="2370" t="s">
        <v>4783</v>
      </c>
      <c r="M20" s="2370" t="s">
        <v>4790</v>
      </c>
      <c r="N20" s="2336" t="s">
        <v>4789</v>
      </c>
    </row>
    <row r="21" spans="2:15" s="2705" customFormat="1">
      <c r="B21" s="5757" t="s">
        <v>182</v>
      </c>
      <c r="C21" s="5757"/>
      <c r="D21" s="5757"/>
      <c r="E21" s="5757"/>
      <c r="F21" s="5757"/>
      <c r="G21" s="5757"/>
      <c r="H21" s="5757"/>
      <c r="I21" s="5757"/>
      <c r="J21" s="5757"/>
      <c r="K21" s="5757"/>
      <c r="L21" s="5757"/>
      <c r="M21" s="5757"/>
      <c r="N21" s="5757"/>
    </row>
    <row r="22" spans="2:15" s="2703" customFormat="1" ht="12" customHeight="1">
      <c r="B22" s="5753" t="s">
        <v>4671</v>
      </c>
      <c r="C22" s="5753"/>
      <c r="D22" s="5753"/>
      <c r="E22" s="5753"/>
      <c r="F22" s="5753"/>
      <c r="G22" s="5753"/>
      <c r="H22" s="5753"/>
      <c r="I22" s="5753"/>
      <c r="J22" s="5753"/>
      <c r="K22" s="5753"/>
      <c r="L22" s="5753"/>
      <c r="M22" s="5753"/>
      <c r="N22" s="5753"/>
    </row>
    <row r="23" spans="2:15" s="2703" customFormat="1" ht="12" customHeight="1">
      <c r="B23" s="5753" t="s">
        <v>4670</v>
      </c>
      <c r="C23" s="5753"/>
      <c r="D23" s="5753"/>
      <c r="E23" s="5753"/>
      <c r="F23" s="5753"/>
      <c r="G23" s="5753"/>
      <c r="H23" s="5753"/>
      <c r="I23" s="5753"/>
      <c r="J23" s="5753"/>
      <c r="K23" s="5753"/>
      <c r="L23" s="5753"/>
      <c r="M23" s="5753"/>
      <c r="N23" s="5753"/>
    </row>
    <row r="24" spans="2:15" ht="12" customHeight="1">
      <c r="B24" s="5753" t="s">
        <v>4781</v>
      </c>
      <c r="C24" s="5753"/>
      <c r="D24" s="5753"/>
      <c r="E24" s="5753"/>
      <c r="F24" s="5753"/>
      <c r="G24" s="5753"/>
      <c r="H24" s="5753"/>
      <c r="I24" s="5753"/>
      <c r="J24" s="5753"/>
      <c r="K24" s="5753"/>
      <c r="L24" s="5753"/>
      <c r="M24" s="5753"/>
      <c r="N24" s="5753"/>
    </row>
    <row r="25" spans="2:15">
      <c r="B25" s="5764" t="s">
        <v>4788</v>
      </c>
      <c r="C25" s="5764"/>
      <c r="D25" s="5764"/>
      <c r="E25" s="5764"/>
      <c r="F25" s="5764"/>
      <c r="G25" s="5764"/>
      <c r="H25" s="5764"/>
      <c r="I25" s="5764"/>
      <c r="J25" s="5764"/>
      <c r="K25" s="5764"/>
      <c r="L25" s="5764"/>
      <c r="M25" s="5764"/>
      <c r="N25" s="5764"/>
    </row>
  </sheetData>
  <mergeCells count="15">
    <mergeCell ref="B23:N23"/>
    <mergeCell ref="B24:N24"/>
    <mergeCell ref="B25:N25"/>
    <mergeCell ref="B19:B20"/>
    <mergeCell ref="C19:F19"/>
    <mergeCell ref="G19:J19"/>
    <mergeCell ref="K19:N19"/>
    <mergeCell ref="B21:N21"/>
    <mergeCell ref="B22:N22"/>
    <mergeCell ref="B1:N1"/>
    <mergeCell ref="B2:N2"/>
    <mergeCell ref="B4:B5"/>
    <mergeCell ref="C4:F4"/>
    <mergeCell ref="G4:J4"/>
    <mergeCell ref="K4:N4"/>
  </mergeCells>
  <hyperlinks>
    <hyperlink ref="P3" location="Indice!A1" display="(Voltar ao Índice)" xr:uid="{D768D4F7-BA5E-47AC-8414-0AFA91DF54B7}"/>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E2105-9E13-4B8E-9053-0236F515DAA6}">
  <dimension ref="B1:P25"/>
  <sheetViews>
    <sheetView showGridLines="0" workbookViewId="0">
      <selection activeCell="B1" sqref="B1:N1"/>
    </sheetView>
  </sheetViews>
  <sheetFormatPr defaultColWidth="9.140625" defaultRowHeight="11.25"/>
  <cols>
    <col min="1" max="1" width="6.7109375" style="2695" customWidth="1"/>
    <col min="2" max="2" width="20.42578125" style="2695" customWidth="1"/>
    <col min="3" max="3" width="6.5703125" style="2695" bestFit="1" customWidth="1"/>
    <col min="4" max="4" width="7.7109375" style="2695" bestFit="1" customWidth="1"/>
    <col min="5" max="5" width="10.140625" style="2695" customWidth="1"/>
    <col min="6" max="6" width="7.7109375" style="2695" bestFit="1" customWidth="1"/>
    <col min="7" max="7" width="6.5703125" style="2695" bestFit="1" customWidth="1"/>
    <col min="8" max="8" width="7.7109375" style="2695" bestFit="1" customWidth="1"/>
    <col min="9" max="10" width="10.140625" style="2695" customWidth="1"/>
    <col min="11" max="11" width="6.5703125" style="2695" bestFit="1" customWidth="1"/>
    <col min="12" max="12" width="7.7109375" style="2695" bestFit="1" customWidth="1"/>
    <col min="13" max="14" width="10.140625" style="2695" customWidth="1"/>
    <col min="15" max="15" width="6.7109375" style="2695" customWidth="1"/>
    <col min="16" max="16" width="14.28515625" style="2695" bestFit="1" customWidth="1"/>
    <col min="17" max="16384" width="9.140625" style="2695"/>
  </cols>
  <sheetData>
    <row r="1" spans="2:16" s="2707" customFormat="1" ht="30" customHeight="1">
      <c r="B1" s="5763" t="s">
        <v>4798</v>
      </c>
      <c r="C1" s="5763"/>
      <c r="D1" s="5763"/>
      <c r="E1" s="5763"/>
      <c r="F1" s="5763"/>
      <c r="G1" s="5763"/>
      <c r="H1" s="5763"/>
      <c r="I1" s="5763"/>
      <c r="J1" s="5763"/>
      <c r="K1" s="5763"/>
      <c r="L1" s="5763"/>
      <c r="M1" s="5763"/>
      <c r="N1" s="5763"/>
      <c r="O1" s="2735"/>
    </row>
    <row r="2" spans="2:16" s="2707" customFormat="1" ht="30" customHeight="1">
      <c r="B2" s="5763" t="s">
        <v>4797</v>
      </c>
      <c r="C2" s="5763"/>
      <c r="D2" s="5763"/>
      <c r="E2" s="5763"/>
      <c r="F2" s="5763"/>
      <c r="G2" s="5763"/>
      <c r="H2" s="5763"/>
      <c r="I2" s="5763"/>
      <c r="J2" s="5763"/>
      <c r="K2" s="5763"/>
      <c r="L2" s="5763"/>
      <c r="M2" s="5763"/>
      <c r="N2" s="5763"/>
      <c r="O2" s="2735"/>
    </row>
    <row r="3" spans="2:16" s="2707" customFormat="1" ht="15">
      <c r="B3" s="2717" t="s">
        <v>532</v>
      </c>
      <c r="C3" s="2734"/>
      <c r="F3" s="2714"/>
      <c r="G3" s="2734"/>
      <c r="J3" s="2714"/>
      <c r="K3" s="2734"/>
      <c r="N3" s="2715" t="s">
        <v>533</v>
      </c>
      <c r="P3" s="1003" t="s">
        <v>605</v>
      </c>
    </row>
    <row r="4" spans="2:16" s="2705" customFormat="1" ht="18" customHeight="1">
      <c r="B4" s="5765"/>
      <c r="C4" s="5766" t="s">
        <v>4765</v>
      </c>
      <c r="D4" s="5767"/>
      <c r="E4" s="5767"/>
      <c r="F4" s="5768"/>
      <c r="G4" s="5766" t="s">
        <v>4712</v>
      </c>
      <c r="H4" s="5767"/>
      <c r="I4" s="5767"/>
      <c r="J4" s="5768"/>
      <c r="K4" s="4599" t="s">
        <v>4681</v>
      </c>
      <c r="L4" s="4600"/>
      <c r="M4" s="4600"/>
      <c r="N4" s="4600"/>
    </row>
    <row r="5" spans="2:16" s="2705" customFormat="1" ht="42.75" customHeight="1">
      <c r="B5" s="5765"/>
      <c r="C5" s="2742" t="s">
        <v>4751</v>
      </c>
      <c r="D5" s="2370" t="s">
        <v>4785</v>
      </c>
      <c r="E5" s="2370" t="s">
        <v>4793</v>
      </c>
      <c r="F5" s="2370" t="s">
        <v>4792</v>
      </c>
      <c r="G5" s="2742" t="s">
        <v>4751</v>
      </c>
      <c r="H5" s="2370" t="s">
        <v>4785</v>
      </c>
      <c r="I5" s="2370" t="s">
        <v>4793</v>
      </c>
      <c r="J5" s="2370" t="s">
        <v>4792</v>
      </c>
      <c r="K5" s="2742" t="s">
        <v>4751</v>
      </c>
      <c r="L5" s="2370" t="s">
        <v>4785</v>
      </c>
      <c r="M5" s="2370" t="s">
        <v>4793</v>
      </c>
      <c r="N5" s="2336" t="s">
        <v>4792</v>
      </c>
    </row>
    <row r="6" spans="2:16" s="2705" customFormat="1" ht="18" customHeight="1">
      <c r="B6" s="59" t="s">
        <v>12</v>
      </c>
      <c r="C6" s="2748">
        <v>410666</v>
      </c>
      <c r="D6" s="2748">
        <v>148</v>
      </c>
      <c r="E6" s="2748">
        <v>19</v>
      </c>
      <c r="F6" s="2748">
        <v>11</v>
      </c>
      <c r="G6" s="2748">
        <v>660436</v>
      </c>
      <c r="H6" s="2748">
        <v>437</v>
      </c>
      <c r="I6" s="2748">
        <v>72</v>
      </c>
      <c r="J6" s="2748">
        <v>67</v>
      </c>
      <c r="K6" s="2748">
        <v>540783</v>
      </c>
      <c r="L6" s="2748">
        <v>239</v>
      </c>
      <c r="M6" s="2748">
        <v>31</v>
      </c>
      <c r="N6" s="2748">
        <v>30</v>
      </c>
    </row>
    <row r="7" spans="2:16" s="2708" customFormat="1" ht="18" customHeight="1">
      <c r="B7" s="61" t="s">
        <v>223</v>
      </c>
      <c r="C7" s="2748">
        <v>2843</v>
      </c>
      <c r="D7" s="2748">
        <v>0</v>
      </c>
      <c r="E7" s="2748">
        <v>0</v>
      </c>
      <c r="F7" s="2748">
        <v>0</v>
      </c>
      <c r="G7" s="2748">
        <v>16162</v>
      </c>
      <c r="H7" s="2748">
        <v>13</v>
      </c>
      <c r="I7" s="2748">
        <v>2</v>
      </c>
      <c r="J7" s="2748">
        <v>2</v>
      </c>
      <c r="K7" s="2748">
        <v>44258</v>
      </c>
      <c r="L7" s="2748">
        <v>23</v>
      </c>
      <c r="M7" s="2748">
        <v>3</v>
      </c>
      <c r="N7" s="2748">
        <v>3</v>
      </c>
      <c r="O7" s="2736"/>
    </row>
    <row r="8" spans="2:16" s="2711" customFormat="1" ht="18" customHeight="1">
      <c r="B8" s="62" t="s">
        <v>250</v>
      </c>
      <c r="C8" s="2747">
        <v>68</v>
      </c>
      <c r="D8" s="2747">
        <v>0</v>
      </c>
      <c r="E8" s="2747">
        <v>0</v>
      </c>
      <c r="F8" s="2747">
        <v>0</v>
      </c>
      <c r="G8" s="2747">
        <v>5048</v>
      </c>
      <c r="H8" s="2747">
        <v>6</v>
      </c>
      <c r="I8" s="2747">
        <v>1</v>
      </c>
      <c r="J8" s="2747">
        <v>1</v>
      </c>
      <c r="K8" s="2747" t="s">
        <v>205</v>
      </c>
      <c r="L8" s="2747" t="s">
        <v>205</v>
      </c>
      <c r="M8" s="2747" t="s">
        <v>205</v>
      </c>
      <c r="N8" s="2747" t="s">
        <v>205</v>
      </c>
      <c r="O8" s="2738"/>
    </row>
    <row r="9" spans="2:16" s="2708" customFormat="1" ht="18" customHeight="1">
      <c r="B9" s="62" t="s">
        <v>251</v>
      </c>
      <c r="C9" s="2747">
        <v>377</v>
      </c>
      <c r="D9" s="2747">
        <v>0</v>
      </c>
      <c r="E9" s="2747">
        <v>0</v>
      </c>
      <c r="F9" s="2747">
        <v>0</v>
      </c>
      <c r="G9" s="2747">
        <v>9845</v>
      </c>
      <c r="H9" s="2747">
        <v>6</v>
      </c>
      <c r="I9" s="2747">
        <v>1</v>
      </c>
      <c r="J9" s="2747">
        <v>1</v>
      </c>
      <c r="K9" s="2747" t="s">
        <v>205</v>
      </c>
      <c r="L9" s="2747" t="s">
        <v>205</v>
      </c>
      <c r="M9" s="2747" t="s">
        <v>205</v>
      </c>
      <c r="N9" s="2747" t="s">
        <v>205</v>
      </c>
      <c r="O9" s="2736"/>
    </row>
    <row r="10" spans="2:16" s="2708" customFormat="1" ht="18" customHeight="1">
      <c r="B10" s="62" t="s">
        <v>252</v>
      </c>
      <c r="C10" s="2747">
        <v>1647</v>
      </c>
      <c r="D10" s="2747">
        <v>0</v>
      </c>
      <c r="E10" s="2747">
        <v>0</v>
      </c>
      <c r="F10" s="2747">
        <v>0</v>
      </c>
      <c r="G10" s="2747" t="s">
        <v>205</v>
      </c>
      <c r="H10" s="2747" t="s">
        <v>205</v>
      </c>
      <c r="I10" s="2747" t="s">
        <v>205</v>
      </c>
      <c r="J10" s="2747" t="s">
        <v>205</v>
      </c>
      <c r="K10" s="2747">
        <v>26841</v>
      </c>
      <c r="L10" s="2747">
        <v>6</v>
      </c>
      <c r="M10" s="2747">
        <v>1</v>
      </c>
      <c r="N10" s="2747">
        <v>1</v>
      </c>
      <c r="O10" s="2736"/>
    </row>
    <row r="11" spans="2:16" s="2711" customFormat="1" ht="18" customHeight="1">
      <c r="B11" s="62" t="s">
        <v>253</v>
      </c>
      <c r="C11" s="2747">
        <v>88</v>
      </c>
      <c r="D11" s="2747">
        <v>0</v>
      </c>
      <c r="E11" s="2747">
        <v>0</v>
      </c>
      <c r="F11" s="2747">
        <v>0</v>
      </c>
      <c r="G11" s="2747" t="s">
        <v>205</v>
      </c>
      <c r="H11" s="2747" t="s">
        <v>205</v>
      </c>
      <c r="I11" s="2747" t="s">
        <v>205</v>
      </c>
      <c r="J11" s="2747" t="s">
        <v>205</v>
      </c>
      <c r="K11" s="2747">
        <v>4113</v>
      </c>
      <c r="L11" s="2747">
        <v>3</v>
      </c>
      <c r="M11" s="2747">
        <v>0</v>
      </c>
      <c r="N11" s="2747">
        <v>0</v>
      </c>
      <c r="O11" s="2738"/>
    </row>
    <row r="12" spans="2:16" s="2708" customFormat="1" ht="18" customHeight="1">
      <c r="B12" s="62" t="s">
        <v>254</v>
      </c>
      <c r="C12" s="2747">
        <v>48</v>
      </c>
      <c r="D12" s="2747">
        <v>0</v>
      </c>
      <c r="E12" s="2747">
        <v>0</v>
      </c>
      <c r="F12" s="2747">
        <v>0</v>
      </c>
      <c r="G12" s="2747" t="s">
        <v>205</v>
      </c>
      <c r="H12" s="2747" t="s">
        <v>205</v>
      </c>
      <c r="I12" s="2747" t="s">
        <v>205</v>
      </c>
      <c r="J12" s="2747" t="s">
        <v>205</v>
      </c>
      <c r="K12" s="2747">
        <v>2083</v>
      </c>
      <c r="L12" s="2747">
        <v>2</v>
      </c>
      <c r="M12" s="2747">
        <v>0</v>
      </c>
      <c r="N12" s="2747">
        <v>0</v>
      </c>
      <c r="O12" s="2736"/>
    </row>
    <row r="13" spans="2:16" s="2711" customFormat="1" ht="18" customHeight="1">
      <c r="B13" s="62" t="s">
        <v>255</v>
      </c>
      <c r="C13" s="2747">
        <v>24</v>
      </c>
      <c r="D13" s="2747">
        <v>0</v>
      </c>
      <c r="E13" s="2747">
        <v>0</v>
      </c>
      <c r="F13" s="2747">
        <v>0</v>
      </c>
      <c r="G13" s="2747" t="s">
        <v>205</v>
      </c>
      <c r="H13" s="2747" t="s">
        <v>205</v>
      </c>
      <c r="I13" s="2747" t="s">
        <v>205</v>
      </c>
      <c r="J13" s="2747" t="s">
        <v>205</v>
      </c>
      <c r="K13" s="2747">
        <v>876</v>
      </c>
      <c r="L13" s="2747">
        <v>2</v>
      </c>
      <c r="M13" s="2747">
        <v>0</v>
      </c>
      <c r="N13" s="2747">
        <v>0</v>
      </c>
      <c r="O13" s="2738"/>
    </row>
    <row r="14" spans="2:16" s="2708" customFormat="1" ht="18" customHeight="1">
      <c r="B14" s="62" t="s">
        <v>256</v>
      </c>
      <c r="C14" s="2747">
        <v>129</v>
      </c>
      <c r="D14" s="2747">
        <v>0</v>
      </c>
      <c r="E14" s="2747">
        <v>0</v>
      </c>
      <c r="F14" s="2747">
        <v>0</v>
      </c>
      <c r="G14" s="2747" t="s">
        <v>205</v>
      </c>
      <c r="H14" s="2747" t="s">
        <v>205</v>
      </c>
      <c r="I14" s="2747" t="s">
        <v>205</v>
      </c>
      <c r="J14" s="2747" t="s">
        <v>205</v>
      </c>
      <c r="K14" s="2747" t="s">
        <v>205</v>
      </c>
      <c r="L14" s="2747" t="s">
        <v>205</v>
      </c>
      <c r="M14" s="2747" t="s">
        <v>205</v>
      </c>
      <c r="N14" s="2747" t="s">
        <v>205</v>
      </c>
      <c r="O14" s="2736"/>
    </row>
    <row r="15" spans="2:16" s="2708" customFormat="1" ht="18" customHeight="1">
      <c r="B15" s="62" t="s">
        <v>257</v>
      </c>
      <c r="C15" s="2747">
        <v>364</v>
      </c>
      <c r="D15" s="2747">
        <v>0</v>
      </c>
      <c r="E15" s="2747">
        <v>0</v>
      </c>
      <c r="F15" s="2747">
        <v>0</v>
      </c>
      <c r="G15" s="2747" t="s">
        <v>205</v>
      </c>
      <c r="H15" s="2747" t="s">
        <v>205</v>
      </c>
      <c r="I15" s="2747" t="s">
        <v>205</v>
      </c>
      <c r="J15" s="2747" t="s">
        <v>205</v>
      </c>
      <c r="K15" s="2747">
        <v>6162</v>
      </c>
      <c r="L15" s="2747">
        <v>2</v>
      </c>
      <c r="M15" s="2747">
        <v>0</v>
      </c>
      <c r="N15" s="2747">
        <v>0</v>
      </c>
      <c r="O15" s="2736"/>
    </row>
    <row r="16" spans="2:16" s="2708" customFormat="1" ht="18" customHeight="1">
      <c r="B16" s="62" t="s">
        <v>258</v>
      </c>
      <c r="C16" s="2747">
        <v>43</v>
      </c>
      <c r="D16" s="2747">
        <v>0</v>
      </c>
      <c r="E16" s="2747">
        <v>0</v>
      </c>
      <c r="F16" s="2747">
        <v>0</v>
      </c>
      <c r="G16" s="2747">
        <v>1269</v>
      </c>
      <c r="H16" s="2747">
        <v>1</v>
      </c>
      <c r="I16" s="2747">
        <v>0</v>
      </c>
      <c r="J16" s="2747">
        <v>0</v>
      </c>
      <c r="K16" s="2747" t="s">
        <v>205</v>
      </c>
      <c r="L16" s="2747" t="s">
        <v>205</v>
      </c>
      <c r="M16" s="2747" t="s">
        <v>205</v>
      </c>
      <c r="N16" s="2747" t="s">
        <v>205</v>
      </c>
      <c r="O16" s="2736"/>
    </row>
    <row r="17" spans="2:15" s="2708" customFormat="1" ht="18" customHeight="1">
      <c r="B17" s="62" t="s">
        <v>259</v>
      </c>
      <c r="C17" s="2747">
        <v>33</v>
      </c>
      <c r="D17" s="2747">
        <v>0</v>
      </c>
      <c r="E17" s="2747">
        <v>0</v>
      </c>
      <c r="F17" s="2747">
        <v>0</v>
      </c>
      <c r="G17" s="2747" t="s">
        <v>205</v>
      </c>
      <c r="H17" s="2747" t="s">
        <v>205</v>
      </c>
      <c r="I17" s="2747" t="s">
        <v>205</v>
      </c>
      <c r="J17" s="2747" t="s">
        <v>205</v>
      </c>
      <c r="K17" s="2747">
        <v>2342</v>
      </c>
      <c r="L17" s="2747">
        <v>5</v>
      </c>
      <c r="M17" s="2747">
        <v>1</v>
      </c>
      <c r="N17" s="2747">
        <v>1</v>
      </c>
      <c r="O17" s="2736"/>
    </row>
    <row r="18" spans="2:15" s="2708" customFormat="1" ht="18" customHeight="1">
      <c r="B18" s="62" t="s">
        <v>169</v>
      </c>
      <c r="C18" s="2747">
        <v>22</v>
      </c>
      <c r="D18" s="2747">
        <v>0</v>
      </c>
      <c r="E18" s="2747">
        <v>0</v>
      </c>
      <c r="F18" s="2747">
        <v>0</v>
      </c>
      <c r="G18" s="2747" t="s">
        <v>205</v>
      </c>
      <c r="H18" s="2747" t="s">
        <v>205</v>
      </c>
      <c r="I18" s="2747" t="s">
        <v>205</v>
      </c>
      <c r="J18" s="2747" t="s">
        <v>205</v>
      </c>
      <c r="K18" s="2747">
        <v>1841</v>
      </c>
      <c r="L18" s="2747">
        <v>3</v>
      </c>
      <c r="M18" s="2747">
        <v>1</v>
      </c>
      <c r="N18" s="2747">
        <v>1</v>
      </c>
      <c r="O18" s="2736"/>
    </row>
    <row r="19" spans="2:15" s="2705" customFormat="1" ht="19.5" customHeight="1">
      <c r="B19" s="5765"/>
      <c r="C19" s="5279" t="s">
        <v>4765</v>
      </c>
      <c r="D19" s="5279"/>
      <c r="E19" s="5279"/>
      <c r="F19" s="5279"/>
      <c r="G19" s="5279" t="s">
        <v>4712</v>
      </c>
      <c r="H19" s="5279"/>
      <c r="I19" s="5279"/>
      <c r="J19" s="5279"/>
      <c r="K19" s="5279" t="s">
        <v>4681</v>
      </c>
      <c r="L19" s="5279"/>
      <c r="M19" s="5279"/>
      <c r="N19" s="4599"/>
    </row>
    <row r="20" spans="2:15" s="2705" customFormat="1" ht="33.75">
      <c r="B20" s="5765"/>
      <c r="C20" s="2742" t="s">
        <v>4745</v>
      </c>
      <c r="D20" s="2370" t="s">
        <v>4783</v>
      </c>
      <c r="E20" s="2370" t="s">
        <v>4790</v>
      </c>
      <c r="F20" s="2370" t="s">
        <v>4789</v>
      </c>
      <c r="G20" s="2742" t="s">
        <v>4745</v>
      </c>
      <c r="H20" s="2370" t="s">
        <v>4783</v>
      </c>
      <c r="I20" s="2370" t="s">
        <v>4790</v>
      </c>
      <c r="J20" s="2370" t="s">
        <v>4789</v>
      </c>
      <c r="K20" s="2742" t="s">
        <v>4745</v>
      </c>
      <c r="L20" s="2370" t="s">
        <v>4783</v>
      </c>
      <c r="M20" s="2370" t="s">
        <v>4790</v>
      </c>
      <c r="N20" s="2336" t="s">
        <v>4789</v>
      </c>
    </row>
    <row r="21" spans="2:15" s="2705" customFormat="1">
      <c r="B21" s="5757" t="s">
        <v>182</v>
      </c>
      <c r="C21" s="5757"/>
      <c r="D21" s="5757"/>
      <c r="E21" s="5757"/>
      <c r="F21" s="5757"/>
      <c r="G21" s="5757"/>
      <c r="H21" s="5757"/>
      <c r="I21" s="5757"/>
      <c r="J21" s="5757"/>
      <c r="K21" s="5757"/>
      <c r="L21" s="5757"/>
      <c r="M21" s="5757"/>
      <c r="N21" s="5757"/>
    </row>
    <row r="22" spans="2:15" s="2703" customFormat="1" ht="12.75" customHeight="1">
      <c r="B22" s="5753" t="s">
        <v>4671</v>
      </c>
      <c r="C22" s="5753"/>
      <c r="D22" s="5753"/>
      <c r="E22" s="5753"/>
      <c r="F22" s="5753"/>
      <c r="G22" s="5753"/>
      <c r="H22" s="5753"/>
      <c r="I22" s="5753"/>
      <c r="J22" s="5753"/>
      <c r="K22" s="5753"/>
      <c r="L22" s="5753"/>
      <c r="M22" s="5753"/>
      <c r="N22" s="5753"/>
    </row>
    <row r="23" spans="2:15" s="2703" customFormat="1" ht="12.75" customHeight="1">
      <c r="B23" s="5753" t="s">
        <v>4670</v>
      </c>
      <c r="C23" s="5753"/>
      <c r="D23" s="5753"/>
      <c r="E23" s="5753"/>
      <c r="F23" s="5753"/>
      <c r="G23" s="5753"/>
      <c r="H23" s="5753"/>
      <c r="I23" s="5753"/>
      <c r="J23" s="5753"/>
      <c r="K23" s="5753"/>
      <c r="L23" s="5753"/>
      <c r="M23" s="5753"/>
      <c r="N23" s="5753"/>
    </row>
    <row r="24" spans="2:15" ht="12.75" customHeight="1">
      <c r="B24" s="5753" t="s">
        <v>4796</v>
      </c>
      <c r="C24" s="5753"/>
      <c r="D24" s="5753"/>
      <c r="E24" s="5753"/>
      <c r="F24" s="5753"/>
      <c r="G24" s="5753"/>
      <c r="H24" s="5753"/>
      <c r="I24" s="5753"/>
      <c r="J24" s="5753"/>
      <c r="K24" s="5753"/>
      <c r="L24" s="5753"/>
      <c r="M24" s="5753"/>
      <c r="N24" s="5753"/>
    </row>
    <row r="25" spans="2:15">
      <c r="B25" s="5764" t="s">
        <v>4788</v>
      </c>
      <c r="C25" s="5764"/>
      <c r="D25" s="5764"/>
      <c r="E25" s="5764"/>
      <c r="F25" s="5764"/>
      <c r="G25" s="5764"/>
      <c r="H25" s="5764"/>
      <c r="I25" s="5764"/>
      <c r="J25" s="5764"/>
      <c r="K25" s="5764"/>
      <c r="L25" s="5764"/>
      <c r="M25" s="5764"/>
      <c r="N25" s="5764"/>
    </row>
  </sheetData>
  <mergeCells count="15">
    <mergeCell ref="B23:N23"/>
    <mergeCell ref="B24:N24"/>
    <mergeCell ref="B25:N25"/>
    <mergeCell ref="B19:B20"/>
    <mergeCell ref="C19:F19"/>
    <mergeCell ref="G19:J19"/>
    <mergeCell ref="K19:N19"/>
    <mergeCell ref="B21:N21"/>
    <mergeCell ref="B22:N22"/>
    <mergeCell ref="B1:N1"/>
    <mergeCell ref="B2:N2"/>
    <mergeCell ref="B4:B5"/>
    <mergeCell ref="C4:F4"/>
    <mergeCell ref="G4:J4"/>
    <mergeCell ref="K4:N4"/>
  </mergeCells>
  <hyperlinks>
    <hyperlink ref="P3" location="Indice!A1" display="(Voltar ao Índice)" xr:uid="{940BB640-C92B-4349-A2F8-1223E5A77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2876-2981-4201-ACFF-D73BBB3EDAE3}">
  <dimension ref="B1:R30"/>
  <sheetViews>
    <sheetView showGridLines="0" workbookViewId="0">
      <selection activeCell="B1" sqref="B1:P1"/>
    </sheetView>
  </sheetViews>
  <sheetFormatPr defaultColWidth="9.28515625" defaultRowHeight="12.75" customHeight="1"/>
  <cols>
    <col min="1" max="1" width="6.7109375" style="403" customWidth="1"/>
    <col min="2" max="2" width="19" style="403" customWidth="1"/>
    <col min="3" max="3" width="9.7109375" style="406" customWidth="1"/>
    <col min="4" max="6" width="9.140625" style="405" customWidth="1"/>
    <col min="7" max="8" width="9.140625" style="404" customWidth="1"/>
    <col min="9" max="9" width="9.7109375" style="404" customWidth="1"/>
    <col min="10" max="11" width="9.140625" style="404" customWidth="1"/>
    <col min="12" max="12" width="10.5703125" style="404" customWidth="1"/>
    <col min="13" max="13" width="10" style="405" customWidth="1"/>
    <col min="14" max="16" width="9.140625" style="404" customWidth="1"/>
    <col min="17" max="17" width="6.7109375" style="404" customWidth="1"/>
    <col min="18" max="18" width="14.28515625" style="403" bestFit="1" customWidth="1"/>
    <col min="19" max="16384" width="9.28515625" style="403"/>
  </cols>
  <sheetData>
    <row r="1" spans="2:18" ht="30" customHeight="1">
      <c r="B1" s="3850" t="s">
        <v>972</v>
      </c>
      <c r="C1" s="3850"/>
      <c r="D1" s="3850"/>
      <c r="E1" s="3850"/>
      <c r="F1" s="3850"/>
      <c r="G1" s="3850"/>
      <c r="H1" s="3850"/>
      <c r="I1" s="3850"/>
      <c r="J1" s="3850"/>
      <c r="K1" s="3850"/>
      <c r="L1" s="3850"/>
      <c r="M1" s="3850"/>
      <c r="N1" s="3850"/>
      <c r="O1" s="3850"/>
      <c r="P1" s="3850"/>
      <c r="Q1" s="439"/>
    </row>
    <row r="2" spans="2:18" ht="30" customHeight="1">
      <c r="B2" s="3867" t="s">
        <v>971</v>
      </c>
      <c r="C2" s="3867"/>
      <c r="D2" s="3867"/>
      <c r="E2" s="3867"/>
      <c r="F2" s="3867"/>
      <c r="G2" s="3867"/>
      <c r="H2" s="3867"/>
      <c r="I2" s="3867"/>
      <c r="J2" s="3867"/>
      <c r="K2" s="3867"/>
      <c r="L2" s="3867"/>
      <c r="M2" s="3867"/>
      <c r="N2" s="3867"/>
      <c r="O2" s="3867"/>
      <c r="P2" s="3867"/>
      <c r="Q2" s="439"/>
      <c r="R2" s="438" t="s">
        <v>605</v>
      </c>
    </row>
    <row r="3" spans="2:18" s="420" customFormat="1" ht="67.5">
      <c r="B3" s="3865"/>
      <c r="C3" s="335" t="s">
        <v>970</v>
      </c>
      <c r="D3" s="424" t="s">
        <v>969</v>
      </c>
      <c r="E3" s="424" t="s">
        <v>968</v>
      </c>
      <c r="F3" s="437" t="s">
        <v>967</v>
      </c>
      <c r="G3" s="424" t="s">
        <v>966</v>
      </c>
      <c r="H3" s="424" t="s">
        <v>965</v>
      </c>
      <c r="I3" s="424" t="s">
        <v>964</v>
      </c>
      <c r="J3" s="424" t="s">
        <v>963</v>
      </c>
      <c r="K3" s="424" t="s">
        <v>962</v>
      </c>
      <c r="L3" s="424" t="s">
        <v>961</v>
      </c>
      <c r="M3" s="424" t="s">
        <v>960</v>
      </c>
      <c r="N3" s="424" t="s">
        <v>959</v>
      </c>
      <c r="O3" s="423" t="s">
        <v>958</v>
      </c>
      <c r="P3" s="422" t="s">
        <v>957</v>
      </c>
      <c r="Q3" s="421"/>
    </row>
    <row r="4" spans="2:18" ht="18" customHeight="1">
      <c r="B4" s="3865"/>
      <c r="C4" s="436" t="s">
        <v>956</v>
      </c>
      <c r="D4" s="3769" t="s">
        <v>512</v>
      </c>
      <c r="E4" s="3769"/>
      <c r="F4" s="3769"/>
      <c r="G4" s="3769" t="s">
        <v>940</v>
      </c>
      <c r="H4" s="3769"/>
      <c r="I4" s="3769"/>
      <c r="J4" s="3769"/>
      <c r="K4" s="3769"/>
      <c r="L4" s="3769"/>
      <c r="M4" s="274" t="s">
        <v>445</v>
      </c>
      <c r="N4" s="3769" t="s">
        <v>512</v>
      </c>
      <c r="O4" s="3769"/>
      <c r="P4" s="3770"/>
      <c r="Q4" s="301"/>
    </row>
    <row r="5" spans="2:18" s="296" customFormat="1" ht="18" customHeight="1">
      <c r="B5" s="59" t="s">
        <v>12</v>
      </c>
      <c r="C5" s="433">
        <v>115.4</v>
      </c>
      <c r="D5" s="435">
        <v>1.1599999999999999</v>
      </c>
      <c r="E5" s="435">
        <v>-0.31</v>
      </c>
      <c r="F5" s="435">
        <v>1.47</v>
      </c>
      <c r="G5" s="433">
        <v>8.1</v>
      </c>
      <c r="H5" s="433">
        <v>11.2</v>
      </c>
      <c r="I5" s="433">
        <v>3.5</v>
      </c>
      <c r="J5" s="433">
        <v>1.6</v>
      </c>
      <c r="K5" s="433">
        <v>38.6</v>
      </c>
      <c r="L5" s="433">
        <v>6.4</v>
      </c>
      <c r="M5" s="434">
        <v>1.44</v>
      </c>
      <c r="N5" s="433">
        <v>40.1</v>
      </c>
      <c r="O5" s="433">
        <v>59.5</v>
      </c>
      <c r="P5" s="433">
        <v>21.9</v>
      </c>
      <c r="Q5" s="432"/>
    </row>
    <row r="6" spans="2:18" s="296" customFormat="1" ht="18" customHeight="1">
      <c r="B6" s="61" t="s">
        <v>223</v>
      </c>
      <c r="C6" s="433">
        <v>320.3</v>
      </c>
      <c r="D6" s="435">
        <v>1</v>
      </c>
      <c r="E6" s="435">
        <v>-0.41</v>
      </c>
      <c r="F6" s="435">
        <v>1.41</v>
      </c>
      <c r="G6" s="433">
        <v>6.8</v>
      </c>
      <c r="H6" s="433">
        <v>10.9</v>
      </c>
      <c r="I6" s="433">
        <v>4.5</v>
      </c>
      <c r="J6" s="433">
        <v>2</v>
      </c>
      <c r="K6" s="433">
        <v>31.7</v>
      </c>
      <c r="L6" s="433">
        <v>4.2</v>
      </c>
      <c r="M6" s="434">
        <v>1.22</v>
      </c>
      <c r="N6" s="433">
        <v>40.700000000000003</v>
      </c>
      <c r="O6" s="433">
        <v>62.7</v>
      </c>
      <c r="P6" s="433">
        <v>23.3</v>
      </c>
      <c r="Q6" s="432"/>
    </row>
    <row r="7" spans="2:18" s="397" customFormat="1" ht="18" customHeight="1">
      <c r="B7" s="62" t="s">
        <v>250</v>
      </c>
      <c r="C7" s="429">
        <v>100.1</v>
      </c>
      <c r="D7" s="431">
        <v>1.69</v>
      </c>
      <c r="E7" s="431">
        <v>-0.83</v>
      </c>
      <c r="F7" s="431">
        <v>2.52</v>
      </c>
      <c r="G7" s="429">
        <v>6.3</v>
      </c>
      <c r="H7" s="429">
        <v>14.6</v>
      </c>
      <c r="I7" s="429">
        <v>7.8</v>
      </c>
      <c r="J7" s="429">
        <v>1.7</v>
      </c>
      <c r="K7" s="429">
        <v>32.6</v>
      </c>
      <c r="L7" s="429" t="s">
        <v>358</v>
      </c>
      <c r="M7" s="430" t="s">
        <v>358</v>
      </c>
      <c r="N7" s="429">
        <v>36.299999999999997</v>
      </c>
      <c r="O7" s="429">
        <v>42.9</v>
      </c>
      <c r="P7" s="429">
        <v>21.2</v>
      </c>
      <c r="Q7" s="428"/>
    </row>
    <row r="8" spans="2:18" s="296" customFormat="1" ht="18" customHeight="1">
      <c r="B8" s="62" t="s">
        <v>251</v>
      </c>
      <c r="C8" s="429">
        <v>628.4</v>
      </c>
      <c r="D8" s="431">
        <v>1.1200000000000001</v>
      </c>
      <c r="E8" s="431">
        <v>0</v>
      </c>
      <c r="F8" s="431">
        <v>1.1100000000000001</v>
      </c>
      <c r="G8" s="429">
        <v>8.1999999999999993</v>
      </c>
      <c r="H8" s="429">
        <v>8.1999999999999993</v>
      </c>
      <c r="I8" s="429">
        <v>2.1</v>
      </c>
      <c r="J8" s="429">
        <v>1.6</v>
      </c>
      <c r="K8" s="429">
        <v>35</v>
      </c>
      <c r="L8" s="429" t="s">
        <v>358</v>
      </c>
      <c r="M8" s="430" t="s">
        <v>358</v>
      </c>
      <c r="N8" s="429">
        <v>44.8</v>
      </c>
      <c r="O8" s="429">
        <v>68.2</v>
      </c>
      <c r="P8" s="429">
        <v>24.6</v>
      </c>
      <c r="Q8" s="428"/>
    </row>
    <row r="9" spans="2:18" s="296" customFormat="1" ht="18" customHeight="1">
      <c r="B9" s="62" t="s">
        <v>252</v>
      </c>
      <c r="C9" s="429">
        <v>1411.2</v>
      </c>
      <c r="D9" s="431">
        <v>0.52</v>
      </c>
      <c r="E9" s="431">
        <v>-0.49</v>
      </c>
      <c r="F9" s="431">
        <v>1.02</v>
      </c>
      <c r="G9" s="429">
        <v>6.5</v>
      </c>
      <c r="H9" s="429">
        <v>11.4</v>
      </c>
      <c r="I9" s="429">
        <v>4.5999999999999996</v>
      </c>
      <c r="J9" s="429">
        <v>2</v>
      </c>
      <c r="K9" s="429">
        <v>30.9</v>
      </c>
      <c r="L9" s="429" t="s">
        <v>358</v>
      </c>
      <c r="M9" s="430" t="s">
        <v>358</v>
      </c>
      <c r="N9" s="429">
        <v>38.9</v>
      </c>
      <c r="O9" s="429">
        <v>63.9</v>
      </c>
      <c r="P9" s="429">
        <v>31.5</v>
      </c>
      <c r="Q9" s="428"/>
    </row>
    <row r="10" spans="2:18" s="397" customFormat="1" ht="18" customHeight="1">
      <c r="B10" s="62" t="s">
        <v>253</v>
      </c>
      <c r="C10" s="429">
        <v>287.10000000000002</v>
      </c>
      <c r="D10" s="431">
        <v>0.23</v>
      </c>
      <c r="E10" s="431">
        <v>-0.51</v>
      </c>
      <c r="F10" s="431">
        <v>0.74</v>
      </c>
      <c r="G10" s="429">
        <v>5.7</v>
      </c>
      <c r="H10" s="429">
        <v>10.7</v>
      </c>
      <c r="I10" s="429">
        <v>5.8</v>
      </c>
      <c r="J10" s="429">
        <v>2</v>
      </c>
      <c r="K10" s="429">
        <v>28.1</v>
      </c>
      <c r="L10" s="429" t="s">
        <v>358</v>
      </c>
      <c r="M10" s="430" t="s">
        <v>358</v>
      </c>
      <c r="N10" s="429">
        <v>39</v>
      </c>
      <c r="O10" s="429">
        <v>54.1</v>
      </c>
      <c r="P10" s="429">
        <v>18.2</v>
      </c>
      <c r="Q10" s="428"/>
    </row>
    <row r="11" spans="2:18" s="296" customFormat="1" ht="18" customHeight="1">
      <c r="B11" s="62" t="s">
        <v>254</v>
      </c>
      <c r="C11" s="429">
        <v>188.3</v>
      </c>
      <c r="D11" s="431">
        <v>1.98</v>
      </c>
      <c r="E11" s="431">
        <v>-0.49</v>
      </c>
      <c r="F11" s="431">
        <v>2.4700000000000002</v>
      </c>
      <c r="G11" s="429">
        <v>7.5</v>
      </c>
      <c r="H11" s="429">
        <v>12.4</v>
      </c>
      <c r="I11" s="429">
        <v>5.3</v>
      </c>
      <c r="J11" s="429">
        <v>2.2000000000000002</v>
      </c>
      <c r="K11" s="429">
        <v>34.799999999999997</v>
      </c>
      <c r="L11" s="429" t="s">
        <v>358</v>
      </c>
      <c r="M11" s="430" t="s">
        <v>358</v>
      </c>
      <c r="N11" s="429">
        <v>40.4</v>
      </c>
      <c r="O11" s="429">
        <v>55.4</v>
      </c>
      <c r="P11" s="429">
        <v>19.5</v>
      </c>
      <c r="Q11" s="428"/>
    </row>
    <row r="12" spans="2:18" s="296" customFormat="1" ht="18" customHeight="1">
      <c r="B12" s="62" t="s">
        <v>255</v>
      </c>
      <c r="C12" s="429">
        <v>30.5</v>
      </c>
      <c r="D12" s="431">
        <v>1.1100000000000001</v>
      </c>
      <c r="E12" s="431">
        <v>-1.71</v>
      </c>
      <c r="F12" s="431">
        <v>2.82</v>
      </c>
      <c r="G12" s="429">
        <v>4.8</v>
      </c>
      <c r="H12" s="429">
        <v>21.9</v>
      </c>
      <c r="I12" s="429">
        <v>23.1</v>
      </c>
      <c r="J12" s="429">
        <v>3.2</v>
      </c>
      <c r="K12" s="429">
        <v>24.8</v>
      </c>
      <c r="L12" s="429" t="s">
        <v>358</v>
      </c>
      <c r="M12" s="430" t="s">
        <v>358</v>
      </c>
      <c r="N12" s="429">
        <v>35</v>
      </c>
      <c r="O12" s="429">
        <v>50</v>
      </c>
      <c r="P12" s="429">
        <v>5.9</v>
      </c>
      <c r="Q12" s="428"/>
    </row>
    <row r="13" spans="2:18" s="397" customFormat="1" ht="18" customHeight="1">
      <c r="B13" s="62" t="s">
        <v>256</v>
      </c>
      <c r="C13" s="429">
        <v>199.8</v>
      </c>
      <c r="D13" s="431">
        <v>1.67</v>
      </c>
      <c r="E13" s="431">
        <v>-0.59</v>
      </c>
      <c r="F13" s="431">
        <v>2.25</v>
      </c>
      <c r="G13" s="429">
        <v>6.5</v>
      </c>
      <c r="H13" s="429">
        <v>12.3</v>
      </c>
      <c r="I13" s="429">
        <v>3.2</v>
      </c>
      <c r="J13" s="429">
        <v>2.2000000000000002</v>
      </c>
      <c r="K13" s="429">
        <v>29.3</v>
      </c>
      <c r="L13" s="429" t="s">
        <v>358</v>
      </c>
      <c r="M13" s="430" t="s">
        <v>358</v>
      </c>
      <c r="N13" s="429">
        <v>40.9</v>
      </c>
      <c r="O13" s="429">
        <v>52.4</v>
      </c>
      <c r="P13" s="429">
        <v>35.9</v>
      </c>
      <c r="Q13" s="428"/>
    </row>
    <row r="14" spans="2:18" s="296" customFormat="1" ht="18" customHeight="1">
      <c r="B14" s="62" t="s">
        <v>257</v>
      </c>
      <c r="C14" s="429">
        <v>543.29999999999995</v>
      </c>
      <c r="D14" s="431">
        <v>1.47</v>
      </c>
      <c r="E14" s="431">
        <v>-0.1</v>
      </c>
      <c r="F14" s="431">
        <v>1.56</v>
      </c>
      <c r="G14" s="429">
        <v>7.6</v>
      </c>
      <c r="H14" s="429">
        <v>8.6</v>
      </c>
      <c r="I14" s="429">
        <v>3.5</v>
      </c>
      <c r="J14" s="429">
        <v>2.4</v>
      </c>
      <c r="K14" s="429">
        <v>31.5</v>
      </c>
      <c r="L14" s="429" t="s">
        <v>358</v>
      </c>
      <c r="M14" s="430" t="s">
        <v>358</v>
      </c>
      <c r="N14" s="429">
        <v>46.3</v>
      </c>
      <c r="O14" s="429">
        <v>65.599999999999994</v>
      </c>
      <c r="P14" s="429">
        <v>12.4</v>
      </c>
      <c r="Q14" s="428"/>
    </row>
    <row r="15" spans="2:18" s="296" customFormat="1" ht="18" customHeight="1">
      <c r="B15" s="62" t="s">
        <v>258</v>
      </c>
      <c r="C15" s="429">
        <v>68</v>
      </c>
      <c r="D15" s="431">
        <v>0.48</v>
      </c>
      <c r="E15" s="431">
        <v>-0.79</v>
      </c>
      <c r="F15" s="431">
        <v>1.27</v>
      </c>
      <c r="G15" s="429">
        <v>6.6</v>
      </c>
      <c r="H15" s="429">
        <v>14.5</v>
      </c>
      <c r="I15" s="429">
        <v>4.8</v>
      </c>
      <c r="J15" s="429">
        <v>1.7</v>
      </c>
      <c r="K15" s="429">
        <v>37.299999999999997</v>
      </c>
      <c r="L15" s="429" t="s">
        <v>358</v>
      </c>
      <c r="M15" s="430" t="s">
        <v>358</v>
      </c>
      <c r="N15" s="429">
        <v>33.200000000000003</v>
      </c>
      <c r="O15" s="429">
        <v>74.400000000000006</v>
      </c>
      <c r="P15" s="429">
        <v>3.6</v>
      </c>
      <c r="Q15" s="428"/>
    </row>
    <row r="16" spans="2:18" s="397" customFormat="1" ht="18" customHeight="1">
      <c r="B16" s="62" t="s">
        <v>259</v>
      </c>
      <c r="C16" s="429">
        <v>63.1</v>
      </c>
      <c r="D16" s="431">
        <v>2.13</v>
      </c>
      <c r="E16" s="431">
        <v>-0.96</v>
      </c>
      <c r="F16" s="431">
        <v>3.09</v>
      </c>
      <c r="G16" s="429">
        <v>7.1</v>
      </c>
      <c r="H16" s="429">
        <v>16.7</v>
      </c>
      <c r="I16" s="429">
        <v>2.4</v>
      </c>
      <c r="J16" s="429">
        <v>1.8</v>
      </c>
      <c r="K16" s="429">
        <v>38.9</v>
      </c>
      <c r="L16" s="429" t="s">
        <v>358</v>
      </c>
      <c r="M16" s="430" t="s">
        <v>358</v>
      </c>
      <c r="N16" s="429">
        <v>34.4</v>
      </c>
      <c r="O16" s="429">
        <v>62.9</v>
      </c>
      <c r="P16" s="429">
        <v>8.3000000000000007</v>
      </c>
      <c r="Q16" s="428"/>
    </row>
    <row r="17" spans="2:17" s="296" customFormat="1" ht="18" customHeight="1">
      <c r="B17" s="62" t="s">
        <v>169</v>
      </c>
      <c r="C17" s="429">
        <v>130.30000000000001</v>
      </c>
      <c r="D17" s="431">
        <v>3.7</v>
      </c>
      <c r="E17" s="431">
        <v>-0.35</v>
      </c>
      <c r="F17" s="431">
        <v>4.05</v>
      </c>
      <c r="G17" s="429">
        <v>6.2</v>
      </c>
      <c r="H17" s="429">
        <v>9.6999999999999993</v>
      </c>
      <c r="I17" s="429">
        <v>6.6</v>
      </c>
      <c r="J17" s="429">
        <v>2.2000000000000002</v>
      </c>
      <c r="K17" s="429">
        <v>29.2</v>
      </c>
      <c r="L17" s="429" t="s">
        <v>358</v>
      </c>
      <c r="M17" s="430" t="s">
        <v>358</v>
      </c>
      <c r="N17" s="429">
        <v>42.3</v>
      </c>
      <c r="O17" s="429">
        <v>67.599999999999994</v>
      </c>
      <c r="P17" s="429">
        <v>14.7</v>
      </c>
      <c r="Q17" s="428"/>
    </row>
    <row r="18" spans="2:17" s="420" customFormat="1" ht="78.75">
      <c r="B18" s="3865"/>
      <c r="C18" s="427" t="s">
        <v>955</v>
      </c>
      <c r="D18" s="424" t="s">
        <v>954</v>
      </c>
      <c r="E18" s="424" t="s">
        <v>953</v>
      </c>
      <c r="F18" s="426" t="s">
        <v>952</v>
      </c>
      <c r="G18" s="424" t="s">
        <v>951</v>
      </c>
      <c r="H18" s="424" t="s">
        <v>950</v>
      </c>
      <c r="I18" s="424" t="s">
        <v>949</v>
      </c>
      <c r="J18" s="425" t="s">
        <v>948</v>
      </c>
      <c r="K18" s="424" t="s">
        <v>947</v>
      </c>
      <c r="L18" s="424" t="s">
        <v>946</v>
      </c>
      <c r="M18" s="424" t="s">
        <v>945</v>
      </c>
      <c r="N18" s="424" t="s">
        <v>944</v>
      </c>
      <c r="O18" s="423" t="s">
        <v>943</v>
      </c>
      <c r="P18" s="422" t="s">
        <v>942</v>
      </c>
      <c r="Q18" s="421"/>
    </row>
    <row r="19" spans="2:17" ht="18" customHeight="1">
      <c r="B19" s="3865"/>
      <c r="C19" s="418" t="s">
        <v>941</v>
      </c>
      <c r="D19" s="3769" t="s">
        <v>512</v>
      </c>
      <c r="E19" s="3769"/>
      <c r="F19" s="3769"/>
      <c r="G19" s="3770" t="s">
        <v>940</v>
      </c>
      <c r="H19" s="3788"/>
      <c r="I19" s="3788"/>
      <c r="J19" s="3788"/>
      <c r="K19" s="3788"/>
      <c r="L19" s="3794"/>
      <c r="M19" s="274" t="s">
        <v>426</v>
      </c>
      <c r="N19" s="3770" t="s">
        <v>512</v>
      </c>
      <c r="O19" s="3788"/>
      <c r="P19" s="3788"/>
      <c r="Q19" s="301"/>
    </row>
    <row r="20" spans="2:17" s="417" customFormat="1" ht="12.75" customHeight="1">
      <c r="B20" s="3866" t="s">
        <v>182</v>
      </c>
      <c r="C20" s="3866"/>
      <c r="D20" s="3866"/>
      <c r="E20" s="3866"/>
      <c r="F20" s="3866"/>
      <c r="G20" s="3866"/>
      <c r="H20" s="3866"/>
      <c r="I20" s="3866"/>
      <c r="J20" s="3866"/>
      <c r="K20" s="3866"/>
      <c r="L20" s="3866"/>
      <c r="M20" s="3866"/>
      <c r="N20" s="3866"/>
      <c r="O20" s="3866"/>
      <c r="P20" s="3866"/>
    </row>
    <row r="21" spans="2:17" ht="12.75" customHeight="1">
      <c r="B21" s="3862" t="s">
        <v>939</v>
      </c>
      <c r="C21" s="3862"/>
      <c r="D21" s="3862"/>
      <c r="E21" s="3862"/>
      <c r="F21" s="3862"/>
      <c r="G21" s="3862"/>
      <c r="H21" s="3862"/>
      <c r="I21" s="3862"/>
      <c r="J21" s="3862"/>
      <c r="K21" s="3862"/>
      <c r="L21" s="3862"/>
      <c r="M21" s="3862"/>
      <c r="N21" s="3862"/>
      <c r="O21" s="3862"/>
      <c r="P21" s="3862"/>
      <c r="Q21" s="271"/>
    </row>
    <row r="22" spans="2:17" ht="12.75" customHeight="1">
      <c r="B22" s="3862" t="s">
        <v>938</v>
      </c>
      <c r="C22" s="3862"/>
      <c r="D22" s="3862"/>
      <c r="E22" s="3862"/>
      <c r="F22" s="3862"/>
      <c r="G22" s="3862"/>
      <c r="H22" s="3862"/>
      <c r="I22" s="3862"/>
      <c r="J22" s="3862"/>
      <c r="K22" s="3862"/>
      <c r="L22" s="3862"/>
      <c r="M22" s="3862"/>
      <c r="N22" s="3862"/>
      <c r="O22" s="3862"/>
      <c r="P22" s="3862"/>
      <c r="Q22" s="271"/>
    </row>
    <row r="23" spans="2:17" ht="12" customHeight="1">
      <c r="B23" s="3863" t="s">
        <v>937</v>
      </c>
      <c r="C23" s="3863"/>
      <c r="D23" s="3863"/>
      <c r="E23" s="3863"/>
      <c r="F23" s="3863"/>
      <c r="G23" s="3863"/>
      <c r="H23" s="3863"/>
      <c r="I23" s="3863"/>
      <c r="J23" s="3863"/>
      <c r="K23" s="3863"/>
      <c r="L23" s="3863"/>
      <c r="M23" s="3863"/>
      <c r="N23" s="3863"/>
      <c r="O23" s="3863"/>
      <c r="P23" s="3863"/>
      <c r="Q23" s="416"/>
    </row>
    <row r="24" spans="2:17" ht="15" customHeight="1">
      <c r="B24" s="3863" t="s">
        <v>936</v>
      </c>
      <c r="C24" s="3863"/>
      <c r="D24" s="3863"/>
      <c r="E24" s="3863"/>
      <c r="F24" s="3863"/>
      <c r="G24" s="3863"/>
      <c r="H24" s="3863"/>
      <c r="I24" s="3863"/>
      <c r="J24" s="3863"/>
      <c r="K24" s="3863"/>
      <c r="L24" s="3863"/>
      <c r="M24" s="3863"/>
      <c r="N24" s="3863"/>
      <c r="O24" s="3863"/>
      <c r="P24" s="3863"/>
      <c r="Q24" s="407"/>
    </row>
    <row r="25" spans="2:17" s="409" customFormat="1" ht="9">
      <c r="B25" s="3864" t="s">
        <v>240</v>
      </c>
      <c r="C25" s="3864"/>
      <c r="D25" s="3864"/>
      <c r="E25" s="3864"/>
      <c r="F25" s="3864"/>
      <c r="G25" s="3864"/>
      <c r="H25" s="3864"/>
      <c r="I25" s="3864"/>
      <c r="J25" s="3864"/>
      <c r="K25" s="3864"/>
      <c r="L25" s="3864"/>
      <c r="M25" s="3864"/>
      <c r="N25" s="3864"/>
      <c r="O25" s="3864"/>
      <c r="P25" s="3864"/>
      <c r="Q25" s="407"/>
    </row>
    <row r="26" spans="2:17" s="409" customFormat="1" ht="9">
      <c r="B26" s="412" t="s">
        <v>935</v>
      </c>
      <c r="C26" s="415"/>
      <c r="D26" s="414" t="s">
        <v>934</v>
      </c>
      <c r="E26" s="408"/>
      <c r="F26" s="414"/>
      <c r="G26" s="414" t="s">
        <v>933</v>
      </c>
      <c r="H26" s="412"/>
      <c r="I26" s="407"/>
      <c r="J26" s="412" t="s">
        <v>932</v>
      </c>
      <c r="K26" s="407"/>
      <c r="L26" s="407"/>
      <c r="M26" s="408"/>
      <c r="N26" s="407"/>
      <c r="O26" s="407"/>
      <c r="P26" s="407"/>
      <c r="Q26" s="407"/>
    </row>
    <row r="27" spans="2:17" s="409" customFormat="1" ht="9">
      <c r="B27" s="287" t="s">
        <v>931</v>
      </c>
      <c r="C27" s="413"/>
      <c r="D27" s="414" t="s">
        <v>930</v>
      </c>
      <c r="E27" s="408"/>
      <c r="F27" s="408"/>
      <c r="G27" s="412" t="s">
        <v>929</v>
      </c>
      <c r="H27" s="407"/>
      <c r="I27" s="407"/>
      <c r="J27" s="287" t="s">
        <v>928</v>
      </c>
      <c r="K27" s="407"/>
      <c r="L27" s="407"/>
      <c r="M27" s="408"/>
      <c r="N27" s="407"/>
      <c r="O27" s="407"/>
      <c r="P27" s="407"/>
      <c r="Q27" s="407"/>
    </row>
    <row r="28" spans="2:17" s="409" customFormat="1" ht="9">
      <c r="B28" s="287" t="s">
        <v>927</v>
      </c>
      <c r="C28" s="413"/>
      <c r="D28" s="412" t="s">
        <v>926</v>
      </c>
      <c r="E28" s="408"/>
      <c r="F28" s="408"/>
      <c r="G28" s="412" t="s">
        <v>925</v>
      </c>
      <c r="H28" s="407"/>
      <c r="I28" s="407"/>
      <c r="J28" s="412"/>
      <c r="M28" s="408"/>
      <c r="N28" s="407"/>
      <c r="O28" s="407"/>
      <c r="P28" s="407"/>
      <c r="Q28" s="407"/>
    </row>
    <row r="29" spans="2:17" s="409" customFormat="1" ht="9">
      <c r="B29" s="414" t="s">
        <v>924</v>
      </c>
      <c r="C29" s="413"/>
      <c r="D29" s="412" t="s">
        <v>923</v>
      </c>
      <c r="E29" s="408"/>
      <c r="F29" s="408"/>
      <c r="G29" s="411" t="s">
        <v>922</v>
      </c>
      <c r="H29" s="407"/>
      <c r="I29" s="410"/>
      <c r="K29" s="407"/>
      <c r="L29" s="407"/>
      <c r="M29" s="408"/>
      <c r="N29" s="407"/>
      <c r="O29" s="407"/>
      <c r="P29" s="407"/>
      <c r="Q29" s="407"/>
    </row>
    <row r="30" spans="2:17" ht="11.25">
      <c r="B30" s="412"/>
      <c r="C30" s="413"/>
      <c r="D30" s="412"/>
      <c r="E30" s="408"/>
      <c r="F30" s="408"/>
      <c r="G30" s="411"/>
      <c r="H30" s="407"/>
      <c r="I30" s="410"/>
      <c r="J30" s="409"/>
      <c r="K30" s="407"/>
      <c r="L30" s="407"/>
      <c r="M30" s="408"/>
      <c r="N30" s="407"/>
      <c r="O30" s="407"/>
      <c r="P30" s="407"/>
      <c r="Q30" s="407"/>
    </row>
  </sheetData>
  <mergeCells count="16">
    <mergeCell ref="B1:P1"/>
    <mergeCell ref="B2:P2"/>
    <mergeCell ref="B3:B4"/>
    <mergeCell ref="D4:F4"/>
    <mergeCell ref="G4:L4"/>
    <mergeCell ref="N4:P4"/>
    <mergeCell ref="B22:P22"/>
    <mergeCell ref="B23:P23"/>
    <mergeCell ref="B24:P24"/>
    <mergeCell ref="B25:P25"/>
    <mergeCell ref="B18:B19"/>
    <mergeCell ref="D19:F19"/>
    <mergeCell ref="G19:L19"/>
    <mergeCell ref="N19:P19"/>
    <mergeCell ref="B20:P20"/>
    <mergeCell ref="B21:P21"/>
  </mergeCells>
  <hyperlinks>
    <hyperlink ref="M3" r:id="rId1" xr:uid="{C65AC8D5-3F84-4626-8D5E-240D5F3B9DE1}"/>
    <hyperlink ref="O3" r:id="rId2" xr:uid="{FD55F871-328B-49A9-B7ED-8F5A830EBF2C}"/>
    <hyperlink ref="D3" r:id="rId3" xr:uid="{5812C13A-DDAD-4C15-BA5C-88DCD692C36F}"/>
    <hyperlink ref="E3" r:id="rId4" xr:uid="{8EB59366-4A87-4102-B2DD-99654223EC2B}"/>
    <hyperlink ref="F3" r:id="rId5" xr:uid="{FE83E976-7DEF-4E4E-B2F8-E94705F6B06D}"/>
    <hyperlink ref="G3" r:id="rId6" xr:uid="{53CBCCA4-DAA0-4540-BBD8-17E19BACBEC1}"/>
    <hyperlink ref="H3" r:id="rId7" xr:uid="{49AE962C-4105-4F3F-A331-BE483FAA885C}"/>
    <hyperlink ref="I3" r:id="rId8" xr:uid="{C0676522-3577-42D2-A9F4-6FFA2F63979E}"/>
    <hyperlink ref="K3" r:id="rId9" xr:uid="{56C5E169-1842-4B19-B6FC-B52C4CD49E8B}"/>
    <hyperlink ref="P3" r:id="rId10" xr:uid="{41D87D7F-4089-4CD4-AFC5-00BDA4B7FA30}"/>
    <hyperlink ref="L3" r:id="rId11" xr:uid="{5264B423-252B-4DC1-BEF1-E8B13429A98E}"/>
    <hyperlink ref="N3" r:id="rId12" xr:uid="{3783B838-4C61-4FE2-ACA3-B0B5860A1298}"/>
    <hyperlink ref="M18" r:id="rId13" xr:uid="{7EC1607E-0737-4E0C-9189-76B6856777FE}"/>
    <hyperlink ref="O18" r:id="rId14" xr:uid="{09021D50-4393-43C9-B569-F72EA7F5D91F}"/>
    <hyperlink ref="D18" r:id="rId15" xr:uid="{60FDD2E5-C638-4CEF-A888-28C715D1FDF1}"/>
    <hyperlink ref="E18" r:id="rId16" xr:uid="{FBD3FC4D-2C1A-4394-B59C-9D60315E6197}"/>
    <hyperlink ref="F18" r:id="rId17" xr:uid="{BA340912-56C7-450D-BA60-678A42B35E93}"/>
    <hyperlink ref="G18" r:id="rId18" xr:uid="{C6F95158-82C2-43DF-9D79-E537B02D334D}"/>
    <hyperlink ref="H18" r:id="rId19" xr:uid="{DB9F6402-6C9E-417A-B559-AC4706B66B65}"/>
    <hyperlink ref="I18" r:id="rId20" xr:uid="{38A4257F-5D8D-4F4C-BE5B-427C5671291E}"/>
    <hyperlink ref="K18" r:id="rId21" xr:uid="{882D2BA5-A725-463E-BB6F-43B29C9C2829}"/>
    <hyperlink ref="P18" r:id="rId22" xr:uid="{CD06C236-67A4-42BA-92D6-B4E7F5E3A2AF}"/>
    <hyperlink ref="L18" r:id="rId23" xr:uid="{C52765E8-D3CE-4FBA-9A22-DA6A21DD7A68}"/>
    <hyperlink ref="N18" r:id="rId24" xr:uid="{810F447E-E10D-41A3-BDA8-3B5502D25CEF}"/>
    <hyperlink ref="B26" r:id="rId25" xr:uid="{E57A3B08-8A6E-4BCA-AE76-BC67C934F0D9}"/>
    <hyperlink ref="D26" r:id="rId26" xr:uid="{1DFD2548-D5C7-4DDA-89B9-48F08AED83CA}"/>
    <hyperlink ref="D29" r:id="rId27" xr:uid="{9964E8D1-D036-4DDB-BDE8-A2C693029165}"/>
    <hyperlink ref="B27" r:id="rId28" xr:uid="{C46D7CE8-A5D6-4CC3-A0D1-9C9EF3FD1360}"/>
    <hyperlink ref="B28" r:id="rId29" xr:uid="{C95F5F3E-7B20-45AA-8D15-88C8D42B1F49}"/>
    <hyperlink ref="D27" r:id="rId30" xr:uid="{523F43A1-8C64-4A2B-8A3F-8C8EB8BD6090}"/>
    <hyperlink ref="G26" r:id="rId31" xr:uid="{C67F33A7-89DE-4A08-8303-A1817D888A72}"/>
    <hyperlink ref="B29" r:id="rId32" xr:uid="{90AB5BA6-28D5-4686-8A00-9CA2FA3B0FDB}"/>
    <hyperlink ref="D28" r:id="rId33" xr:uid="{7F5FBD3F-F405-49B9-9D1D-3A353C4CB8E2}"/>
    <hyperlink ref="G28" r:id="rId34" xr:uid="{F1DFEA96-04F4-42E5-B6DA-1C489CB70366}"/>
    <hyperlink ref="G27" r:id="rId35" xr:uid="{99AA8E23-CBF3-4010-8A55-2BFF6CC314D5}"/>
    <hyperlink ref="G29" r:id="rId36" xr:uid="{E3DD27EB-8D53-48F5-80E4-BCA2157B75F1}"/>
    <hyperlink ref="J27" r:id="rId37" xr:uid="{DA3C38F0-E8E6-4F51-A24D-832CACFF0AE9}"/>
    <hyperlink ref="J26" r:id="rId38" xr:uid="{D6917A97-A7C7-4B8D-B2B9-990F1135BA25}"/>
    <hyperlink ref="C3" r:id="rId39" xr:uid="{7C10A419-EC5E-476A-9673-E8358D6880F7}"/>
    <hyperlink ref="C18" r:id="rId40" xr:uid="{B8C8E0B9-464E-4B0F-B799-0D84CE2316F9}"/>
    <hyperlink ref="J3" r:id="rId41" xr:uid="{F086A55E-8674-4B80-ACF8-AA02239BDFEE}"/>
    <hyperlink ref="J18" r:id="rId42" xr:uid="{56251E6C-5444-4CDE-90CE-60EBA1FBCA20}"/>
    <hyperlink ref="R2" location="Indice!A1" display="(Voltar ao Índice)" xr:uid="{9FC9421D-B0F5-439F-B5FC-0E6CABD9C916}"/>
  </hyperlinks>
  <pageMargins left="0.7" right="0.7" top="0.75" bottom="0.75" header="0.3" footer="0.3"/>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27001-0ECE-41D4-A0B8-67D6CAFFA661}">
  <dimension ref="B1:L26"/>
  <sheetViews>
    <sheetView showGridLines="0" workbookViewId="0">
      <selection activeCell="B1" sqref="B1:J1"/>
    </sheetView>
  </sheetViews>
  <sheetFormatPr defaultColWidth="9.140625" defaultRowHeight="11.25"/>
  <cols>
    <col min="1" max="1" width="6.7109375" style="2695" customWidth="1"/>
    <col min="2" max="2" width="22.42578125" style="2695" customWidth="1"/>
    <col min="3" max="10" width="10.140625" style="2695" customWidth="1"/>
    <col min="11" max="11" width="6.7109375" style="2695" customWidth="1"/>
    <col min="12" max="12" width="14.28515625" style="2695" bestFit="1" customWidth="1"/>
    <col min="13" max="16384" width="9.140625" style="2695"/>
  </cols>
  <sheetData>
    <row r="1" spans="2:12" s="2707" customFormat="1" ht="30" customHeight="1">
      <c r="B1" s="5763" t="s">
        <v>4798</v>
      </c>
      <c r="C1" s="5763"/>
      <c r="D1" s="5763"/>
      <c r="E1" s="5763"/>
      <c r="F1" s="5763"/>
      <c r="G1" s="5763"/>
      <c r="H1" s="5763"/>
      <c r="I1" s="5763"/>
      <c r="J1" s="5763"/>
      <c r="K1" s="2735"/>
    </row>
    <row r="2" spans="2:12" s="2707" customFormat="1" ht="30" customHeight="1">
      <c r="B2" s="5763" t="s">
        <v>4797</v>
      </c>
      <c r="C2" s="5763"/>
      <c r="D2" s="5763"/>
      <c r="E2" s="5763"/>
      <c r="F2" s="5763"/>
      <c r="G2" s="5763"/>
      <c r="H2" s="5763"/>
      <c r="I2" s="5763"/>
      <c r="J2" s="5763"/>
      <c r="K2" s="2735"/>
    </row>
    <row r="3" spans="2:12" s="2707" customFormat="1" ht="15">
      <c r="B3" s="2717" t="s">
        <v>532</v>
      </c>
      <c r="C3" s="2734"/>
      <c r="G3" s="2734"/>
      <c r="J3" s="2715" t="s">
        <v>533</v>
      </c>
      <c r="L3" s="1003" t="s">
        <v>605</v>
      </c>
    </row>
    <row r="4" spans="2:12" s="2705" customFormat="1" ht="20.25" customHeight="1">
      <c r="B4" s="5765"/>
      <c r="C4" s="5766" t="s">
        <v>4683</v>
      </c>
      <c r="D4" s="5767"/>
      <c r="E4" s="5767"/>
      <c r="F4" s="5768"/>
      <c r="G4" s="5279" t="s">
        <v>4772</v>
      </c>
      <c r="H4" s="5279"/>
      <c r="I4" s="5279"/>
      <c r="J4" s="4599"/>
    </row>
    <row r="5" spans="2:12" s="2705" customFormat="1" ht="33.75">
      <c r="B5" s="5765"/>
      <c r="C5" s="2742" t="s">
        <v>4751</v>
      </c>
      <c r="D5" s="2370" t="s">
        <v>4785</v>
      </c>
      <c r="E5" s="2370" t="s">
        <v>4793</v>
      </c>
      <c r="F5" s="2370" t="s">
        <v>4792</v>
      </c>
      <c r="G5" s="2742" t="s">
        <v>4751</v>
      </c>
      <c r="H5" s="2370" t="s">
        <v>4785</v>
      </c>
      <c r="I5" s="2370" t="s">
        <v>4793</v>
      </c>
      <c r="J5" s="2336" t="s">
        <v>4792</v>
      </c>
    </row>
    <row r="6" spans="2:12" s="2711" customFormat="1" ht="18" customHeight="1">
      <c r="B6" s="59" t="s">
        <v>12</v>
      </c>
      <c r="C6" s="2750">
        <v>1711725</v>
      </c>
      <c r="D6" s="2748">
        <v>888</v>
      </c>
      <c r="E6" s="2748">
        <v>148</v>
      </c>
      <c r="F6" s="2748">
        <v>124</v>
      </c>
      <c r="G6" s="2748">
        <v>851270</v>
      </c>
      <c r="H6" s="2748">
        <v>195</v>
      </c>
      <c r="I6" s="2748">
        <v>19</v>
      </c>
      <c r="J6" s="2748">
        <v>17</v>
      </c>
      <c r="K6" s="2738"/>
    </row>
    <row r="7" spans="2:12" s="2708" customFormat="1" ht="18" customHeight="1">
      <c r="B7" s="61" t="s">
        <v>223</v>
      </c>
      <c r="C7" s="2748">
        <v>18830</v>
      </c>
      <c r="D7" s="2748">
        <v>14</v>
      </c>
      <c r="E7" s="2748">
        <v>3</v>
      </c>
      <c r="F7" s="2748">
        <v>3</v>
      </c>
      <c r="G7" s="2748">
        <v>45724</v>
      </c>
      <c r="H7" s="2748">
        <v>14</v>
      </c>
      <c r="I7" s="2748">
        <v>2</v>
      </c>
      <c r="J7" s="2748">
        <v>2</v>
      </c>
      <c r="K7" s="2736"/>
    </row>
    <row r="8" spans="2:12" s="2711" customFormat="1" ht="18" customHeight="1">
      <c r="B8" s="62" t="s">
        <v>250</v>
      </c>
      <c r="C8" s="2747">
        <v>870</v>
      </c>
      <c r="D8" s="2747">
        <v>1</v>
      </c>
      <c r="E8" s="2747">
        <v>0</v>
      </c>
      <c r="F8" s="2747">
        <v>0</v>
      </c>
      <c r="G8" s="2747">
        <v>873</v>
      </c>
      <c r="H8" s="2747">
        <v>0</v>
      </c>
      <c r="I8" s="2747">
        <v>0</v>
      </c>
      <c r="J8" s="2747">
        <v>0</v>
      </c>
      <c r="K8" s="2738"/>
    </row>
    <row r="9" spans="2:12" s="2708" customFormat="1" ht="18" customHeight="1">
      <c r="B9" s="62" t="s">
        <v>251</v>
      </c>
      <c r="C9" s="2747">
        <v>2828</v>
      </c>
      <c r="D9" s="2747">
        <v>1</v>
      </c>
      <c r="E9" s="2747">
        <v>0</v>
      </c>
      <c r="F9" s="2747">
        <v>0</v>
      </c>
      <c r="G9" s="2747">
        <v>2068</v>
      </c>
      <c r="H9" s="2747">
        <v>0</v>
      </c>
      <c r="I9" s="2747">
        <v>0</v>
      </c>
      <c r="J9" s="2747">
        <v>0</v>
      </c>
      <c r="K9" s="2736"/>
    </row>
    <row r="10" spans="2:12" s="2708" customFormat="1" ht="18" customHeight="1">
      <c r="B10" s="62" t="s">
        <v>252</v>
      </c>
      <c r="C10" s="2747" t="s">
        <v>205</v>
      </c>
      <c r="D10" s="2747" t="s">
        <v>205</v>
      </c>
      <c r="E10" s="2747" t="s">
        <v>205</v>
      </c>
      <c r="F10" s="2747" t="s">
        <v>205</v>
      </c>
      <c r="G10" s="2747">
        <v>25535</v>
      </c>
      <c r="H10" s="2747">
        <v>5</v>
      </c>
      <c r="I10" s="2747">
        <v>0</v>
      </c>
      <c r="J10" s="2747">
        <v>0</v>
      </c>
      <c r="K10" s="2736"/>
    </row>
    <row r="11" spans="2:12" s="2711" customFormat="1" ht="18" customHeight="1">
      <c r="B11" s="62" t="s">
        <v>253</v>
      </c>
      <c r="C11" s="2747">
        <v>5894</v>
      </c>
      <c r="D11" s="2747">
        <v>4</v>
      </c>
      <c r="E11" s="2747">
        <v>1</v>
      </c>
      <c r="F11" s="2747">
        <v>1</v>
      </c>
      <c r="G11" s="2747">
        <v>782</v>
      </c>
      <c r="H11" s="2747">
        <v>0</v>
      </c>
      <c r="I11" s="2747">
        <v>0</v>
      </c>
      <c r="J11" s="2747">
        <v>0</v>
      </c>
      <c r="K11" s="2738"/>
    </row>
    <row r="12" spans="2:12" s="2708" customFormat="1" ht="18" customHeight="1">
      <c r="B12" s="62" t="s">
        <v>254</v>
      </c>
      <c r="C12" s="2747">
        <v>2980</v>
      </c>
      <c r="D12" s="2747">
        <v>3</v>
      </c>
      <c r="E12" s="2747">
        <v>1</v>
      </c>
      <c r="F12" s="2747">
        <v>1</v>
      </c>
      <c r="G12" s="2747">
        <v>289</v>
      </c>
      <c r="H12" s="2747">
        <v>0</v>
      </c>
      <c r="I12" s="2747">
        <v>0</v>
      </c>
      <c r="J12" s="2747">
        <v>0</v>
      </c>
      <c r="K12" s="2736"/>
    </row>
    <row r="13" spans="2:12" s="2711" customFormat="1" ht="18" customHeight="1">
      <c r="B13" s="62" t="s">
        <v>255</v>
      </c>
      <c r="C13" s="2747">
        <v>1147</v>
      </c>
      <c r="D13" s="2747">
        <v>3</v>
      </c>
      <c r="E13" s="2747">
        <v>1</v>
      </c>
      <c r="F13" s="2747">
        <v>1</v>
      </c>
      <c r="G13" s="2747" t="s">
        <v>205</v>
      </c>
      <c r="H13" s="2747" t="s">
        <v>205</v>
      </c>
      <c r="I13" s="2747" t="s">
        <v>205</v>
      </c>
      <c r="J13" s="2747" t="s">
        <v>205</v>
      </c>
      <c r="K13" s="2738"/>
    </row>
    <row r="14" spans="2:12" s="2708" customFormat="1" ht="18" customHeight="1">
      <c r="B14" s="62" t="s">
        <v>256</v>
      </c>
      <c r="C14" s="2747">
        <v>1542</v>
      </c>
      <c r="D14" s="2747">
        <v>1</v>
      </c>
      <c r="E14" s="2747">
        <v>0</v>
      </c>
      <c r="F14" s="2747">
        <v>0</v>
      </c>
      <c r="G14" s="2747">
        <v>152</v>
      </c>
      <c r="H14" s="2747">
        <v>0</v>
      </c>
      <c r="I14" s="2747">
        <v>0</v>
      </c>
      <c r="J14" s="2747">
        <v>0</v>
      </c>
      <c r="K14" s="2736"/>
    </row>
    <row r="15" spans="2:12" s="2708" customFormat="1" ht="18" customHeight="1">
      <c r="B15" s="62" t="s">
        <v>257</v>
      </c>
      <c r="C15" s="2747">
        <v>1670</v>
      </c>
      <c r="D15" s="2747">
        <v>0</v>
      </c>
      <c r="E15" s="2747">
        <v>0</v>
      </c>
      <c r="F15" s="2747">
        <v>0</v>
      </c>
      <c r="G15" s="2747">
        <v>12753</v>
      </c>
      <c r="H15" s="2747">
        <v>5</v>
      </c>
      <c r="I15" s="2747">
        <v>1</v>
      </c>
      <c r="J15" s="2747">
        <v>1</v>
      </c>
      <c r="K15" s="2736"/>
    </row>
    <row r="16" spans="2:12" s="2708" customFormat="1" ht="18" customHeight="1">
      <c r="B16" s="62" t="s">
        <v>258</v>
      </c>
      <c r="C16" s="2747">
        <v>499</v>
      </c>
      <c r="D16" s="2747">
        <v>0</v>
      </c>
      <c r="E16" s="2747">
        <v>0</v>
      </c>
      <c r="F16" s="2747">
        <v>0</v>
      </c>
      <c r="G16" s="2747">
        <v>2747</v>
      </c>
      <c r="H16" s="2747">
        <v>4</v>
      </c>
      <c r="I16" s="2747">
        <v>1</v>
      </c>
      <c r="J16" s="2747">
        <v>1</v>
      </c>
      <c r="K16" s="2736"/>
    </row>
    <row r="17" spans="2:11" s="2708" customFormat="1" ht="18" customHeight="1">
      <c r="B17" s="62" t="s">
        <v>259</v>
      </c>
      <c r="C17" s="2747">
        <v>309</v>
      </c>
      <c r="D17" s="2747">
        <v>0</v>
      </c>
      <c r="E17" s="2747">
        <v>0</v>
      </c>
      <c r="F17" s="2747">
        <v>0</v>
      </c>
      <c r="G17" s="2747">
        <v>499</v>
      </c>
      <c r="H17" s="2747">
        <v>0</v>
      </c>
      <c r="I17" s="2747">
        <v>0</v>
      </c>
      <c r="J17" s="2747">
        <v>0</v>
      </c>
      <c r="K17" s="2736"/>
    </row>
    <row r="18" spans="2:11" s="2708" customFormat="1" ht="18" customHeight="1">
      <c r="B18" s="62" t="s">
        <v>169</v>
      </c>
      <c r="C18" s="2747">
        <v>1091</v>
      </c>
      <c r="D18" s="2747">
        <v>1</v>
      </c>
      <c r="E18" s="2747">
        <v>0</v>
      </c>
      <c r="F18" s="2747">
        <v>0</v>
      </c>
      <c r="G18" s="2747">
        <v>26</v>
      </c>
      <c r="H18" s="2747">
        <v>0</v>
      </c>
      <c r="I18" s="2747">
        <v>0</v>
      </c>
      <c r="J18" s="2747">
        <v>0</v>
      </c>
      <c r="K18" s="2736"/>
    </row>
    <row r="19" spans="2:11" s="2705" customFormat="1" ht="24.75" customHeight="1">
      <c r="B19" s="5765"/>
      <c r="C19" s="5279" t="s">
        <v>4683</v>
      </c>
      <c r="D19" s="5279"/>
      <c r="E19" s="5279"/>
      <c r="F19" s="5279"/>
      <c r="G19" s="5279" t="s">
        <v>4800</v>
      </c>
      <c r="H19" s="5279"/>
      <c r="I19" s="5279"/>
      <c r="J19" s="4599"/>
    </row>
    <row r="20" spans="2:11" s="2705" customFormat="1" ht="33.75">
      <c r="B20" s="5765"/>
      <c r="C20" s="2742" t="s">
        <v>4745</v>
      </c>
      <c r="D20" s="2370" t="s">
        <v>4783</v>
      </c>
      <c r="E20" s="2370" t="s">
        <v>4790</v>
      </c>
      <c r="F20" s="2370" t="s">
        <v>4789</v>
      </c>
      <c r="G20" s="2742" t="s">
        <v>4745</v>
      </c>
      <c r="H20" s="2370" t="s">
        <v>4783</v>
      </c>
      <c r="I20" s="2370" t="s">
        <v>4790</v>
      </c>
      <c r="J20" s="2336" t="s">
        <v>4789</v>
      </c>
    </row>
    <row r="21" spans="2:11" s="2705" customFormat="1">
      <c r="B21" s="5759" t="s">
        <v>182</v>
      </c>
      <c r="C21" s="5759"/>
      <c r="D21" s="5759"/>
      <c r="E21" s="5759"/>
      <c r="F21" s="5759"/>
      <c r="G21" s="5759"/>
      <c r="H21" s="5759"/>
      <c r="I21" s="5759"/>
      <c r="J21" s="5759"/>
    </row>
    <row r="22" spans="2:11" s="2703" customFormat="1" ht="11.25" customHeight="1">
      <c r="B22" s="5753" t="s">
        <v>4706</v>
      </c>
      <c r="C22" s="5753"/>
      <c r="D22" s="5753"/>
      <c r="E22" s="5753"/>
      <c r="F22" s="5753"/>
      <c r="G22" s="5753"/>
      <c r="H22" s="5753"/>
      <c r="I22" s="5753"/>
      <c r="J22" s="5753"/>
      <c r="K22" s="2722"/>
    </row>
    <row r="23" spans="2:11" s="2703" customFormat="1" ht="11.25" customHeight="1">
      <c r="B23" s="5753" t="s">
        <v>4670</v>
      </c>
      <c r="C23" s="5753"/>
      <c r="D23" s="5753"/>
      <c r="E23" s="5753"/>
      <c r="F23" s="5753"/>
      <c r="G23" s="5753"/>
      <c r="H23" s="5753"/>
      <c r="I23" s="5753"/>
      <c r="J23" s="5753"/>
    </row>
    <row r="24" spans="2:11" ht="11.25" customHeight="1">
      <c r="B24" s="5753" t="s">
        <v>4781</v>
      </c>
      <c r="C24" s="5753"/>
      <c r="D24" s="5753"/>
      <c r="E24" s="5753"/>
      <c r="F24" s="5753"/>
      <c r="G24" s="5753"/>
      <c r="H24" s="5753"/>
      <c r="I24" s="5753"/>
      <c r="J24" s="5753"/>
    </row>
    <row r="25" spans="2:11">
      <c r="B25" s="5753" t="s">
        <v>4799</v>
      </c>
      <c r="C25" s="5753"/>
      <c r="D25" s="5753"/>
      <c r="E25" s="5753"/>
      <c r="F25" s="5753"/>
      <c r="G25" s="5753"/>
      <c r="H25" s="5753"/>
      <c r="I25" s="5753"/>
      <c r="J25" s="5753"/>
    </row>
    <row r="26" spans="2:11">
      <c r="B26" s="2749"/>
    </row>
  </sheetData>
  <mergeCells count="13">
    <mergeCell ref="B23:J23"/>
    <mergeCell ref="B24:J24"/>
    <mergeCell ref="B25:J25"/>
    <mergeCell ref="B1:J1"/>
    <mergeCell ref="B2:J2"/>
    <mergeCell ref="B4:B5"/>
    <mergeCell ref="C4:F4"/>
    <mergeCell ref="G4:J4"/>
    <mergeCell ref="B19:B20"/>
    <mergeCell ref="C19:F19"/>
    <mergeCell ref="G19:J19"/>
    <mergeCell ref="B21:J21"/>
    <mergeCell ref="B22:J22"/>
  </mergeCells>
  <hyperlinks>
    <hyperlink ref="L3" location="Indice!A1" display="(Voltar ao Índice)" xr:uid="{B80056FB-6C4F-4D1E-A4EA-23042CBE43A1}"/>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0C1C7-9D38-4235-9965-F75802F3036E}">
  <dimension ref="B1:K30"/>
  <sheetViews>
    <sheetView showGridLines="0" workbookViewId="0">
      <selection activeCell="B1" sqref="B1:I1"/>
    </sheetView>
  </sheetViews>
  <sheetFormatPr defaultColWidth="9.140625" defaultRowHeight="11.25"/>
  <cols>
    <col min="1" max="1" width="6.7109375" style="2695" customWidth="1"/>
    <col min="2" max="2" width="19.140625" style="2695" customWidth="1"/>
    <col min="3" max="9" width="11.5703125" style="2695" customWidth="1"/>
    <col min="10" max="10" width="6.7109375" style="2695" customWidth="1"/>
    <col min="11" max="11" width="14.28515625" style="2695" bestFit="1" customWidth="1"/>
    <col min="12" max="16384" width="9.140625" style="2695"/>
  </cols>
  <sheetData>
    <row r="1" spans="2:11" s="2707" customFormat="1" ht="30" customHeight="1">
      <c r="B1" s="5755" t="s">
        <v>4807</v>
      </c>
      <c r="C1" s="5755"/>
      <c r="D1" s="5755"/>
      <c r="E1" s="5755"/>
      <c r="F1" s="5755"/>
      <c r="G1" s="5755"/>
      <c r="H1" s="5755"/>
      <c r="I1" s="5755"/>
      <c r="J1" s="2751"/>
    </row>
    <row r="2" spans="2:11" s="2707" customFormat="1" ht="30" customHeight="1">
      <c r="B2" s="5755" t="s">
        <v>4806</v>
      </c>
      <c r="C2" s="5755"/>
      <c r="D2" s="5755"/>
      <c r="E2" s="5755"/>
      <c r="F2" s="5755"/>
      <c r="G2" s="5755"/>
      <c r="H2" s="5755"/>
      <c r="I2" s="5755"/>
      <c r="J2" s="2751"/>
    </row>
    <row r="3" spans="2:11" s="2707" customFormat="1" ht="15">
      <c r="B3" s="2717" t="s">
        <v>532</v>
      </c>
      <c r="H3" s="2714"/>
      <c r="I3" s="2715" t="s">
        <v>533</v>
      </c>
      <c r="J3" s="2751"/>
      <c r="K3" s="1003" t="s">
        <v>605</v>
      </c>
    </row>
    <row r="4" spans="2:11" s="2705" customFormat="1" ht="20.25" customHeight="1">
      <c r="B4" s="5758"/>
      <c r="C4" s="5761" t="s">
        <v>4753</v>
      </c>
      <c r="D4" s="5761" t="s">
        <v>4752</v>
      </c>
      <c r="E4" s="5761" t="s">
        <v>4751</v>
      </c>
      <c r="F4" s="5761"/>
      <c r="G4" s="5761"/>
      <c r="H4" s="5761"/>
      <c r="I4" s="5248" t="s">
        <v>4785</v>
      </c>
    </row>
    <row r="5" spans="2:11" s="2705" customFormat="1" ht="20.25" customHeight="1">
      <c r="B5" s="5758"/>
      <c r="C5" s="5761"/>
      <c r="D5" s="5761"/>
      <c r="E5" s="2370" t="s">
        <v>193</v>
      </c>
      <c r="F5" s="2370" t="s">
        <v>4784</v>
      </c>
      <c r="G5" s="2370" t="s">
        <v>4805</v>
      </c>
      <c r="H5" s="2370" t="s">
        <v>4749</v>
      </c>
      <c r="I5" s="5248"/>
      <c r="J5" s="2736"/>
    </row>
    <row r="6" spans="2:11" s="2711" customFormat="1" ht="18.75" customHeight="1">
      <c r="B6" s="59" t="s">
        <v>12</v>
      </c>
      <c r="C6" s="2739">
        <v>9323688</v>
      </c>
      <c r="D6" s="2739">
        <v>4321978</v>
      </c>
      <c r="E6" s="2739">
        <v>5001710</v>
      </c>
      <c r="F6" s="2739">
        <v>4779491</v>
      </c>
      <c r="G6" s="2739">
        <v>139191</v>
      </c>
      <c r="H6" s="2739">
        <v>83028</v>
      </c>
      <c r="I6" s="2739">
        <v>6448</v>
      </c>
      <c r="J6" s="2738"/>
    </row>
    <row r="7" spans="2:11" s="2708" customFormat="1" ht="18.75" customHeight="1">
      <c r="B7" s="61" t="s">
        <v>223</v>
      </c>
      <c r="C7" s="2739">
        <v>257625</v>
      </c>
      <c r="D7" s="2739">
        <v>116972</v>
      </c>
      <c r="E7" s="2739">
        <v>140653</v>
      </c>
      <c r="F7" s="2739">
        <v>136379</v>
      </c>
      <c r="G7" s="2739">
        <v>1273</v>
      </c>
      <c r="H7" s="2739">
        <v>3001</v>
      </c>
      <c r="I7" s="2739">
        <v>213</v>
      </c>
      <c r="J7" s="2736"/>
    </row>
    <row r="8" spans="2:11" s="2711" customFormat="1" ht="18.75" customHeight="1">
      <c r="B8" s="62" t="s">
        <v>250</v>
      </c>
      <c r="C8" s="2737">
        <v>12329</v>
      </c>
      <c r="D8" s="2737">
        <v>5282</v>
      </c>
      <c r="E8" s="2737">
        <v>7047</v>
      </c>
      <c r="F8" s="2737">
        <v>6816</v>
      </c>
      <c r="G8" s="2737">
        <v>53</v>
      </c>
      <c r="H8" s="2737">
        <v>178</v>
      </c>
      <c r="I8" s="2737">
        <v>21</v>
      </c>
      <c r="J8" s="2738"/>
    </row>
    <row r="9" spans="2:11" s="2708" customFormat="1" ht="18.75" customHeight="1">
      <c r="B9" s="62" t="s">
        <v>251</v>
      </c>
      <c r="C9" s="2737">
        <v>32693</v>
      </c>
      <c r="D9" s="2737">
        <v>16353</v>
      </c>
      <c r="E9" s="2737">
        <v>16340</v>
      </c>
      <c r="F9" s="2737">
        <v>15805</v>
      </c>
      <c r="G9" s="2737">
        <v>156</v>
      </c>
      <c r="H9" s="2737">
        <v>379</v>
      </c>
      <c r="I9" s="2737">
        <v>21</v>
      </c>
      <c r="J9" s="2736"/>
    </row>
    <row r="10" spans="2:11" s="2708" customFormat="1" ht="18.75" customHeight="1">
      <c r="B10" s="62" t="s">
        <v>252</v>
      </c>
      <c r="C10" s="2737">
        <v>106357</v>
      </c>
      <c r="D10" s="2737">
        <v>49223</v>
      </c>
      <c r="E10" s="2737">
        <v>57134</v>
      </c>
      <c r="F10" s="2737">
        <v>55472</v>
      </c>
      <c r="G10" s="2737">
        <v>516</v>
      </c>
      <c r="H10" s="2737">
        <v>1146</v>
      </c>
      <c r="I10" s="2737">
        <v>33</v>
      </c>
      <c r="J10" s="2736"/>
    </row>
    <row r="11" spans="2:11" s="2711" customFormat="1" ht="18.75" customHeight="1">
      <c r="B11" s="62" t="s">
        <v>253</v>
      </c>
      <c r="C11" s="2737">
        <v>20560</v>
      </c>
      <c r="D11" s="2737">
        <v>9130</v>
      </c>
      <c r="E11" s="2737">
        <v>11430</v>
      </c>
      <c r="F11" s="2737">
        <v>11084</v>
      </c>
      <c r="G11" s="2737">
        <v>107</v>
      </c>
      <c r="H11" s="2737">
        <v>239</v>
      </c>
      <c r="I11" s="2737">
        <v>21</v>
      </c>
      <c r="J11" s="2738"/>
    </row>
    <row r="12" spans="2:11" s="2708" customFormat="1" ht="18.75" customHeight="1">
      <c r="B12" s="62" t="s">
        <v>254</v>
      </c>
      <c r="C12" s="2737">
        <v>9909</v>
      </c>
      <c r="D12" s="2737">
        <v>4388</v>
      </c>
      <c r="E12" s="2737">
        <v>5521</v>
      </c>
      <c r="F12" s="2737">
        <v>5390</v>
      </c>
      <c r="G12" s="2737">
        <v>28</v>
      </c>
      <c r="H12" s="2737">
        <v>103</v>
      </c>
      <c r="I12" s="2737">
        <v>15</v>
      </c>
      <c r="J12" s="2736"/>
    </row>
    <row r="13" spans="2:11" s="2711" customFormat="1" ht="18.75" customHeight="1">
      <c r="B13" s="62" t="s">
        <v>255</v>
      </c>
      <c r="C13" s="2737">
        <v>3052</v>
      </c>
      <c r="D13" s="2737">
        <v>955</v>
      </c>
      <c r="E13" s="2737">
        <v>2097</v>
      </c>
      <c r="F13" s="2737">
        <v>2037</v>
      </c>
      <c r="G13" s="2737">
        <v>22</v>
      </c>
      <c r="H13" s="2737">
        <v>38</v>
      </c>
      <c r="I13" s="2737">
        <v>15</v>
      </c>
      <c r="J13" s="2738"/>
    </row>
    <row r="14" spans="2:11" s="2708" customFormat="1" ht="18.75" customHeight="1">
      <c r="B14" s="62" t="s">
        <v>256</v>
      </c>
      <c r="C14" s="2737">
        <v>14021</v>
      </c>
      <c r="D14" s="2737">
        <v>6591</v>
      </c>
      <c r="E14" s="2737">
        <v>7430</v>
      </c>
      <c r="F14" s="2737">
        <v>7095</v>
      </c>
      <c r="G14" s="2737">
        <v>99</v>
      </c>
      <c r="H14" s="2737">
        <v>236</v>
      </c>
      <c r="I14" s="2737">
        <v>21</v>
      </c>
      <c r="J14" s="2736"/>
    </row>
    <row r="15" spans="2:11" s="2708" customFormat="1" ht="18.75" customHeight="1">
      <c r="B15" s="62" t="s">
        <v>257</v>
      </c>
      <c r="C15" s="2737">
        <v>40013</v>
      </c>
      <c r="D15" s="2737">
        <v>17981</v>
      </c>
      <c r="E15" s="2737">
        <v>22032</v>
      </c>
      <c r="F15" s="2737">
        <v>21457</v>
      </c>
      <c r="G15" s="2737">
        <v>180</v>
      </c>
      <c r="H15" s="2737">
        <v>395</v>
      </c>
      <c r="I15" s="2737">
        <v>21</v>
      </c>
      <c r="J15" s="2736"/>
    </row>
    <row r="16" spans="2:11" s="2708" customFormat="1" ht="18.75" customHeight="1">
      <c r="B16" s="62" t="s">
        <v>258</v>
      </c>
      <c r="C16" s="2737">
        <v>7467</v>
      </c>
      <c r="D16" s="2737">
        <v>2787</v>
      </c>
      <c r="E16" s="2737">
        <v>4680</v>
      </c>
      <c r="F16" s="2737">
        <v>4539</v>
      </c>
      <c r="G16" s="2737">
        <v>37</v>
      </c>
      <c r="H16" s="2737">
        <v>104</v>
      </c>
      <c r="I16" s="2737">
        <v>15</v>
      </c>
      <c r="J16" s="2736"/>
    </row>
    <row r="17" spans="2:10" s="2708" customFormat="1" ht="18.75" customHeight="1">
      <c r="B17" s="62" t="s">
        <v>259</v>
      </c>
      <c r="C17" s="2737">
        <v>5988</v>
      </c>
      <c r="D17" s="2737">
        <v>2665</v>
      </c>
      <c r="E17" s="2737">
        <v>3323</v>
      </c>
      <c r="F17" s="2737">
        <v>3162</v>
      </c>
      <c r="G17" s="2737">
        <v>42</v>
      </c>
      <c r="H17" s="2737">
        <v>119</v>
      </c>
      <c r="I17" s="2737">
        <v>15</v>
      </c>
      <c r="J17" s="2736"/>
    </row>
    <row r="18" spans="2:10" s="2708" customFormat="1" ht="18.75" customHeight="1">
      <c r="B18" s="62" t="s">
        <v>169</v>
      </c>
      <c r="C18" s="2737">
        <v>5236</v>
      </c>
      <c r="D18" s="2737">
        <v>1617</v>
      </c>
      <c r="E18" s="2737">
        <v>3619</v>
      </c>
      <c r="F18" s="2737">
        <v>3522</v>
      </c>
      <c r="G18" s="2737">
        <v>33</v>
      </c>
      <c r="H18" s="2737">
        <v>64</v>
      </c>
      <c r="I18" s="2737">
        <v>15</v>
      </c>
      <c r="J18" s="2736"/>
    </row>
    <row r="19" spans="2:10" s="2705" customFormat="1" ht="20.25" customHeight="1">
      <c r="B19" s="5758"/>
      <c r="C19" s="5761" t="s">
        <v>4747</v>
      </c>
      <c r="D19" s="5761" t="s">
        <v>4746</v>
      </c>
      <c r="E19" s="5761" t="s">
        <v>4745</v>
      </c>
      <c r="F19" s="5761"/>
      <c r="G19" s="5761"/>
      <c r="H19" s="5761"/>
      <c r="I19" s="5248" t="s">
        <v>4783</v>
      </c>
    </row>
    <row r="20" spans="2:10" s="2705" customFormat="1" ht="20.25" customHeight="1">
      <c r="B20" s="5758"/>
      <c r="C20" s="5761"/>
      <c r="D20" s="5761"/>
      <c r="E20" s="2370" t="s">
        <v>193</v>
      </c>
      <c r="F20" s="2370" t="s">
        <v>4782</v>
      </c>
      <c r="G20" s="2370" t="s">
        <v>4744</v>
      </c>
      <c r="H20" s="2370" t="s">
        <v>4743</v>
      </c>
      <c r="I20" s="5248"/>
      <c r="J20" s="2736"/>
    </row>
    <row r="21" spans="2:10" s="2705" customFormat="1">
      <c r="B21" s="5759" t="s">
        <v>182</v>
      </c>
      <c r="C21" s="5759"/>
      <c r="D21" s="5759"/>
      <c r="E21" s="5759"/>
      <c r="F21" s="5759"/>
      <c r="G21" s="5759"/>
      <c r="H21" s="5759"/>
      <c r="I21" s="5759"/>
      <c r="J21" s="2736"/>
    </row>
    <row r="22" spans="2:10" s="2703" customFormat="1" ht="13.5" customHeight="1">
      <c r="B22" s="5753" t="s">
        <v>4706</v>
      </c>
      <c r="C22" s="5753"/>
      <c r="D22" s="5753"/>
      <c r="E22" s="5753"/>
      <c r="F22" s="5753"/>
      <c r="G22" s="5753"/>
      <c r="H22" s="5753"/>
      <c r="I22" s="5753"/>
      <c r="J22" s="2740"/>
    </row>
    <row r="23" spans="2:10" ht="13.5" customHeight="1">
      <c r="B23" s="5753" t="s">
        <v>4670</v>
      </c>
      <c r="C23" s="5753"/>
      <c r="D23" s="5753"/>
      <c r="E23" s="5753"/>
      <c r="F23" s="5753"/>
      <c r="G23" s="5753"/>
      <c r="H23" s="5753"/>
      <c r="I23" s="5753"/>
    </row>
    <row r="24" spans="2:10" ht="13.5" customHeight="1">
      <c r="B24" s="5753" t="s">
        <v>4781</v>
      </c>
      <c r="C24" s="5753"/>
      <c r="D24" s="5753"/>
      <c r="E24" s="5753"/>
      <c r="F24" s="5753"/>
      <c r="G24" s="5753"/>
      <c r="H24" s="5753"/>
      <c r="I24" s="5753"/>
    </row>
    <row r="25" spans="2:10" ht="13.5" customHeight="1">
      <c r="B25" s="5764" t="s">
        <v>4788</v>
      </c>
      <c r="C25" s="5764"/>
      <c r="D25" s="5764"/>
      <c r="E25" s="5764"/>
      <c r="F25" s="5764"/>
      <c r="G25" s="5764"/>
      <c r="H25" s="5764"/>
      <c r="I25" s="5764"/>
    </row>
    <row r="26" spans="2:10">
      <c r="B26" s="3636" t="s">
        <v>240</v>
      </c>
      <c r="C26" s="3636"/>
      <c r="D26" s="3636"/>
      <c r="E26" s="3636"/>
      <c r="F26" s="3636"/>
      <c r="G26" s="3636"/>
      <c r="H26" s="3636"/>
      <c r="I26" s="3636"/>
    </row>
    <row r="27" spans="2:10">
      <c r="B27" s="265" t="s">
        <v>4804</v>
      </c>
      <c r="C27" s="2700"/>
      <c r="D27" s="265" t="s">
        <v>4803</v>
      </c>
      <c r="E27" s="2700"/>
      <c r="F27" s="2698"/>
      <c r="G27" s="2697"/>
      <c r="H27" s="2698"/>
      <c r="I27" s="2698"/>
    </row>
    <row r="28" spans="2:10">
      <c r="B28" s="265" t="s">
        <v>4802</v>
      </c>
      <c r="C28" s="2700"/>
      <c r="D28" s="265" t="s">
        <v>4801</v>
      </c>
      <c r="E28" s="2700"/>
      <c r="F28" s="2698"/>
      <c r="G28" s="2697"/>
      <c r="H28" s="2698"/>
      <c r="I28" s="2698"/>
    </row>
    <row r="29" spans="2:10">
      <c r="D29" s="2703"/>
      <c r="G29" s="2696"/>
    </row>
    <row r="30" spans="2:10">
      <c r="D30" s="2703"/>
      <c r="G30" s="2696"/>
    </row>
  </sheetData>
  <mergeCells count="18">
    <mergeCell ref="B21:I21"/>
    <mergeCell ref="B19:B20"/>
    <mergeCell ref="C19:C20"/>
    <mergeCell ref="D19:D20"/>
    <mergeCell ref="E19:H19"/>
    <mergeCell ref="I19:I20"/>
    <mergeCell ref="B1:I1"/>
    <mergeCell ref="B2:I2"/>
    <mergeCell ref="B4:B5"/>
    <mergeCell ref="C4:C5"/>
    <mergeCell ref="D4:D5"/>
    <mergeCell ref="E4:H4"/>
    <mergeCell ref="I4:I5"/>
    <mergeCell ref="B22:I22"/>
    <mergeCell ref="B23:I23"/>
    <mergeCell ref="B24:I24"/>
    <mergeCell ref="B25:I25"/>
    <mergeCell ref="B26:I26"/>
  </mergeCells>
  <hyperlinks>
    <hyperlink ref="B27" r:id="rId1" xr:uid="{FD98DE79-2F7B-4619-BBA9-16C2238C07EA}"/>
    <hyperlink ref="B28" r:id="rId2" xr:uid="{1473EE23-B062-434F-A9D9-1E16DADBB170}"/>
    <hyperlink ref="D27" r:id="rId3" xr:uid="{112CA7B5-B0D1-48DA-BF0E-BF89E25FA043}"/>
    <hyperlink ref="D28" r:id="rId4" xr:uid="{4CB1A2D8-5B22-499B-9749-61C0E30FEFDE}"/>
    <hyperlink ref="C4:C5" r:id="rId5" display="População inscrita" xr:uid="{1472EF8A-3AF0-4EEE-BDE7-3561542B9487}"/>
    <hyperlink ref="C19:C20" r:id="rId6" display="Electors" xr:uid="{A4D41280-CAC5-45A8-AF35-8191C512D24C}"/>
    <hyperlink ref="D4:D5" r:id="rId7" display="Abstenção" xr:uid="{FC8E377B-B058-4D72-82F5-62D676CB94A2}"/>
    <hyperlink ref="D19:D20" r:id="rId8" display="Abstention" xr:uid="{7DFCE10C-A4B4-433B-8E4D-A41670F094D5}"/>
    <hyperlink ref="E4:H4" r:id="rId9" display="Votos" xr:uid="{20AE5806-CB71-4900-8E2D-E6A6DC009A1D}"/>
    <hyperlink ref="E19:H19" r:id="rId10" display="Votes" xr:uid="{D177AEB9-E7FA-4A06-8E7C-87B14BD4F20E}"/>
    <hyperlink ref="I4:I5" r:id="rId11" display="Mandatos" xr:uid="{0004522F-F347-43AF-A1CA-B6F86DA6A4E7}"/>
    <hyperlink ref="I19:I20" r:id="rId12" display="Mandates" xr:uid="{47B1DD00-3303-43F3-BC13-9625272147F8}"/>
    <hyperlink ref="K3" location="Indice!A1" display="(Voltar ao Índice)" xr:uid="{25F0C79F-C0B2-46E0-83CD-DC2CB61D5029}"/>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24C4A-E49F-44E0-958A-E9B88E3EEFC6}">
  <dimension ref="B1:L43"/>
  <sheetViews>
    <sheetView showGridLines="0" workbookViewId="0">
      <selection activeCell="B1" sqref="B1:J1"/>
    </sheetView>
  </sheetViews>
  <sheetFormatPr defaultColWidth="9.140625" defaultRowHeight="11.25"/>
  <cols>
    <col min="1" max="1" width="6.7109375" style="2695" customWidth="1"/>
    <col min="2" max="2" width="22.42578125" style="2695" customWidth="1"/>
    <col min="3" max="10" width="10.28515625" style="2695" customWidth="1"/>
    <col min="11" max="11" width="6.7109375" style="2695" customWidth="1"/>
    <col min="12" max="12" width="14.28515625" style="2695" bestFit="1" customWidth="1"/>
    <col min="13" max="16384" width="9.140625" style="2695"/>
  </cols>
  <sheetData>
    <row r="1" spans="2:12" s="2718" customFormat="1" ht="30" customHeight="1">
      <c r="B1" s="5763" t="s">
        <v>4809</v>
      </c>
      <c r="C1" s="5763"/>
      <c r="D1" s="5763"/>
      <c r="E1" s="5763"/>
      <c r="F1" s="5763"/>
      <c r="G1" s="5763"/>
      <c r="H1" s="5763"/>
      <c r="I1" s="5763"/>
      <c r="J1" s="5763"/>
      <c r="K1" s="2741"/>
    </row>
    <row r="2" spans="2:12" s="2718" customFormat="1" ht="30" customHeight="1">
      <c r="B2" s="5763" t="s">
        <v>4808</v>
      </c>
      <c r="C2" s="5763"/>
      <c r="D2" s="5763"/>
      <c r="E2" s="5763"/>
      <c r="F2" s="5763"/>
      <c r="G2" s="5763"/>
      <c r="H2" s="5763"/>
      <c r="I2" s="5763"/>
      <c r="J2" s="5763"/>
      <c r="K2" s="2741"/>
    </row>
    <row r="3" spans="2:12" s="2707" customFormat="1" ht="15">
      <c r="B3" s="2734" t="s">
        <v>532</v>
      </c>
      <c r="J3" s="2714" t="s">
        <v>533</v>
      </c>
      <c r="K3" s="2714"/>
      <c r="L3" s="1003" t="s">
        <v>605</v>
      </c>
    </row>
    <row r="4" spans="2:12" s="2705" customFormat="1" ht="22.5" customHeight="1">
      <c r="B4" s="5765"/>
      <c r="C4" s="5769" t="s">
        <v>4770</v>
      </c>
      <c r="D4" s="5769"/>
      <c r="E4" s="5769" t="s">
        <v>4769</v>
      </c>
      <c r="F4" s="5769"/>
      <c r="G4" s="5769" t="s">
        <v>4711</v>
      </c>
      <c r="H4" s="5769"/>
      <c r="I4" s="5769" t="s">
        <v>4765</v>
      </c>
      <c r="J4" s="4575"/>
      <c r="K4" s="2392"/>
    </row>
    <row r="5" spans="2:12" s="2705" customFormat="1" ht="22.5" customHeight="1">
      <c r="B5" s="5765"/>
      <c r="C5" s="2370" t="s">
        <v>4751</v>
      </c>
      <c r="D5" s="2370" t="s">
        <v>4785</v>
      </c>
      <c r="E5" s="2370" t="s">
        <v>4751</v>
      </c>
      <c r="F5" s="2370" t="s">
        <v>4785</v>
      </c>
      <c r="G5" s="2370" t="s">
        <v>4751</v>
      </c>
      <c r="H5" s="2370" t="s">
        <v>4785</v>
      </c>
      <c r="I5" s="2370" t="s">
        <v>4751</v>
      </c>
      <c r="J5" s="2336" t="s">
        <v>4785</v>
      </c>
      <c r="K5" s="2352"/>
    </row>
    <row r="6" spans="2:12" s="2711" customFormat="1" ht="18" customHeight="1">
      <c r="B6" s="59" t="s">
        <v>12</v>
      </c>
      <c r="C6" s="2748">
        <v>174072</v>
      </c>
      <c r="D6" s="2748">
        <v>94</v>
      </c>
      <c r="E6" s="2748">
        <v>221645</v>
      </c>
      <c r="F6" s="2748">
        <v>173</v>
      </c>
      <c r="G6" s="2748">
        <v>267300</v>
      </c>
      <c r="H6" s="2748">
        <v>412</v>
      </c>
      <c r="I6" s="2748">
        <v>434172</v>
      </c>
      <c r="J6" s="2748">
        <v>505</v>
      </c>
      <c r="K6" s="2754"/>
    </row>
    <row r="7" spans="2:12" s="2708" customFormat="1" ht="18" customHeight="1">
      <c r="B7" s="61" t="s">
        <v>223</v>
      </c>
      <c r="C7" s="2748" t="s">
        <v>205</v>
      </c>
      <c r="D7" s="2748" t="s">
        <v>205</v>
      </c>
      <c r="E7" s="2748">
        <v>4024</v>
      </c>
      <c r="F7" s="2748">
        <v>4</v>
      </c>
      <c r="G7" s="2748">
        <v>5050</v>
      </c>
      <c r="H7" s="2748">
        <v>16</v>
      </c>
      <c r="I7" s="2748">
        <v>3293</v>
      </c>
      <c r="J7" s="2748">
        <v>1</v>
      </c>
      <c r="K7" s="2753"/>
    </row>
    <row r="8" spans="2:12" s="2711" customFormat="1" ht="18" customHeight="1">
      <c r="B8" s="62" t="s">
        <v>250</v>
      </c>
      <c r="C8" s="2747" t="s">
        <v>205</v>
      </c>
      <c r="D8" s="2747" t="s">
        <v>205</v>
      </c>
      <c r="E8" s="2747" t="s">
        <v>205</v>
      </c>
      <c r="F8" s="2747" t="s">
        <v>205</v>
      </c>
      <c r="G8" s="2747" t="s">
        <v>205</v>
      </c>
      <c r="H8" s="2747" t="s">
        <v>205</v>
      </c>
      <c r="I8" s="2747">
        <v>80</v>
      </c>
      <c r="J8" s="2747">
        <v>0</v>
      </c>
      <c r="K8" s="2754"/>
    </row>
    <row r="9" spans="2:12" s="2708" customFormat="1" ht="18" customHeight="1">
      <c r="B9" s="62" t="s">
        <v>251</v>
      </c>
      <c r="C9" s="2747" t="s">
        <v>205</v>
      </c>
      <c r="D9" s="2747" t="s">
        <v>205</v>
      </c>
      <c r="E9" s="2747">
        <v>722</v>
      </c>
      <c r="F9" s="2747">
        <v>1</v>
      </c>
      <c r="G9" s="2747" t="s">
        <v>205</v>
      </c>
      <c r="H9" s="2747" t="s">
        <v>205</v>
      </c>
      <c r="I9" s="2747">
        <v>379</v>
      </c>
      <c r="J9" s="2747">
        <v>0</v>
      </c>
      <c r="K9" s="2753"/>
    </row>
    <row r="10" spans="2:12" s="2708" customFormat="1" ht="18" customHeight="1">
      <c r="B10" s="62" t="s">
        <v>252</v>
      </c>
      <c r="C10" s="2747" t="s">
        <v>205</v>
      </c>
      <c r="D10" s="2747" t="s">
        <v>205</v>
      </c>
      <c r="E10" s="2747">
        <v>1768</v>
      </c>
      <c r="F10" s="2747">
        <v>1</v>
      </c>
      <c r="G10" s="2747" t="s">
        <v>205</v>
      </c>
      <c r="H10" s="2747" t="s">
        <v>205</v>
      </c>
      <c r="I10" s="2747">
        <v>1939</v>
      </c>
      <c r="J10" s="2747">
        <v>1</v>
      </c>
      <c r="K10" s="2753"/>
    </row>
    <row r="11" spans="2:12" s="2711" customFormat="1" ht="18" customHeight="1">
      <c r="B11" s="62" t="s">
        <v>253</v>
      </c>
      <c r="C11" s="2747" t="s">
        <v>205</v>
      </c>
      <c r="D11" s="2747" t="s">
        <v>205</v>
      </c>
      <c r="E11" s="2747">
        <v>273</v>
      </c>
      <c r="F11" s="2747">
        <v>0</v>
      </c>
      <c r="G11" s="2747" t="s">
        <v>205</v>
      </c>
      <c r="H11" s="2747" t="s">
        <v>205</v>
      </c>
      <c r="I11" s="2747">
        <v>115</v>
      </c>
      <c r="J11" s="2747">
        <v>0</v>
      </c>
      <c r="K11" s="2754"/>
    </row>
    <row r="12" spans="2:12" s="2708" customFormat="1" ht="18" customHeight="1">
      <c r="B12" s="62" t="s">
        <v>254</v>
      </c>
      <c r="C12" s="2747" t="s">
        <v>205</v>
      </c>
      <c r="D12" s="2747" t="s">
        <v>205</v>
      </c>
      <c r="E12" s="2747" t="s">
        <v>205</v>
      </c>
      <c r="F12" s="2747" t="s">
        <v>205</v>
      </c>
      <c r="G12" s="2747" t="s">
        <v>205</v>
      </c>
      <c r="H12" s="2747" t="s">
        <v>205</v>
      </c>
      <c r="I12" s="2747">
        <v>46</v>
      </c>
      <c r="J12" s="2747">
        <v>0</v>
      </c>
      <c r="K12" s="2753"/>
    </row>
    <row r="13" spans="2:12" s="2711" customFormat="1" ht="18" customHeight="1">
      <c r="B13" s="62" t="s">
        <v>255</v>
      </c>
      <c r="C13" s="2747" t="s">
        <v>205</v>
      </c>
      <c r="D13" s="2747" t="s">
        <v>205</v>
      </c>
      <c r="E13" s="2747" t="s">
        <v>205</v>
      </c>
      <c r="F13" s="2747" t="s">
        <v>205</v>
      </c>
      <c r="G13" s="2747" t="s">
        <v>205</v>
      </c>
      <c r="H13" s="2747" t="s">
        <v>205</v>
      </c>
      <c r="I13" s="2747">
        <v>33</v>
      </c>
      <c r="J13" s="2747">
        <v>0</v>
      </c>
      <c r="K13" s="2754"/>
    </row>
    <row r="14" spans="2:12" s="2708" customFormat="1" ht="18" customHeight="1">
      <c r="B14" s="62" t="s">
        <v>256</v>
      </c>
      <c r="C14" s="2747" t="s">
        <v>205</v>
      </c>
      <c r="D14" s="2747" t="s">
        <v>205</v>
      </c>
      <c r="E14" s="2747">
        <v>658</v>
      </c>
      <c r="F14" s="2747">
        <v>2</v>
      </c>
      <c r="G14" s="2747">
        <v>4498</v>
      </c>
      <c r="H14" s="2747">
        <v>14</v>
      </c>
      <c r="I14" s="2747">
        <v>161</v>
      </c>
      <c r="J14" s="2747">
        <v>0</v>
      </c>
      <c r="K14" s="2753"/>
    </row>
    <row r="15" spans="2:12" s="2708" customFormat="1" ht="18" customHeight="1">
      <c r="B15" s="62" t="s">
        <v>257</v>
      </c>
      <c r="C15" s="2747" t="s">
        <v>205</v>
      </c>
      <c r="D15" s="2747" t="s">
        <v>205</v>
      </c>
      <c r="E15" s="2747">
        <v>603</v>
      </c>
      <c r="F15" s="2747">
        <v>0</v>
      </c>
      <c r="G15" s="2747" t="s">
        <v>205</v>
      </c>
      <c r="H15" s="2747" t="s">
        <v>205</v>
      </c>
      <c r="I15" s="2747">
        <v>417</v>
      </c>
      <c r="J15" s="2747">
        <v>0</v>
      </c>
      <c r="K15" s="2753"/>
    </row>
    <row r="16" spans="2:12" s="2708" customFormat="1" ht="18" customHeight="1">
      <c r="B16" s="62" t="s">
        <v>258</v>
      </c>
      <c r="C16" s="2747" t="s">
        <v>205</v>
      </c>
      <c r="D16" s="2747" t="s">
        <v>205</v>
      </c>
      <c r="E16" s="2747" t="s">
        <v>205</v>
      </c>
      <c r="F16" s="2747" t="s">
        <v>205</v>
      </c>
      <c r="G16" s="2747" t="s">
        <v>205</v>
      </c>
      <c r="H16" s="2747" t="s">
        <v>205</v>
      </c>
      <c r="I16" s="2747">
        <v>54</v>
      </c>
      <c r="J16" s="2747">
        <v>0</v>
      </c>
      <c r="K16" s="2753"/>
    </row>
    <row r="17" spans="2:11" s="2708" customFormat="1" ht="18" customHeight="1">
      <c r="B17" s="62" t="s">
        <v>259</v>
      </c>
      <c r="C17" s="2747" t="s">
        <v>205</v>
      </c>
      <c r="D17" s="2747" t="s">
        <v>205</v>
      </c>
      <c r="E17" s="2747" t="s">
        <v>205</v>
      </c>
      <c r="F17" s="2747" t="s">
        <v>205</v>
      </c>
      <c r="G17" s="2747" t="s">
        <v>205</v>
      </c>
      <c r="H17" s="2747" t="s">
        <v>205</v>
      </c>
      <c r="I17" s="2747">
        <v>39</v>
      </c>
      <c r="J17" s="2747">
        <v>0</v>
      </c>
      <c r="K17" s="2753"/>
    </row>
    <row r="18" spans="2:11" s="2708" customFormat="1" ht="18" customHeight="1">
      <c r="B18" s="62" t="s">
        <v>169</v>
      </c>
      <c r="C18" s="2747" t="s">
        <v>205</v>
      </c>
      <c r="D18" s="2747" t="s">
        <v>205</v>
      </c>
      <c r="E18" s="2747" t="s">
        <v>205</v>
      </c>
      <c r="F18" s="2747" t="s">
        <v>205</v>
      </c>
      <c r="G18" s="2747">
        <v>552</v>
      </c>
      <c r="H18" s="2747">
        <v>2</v>
      </c>
      <c r="I18" s="2747">
        <v>30</v>
      </c>
      <c r="J18" s="2747">
        <v>0</v>
      </c>
      <c r="K18" s="2753"/>
    </row>
    <row r="19" spans="2:11" s="2705" customFormat="1" ht="20.25" customHeight="1">
      <c r="B19" s="5765"/>
      <c r="C19" s="5769" t="s">
        <v>4770</v>
      </c>
      <c r="D19" s="5769"/>
      <c r="E19" s="5769" t="s">
        <v>4769</v>
      </c>
      <c r="F19" s="5769"/>
      <c r="G19" s="5279" t="s">
        <v>4791</v>
      </c>
      <c r="H19" s="5279"/>
      <c r="I19" s="5769" t="s">
        <v>4765</v>
      </c>
      <c r="J19" s="4575"/>
      <c r="K19" s="2392"/>
    </row>
    <row r="20" spans="2:11" s="2705" customFormat="1" ht="20.25" customHeight="1">
      <c r="B20" s="5765"/>
      <c r="C20" s="2370" t="s">
        <v>4745</v>
      </c>
      <c r="D20" s="2370" t="s">
        <v>4783</v>
      </c>
      <c r="E20" s="2370" t="s">
        <v>4745</v>
      </c>
      <c r="F20" s="2370" t="s">
        <v>4783</v>
      </c>
      <c r="G20" s="2370" t="s">
        <v>4745</v>
      </c>
      <c r="H20" s="2370" t="s">
        <v>4783</v>
      </c>
      <c r="I20" s="2370" t="s">
        <v>4745</v>
      </c>
      <c r="J20" s="2336" t="s">
        <v>4783</v>
      </c>
      <c r="K20" s="2352"/>
    </row>
    <row r="21" spans="2:11" s="2705" customFormat="1">
      <c r="B21" s="5759" t="s">
        <v>182</v>
      </c>
      <c r="C21" s="5759"/>
      <c r="D21" s="5759"/>
      <c r="E21" s="5759"/>
      <c r="F21" s="5759"/>
      <c r="G21" s="5759"/>
      <c r="H21" s="5759"/>
      <c r="I21" s="5759"/>
      <c r="J21" s="5759"/>
      <c r="K21" s="2352"/>
    </row>
    <row r="22" spans="2:11" s="2703" customFormat="1" ht="12.75" customHeight="1">
      <c r="B22" s="5770" t="s">
        <v>4671</v>
      </c>
      <c r="C22" s="5770"/>
      <c r="D22" s="5770"/>
      <c r="E22" s="5770"/>
      <c r="F22" s="5770"/>
      <c r="G22" s="5770"/>
      <c r="H22" s="5770"/>
      <c r="I22" s="5770"/>
      <c r="J22" s="5770"/>
      <c r="K22" s="2740"/>
    </row>
    <row r="23" spans="2:11" ht="12.75" customHeight="1">
      <c r="B23" s="5770" t="s">
        <v>4670</v>
      </c>
      <c r="C23" s="5770"/>
      <c r="D23" s="5770"/>
      <c r="E23" s="5770"/>
      <c r="F23" s="5770"/>
      <c r="G23" s="5770"/>
      <c r="H23" s="5770"/>
      <c r="I23" s="5770"/>
      <c r="J23" s="5770"/>
    </row>
    <row r="24" spans="2:11" ht="12.75" customHeight="1">
      <c r="B24" s="5770" t="s">
        <v>4796</v>
      </c>
      <c r="C24" s="5770"/>
      <c r="D24" s="5770"/>
      <c r="E24" s="5770"/>
      <c r="F24" s="5770"/>
      <c r="G24" s="5770"/>
      <c r="H24" s="5770"/>
      <c r="I24" s="5770"/>
      <c r="J24" s="5770"/>
    </row>
    <row r="25" spans="2:11">
      <c r="B25" s="5770" t="s">
        <v>4799</v>
      </c>
      <c r="C25" s="5770"/>
      <c r="D25" s="5770"/>
      <c r="E25" s="5770"/>
      <c r="F25" s="5770"/>
      <c r="G25" s="5770"/>
      <c r="H25" s="5770"/>
      <c r="I25" s="5770"/>
      <c r="J25" s="5770"/>
    </row>
    <row r="28" spans="2:11">
      <c r="C28" s="2752"/>
      <c r="D28" s="2752"/>
      <c r="E28" s="2752"/>
      <c r="F28" s="2752"/>
      <c r="G28" s="2752"/>
      <c r="H28" s="2752"/>
      <c r="I28" s="2752"/>
      <c r="J28" s="2752"/>
      <c r="K28" s="2752"/>
    </row>
    <row r="29" spans="2:11">
      <c r="C29" s="2752"/>
      <c r="D29" s="2752"/>
      <c r="E29" s="2752"/>
      <c r="F29" s="2752"/>
      <c r="G29" s="2752"/>
      <c r="H29" s="2752"/>
      <c r="I29" s="2752"/>
      <c r="J29" s="2752"/>
      <c r="K29" s="2752"/>
    </row>
    <row r="30" spans="2:11">
      <c r="C30" s="2752"/>
      <c r="D30" s="2752"/>
      <c r="E30" s="2752"/>
      <c r="F30" s="2752"/>
      <c r="G30" s="2752"/>
      <c r="H30" s="2752"/>
      <c r="I30" s="2752"/>
      <c r="J30" s="2752"/>
      <c r="K30" s="2752"/>
    </row>
    <row r="31" spans="2:11">
      <c r="C31" s="2752"/>
      <c r="D31" s="2752"/>
      <c r="E31" s="2752"/>
      <c r="F31" s="2752"/>
      <c r="G31" s="2752"/>
      <c r="H31" s="2752"/>
      <c r="I31" s="2752"/>
      <c r="J31" s="2752"/>
      <c r="K31" s="2752"/>
    </row>
    <row r="32" spans="2:11">
      <c r="C32" s="2752"/>
      <c r="D32" s="2752"/>
      <c r="E32" s="2752"/>
      <c r="F32" s="2752"/>
      <c r="G32" s="2752"/>
      <c r="H32" s="2752"/>
      <c r="I32" s="2752"/>
      <c r="J32" s="2752"/>
      <c r="K32" s="2752"/>
    </row>
    <row r="33" spans="3:11">
      <c r="C33" s="2752"/>
      <c r="D33" s="2752"/>
      <c r="E33" s="2752"/>
      <c r="F33" s="2752"/>
      <c r="G33" s="2752"/>
      <c r="H33" s="2752"/>
      <c r="I33" s="2752"/>
      <c r="J33" s="2752"/>
      <c r="K33" s="2752"/>
    </row>
    <row r="34" spans="3:11">
      <c r="C34" s="2752"/>
      <c r="D34" s="2752"/>
      <c r="E34" s="2752"/>
      <c r="F34" s="2752"/>
      <c r="G34" s="2752"/>
      <c r="H34" s="2752"/>
      <c r="I34" s="2752"/>
      <c r="J34" s="2752"/>
      <c r="K34" s="2752"/>
    </row>
    <row r="35" spans="3:11">
      <c r="C35" s="2752"/>
      <c r="D35" s="2752"/>
      <c r="E35" s="2752"/>
      <c r="F35" s="2752"/>
      <c r="G35" s="2752"/>
      <c r="H35" s="2752"/>
      <c r="I35" s="2752"/>
      <c r="J35" s="2752"/>
      <c r="K35" s="2752"/>
    </row>
    <row r="36" spans="3:11">
      <c r="C36" s="2752"/>
      <c r="D36" s="2752"/>
      <c r="E36" s="2752"/>
      <c r="F36" s="2752"/>
      <c r="G36" s="2752"/>
      <c r="H36" s="2752"/>
      <c r="I36" s="2752"/>
      <c r="J36" s="2752"/>
      <c r="K36" s="2752"/>
    </row>
    <row r="37" spans="3:11">
      <c r="C37" s="2752"/>
      <c r="D37" s="2752"/>
      <c r="E37" s="2752"/>
      <c r="F37" s="2752"/>
      <c r="G37" s="2752"/>
      <c r="H37" s="2752"/>
      <c r="I37" s="2752"/>
      <c r="J37" s="2752"/>
      <c r="K37" s="2752"/>
    </row>
    <row r="38" spans="3:11">
      <c r="C38" s="2752"/>
      <c r="D38" s="2752"/>
      <c r="E38" s="2752"/>
      <c r="F38" s="2752"/>
      <c r="G38" s="2752"/>
      <c r="H38" s="2752"/>
      <c r="I38" s="2752"/>
      <c r="J38" s="2752"/>
      <c r="K38" s="2752"/>
    </row>
    <row r="39" spans="3:11">
      <c r="C39" s="2752"/>
      <c r="D39" s="2752"/>
      <c r="E39" s="2752"/>
      <c r="F39" s="2752"/>
      <c r="G39" s="2752"/>
      <c r="H39" s="2752"/>
      <c r="I39" s="2752"/>
      <c r="J39" s="2752"/>
      <c r="K39" s="2752"/>
    </row>
    <row r="40" spans="3:11">
      <c r="C40" s="2752"/>
      <c r="D40" s="2752"/>
      <c r="E40" s="2752"/>
      <c r="F40" s="2752"/>
      <c r="G40" s="2752"/>
      <c r="H40" s="2752"/>
      <c r="I40" s="2752"/>
      <c r="J40" s="2752"/>
      <c r="K40" s="2752"/>
    </row>
    <row r="41" spans="3:11">
      <c r="C41" s="2752"/>
      <c r="D41" s="2752"/>
      <c r="E41" s="2752"/>
      <c r="F41" s="2752"/>
      <c r="G41" s="2752"/>
      <c r="H41" s="2752"/>
      <c r="I41" s="2752"/>
      <c r="J41" s="2752"/>
      <c r="K41" s="2752"/>
    </row>
    <row r="42" spans="3:11">
      <c r="C42" s="2752"/>
      <c r="D42" s="2752"/>
      <c r="E42" s="2752"/>
      <c r="F42" s="2752"/>
      <c r="G42" s="2752"/>
      <c r="H42" s="2752"/>
      <c r="I42" s="2752"/>
      <c r="J42" s="2752"/>
      <c r="K42" s="2752"/>
    </row>
    <row r="43" spans="3:11">
      <c r="C43" s="2752"/>
      <c r="D43" s="2752"/>
      <c r="E43" s="2752"/>
      <c r="F43" s="2752"/>
      <c r="G43" s="2752"/>
      <c r="H43" s="2752"/>
      <c r="I43" s="2752"/>
      <c r="J43" s="2752"/>
      <c r="K43" s="2752"/>
    </row>
  </sheetData>
  <mergeCells count="17">
    <mergeCell ref="B22:J22"/>
    <mergeCell ref="B23:J23"/>
    <mergeCell ref="B24:J24"/>
    <mergeCell ref="B25:J25"/>
    <mergeCell ref="B19:B20"/>
    <mergeCell ref="C19:D19"/>
    <mergeCell ref="E19:F19"/>
    <mergeCell ref="G19:H19"/>
    <mergeCell ref="I19:J19"/>
    <mergeCell ref="B21:J21"/>
    <mergeCell ref="B1:J1"/>
    <mergeCell ref="B2:J2"/>
    <mergeCell ref="B4:B5"/>
    <mergeCell ref="C4:D4"/>
    <mergeCell ref="E4:F4"/>
    <mergeCell ref="G4:H4"/>
    <mergeCell ref="I4:J4"/>
  </mergeCells>
  <hyperlinks>
    <hyperlink ref="L3" location="Indice!A1" display="(Voltar ao Índice)" xr:uid="{F9A867B8-B06E-4502-9703-0606F235343E}"/>
  </hyperlinks>
  <pageMargins left="0.7" right="0.7" top="0.75" bottom="0.75" header="0.3" footer="0.3"/>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1892C-4A84-41EF-AC2A-66A6085AA863}">
  <dimension ref="B1:L25"/>
  <sheetViews>
    <sheetView showGridLines="0" workbookViewId="0">
      <selection activeCell="B1" sqref="B1:J1"/>
    </sheetView>
  </sheetViews>
  <sheetFormatPr defaultColWidth="9.140625" defaultRowHeight="11.25"/>
  <cols>
    <col min="1" max="1" width="6.7109375" style="2695" customWidth="1"/>
    <col min="2" max="2" width="24.42578125" style="2695" customWidth="1"/>
    <col min="3" max="10" width="10.42578125" style="2695" customWidth="1"/>
    <col min="11" max="11" width="6.7109375" style="2695" customWidth="1"/>
    <col min="12" max="12" width="14.28515625" style="2695" bestFit="1" customWidth="1"/>
    <col min="13" max="16384" width="9.140625" style="2695"/>
  </cols>
  <sheetData>
    <row r="1" spans="2:12" s="2707" customFormat="1" ht="30" customHeight="1">
      <c r="B1" s="5763" t="s">
        <v>4812</v>
      </c>
      <c r="C1" s="5763"/>
      <c r="D1" s="5763"/>
      <c r="E1" s="5763"/>
      <c r="F1" s="5763"/>
      <c r="G1" s="5763"/>
      <c r="H1" s="5763"/>
      <c r="I1" s="5763"/>
      <c r="J1" s="5763"/>
      <c r="K1" s="2751"/>
    </row>
    <row r="2" spans="2:12" s="2707" customFormat="1" ht="30" customHeight="1">
      <c r="B2" s="5763" t="s">
        <v>4811</v>
      </c>
      <c r="C2" s="5763"/>
      <c r="D2" s="5763"/>
      <c r="E2" s="5763"/>
      <c r="F2" s="5763"/>
      <c r="G2" s="5763"/>
      <c r="H2" s="5763"/>
      <c r="I2" s="5763"/>
      <c r="J2" s="5763"/>
      <c r="K2" s="2751"/>
    </row>
    <row r="3" spans="2:12" s="2707" customFormat="1" ht="15">
      <c r="B3" s="2734" t="s">
        <v>532</v>
      </c>
      <c r="J3" s="2714" t="s">
        <v>533</v>
      </c>
      <c r="K3" s="2751"/>
      <c r="L3" s="1003" t="s">
        <v>605</v>
      </c>
    </row>
    <row r="4" spans="2:12" s="2705" customFormat="1" ht="22.5" customHeight="1">
      <c r="B4" s="5765"/>
      <c r="C4" s="5769" t="s">
        <v>4712</v>
      </c>
      <c r="D4" s="5769"/>
      <c r="E4" s="5769" t="s">
        <v>4681</v>
      </c>
      <c r="F4" s="5769"/>
      <c r="G4" s="5769" t="s">
        <v>4683</v>
      </c>
      <c r="H4" s="5769"/>
      <c r="I4" s="5279" t="s">
        <v>4772</v>
      </c>
      <c r="J4" s="4599"/>
      <c r="K4" s="2286"/>
    </row>
    <row r="5" spans="2:12" s="2705" customFormat="1" ht="22.5" customHeight="1">
      <c r="B5" s="5765"/>
      <c r="C5" s="2370" t="s">
        <v>4751</v>
      </c>
      <c r="D5" s="2370" t="s">
        <v>4785</v>
      </c>
      <c r="E5" s="2370" t="s">
        <v>4751</v>
      </c>
      <c r="F5" s="2370" t="s">
        <v>4785</v>
      </c>
      <c r="G5" s="2370" t="s">
        <v>4751</v>
      </c>
      <c r="H5" s="2370" t="s">
        <v>4785</v>
      </c>
      <c r="I5" s="2370" t="s">
        <v>4751</v>
      </c>
      <c r="J5" s="2336" t="s">
        <v>4785</v>
      </c>
      <c r="K5" s="2736"/>
    </row>
    <row r="6" spans="2:12" s="2711" customFormat="1" ht="19.5" customHeight="1">
      <c r="B6" s="59" t="s">
        <v>12</v>
      </c>
      <c r="C6" s="2748">
        <v>635635</v>
      </c>
      <c r="D6" s="2748">
        <v>1273</v>
      </c>
      <c r="E6" s="2748">
        <v>537002</v>
      </c>
      <c r="F6" s="2748">
        <v>751</v>
      </c>
      <c r="G6" s="2750">
        <v>1645211</v>
      </c>
      <c r="H6" s="2748">
        <v>2590</v>
      </c>
      <c r="I6" s="2748">
        <v>864454</v>
      </c>
      <c r="J6" s="2748">
        <v>650</v>
      </c>
      <c r="K6" s="2738"/>
    </row>
    <row r="7" spans="2:12" s="2708" customFormat="1" ht="19.5" customHeight="1">
      <c r="B7" s="61" t="s">
        <v>223</v>
      </c>
      <c r="C7" s="2748">
        <v>15779</v>
      </c>
      <c r="D7" s="2748">
        <v>35</v>
      </c>
      <c r="E7" s="2748">
        <v>44202</v>
      </c>
      <c r="F7" s="2748">
        <v>65</v>
      </c>
      <c r="G7" s="2748">
        <v>18995</v>
      </c>
      <c r="H7" s="2748">
        <v>51</v>
      </c>
      <c r="I7" s="2748">
        <v>45036</v>
      </c>
      <c r="J7" s="2748">
        <v>41</v>
      </c>
      <c r="K7" s="2736"/>
    </row>
    <row r="8" spans="2:12" s="2711" customFormat="1" ht="19.5" customHeight="1">
      <c r="B8" s="62" t="s">
        <v>250</v>
      </c>
      <c r="C8" s="2747">
        <v>4644</v>
      </c>
      <c r="D8" s="2747">
        <v>15</v>
      </c>
      <c r="E8" s="2747" t="s">
        <v>205</v>
      </c>
      <c r="F8" s="2747" t="s">
        <v>205</v>
      </c>
      <c r="G8" s="2747">
        <v>1004</v>
      </c>
      <c r="H8" s="2747">
        <v>3</v>
      </c>
      <c r="I8" s="2747">
        <v>1088</v>
      </c>
      <c r="J8" s="2747">
        <v>3</v>
      </c>
      <c r="K8" s="2738"/>
    </row>
    <row r="9" spans="2:12" s="2708" customFormat="1" ht="19.5" customHeight="1">
      <c r="B9" s="62" t="s">
        <v>251</v>
      </c>
      <c r="C9" s="2747">
        <v>9673</v>
      </c>
      <c r="D9" s="2747">
        <v>15</v>
      </c>
      <c r="E9" s="2747" t="s">
        <v>205</v>
      </c>
      <c r="F9" s="2747" t="s">
        <v>205</v>
      </c>
      <c r="G9" s="2747">
        <v>2882</v>
      </c>
      <c r="H9" s="2747">
        <v>4</v>
      </c>
      <c r="I9" s="2747">
        <v>2149</v>
      </c>
      <c r="J9" s="2747">
        <v>1</v>
      </c>
      <c r="K9" s="2736"/>
    </row>
    <row r="10" spans="2:12" s="2708" customFormat="1" ht="19.5" customHeight="1">
      <c r="B10" s="62" t="s">
        <v>252</v>
      </c>
      <c r="C10" s="2747" t="s">
        <v>205</v>
      </c>
      <c r="D10" s="2747" t="s">
        <v>205</v>
      </c>
      <c r="E10" s="2747">
        <v>26586</v>
      </c>
      <c r="F10" s="2747">
        <v>17</v>
      </c>
      <c r="G10" s="2747" t="s">
        <v>205</v>
      </c>
      <c r="H10" s="2747" t="s">
        <v>205</v>
      </c>
      <c r="I10" s="2747">
        <v>25179</v>
      </c>
      <c r="J10" s="2747">
        <v>14</v>
      </c>
      <c r="K10" s="2736"/>
    </row>
    <row r="11" spans="2:12" s="2711" customFormat="1" ht="19.5" customHeight="1">
      <c r="B11" s="62" t="s">
        <v>253</v>
      </c>
      <c r="C11" s="2747" t="s">
        <v>205</v>
      </c>
      <c r="D11" s="2747" t="s">
        <v>205</v>
      </c>
      <c r="E11" s="2747">
        <v>4115</v>
      </c>
      <c r="F11" s="2747">
        <v>8</v>
      </c>
      <c r="G11" s="2747">
        <v>5686</v>
      </c>
      <c r="H11" s="2747">
        <v>12</v>
      </c>
      <c r="I11" s="2747">
        <v>895</v>
      </c>
      <c r="J11" s="2747">
        <v>1</v>
      </c>
      <c r="K11" s="2738"/>
    </row>
    <row r="12" spans="2:12" s="2708" customFormat="1" ht="19.5" customHeight="1">
      <c r="B12" s="62" t="s">
        <v>254</v>
      </c>
      <c r="C12" s="2747" t="s">
        <v>205</v>
      </c>
      <c r="D12" s="2747" t="s">
        <v>205</v>
      </c>
      <c r="E12" s="2747">
        <v>2225</v>
      </c>
      <c r="F12" s="2747">
        <v>7</v>
      </c>
      <c r="G12" s="2747">
        <v>2773</v>
      </c>
      <c r="H12" s="2747">
        <v>8</v>
      </c>
      <c r="I12" s="2747">
        <v>346</v>
      </c>
      <c r="J12" s="2747">
        <v>0</v>
      </c>
      <c r="K12" s="2736"/>
    </row>
    <row r="13" spans="2:12" s="2711" customFormat="1" ht="19.5" customHeight="1">
      <c r="B13" s="62" t="s">
        <v>255</v>
      </c>
      <c r="C13" s="2747" t="s">
        <v>205</v>
      </c>
      <c r="D13" s="2747" t="s">
        <v>205</v>
      </c>
      <c r="E13" s="2747">
        <v>872</v>
      </c>
      <c r="F13" s="2747">
        <v>6</v>
      </c>
      <c r="G13" s="2747">
        <v>1132</v>
      </c>
      <c r="H13" s="2747">
        <v>9</v>
      </c>
      <c r="I13" s="2747" t="s">
        <v>205</v>
      </c>
      <c r="J13" s="2747" t="s">
        <v>205</v>
      </c>
      <c r="K13" s="2738"/>
    </row>
    <row r="14" spans="2:12" s="2708" customFormat="1" ht="19.5" customHeight="1">
      <c r="B14" s="62" t="s">
        <v>256</v>
      </c>
      <c r="C14" s="2747" t="s">
        <v>205</v>
      </c>
      <c r="D14" s="2747" t="s">
        <v>205</v>
      </c>
      <c r="E14" s="2747" t="s">
        <v>205</v>
      </c>
      <c r="F14" s="2747" t="s">
        <v>205</v>
      </c>
      <c r="G14" s="2747">
        <v>1607</v>
      </c>
      <c r="H14" s="2747">
        <v>5</v>
      </c>
      <c r="I14" s="2747">
        <v>171</v>
      </c>
      <c r="J14" s="2747">
        <v>0</v>
      </c>
      <c r="K14" s="2736"/>
    </row>
    <row r="15" spans="2:12" s="2708" customFormat="1" ht="19.5" customHeight="1">
      <c r="B15" s="62" t="s">
        <v>257</v>
      </c>
      <c r="C15" s="2747" t="s">
        <v>205</v>
      </c>
      <c r="D15" s="2747" t="s">
        <v>205</v>
      </c>
      <c r="E15" s="2747">
        <v>6343</v>
      </c>
      <c r="F15" s="2747">
        <v>7</v>
      </c>
      <c r="G15" s="2747">
        <v>1770</v>
      </c>
      <c r="H15" s="2747">
        <v>2</v>
      </c>
      <c r="I15" s="2747">
        <v>12324</v>
      </c>
      <c r="J15" s="2747">
        <v>12</v>
      </c>
      <c r="K15" s="2736"/>
    </row>
    <row r="16" spans="2:12" s="2708" customFormat="1" ht="19.5" customHeight="1">
      <c r="B16" s="62" t="s">
        <v>258</v>
      </c>
      <c r="C16" s="2747">
        <v>1462</v>
      </c>
      <c r="D16" s="2747">
        <v>5</v>
      </c>
      <c r="E16" s="2747" t="s">
        <v>205</v>
      </c>
      <c r="F16" s="2747" t="s">
        <v>205</v>
      </c>
      <c r="G16" s="2747">
        <v>693</v>
      </c>
      <c r="H16" s="2747">
        <v>2</v>
      </c>
      <c r="I16" s="2747">
        <v>2330</v>
      </c>
      <c r="J16" s="2747">
        <v>8</v>
      </c>
      <c r="K16" s="2736"/>
    </row>
    <row r="17" spans="2:11" s="2708" customFormat="1" ht="19.5" customHeight="1">
      <c r="B17" s="62" t="s">
        <v>259</v>
      </c>
      <c r="C17" s="2747" t="s">
        <v>205</v>
      </c>
      <c r="D17" s="2747" t="s">
        <v>205</v>
      </c>
      <c r="E17" s="2747">
        <v>2269</v>
      </c>
      <c r="F17" s="2747">
        <v>12</v>
      </c>
      <c r="G17" s="2747">
        <v>329</v>
      </c>
      <c r="H17" s="2747">
        <v>1</v>
      </c>
      <c r="I17" s="2747">
        <v>525</v>
      </c>
      <c r="J17" s="2747">
        <v>2</v>
      </c>
      <c r="K17" s="2736"/>
    </row>
    <row r="18" spans="2:11" s="2708" customFormat="1" ht="19.5" customHeight="1">
      <c r="B18" s="62" t="s">
        <v>169</v>
      </c>
      <c r="C18" s="2747" t="s">
        <v>205</v>
      </c>
      <c r="D18" s="2747" t="s">
        <v>205</v>
      </c>
      <c r="E18" s="2747">
        <v>1792</v>
      </c>
      <c r="F18" s="2747">
        <v>8</v>
      </c>
      <c r="G18" s="2747">
        <v>1119</v>
      </c>
      <c r="H18" s="2747">
        <v>5</v>
      </c>
      <c r="I18" s="2747">
        <v>29</v>
      </c>
      <c r="J18" s="2747">
        <v>0</v>
      </c>
      <c r="K18" s="2736"/>
    </row>
    <row r="19" spans="2:11" s="2705" customFormat="1" ht="29.25" customHeight="1">
      <c r="B19" s="5765"/>
      <c r="C19" s="5769" t="s">
        <v>4712</v>
      </c>
      <c r="D19" s="5769"/>
      <c r="E19" s="5769" t="s">
        <v>4681</v>
      </c>
      <c r="F19" s="5769"/>
      <c r="G19" s="5769" t="s">
        <v>4683</v>
      </c>
      <c r="H19" s="5769"/>
      <c r="I19" s="5279" t="s">
        <v>4810</v>
      </c>
      <c r="J19" s="4599"/>
      <c r="K19" s="2286"/>
    </row>
    <row r="20" spans="2:11" s="2705" customFormat="1" ht="29.25" customHeight="1">
      <c r="B20" s="5765"/>
      <c r="C20" s="2370" t="s">
        <v>4745</v>
      </c>
      <c r="D20" s="2370" t="s">
        <v>4783</v>
      </c>
      <c r="E20" s="2370" t="s">
        <v>4745</v>
      </c>
      <c r="F20" s="2370" t="s">
        <v>4783</v>
      </c>
      <c r="G20" s="2370" t="s">
        <v>4745</v>
      </c>
      <c r="H20" s="2370" t="s">
        <v>4783</v>
      </c>
      <c r="I20" s="2370" t="s">
        <v>4745</v>
      </c>
      <c r="J20" s="2336" t="s">
        <v>4783</v>
      </c>
      <c r="K20" s="2736"/>
    </row>
    <row r="21" spans="2:11" s="2705" customFormat="1">
      <c r="B21" s="5759" t="s">
        <v>182</v>
      </c>
      <c r="C21" s="5759"/>
      <c r="D21" s="5759"/>
      <c r="E21" s="5759"/>
      <c r="F21" s="5759"/>
      <c r="G21" s="5759"/>
      <c r="H21" s="5759"/>
      <c r="I21" s="5759"/>
      <c r="J21" s="5759"/>
      <c r="K21" s="2736"/>
    </row>
    <row r="22" spans="2:11" s="2703" customFormat="1" ht="13.5" customHeight="1">
      <c r="B22" s="5770" t="s">
        <v>4671</v>
      </c>
      <c r="C22" s="5770"/>
      <c r="D22" s="5770"/>
      <c r="E22" s="5770"/>
      <c r="F22" s="5770"/>
      <c r="G22" s="5770"/>
      <c r="H22" s="5770"/>
      <c r="I22" s="5770"/>
      <c r="J22" s="5770"/>
      <c r="K22" s="2722"/>
    </row>
    <row r="23" spans="2:11" ht="13.5" customHeight="1">
      <c r="B23" s="5770" t="s">
        <v>4761</v>
      </c>
      <c r="C23" s="5770"/>
      <c r="D23" s="5770"/>
      <c r="E23" s="5770"/>
      <c r="F23" s="5770"/>
      <c r="G23" s="5770"/>
      <c r="H23" s="5770"/>
      <c r="I23" s="5770"/>
      <c r="J23" s="5770"/>
    </row>
    <row r="24" spans="2:11" ht="13.5" customHeight="1">
      <c r="B24" s="5770" t="s">
        <v>4781</v>
      </c>
      <c r="C24" s="5770"/>
      <c r="D24" s="5770"/>
      <c r="E24" s="5770"/>
      <c r="F24" s="5770"/>
      <c r="G24" s="5770"/>
      <c r="H24" s="5770"/>
      <c r="I24" s="5770"/>
      <c r="J24" s="5770"/>
      <c r="K24" s="2722"/>
    </row>
    <row r="25" spans="2:11">
      <c r="B25" s="5771" t="s">
        <v>4788</v>
      </c>
      <c r="C25" s="5771"/>
      <c r="D25" s="5771"/>
      <c r="E25" s="5771"/>
      <c r="F25" s="5771"/>
      <c r="G25" s="5771"/>
      <c r="H25" s="5771"/>
      <c r="I25" s="5771"/>
      <c r="J25" s="5771"/>
      <c r="K25" s="2722"/>
    </row>
  </sheetData>
  <mergeCells count="17">
    <mergeCell ref="B22:J22"/>
    <mergeCell ref="B23:J23"/>
    <mergeCell ref="B24:J24"/>
    <mergeCell ref="B25:J25"/>
    <mergeCell ref="B19:B20"/>
    <mergeCell ref="C19:D19"/>
    <mergeCell ref="E19:F19"/>
    <mergeCell ref="G19:H19"/>
    <mergeCell ref="I19:J19"/>
    <mergeCell ref="B21:J21"/>
    <mergeCell ref="B1:J1"/>
    <mergeCell ref="B2:J2"/>
    <mergeCell ref="B4:B5"/>
    <mergeCell ref="C4:D4"/>
    <mergeCell ref="E4:F4"/>
    <mergeCell ref="G4:H4"/>
    <mergeCell ref="I4:J4"/>
  </mergeCells>
  <hyperlinks>
    <hyperlink ref="L3" location="Indice!A1" display="(Voltar ao Índice)" xr:uid="{AF95B357-9173-4D42-8EA9-77C451CDFA78}"/>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6349-07D8-4DB6-AA05-82B39788AA5E}">
  <dimension ref="B1:K30"/>
  <sheetViews>
    <sheetView showGridLines="0" workbookViewId="0">
      <selection activeCell="B1" sqref="B1:I1"/>
    </sheetView>
  </sheetViews>
  <sheetFormatPr defaultColWidth="9.140625" defaultRowHeight="11.25"/>
  <cols>
    <col min="1" max="1" width="6.7109375" style="2695" customWidth="1"/>
    <col min="2" max="2" width="22.140625" style="2695" customWidth="1"/>
    <col min="3" max="4" width="11.5703125" style="2695" customWidth="1"/>
    <col min="5" max="8" width="10.5703125" style="2695" customWidth="1"/>
    <col min="9" max="9" width="11.5703125" style="2695" customWidth="1"/>
    <col min="10" max="10" width="6.7109375" style="2695" customWidth="1"/>
    <col min="11" max="11" width="14.28515625" style="2695" bestFit="1" customWidth="1"/>
    <col min="12" max="16384" width="9.140625" style="2695"/>
  </cols>
  <sheetData>
    <row r="1" spans="2:11" s="2707" customFormat="1" ht="30" customHeight="1">
      <c r="B1" s="5755" t="s">
        <v>4820</v>
      </c>
      <c r="C1" s="5755"/>
      <c r="D1" s="5755"/>
      <c r="E1" s="5755"/>
      <c r="F1" s="5755"/>
      <c r="G1" s="5755"/>
      <c r="H1" s="5755"/>
      <c r="I1" s="5755"/>
      <c r="J1" s="2751"/>
    </row>
    <row r="2" spans="2:11" s="2707" customFormat="1" ht="30" customHeight="1">
      <c r="B2" s="5755" t="s">
        <v>4819</v>
      </c>
      <c r="C2" s="5755"/>
      <c r="D2" s="5755"/>
      <c r="E2" s="5755"/>
      <c r="F2" s="5755"/>
      <c r="G2" s="5755"/>
      <c r="H2" s="5755"/>
      <c r="I2" s="5755"/>
      <c r="J2" s="2751"/>
    </row>
    <row r="3" spans="2:11" s="2707" customFormat="1" ht="15">
      <c r="B3" s="2717" t="s">
        <v>532</v>
      </c>
      <c r="H3" s="2714"/>
      <c r="I3" s="2715" t="s">
        <v>533</v>
      </c>
      <c r="J3" s="2751"/>
      <c r="K3" s="1003" t="s">
        <v>605</v>
      </c>
    </row>
    <row r="4" spans="2:11" s="2705" customFormat="1" ht="21.75" customHeight="1">
      <c r="B4" s="5756"/>
      <c r="C4" s="5761" t="s">
        <v>4753</v>
      </c>
      <c r="D4" s="5773" t="s">
        <v>4752</v>
      </c>
      <c r="E4" s="5773" t="s">
        <v>4751</v>
      </c>
      <c r="F4" s="5773"/>
      <c r="G4" s="5773"/>
      <c r="H4" s="5773"/>
      <c r="I4" s="4848" t="s">
        <v>4785</v>
      </c>
    </row>
    <row r="5" spans="2:11" s="2705" customFormat="1" ht="21.75" customHeight="1">
      <c r="B5" s="5756"/>
      <c r="C5" s="5761"/>
      <c r="D5" s="5773"/>
      <c r="E5" s="2395" t="s">
        <v>193</v>
      </c>
      <c r="F5" s="2395" t="s">
        <v>4784</v>
      </c>
      <c r="G5" s="2395" t="s">
        <v>4805</v>
      </c>
      <c r="H5" s="2395" t="s">
        <v>4749</v>
      </c>
      <c r="I5" s="4848"/>
      <c r="J5" s="2736"/>
    </row>
    <row r="6" spans="2:11" s="2711" customFormat="1" ht="18" customHeight="1">
      <c r="B6" s="59" t="s">
        <v>12</v>
      </c>
      <c r="C6" s="2739">
        <v>9319425</v>
      </c>
      <c r="D6" s="2739">
        <v>4320061</v>
      </c>
      <c r="E6" s="2739">
        <v>4999364</v>
      </c>
      <c r="F6" s="2739">
        <v>4757183</v>
      </c>
      <c r="G6" s="2739">
        <v>145769</v>
      </c>
      <c r="H6" s="2739">
        <v>96412</v>
      </c>
      <c r="I6" s="2739">
        <v>26797</v>
      </c>
    </row>
    <row r="7" spans="2:11" s="2708" customFormat="1" ht="18" customHeight="1">
      <c r="B7" s="61" t="s">
        <v>223</v>
      </c>
      <c r="C7" s="2739">
        <v>257625</v>
      </c>
      <c r="D7" s="2739">
        <v>116958</v>
      </c>
      <c r="E7" s="2739">
        <v>140667</v>
      </c>
      <c r="F7" s="2739">
        <v>136183</v>
      </c>
      <c r="G7" s="2739">
        <v>1242</v>
      </c>
      <c r="H7" s="2739">
        <v>3242</v>
      </c>
      <c r="I7" s="2739">
        <v>550</v>
      </c>
    </row>
    <row r="8" spans="2:11" s="2711" customFormat="1" ht="18" customHeight="1">
      <c r="B8" s="62" t="s">
        <v>250</v>
      </c>
      <c r="C8" s="2737">
        <v>12329</v>
      </c>
      <c r="D8" s="2737">
        <v>5282</v>
      </c>
      <c r="E8" s="2737">
        <v>7047</v>
      </c>
      <c r="F8" s="2737">
        <v>6835</v>
      </c>
      <c r="G8" s="2737">
        <v>50</v>
      </c>
      <c r="H8" s="2737">
        <v>162</v>
      </c>
      <c r="I8" s="2737">
        <v>66</v>
      </c>
    </row>
    <row r="9" spans="2:11" s="2708" customFormat="1" ht="18" customHeight="1">
      <c r="B9" s="62" t="s">
        <v>251</v>
      </c>
      <c r="C9" s="2737">
        <v>32693</v>
      </c>
      <c r="D9" s="2737">
        <v>16353</v>
      </c>
      <c r="E9" s="2737">
        <v>16340</v>
      </c>
      <c r="F9" s="2737">
        <v>15795</v>
      </c>
      <c r="G9" s="2737">
        <v>118</v>
      </c>
      <c r="H9" s="2737">
        <v>427</v>
      </c>
      <c r="I9" s="2737">
        <v>53</v>
      </c>
    </row>
    <row r="10" spans="2:11" s="2708" customFormat="1" ht="18" customHeight="1">
      <c r="B10" s="62" t="s">
        <v>252</v>
      </c>
      <c r="C10" s="2737">
        <v>106357</v>
      </c>
      <c r="D10" s="2737">
        <v>49210</v>
      </c>
      <c r="E10" s="2737">
        <v>57147</v>
      </c>
      <c r="F10" s="2737">
        <v>55380</v>
      </c>
      <c r="G10" s="2737">
        <v>511</v>
      </c>
      <c r="H10" s="2737">
        <v>1256</v>
      </c>
      <c r="I10" s="2737">
        <v>138</v>
      </c>
    </row>
    <row r="11" spans="2:11" s="2711" customFormat="1" ht="18" customHeight="1">
      <c r="B11" s="62" t="s">
        <v>253</v>
      </c>
      <c r="C11" s="2737">
        <v>20560</v>
      </c>
      <c r="D11" s="2737">
        <v>9131</v>
      </c>
      <c r="E11" s="2737">
        <v>11429</v>
      </c>
      <c r="F11" s="2737">
        <v>11092</v>
      </c>
      <c r="G11" s="2737">
        <v>103</v>
      </c>
      <c r="H11" s="2737">
        <v>234</v>
      </c>
      <c r="I11" s="2737">
        <v>49</v>
      </c>
    </row>
    <row r="12" spans="2:11" s="2708" customFormat="1" ht="18" customHeight="1">
      <c r="B12" s="62" t="s">
        <v>254</v>
      </c>
      <c r="C12" s="2737">
        <v>9909</v>
      </c>
      <c r="D12" s="2737">
        <v>4388</v>
      </c>
      <c r="E12" s="2737">
        <v>5521</v>
      </c>
      <c r="F12" s="2737">
        <v>5375</v>
      </c>
      <c r="G12" s="2737">
        <v>36</v>
      </c>
      <c r="H12" s="2737">
        <v>110</v>
      </c>
      <c r="I12" s="2737">
        <v>25</v>
      </c>
    </row>
    <row r="13" spans="2:11" s="2711" customFormat="1" ht="18" customHeight="1">
      <c r="B13" s="62" t="s">
        <v>255</v>
      </c>
      <c r="C13" s="2737">
        <v>3052</v>
      </c>
      <c r="D13" s="2737">
        <v>955</v>
      </c>
      <c r="E13" s="2737">
        <v>2097</v>
      </c>
      <c r="F13" s="2737">
        <v>2037</v>
      </c>
      <c r="G13" s="2737">
        <v>20</v>
      </c>
      <c r="H13" s="2737">
        <v>40</v>
      </c>
      <c r="I13" s="2737">
        <v>30</v>
      </c>
    </row>
    <row r="14" spans="2:11" s="2708" customFormat="1" ht="18" customHeight="1">
      <c r="B14" s="62" t="s">
        <v>256</v>
      </c>
      <c r="C14" s="2737">
        <v>14021</v>
      </c>
      <c r="D14" s="2737">
        <v>6591</v>
      </c>
      <c r="E14" s="2737">
        <v>7430</v>
      </c>
      <c r="F14" s="2737">
        <v>7079</v>
      </c>
      <c r="G14" s="2737">
        <v>91</v>
      </c>
      <c r="H14" s="2737">
        <v>260</v>
      </c>
      <c r="I14" s="2737">
        <v>40</v>
      </c>
    </row>
    <row r="15" spans="2:11" s="2708" customFormat="1" ht="18" customHeight="1">
      <c r="B15" s="62" t="s">
        <v>257</v>
      </c>
      <c r="C15" s="2737">
        <v>40013</v>
      </c>
      <c r="D15" s="2737">
        <v>17978</v>
      </c>
      <c r="E15" s="2737">
        <v>22035</v>
      </c>
      <c r="F15" s="2737">
        <v>21403</v>
      </c>
      <c r="G15" s="2737">
        <v>185</v>
      </c>
      <c r="H15" s="2737">
        <v>447</v>
      </c>
      <c r="I15" s="2737">
        <v>61</v>
      </c>
    </row>
    <row r="16" spans="2:11" s="2708" customFormat="1" ht="18" customHeight="1">
      <c r="B16" s="62" t="s">
        <v>258</v>
      </c>
      <c r="C16" s="2737">
        <v>7467</v>
      </c>
      <c r="D16" s="2737">
        <v>2787</v>
      </c>
      <c r="E16" s="2737">
        <v>4680</v>
      </c>
      <c r="F16" s="2737">
        <v>4543</v>
      </c>
      <c r="G16" s="2737">
        <v>28</v>
      </c>
      <c r="H16" s="2737">
        <v>109</v>
      </c>
      <c r="I16" s="2737">
        <v>48</v>
      </c>
    </row>
    <row r="17" spans="2:10" s="2708" customFormat="1" ht="18" customHeight="1">
      <c r="B17" s="62" t="s">
        <v>259</v>
      </c>
      <c r="C17" s="2737">
        <v>5988</v>
      </c>
      <c r="D17" s="2737">
        <v>2666</v>
      </c>
      <c r="E17" s="2737">
        <v>3322</v>
      </c>
      <c r="F17" s="2737">
        <v>3156</v>
      </c>
      <c r="G17" s="2737">
        <v>47</v>
      </c>
      <c r="H17" s="2737">
        <v>119</v>
      </c>
      <c r="I17" s="2737">
        <v>27</v>
      </c>
    </row>
    <row r="18" spans="2:10" s="2708" customFormat="1" ht="18" customHeight="1">
      <c r="B18" s="62" t="s">
        <v>169</v>
      </c>
      <c r="C18" s="2737">
        <v>5236</v>
      </c>
      <c r="D18" s="2737">
        <v>1617</v>
      </c>
      <c r="E18" s="2737">
        <v>3619</v>
      </c>
      <c r="F18" s="2737">
        <v>3488</v>
      </c>
      <c r="G18" s="2737">
        <v>53</v>
      </c>
      <c r="H18" s="2737">
        <v>78</v>
      </c>
      <c r="I18" s="2737">
        <v>13</v>
      </c>
    </row>
    <row r="19" spans="2:10" s="2705" customFormat="1" ht="17.25" customHeight="1">
      <c r="B19" s="5758"/>
      <c r="C19" s="5761" t="s">
        <v>4747</v>
      </c>
      <c r="D19" s="5761" t="s">
        <v>4746</v>
      </c>
      <c r="E19" s="5761" t="s">
        <v>4745</v>
      </c>
      <c r="F19" s="5761"/>
      <c r="G19" s="5761"/>
      <c r="H19" s="5761"/>
      <c r="I19" s="5248" t="s">
        <v>4783</v>
      </c>
    </row>
    <row r="20" spans="2:10" s="2705" customFormat="1" ht="17.25" customHeight="1">
      <c r="B20" s="5758"/>
      <c r="C20" s="5761"/>
      <c r="D20" s="5761"/>
      <c r="E20" s="2370" t="s">
        <v>193</v>
      </c>
      <c r="F20" s="2370" t="s">
        <v>4782</v>
      </c>
      <c r="G20" s="2370" t="s">
        <v>4744</v>
      </c>
      <c r="H20" s="2370" t="s">
        <v>4743</v>
      </c>
      <c r="I20" s="5248"/>
      <c r="J20" s="2736"/>
    </row>
    <row r="21" spans="2:10" s="2705" customFormat="1">
      <c r="B21" s="5759" t="s">
        <v>182</v>
      </c>
      <c r="C21" s="5759"/>
      <c r="D21" s="5759"/>
      <c r="E21" s="5759"/>
      <c r="F21" s="5759"/>
      <c r="G21" s="5759"/>
      <c r="H21" s="5759"/>
      <c r="I21" s="5759"/>
      <c r="J21" s="2736"/>
    </row>
    <row r="22" spans="2:10" s="2703" customFormat="1" ht="14.25" customHeight="1">
      <c r="B22" s="5770" t="s">
        <v>4671</v>
      </c>
      <c r="C22" s="5770"/>
      <c r="D22" s="5770"/>
      <c r="E22" s="5770"/>
      <c r="F22" s="5770"/>
      <c r="G22" s="5770"/>
      <c r="H22" s="5770"/>
      <c r="I22" s="5770"/>
      <c r="J22" s="2740"/>
    </row>
    <row r="23" spans="2:10" ht="14.25" customHeight="1">
      <c r="B23" s="5770" t="s">
        <v>4761</v>
      </c>
      <c r="C23" s="5770"/>
      <c r="D23" s="5770"/>
      <c r="E23" s="5770"/>
      <c r="F23" s="5770"/>
      <c r="G23" s="5770"/>
      <c r="H23" s="5770"/>
      <c r="I23" s="5770"/>
    </row>
    <row r="24" spans="2:10" ht="43.5" customHeight="1">
      <c r="B24" s="5772" t="s">
        <v>4818</v>
      </c>
      <c r="C24" s="5772"/>
      <c r="D24" s="5772"/>
      <c r="E24" s="5772"/>
      <c r="F24" s="5772"/>
      <c r="G24" s="5772"/>
      <c r="H24" s="5772"/>
      <c r="I24" s="5772"/>
      <c r="J24" s="2756"/>
    </row>
    <row r="25" spans="2:10" ht="31.5" customHeight="1">
      <c r="B25" s="5772" t="s">
        <v>4817</v>
      </c>
      <c r="C25" s="5772"/>
      <c r="D25" s="5772"/>
      <c r="E25" s="5772"/>
      <c r="F25" s="5772"/>
      <c r="G25" s="5772"/>
      <c r="H25" s="5772"/>
      <c r="I25" s="5772"/>
      <c r="J25" s="2755"/>
    </row>
    <row r="26" spans="2:10">
      <c r="B26" s="3636" t="s">
        <v>240</v>
      </c>
      <c r="C26" s="3636"/>
      <c r="D26" s="3636"/>
      <c r="E26" s="3636"/>
      <c r="F26" s="3636"/>
      <c r="G26" s="3636"/>
      <c r="H26" s="3636"/>
      <c r="I26" s="3636"/>
    </row>
    <row r="27" spans="2:10">
      <c r="B27" s="265" t="s">
        <v>4816</v>
      </c>
      <c r="C27" s="2700"/>
      <c r="D27" s="265" t="s">
        <v>4815</v>
      </c>
      <c r="E27" s="2698"/>
      <c r="F27" s="2698"/>
      <c r="G27" s="2697"/>
      <c r="H27" s="2698"/>
      <c r="I27" s="2698"/>
    </row>
    <row r="28" spans="2:10">
      <c r="B28" s="265" t="s">
        <v>4814</v>
      </c>
      <c r="C28" s="2700"/>
      <c r="D28" s="265" t="s">
        <v>4813</v>
      </c>
      <c r="E28" s="2698"/>
      <c r="F28" s="2698"/>
      <c r="G28" s="2697"/>
      <c r="H28" s="2698"/>
      <c r="I28" s="2698"/>
    </row>
    <row r="29" spans="2:10">
      <c r="C29" s="2703"/>
      <c r="D29" s="2703"/>
      <c r="G29" s="2696"/>
    </row>
    <row r="30" spans="2:10">
      <c r="C30" s="2703"/>
      <c r="D30" s="2703"/>
      <c r="G30" s="2696"/>
    </row>
  </sheetData>
  <mergeCells count="18">
    <mergeCell ref="B21:I21"/>
    <mergeCell ref="B19:B20"/>
    <mergeCell ref="C19:C20"/>
    <mergeCell ref="D19:D20"/>
    <mergeCell ref="E19:H19"/>
    <mergeCell ref="I19:I20"/>
    <mergeCell ref="B1:I1"/>
    <mergeCell ref="B2:I2"/>
    <mergeCell ref="B4:B5"/>
    <mergeCell ref="C4:C5"/>
    <mergeCell ref="D4:D5"/>
    <mergeCell ref="E4:H4"/>
    <mergeCell ref="I4:I5"/>
    <mergeCell ref="B22:I22"/>
    <mergeCell ref="B23:I23"/>
    <mergeCell ref="B24:I24"/>
    <mergeCell ref="B25:I25"/>
    <mergeCell ref="B26:I26"/>
  </mergeCells>
  <hyperlinks>
    <hyperlink ref="B27" r:id="rId1" xr:uid="{B11153E7-59CE-4345-94C9-5AFE31C554E1}"/>
    <hyperlink ref="B28" r:id="rId2" xr:uid="{A117D2BB-868E-42E6-BE3A-ECE542DB801F}"/>
    <hyperlink ref="D27" r:id="rId3" xr:uid="{39BA242E-1FF5-476D-9A2C-11E7A8001219}"/>
    <hyperlink ref="D28" r:id="rId4" xr:uid="{C5FF2C29-1B52-4420-AFEF-BA84BBAD6250}"/>
    <hyperlink ref="C4:C5" r:id="rId5" display="População inscrita" xr:uid="{F0DC19F8-F1D6-43DC-8046-75AD67384F41}"/>
    <hyperlink ref="C19:C20" r:id="rId6" display="Electors" xr:uid="{EBB0232F-E6C2-49B6-92B4-FE7A98A75A70}"/>
    <hyperlink ref="D4:D5" r:id="rId7" display="Abstenção" xr:uid="{4475FC43-8322-43DF-B831-CA6A9406BD82}"/>
    <hyperlink ref="D19:D20" r:id="rId8" display="Abstention" xr:uid="{D156BAA7-072A-4DC4-A21B-75DC39C43B5F}"/>
    <hyperlink ref="E4:H4" r:id="rId9" display="Votos" xr:uid="{98607E00-14C8-47E0-9CAC-AE453FFA4C6D}"/>
    <hyperlink ref="E19:H19" r:id="rId10" display="Votes" xr:uid="{5E4DCC20-1B0F-4F1E-8822-382C4FE676AA}"/>
    <hyperlink ref="I4:I5" r:id="rId11" display="Mandatos" xr:uid="{9721833E-1211-4893-9E4A-D949F3075C50}"/>
    <hyperlink ref="I19:I20" r:id="rId12" display="Mandates" xr:uid="{FD725008-A0CE-4D25-81AC-A964FEDBB611}"/>
    <hyperlink ref="K3" location="Indice!A1" display="(Voltar ao Índice)" xr:uid="{C3C09851-621F-4A30-964D-24A457C0C4F3}"/>
  </hyperlinks>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71AD0-F823-44A3-82E1-D0F590325C47}">
  <dimension ref="B1:P25"/>
  <sheetViews>
    <sheetView showGridLines="0" workbookViewId="0">
      <selection activeCell="B1" sqref="B1:N1"/>
    </sheetView>
  </sheetViews>
  <sheetFormatPr defaultColWidth="9.140625" defaultRowHeight="11.25"/>
  <cols>
    <col min="1" max="1" width="6.7109375" style="2695" customWidth="1"/>
    <col min="2" max="2" width="21.140625" style="2695" customWidth="1"/>
    <col min="3" max="3" width="6.5703125" style="2695" bestFit="1" customWidth="1"/>
    <col min="4" max="4" width="7.7109375" style="2695" bestFit="1" customWidth="1"/>
    <col min="5" max="5" width="9.85546875" style="2695" customWidth="1"/>
    <col min="6" max="6" width="6.5703125" style="2695" bestFit="1" customWidth="1"/>
    <col min="7" max="7" width="7.7109375" style="2695" bestFit="1" customWidth="1"/>
    <col min="8" max="8" width="9.85546875" style="2695" customWidth="1"/>
    <col min="9" max="9" width="6.5703125" style="2695" bestFit="1" customWidth="1"/>
    <col min="10" max="10" width="7.7109375" style="2695" bestFit="1" customWidth="1"/>
    <col min="11" max="11" width="9.85546875" style="2695" customWidth="1"/>
    <col min="12" max="12" width="6.5703125" style="2695" bestFit="1" customWidth="1"/>
    <col min="13" max="13" width="7.7109375" style="2695" bestFit="1" customWidth="1"/>
    <col min="14" max="14" width="9.85546875" style="2695" customWidth="1"/>
    <col min="15" max="15" width="6.7109375" style="2695" customWidth="1"/>
    <col min="16" max="16" width="14.28515625" style="2695" bestFit="1" customWidth="1"/>
    <col min="17" max="16384" width="9.140625" style="2695"/>
  </cols>
  <sheetData>
    <row r="1" spans="2:16" s="2707" customFormat="1" ht="30" customHeight="1">
      <c r="B1" s="5763" t="s">
        <v>4827</v>
      </c>
      <c r="C1" s="5763"/>
      <c r="D1" s="5763"/>
      <c r="E1" s="5763"/>
      <c r="F1" s="5763"/>
      <c r="G1" s="5763"/>
      <c r="H1" s="5763"/>
      <c r="I1" s="5763"/>
      <c r="J1" s="5763"/>
      <c r="K1" s="5763"/>
      <c r="L1" s="5763"/>
      <c r="M1" s="5763"/>
      <c r="N1" s="5763"/>
      <c r="O1" s="2751"/>
    </row>
    <row r="2" spans="2:16" s="2707" customFormat="1" ht="30" customHeight="1">
      <c r="B2" s="5763" t="s">
        <v>4826</v>
      </c>
      <c r="C2" s="5763"/>
      <c r="D2" s="5763"/>
      <c r="E2" s="5763"/>
      <c r="F2" s="5763"/>
      <c r="G2" s="5763"/>
      <c r="H2" s="5763"/>
      <c r="I2" s="5763"/>
      <c r="J2" s="5763"/>
      <c r="K2" s="5763"/>
      <c r="L2" s="5763"/>
      <c r="M2" s="5763"/>
      <c r="N2" s="5763"/>
      <c r="O2" s="2751"/>
    </row>
    <row r="3" spans="2:16" s="2707" customFormat="1" ht="15">
      <c r="B3" s="2717" t="s">
        <v>532</v>
      </c>
      <c r="N3" s="2715" t="s">
        <v>533</v>
      </c>
      <c r="O3" s="2751"/>
      <c r="P3" s="1003" t="s">
        <v>605</v>
      </c>
    </row>
    <row r="4" spans="2:16" s="2705" customFormat="1" ht="23.25" customHeight="1">
      <c r="B4" s="5774"/>
      <c r="C4" s="4575" t="s">
        <v>4770</v>
      </c>
      <c r="D4" s="4576"/>
      <c r="E4" s="4576"/>
      <c r="F4" s="4575" t="s">
        <v>4769</v>
      </c>
      <c r="G4" s="4576"/>
      <c r="H4" s="4576"/>
      <c r="I4" s="4575" t="s">
        <v>4711</v>
      </c>
      <c r="J4" s="4576"/>
      <c r="K4" s="4576"/>
      <c r="L4" s="5769" t="s">
        <v>4765</v>
      </c>
      <c r="M4" s="5769"/>
      <c r="N4" s="4575"/>
    </row>
    <row r="5" spans="2:16" s="2705" customFormat="1" ht="33.75">
      <c r="B5" s="5775"/>
      <c r="C5" s="2370" t="s">
        <v>4751</v>
      </c>
      <c r="D5" s="2370" t="s">
        <v>4785</v>
      </c>
      <c r="E5" s="2370" t="s">
        <v>4825</v>
      </c>
      <c r="F5" s="2370" t="s">
        <v>4751</v>
      </c>
      <c r="G5" s="2370" t="s">
        <v>4785</v>
      </c>
      <c r="H5" s="2370" t="s">
        <v>4825</v>
      </c>
      <c r="I5" s="2370" t="s">
        <v>4751</v>
      </c>
      <c r="J5" s="2370" t="s">
        <v>4785</v>
      </c>
      <c r="K5" s="2370" t="s">
        <v>4825</v>
      </c>
      <c r="L5" s="2370" t="s">
        <v>4751</v>
      </c>
      <c r="M5" s="2370" t="s">
        <v>4785</v>
      </c>
      <c r="N5" s="2336" t="s">
        <v>4825</v>
      </c>
      <c r="O5" s="2736"/>
    </row>
    <row r="6" spans="2:16" s="2711" customFormat="1" ht="17.25" customHeight="1">
      <c r="B6" s="59" t="s">
        <v>12</v>
      </c>
      <c r="C6" s="2748">
        <v>138323</v>
      </c>
      <c r="D6" s="2748">
        <v>162</v>
      </c>
      <c r="E6" s="2748">
        <v>0</v>
      </c>
      <c r="F6" s="2748">
        <v>155861</v>
      </c>
      <c r="G6" s="2748">
        <v>205</v>
      </c>
      <c r="H6" s="2748">
        <v>0</v>
      </c>
      <c r="I6" s="2748">
        <v>408434</v>
      </c>
      <c r="J6" s="2748">
        <v>3232</v>
      </c>
      <c r="K6" s="2748">
        <v>414</v>
      </c>
      <c r="L6" s="2748">
        <v>454099</v>
      </c>
      <c r="M6" s="2748">
        <v>1446</v>
      </c>
      <c r="N6" s="2748">
        <v>112</v>
      </c>
      <c r="O6" s="2738"/>
    </row>
    <row r="7" spans="2:16" s="2708" customFormat="1" ht="17.25" customHeight="1">
      <c r="B7" s="61" t="s">
        <v>223</v>
      </c>
      <c r="C7" s="2748" t="s">
        <v>205</v>
      </c>
      <c r="D7" s="2748" t="s">
        <v>205</v>
      </c>
      <c r="E7" s="2748" t="s">
        <v>205</v>
      </c>
      <c r="F7" s="2748">
        <v>3823</v>
      </c>
      <c r="G7" s="2748">
        <v>4</v>
      </c>
      <c r="H7" s="2748">
        <v>0</v>
      </c>
      <c r="I7" s="2748">
        <v>4437</v>
      </c>
      <c r="J7" s="2748">
        <v>27</v>
      </c>
      <c r="K7" s="2748">
        <v>4</v>
      </c>
      <c r="L7" s="2748">
        <v>3396</v>
      </c>
      <c r="M7" s="2748">
        <v>0</v>
      </c>
      <c r="N7" s="2748">
        <v>0</v>
      </c>
      <c r="O7" s="2738"/>
    </row>
    <row r="8" spans="2:16" s="2711" customFormat="1" ht="17.25" customHeight="1">
      <c r="B8" s="62" t="s">
        <v>250</v>
      </c>
      <c r="C8" s="2747" t="s">
        <v>205</v>
      </c>
      <c r="D8" s="2747" t="s">
        <v>205</v>
      </c>
      <c r="E8" s="2747" t="s">
        <v>205</v>
      </c>
      <c r="F8" s="2747" t="s">
        <v>205</v>
      </c>
      <c r="G8" s="2747" t="s">
        <v>205</v>
      </c>
      <c r="H8" s="2747" t="s">
        <v>205</v>
      </c>
      <c r="I8" s="2747" t="s">
        <v>205</v>
      </c>
      <c r="J8" s="2747" t="s">
        <v>205</v>
      </c>
      <c r="K8" s="2747" t="s">
        <v>205</v>
      </c>
      <c r="L8" s="2747">
        <v>77</v>
      </c>
      <c r="M8" s="2747">
        <v>0</v>
      </c>
      <c r="N8" s="2747">
        <v>0</v>
      </c>
      <c r="O8" s="2738"/>
    </row>
    <row r="9" spans="2:16" s="2708" customFormat="1" ht="17.25" customHeight="1">
      <c r="B9" s="62" t="s">
        <v>251</v>
      </c>
      <c r="C9" s="2747" t="s">
        <v>205</v>
      </c>
      <c r="D9" s="2747" t="s">
        <v>205</v>
      </c>
      <c r="E9" s="2747" t="s">
        <v>205</v>
      </c>
      <c r="F9" s="2747">
        <v>649</v>
      </c>
      <c r="G9" s="2747">
        <v>0</v>
      </c>
      <c r="H9" s="2747">
        <v>0</v>
      </c>
      <c r="I9" s="2747" t="s">
        <v>205</v>
      </c>
      <c r="J9" s="2747" t="s">
        <v>205</v>
      </c>
      <c r="K9" s="2747" t="s">
        <v>205</v>
      </c>
      <c r="L9" s="2747">
        <v>460</v>
      </c>
      <c r="M9" s="2747">
        <v>0</v>
      </c>
      <c r="N9" s="2747">
        <v>0</v>
      </c>
      <c r="O9" s="2738"/>
    </row>
    <row r="10" spans="2:16" s="2708" customFormat="1" ht="17.25" customHeight="1">
      <c r="B10" s="62" t="s">
        <v>252</v>
      </c>
      <c r="C10" s="2747" t="s">
        <v>205</v>
      </c>
      <c r="D10" s="2747" t="s">
        <v>205</v>
      </c>
      <c r="E10" s="2747" t="s">
        <v>205</v>
      </c>
      <c r="F10" s="2747">
        <v>1730</v>
      </c>
      <c r="G10" s="2747">
        <v>0</v>
      </c>
      <c r="H10" s="2747">
        <v>0</v>
      </c>
      <c r="I10" s="2747" t="s">
        <v>205</v>
      </c>
      <c r="J10" s="2747" t="s">
        <v>205</v>
      </c>
      <c r="K10" s="2747" t="s">
        <v>205</v>
      </c>
      <c r="L10" s="2747">
        <v>1913</v>
      </c>
      <c r="M10" s="2747">
        <v>0</v>
      </c>
      <c r="N10" s="2747">
        <v>0</v>
      </c>
      <c r="O10" s="2738"/>
    </row>
    <row r="11" spans="2:16" s="2711" customFormat="1" ht="17.25" customHeight="1">
      <c r="B11" s="62" t="s">
        <v>253</v>
      </c>
      <c r="C11" s="2747" t="s">
        <v>205</v>
      </c>
      <c r="D11" s="2747" t="s">
        <v>205</v>
      </c>
      <c r="E11" s="2747" t="s">
        <v>205</v>
      </c>
      <c r="F11" s="2747">
        <v>277</v>
      </c>
      <c r="G11" s="2747">
        <v>0</v>
      </c>
      <c r="H11" s="2747">
        <v>0</v>
      </c>
      <c r="I11" s="2747" t="s">
        <v>205</v>
      </c>
      <c r="J11" s="2747" t="s">
        <v>205</v>
      </c>
      <c r="K11" s="2747" t="s">
        <v>205</v>
      </c>
      <c r="L11" s="2747">
        <v>117</v>
      </c>
      <c r="M11" s="2747">
        <v>0</v>
      </c>
      <c r="N11" s="2747">
        <v>0</v>
      </c>
      <c r="O11" s="2738"/>
    </row>
    <row r="12" spans="2:16" s="2708" customFormat="1" ht="17.25" customHeight="1">
      <c r="B12" s="62" t="s">
        <v>254</v>
      </c>
      <c r="C12" s="2747" t="s">
        <v>205</v>
      </c>
      <c r="D12" s="2747" t="s">
        <v>205</v>
      </c>
      <c r="E12" s="2747" t="s">
        <v>205</v>
      </c>
      <c r="F12" s="2747" t="s">
        <v>205</v>
      </c>
      <c r="G12" s="2747" t="s">
        <v>205</v>
      </c>
      <c r="H12" s="2747" t="s">
        <v>205</v>
      </c>
      <c r="I12" s="2747" t="s">
        <v>205</v>
      </c>
      <c r="J12" s="2747" t="s">
        <v>205</v>
      </c>
      <c r="K12" s="2747" t="s">
        <v>205</v>
      </c>
      <c r="L12" s="2747">
        <v>60</v>
      </c>
      <c r="M12" s="2747">
        <v>0</v>
      </c>
      <c r="N12" s="2747">
        <v>0</v>
      </c>
      <c r="O12" s="2738"/>
    </row>
    <row r="13" spans="2:16" s="2711" customFormat="1" ht="17.25" customHeight="1">
      <c r="B13" s="62" t="s">
        <v>255</v>
      </c>
      <c r="C13" s="2747" t="s">
        <v>205</v>
      </c>
      <c r="D13" s="2747" t="s">
        <v>205</v>
      </c>
      <c r="E13" s="2747" t="s">
        <v>205</v>
      </c>
      <c r="F13" s="2747" t="s">
        <v>205</v>
      </c>
      <c r="G13" s="2747" t="s">
        <v>205</v>
      </c>
      <c r="H13" s="2747" t="s">
        <v>205</v>
      </c>
      <c r="I13" s="2747" t="s">
        <v>205</v>
      </c>
      <c r="J13" s="2747" t="s">
        <v>205</v>
      </c>
      <c r="K13" s="2747" t="s">
        <v>205</v>
      </c>
      <c r="L13" s="2747">
        <v>32</v>
      </c>
      <c r="M13" s="2747">
        <v>0</v>
      </c>
      <c r="N13" s="2747">
        <v>0</v>
      </c>
      <c r="O13" s="2738"/>
    </row>
    <row r="14" spans="2:16" s="2708" customFormat="1" ht="17.25" customHeight="1">
      <c r="B14" s="62" t="s">
        <v>256</v>
      </c>
      <c r="C14" s="2747" t="s">
        <v>205</v>
      </c>
      <c r="D14" s="2747" t="s">
        <v>205</v>
      </c>
      <c r="E14" s="2747" t="s">
        <v>205</v>
      </c>
      <c r="F14" s="2747">
        <v>681</v>
      </c>
      <c r="G14" s="2747">
        <v>4</v>
      </c>
      <c r="H14" s="2747">
        <v>0</v>
      </c>
      <c r="I14" s="2747">
        <v>4437</v>
      </c>
      <c r="J14" s="2747">
        <v>27</v>
      </c>
      <c r="K14" s="2747">
        <v>4</v>
      </c>
      <c r="L14" s="2747">
        <v>158</v>
      </c>
      <c r="M14" s="2747">
        <v>0</v>
      </c>
      <c r="N14" s="2747">
        <v>0</v>
      </c>
      <c r="O14" s="2738"/>
    </row>
    <row r="15" spans="2:16" s="2708" customFormat="1" ht="17.25" customHeight="1">
      <c r="B15" s="62" t="s">
        <v>257</v>
      </c>
      <c r="C15" s="2747" t="s">
        <v>205</v>
      </c>
      <c r="D15" s="2747" t="s">
        <v>205</v>
      </c>
      <c r="E15" s="2747" t="s">
        <v>205</v>
      </c>
      <c r="F15" s="2747">
        <v>486</v>
      </c>
      <c r="G15" s="2747">
        <v>0</v>
      </c>
      <c r="H15" s="2747">
        <v>0</v>
      </c>
      <c r="I15" s="2747" t="s">
        <v>205</v>
      </c>
      <c r="J15" s="2747" t="s">
        <v>205</v>
      </c>
      <c r="K15" s="2747" t="s">
        <v>205</v>
      </c>
      <c r="L15" s="2747">
        <v>385</v>
      </c>
      <c r="M15" s="2747">
        <v>0</v>
      </c>
      <c r="N15" s="2747">
        <v>0</v>
      </c>
      <c r="O15" s="2738"/>
    </row>
    <row r="16" spans="2:16" s="2708" customFormat="1" ht="17.25" customHeight="1">
      <c r="B16" s="62" t="s">
        <v>258</v>
      </c>
      <c r="C16" s="2747" t="s">
        <v>205</v>
      </c>
      <c r="D16" s="2747" t="s">
        <v>205</v>
      </c>
      <c r="E16" s="2747" t="s">
        <v>205</v>
      </c>
      <c r="F16" s="2747" t="s">
        <v>205</v>
      </c>
      <c r="G16" s="2747" t="s">
        <v>205</v>
      </c>
      <c r="H16" s="2747" t="s">
        <v>205</v>
      </c>
      <c r="I16" s="2747" t="s">
        <v>205</v>
      </c>
      <c r="J16" s="2747" t="s">
        <v>205</v>
      </c>
      <c r="K16" s="2747" t="s">
        <v>205</v>
      </c>
      <c r="L16" s="2747">
        <v>57</v>
      </c>
      <c r="M16" s="2747">
        <v>0</v>
      </c>
      <c r="N16" s="2747">
        <v>0</v>
      </c>
      <c r="O16" s="2738"/>
    </row>
    <row r="17" spans="2:15" s="2708" customFormat="1" ht="17.25" customHeight="1">
      <c r="B17" s="62" t="s">
        <v>259</v>
      </c>
      <c r="C17" s="2747" t="s">
        <v>205</v>
      </c>
      <c r="D17" s="2747" t="s">
        <v>205</v>
      </c>
      <c r="E17" s="2747" t="s">
        <v>205</v>
      </c>
      <c r="F17" s="2747" t="s">
        <v>205</v>
      </c>
      <c r="G17" s="2747" t="s">
        <v>205</v>
      </c>
      <c r="H17" s="2747" t="s">
        <v>205</v>
      </c>
      <c r="I17" s="2747" t="s">
        <v>205</v>
      </c>
      <c r="J17" s="2747" t="s">
        <v>205</v>
      </c>
      <c r="K17" s="2747" t="s">
        <v>205</v>
      </c>
      <c r="L17" s="2747">
        <v>46</v>
      </c>
      <c r="M17" s="2747">
        <v>0</v>
      </c>
      <c r="N17" s="2747">
        <v>0</v>
      </c>
      <c r="O17" s="2738"/>
    </row>
    <row r="18" spans="2:15" s="2708" customFormat="1" ht="17.25" customHeight="1">
      <c r="B18" s="62" t="s">
        <v>169</v>
      </c>
      <c r="C18" s="2747" t="s">
        <v>205</v>
      </c>
      <c r="D18" s="2747" t="s">
        <v>205</v>
      </c>
      <c r="E18" s="2747" t="s">
        <v>205</v>
      </c>
      <c r="F18" s="2747" t="s">
        <v>205</v>
      </c>
      <c r="G18" s="2747" t="s">
        <v>205</v>
      </c>
      <c r="H18" s="2747" t="s">
        <v>205</v>
      </c>
      <c r="I18" s="2747" t="s">
        <v>205</v>
      </c>
      <c r="J18" s="2747" t="s">
        <v>205</v>
      </c>
      <c r="K18" s="2747" t="s">
        <v>205</v>
      </c>
      <c r="L18" s="2747">
        <v>91</v>
      </c>
      <c r="M18" s="2747">
        <v>0</v>
      </c>
      <c r="N18" s="2747">
        <v>0</v>
      </c>
      <c r="O18" s="2738"/>
    </row>
    <row r="19" spans="2:15" s="2705" customFormat="1" ht="17.25" customHeight="1">
      <c r="B19" s="5765"/>
      <c r="C19" s="5769" t="s">
        <v>4824</v>
      </c>
      <c r="D19" s="5769"/>
      <c r="E19" s="5769"/>
      <c r="F19" s="5769" t="s">
        <v>4769</v>
      </c>
      <c r="G19" s="5769"/>
      <c r="H19" s="5769"/>
      <c r="I19" s="5769" t="s">
        <v>4791</v>
      </c>
      <c r="J19" s="5769"/>
      <c r="K19" s="5769"/>
      <c r="L19" s="5769" t="s">
        <v>4765</v>
      </c>
      <c r="M19" s="5769"/>
      <c r="N19" s="4575"/>
    </row>
    <row r="20" spans="2:15" s="2705" customFormat="1" ht="42" customHeight="1">
      <c r="B20" s="5765"/>
      <c r="C20" s="2370" t="s">
        <v>4745</v>
      </c>
      <c r="D20" s="2370" t="s">
        <v>4783</v>
      </c>
      <c r="E20" s="2370" t="s">
        <v>4823</v>
      </c>
      <c r="F20" s="2370" t="s">
        <v>4745</v>
      </c>
      <c r="G20" s="2370" t="s">
        <v>4783</v>
      </c>
      <c r="H20" s="2370" t="s">
        <v>4823</v>
      </c>
      <c r="I20" s="2370" t="s">
        <v>4745</v>
      </c>
      <c r="J20" s="2370" t="s">
        <v>4783</v>
      </c>
      <c r="K20" s="2370" t="s">
        <v>4823</v>
      </c>
      <c r="L20" s="2370" t="s">
        <v>4745</v>
      </c>
      <c r="M20" s="2370" t="s">
        <v>4783</v>
      </c>
      <c r="N20" s="2336" t="s">
        <v>4823</v>
      </c>
      <c r="O20" s="2736"/>
    </row>
    <row r="21" spans="2:15" s="2705" customFormat="1">
      <c r="B21" s="5759" t="s">
        <v>182</v>
      </c>
      <c r="C21" s="5759"/>
      <c r="D21" s="5759"/>
      <c r="E21" s="5759"/>
      <c r="F21" s="5759"/>
      <c r="G21" s="5759"/>
      <c r="H21" s="5759"/>
      <c r="I21" s="5759"/>
      <c r="J21" s="5759"/>
      <c r="K21" s="5759"/>
      <c r="L21" s="5759"/>
      <c r="M21" s="5759"/>
      <c r="N21" s="5759"/>
      <c r="O21" s="2736"/>
    </row>
    <row r="22" spans="2:15" s="2703" customFormat="1" ht="13.5" customHeight="1">
      <c r="B22" s="5770" t="s">
        <v>4706</v>
      </c>
      <c r="C22" s="5770"/>
      <c r="D22" s="5770"/>
      <c r="E22" s="5770"/>
      <c r="F22" s="5770"/>
      <c r="G22" s="5770"/>
      <c r="H22" s="5770"/>
      <c r="I22" s="5770"/>
      <c r="J22" s="5770"/>
      <c r="K22" s="5770"/>
      <c r="L22" s="5770"/>
      <c r="M22" s="5770"/>
      <c r="N22" s="5770"/>
    </row>
    <row r="23" spans="2:15" ht="13.5" customHeight="1">
      <c r="B23" s="5770" t="s">
        <v>4761</v>
      </c>
      <c r="C23" s="5770"/>
      <c r="D23" s="5770"/>
      <c r="E23" s="5770"/>
      <c r="F23" s="5770"/>
      <c r="G23" s="5770"/>
      <c r="H23" s="5770"/>
      <c r="I23" s="5770"/>
      <c r="J23" s="5770"/>
      <c r="K23" s="5770"/>
      <c r="L23" s="5770"/>
      <c r="M23" s="5770"/>
      <c r="N23" s="5770"/>
    </row>
    <row r="24" spans="2:15" ht="36" customHeight="1">
      <c r="B24" s="5760" t="s">
        <v>4822</v>
      </c>
      <c r="C24" s="5760"/>
      <c r="D24" s="5760"/>
      <c r="E24" s="5760"/>
      <c r="F24" s="5760"/>
      <c r="G24" s="5760"/>
      <c r="H24" s="5760"/>
      <c r="I24" s="5760"/>
      <c r="J24" s="5760"/>
      <c r="K24" s="5760"/>
      <c r="L24" s="5760"/>
      <c r="M24" s="5760"/>
      <c r="N24" s="5760"/>
    </row>
    <row r="25" spans="2:15" ht="38.25" customHeight="1">
      <c r="B25" s="5760" t="s">
        <v>4821</v>
      </c>
      <c r="C25" s="5760"/>
      <c r="D25" s="5760"/>
      <c r="E25" s="5760"/>
      <c r="F25" s="5760"/>
      <c r="G25" s="5760"/>
      <c r="H25" s="5760"/>
      <c r="I25" s="5760"/>
      <c r="J25" s="5760"/>
      <c r="K25" s="5760"/>
      <c r="L25" s="5760"/>
      <c r="M25" s="5760"/>
      <c r="N25" s="5760"/>
    </row>
  </sheetData>
  <mergeCells count="17">
    <mergeCell ref="B22:N22"/>
    <mergeCell ref="B23:N23"/>
    <mergeCell ref="B24:N24"/>
    <mergeCell ref="B25:N25"/>
    <mergeCell ref="B19:B20"/>
    <mergeCell ref="C19:E19"/>
    <mergeCell ref="F19:H19"/>
    <mergeCell ref="I19:K19"/>
    <mergeCell ref="L19:N19"/>
    <mergeCell ref="B21:N21"/>
    <mergeCell ref="B1:N1"/>
    <mergeCell ref="B2:N2"/>
    <mergeCell ref="B4:B5"/>
    <mergeCell ref="C4:E4"/>
    <mergeCell ref="F4:H4"/>
    <mergeCell ref="I4:K4"/>
    <mergeCell ref="L4:N4"/>
  </mergeCells>
  <hyperlinks>
    <hyperlink ref="P3" location="Indice!A1" display="(Voltar ao Índice)" xr:uid="{3878B896-6AF6-4635-A6A3-95C4334B3412}"/>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0069-276E-4393-BABE-8A64C2A65CC9}">
  <dimension ref="B1:P25"/>
  <sheetViews>
    <sheetView showGridLines="0" workbookViewId="0">
      <selection activeCell="B1" sqref="B1:N1"/>
    </sheetView>
  </sheetViews>
  <sheetFormatPr defaultColWidth="9.140625" defaultRowHeight="11.25"/>
  <cols>
    <col min="1" max="1" width="6.7109375" style="2695" customWidth="1"/>
    <col min="2" max="2" width="18.5703125" style="2695" customWidth="1"/>
    <col min="3" max="3" width="6.5703125" style="2695" bestFit="1" customWidth="1"/>
    <col min="4" max="4" width="7.7109375" style="2695" bestFit="1" customWidth="1"/>
    <col min="5" max="5" width="9.85546875" style="2695" customWidth="1"/>
    <col min="6" max="6" width="6.5703125" style="2695" bestFit="1" customWidth="1"/>
    <col min="7" max="7" width="7.7109375" style="2695" bestFit="1" customWidth="1"/>
    <col min="8" max="8" width="9.85546875" style="2695" customWidth="1"/>
    <col min="9" max="9" width="7.85546875" style="2695" bestFit="1" customWidth="1"/>
    <col min="10" max="10" width="7.7109375" style="2695" bestFit="1" customWidth="1"/>
    <col min="11" max="11" width="9.85546875" style="2695" customWidth="1"/>
    <col min="12" max="12" width="6.5703125" style="2695" bestFit="1" customWidth="1"/>
    <col min="13" max="13" width="7.7109375" style="2695" bestFit="1" customWidth="1"/>
    <col min="14" max="14" width="9.85546875" style="2695" customWidth="1"/>
    <col min="15" max="15" width="6.7109375" style="2695" customWidth="1"/>
    <col min="16" max="16" width="14.28515625" style="2695" bestFit="1" customWidth="1"/>
    <col min="17" max="16384" width="9.140625" style="2695"/>
  </cols>
  <sheetData>
    <row r="1" spans="2:16" s="2707" customFormat="1" ht="30" customHeight="1">
      <c r="B1" s="5763" t="s">
        <v>4830</v>
      </c>
      <c r="C1" s="5763"/>
      <c r="D1" s="5763"/>
      <c r="E1" s="5763"/>
      <c r="F1" s="5763"/>
      <c r="G1" s="5763"/>
      <c r="H1" s="5763"/>
      <c r="I1" s="5763"/>
      <c r="J1" s="5763"/>
      <c r="K1" s="5763"/>
      <c r="L1" s="5763"/>
      <c r="M1" s="5763"/>
      <c r="N1" s="5763"/>
      <c r="O1" s="2751"/>
    </row>
    <row r="2" spans="2:16" s="2707" customFormat="1" ht="30" customHeight="1">
      <c r="B2" s="5763" t="s">
        <v>4829</v>
      </c>
      <c r="C2" s="5763"/>
      <c r="D2" s="5763"/>
      <c r="E2" s="5763"/>
      <c r="F2" s="5763"/>
      <c r="G2" s="5763"/>
      <c r="H2" s="5763"/>
      <c r="I2" s="5763"/>
      <c r="J2" s="5763"/>
      <c r="K2" s="5763"/>
      <c r="L2" s="5763"/>
      <c r="M2" s="5763"/>
      <c r="N2" s="5763"/>
      <c r="O2" s="2751"/>
    </row>
    <row r="3" spans="2:16" s="2707" customFormat="1" ht="15">
      <c r="B3" s="2717" t="s">
        <v>532</v>
      </c>
      <c r="N3" s="2715" t="s">
        <v>533</v>
      </c>
      <c r="O3" s="2751"/>
      <c r="P3" s="1003" t="s">
        <v>605</v>
      </c>
    </row>
    <row r="4" spans="2:16" s="2705" customFormat="1" ht="27" customHeight="1">
      <c r="B4" s="5774"/>
      <c r="C4" s="5769" t="s">
        <v>4712</v>
      </c>
      <c r="D4" s="5769"/>
      <c r="E4" s="5769"/>
      <c r="F4" s="5769" t="s">
        <v>4681</v>
      </c>
      <c r="G4" s="5769"/>
      <c r="H4" s="5769"/>
      <c r="I4" s="5769" t="s">
        <v>4683</v>
      </c>
      <c r="J4" s="5769"/>
      <c r="K4" s="5769"/>
      <c r="L4" s="4575" t="s">
        <v>4772</v>
      </c>
      <c r="M4" s="4576"/>
      <c r="N4" s="4576"/>
      <c r="P4" s="2707"/>
    </row>
    <row r="5" spans="2:16" s="2705" customFormat="1" ht="33.75">
      <c r="B5" s="5775"/>
      <c r="C5" s="2370" t="s">
        <v>4751</v>
      </c>
      <c r="D5" s="2370" t="s">
        <v>4785</v>
      </c>
      <c r="E5" s="2370" t="s">
        <v>4825</v>
      </c>
      <c r="F5" s="2370" t="s">
        <v>4751</v>
      </c>
      <c r="G5" s="2370" t="s">
        <v>4785</v>
      </c>
      <c r="H5" s="2370" t="s">
        <v>4825</v>
      </c>
      <c r="I5" s="2370" t="s">
        <v>4751</v>
      </c>
      <c r="J5" s="2370" t="s">
        <v>4785</v>
      </c>
      <c r="K5" s="2370" t="s">
        <v>4825</v>
      </c>
      <c r="L5" s="2370" t="s">
        <v>4751</v>
      </c>
      <c r="M5" s="2370" t="s">
        <v>4785</v>
      </c>
      <c r="N5" s="2336" t="s">
        <v>4825</v>
      </c>
      <c r="O5" s="2736"/>
      <c r="P5" s="2707"/>
    </row>
    <row r="6" spans="2:16" s="2711" customFormat="1" ht="18" customHeight="1">
      <c r="B6" s="59" t="s">
        <v>12</v>
      </c>
      <c r="C6" s="2748">
        <v>640576</v>
      </c>
      <c r="D6" s="2748">
        <v>5688</v>
      </c>
      <c r="E6" s="2748">
        <v>757</v>
      </c>
      <c r="F6" s="2748">
        <v>521743</v>
      </c>
      <c r="G6" s="2748">
        <v>3214</v>
      </c>
      <c r="H6" s="2748">
        <v>336</v>
      </c>
      <c r="I6" s="2748">
        <v>1664556</v>
      </c>
      <c r="J6" s="2748">
        <v>10316</v>
      </c>
      <c r="K6" s="2748">
        <v>1248</v>
      </c>
      <c r="L6" s="2748">
        <v>773591</v>
      </c>
      <c r="M6" s="2748">
        <v>2527</v>
      </c>
      <c r="N6" s="2748">
        <v>199</v>
      </c>
      <c r="O6" s="2738"/>
    </row>
    <row r="7" spans="2:16" s="2708" customFormat="1" ht="18" customHeight="1">
      <c r="B7" s="61" t="s">
        <v>223</v>
      </c>
      <c r="C7" s="2748">
        <v>16503</v>
      </c>
      <c r="D7" s="2748">
        <v>111</v>
      </c>
      <c r="E7" s="2748">
        <v>15</v>
      </c>
      <c r="F7" s="2748">
        <v>45306</v>
      </c>
      <c r="G7" s="2748">
        <v>173</v>
      </c>
      <c r="H7" s="2748">
        <v>17</v>
      </c>
      <c r="I7" s="2748">
        <v>18759</v>
      </c>
      <c r="J7" s="2748">
        <v>89</v>
      </c>
      <c r="K7" s="2748">
        <v>8</v>
      </c>
      <c r="L7" s="2748">
        <v>43959</v>
      </c>
      <c r="M7" s="2748">
        <v>146</v>
      </c>
      <c r="N7" s="2748">
        <v>10</v>
      </c>
      <c r="O7" s="2736"/>
    </row>
    <row r="8" spans="2:16" s="2711" customFormat="1" ht="18" customHeight="1">
      <c r="B8" s="62" t="s">
        <v>250</v>
      </c>
      <c r="C8" s="2747">
        <v>4685</v>
      </c>
      <c r="D8" s="2747">
        <v>46</v>
      </c>
      <c r="E8" s="2747">
        <v>6</v>
      </c>
      <c r="F8" s="2747" t="s">
        <v>205</v>
      </c>
      <c r="G8" s="2747" t="s">
        <v>205</v>
      </c>
      <c r="H8" s="2747" t="s">
        <v>205</v>
      </c>
      <c r="I8" s="2747">
        <v>752</v>
      </c>
      <c r="J8" s="2747">
        <v>4</v>
      </c>
      <c r="K8" s="2747" t="s">
        <v>205</v>
      </c>
      <c r="L8" s="2747">
        <v>1321</v>
      </c>
      <c r="M8" s="2747">
        <v>16</v>
      </c>
      <c r="N8" s="2747">
        <v>2</v>
      </c>
      <c r="O8" s="2738"/>
    </row>
    <row r="9" spans="2:16" s="2708" customFormat="1" ht="18" customHeight="1">
      <c r="B9" s="62" t="s">
        <v>251</v>
      </c>
      <c r="C9" s="2747">
        <v>10123</v>
      </c>
      <c r="D9" s="2747">
        <v>42</v>
      </c>
      <c r="E9" s="2747">
        <v>5</v>
      </c>
      <c r="F9" s="2747" t="s">
        <v>205</v>
      </c>
      <c r="G9" s="2747" t="s">
        <v>205</v>
      </c>
      <c r="H9" s="2747" t="s">
        <v>205</v>
      </c>
      <c r="I9" s="2747">
        <v>2901</v>
      </c>
      <c r="J9" s="2747">
        <v>9</v>
      </c>
      <c r="K9" s="2747" t="s">
        <v>205</v>
      </c>
      <c r="L9" s="2747">
        <v>1662</v>
      </c>
      <c r="M9" s="2747">
        <v>2</v>
      </c>
      <c r="N9" s="2747" t="s">
        <v>205</v>
      </c>
      <c r="O9" s="2736"/>
    </row>
    <row r="10" spans="2:16" s="2708" customFormat="1" ht="18" customHeight="1">
      <c r="B10" s="62" t="s">
        <v>252</v>
      </c>
      <c r="C10" s="2747" t="s">
        <v>205</v>
      </c>
      <c r="D10" s="2747" t="s">
        <v>205</v>
      </c>
      <c r="E10" s="2747" t="s">
        <v>205</v>
      </c>
      <c r="F10" s="2747">
        <v>27594</v>
      </c>
      <c r="G10" s="2747">
        <v>79</v>
      </c>
      <c r="H10" s="2747">
        <v>9</v>
      </c>
      <c r="I10" s="2747" t="s">
        <v>205</v>
      </c>
      <c r="J10" s="2747" t="s">
        <v>205</v>
      </c>
      <c r="K10" s="2747" t="s">
        <v>205</v>
      </c>
      <c r="L10" s="2747">
        <v>24143</v>
      </c>
      <c r="M10" s="2747">
        <v>59</v>
      </c>
      <c r="N10" s="2747">
        <v>1</v>
      </c>
      <c r="O10" s="2736"/>
    </row>
    <row r="11" spans="2:16" s="2711" customFormat="1" ht="18" customHeight="1">
      <c r="B11" s="62" t="s">
        <v>253</v>
      </c>
      <c r="C11" s="2747" t="s">
        <v>205</v>
      </c>
      <c r="D11" s="2747" t="s">
        <v>205</v>
      </c>
      <c r="E11" s="2747" t="s">
        <v>205</v>
      </c>
      <c r="F11" s="2747">
        <v>4121</v>
      </c>
      <c r="G11" s="2747">
        <v>22</v>
      </c>
      <c r="H11" s="2747">
        <v>1</v>
      </c>
      <c r="I11" s="2747">
        <v>5790</v>
      </c>
      <c r="J11" s="2747">
        <v>26</v>
      </c>
      <c r="K11" s="2747">
        <v>4</v>
      </c>
      <c r="L11" s="2747">
        <v>787</v>
      </c>
      <c r="M11" s="2747">
        <v>1</v>
      </c>
      <c r="N11" s="2747" t="s">
        <v>205</v>
      </c>
      <c r="O11" s="2738"/>
    </row>
    <row r="12" spans="2:16" s="2708" customFormat="1" ht="18" customHeight="1">
      <c r="B12" s="62" t="s">
        <v>254</v>
      </c>
      <c r="C12" s="2747" t="s">
        <v>205</v>
      </c>
      <c r="D12" s="2747" t="s">
        <v>205</v>
      </c>
      <c r="E12" s="2747" t="s">
        <v>205</v>
      </c>
      <c r="F12" s="2747">
        <v>2432</v>
      </c>
      <c r="G12" s="2747">
        <v>14</v>
      </c>
      <c r="H12" s="2747">
        <v>2</v>
      </c>
      <c r="I12" s="2747">
        <v>2633</v>
      </c>
      <c r="J12" s="2747">
        <v>11</v>
      </c>
      <c r="K12" s="2747">
        <v>1</v>
      </c>
      <c r="L12" s="2747">
        <v>250</v>
      </c>
      <c r="M12" s="2747">
        <v>0</v>
      </c>
      <c r="N12" s="2747" t="s">
        <v>205</v>
      </c>
      <c r="O12" s="2736"/>
    </row>
    <row r="13" spans="2:16" s="2711" customFormat="1" ht="18" customHeight="1">
      <c r="B13" s="62" t="s">
        <v>255</v>
      </c>
      <c r="C13" s="2747" t="s">
        <v>205</v>
      </c>
      <c r="D13" s="2747" t="s">
        <v>205</v>
      </c>
      <c r="E13" s="2747" t="s">
        <v>205</v>
      </c>
      <c r="F13" s="2747">
        <v>809</v>
      </c>
      <c r="G13" s="2747">
        <v>12</v>
      </c>
      <c r="H13" s="2747">
        <v>1</v>
      </c>
      <c r="I13" s="2747">
        <v>1196</v>
      </c>
      <c r="J13" s="2747">
        <v>18</v>
      </c>
      <c r="K13" s="2747">
        <v>3</v>
      </c>
      <c r="L13" s="2747" t="s">
        <v>205</v>
      </c>
      <c r="M13" s="2747" t="s">
        <v>205</v>
      </c>
      <c r="N13" s="2747" t="s">
        <v>205</v>
      </c>
      <c r="O13" s="2738"/>
    </row>
    <row r="14" spans="2:16" s="2708" customFormat="1" ht="18" customHeight="1">
      <c r="B14" s="62" t="s">
        <v>256</v>
      </c>
      <c r="C14" s="2747" t="s">
        <v>205</v>
      </c>
      <c r="D14" s="2747" t="s">
        <v>205</v>
      </c>
      <c r="E14" s="2747" t="s">
        <v>205</v>
      </c>
      <c r="F14" s="2747" t="s">
        <v>205</v>
      </c>
      <c r="G14" s="2747" t="s">
        <v>205</v>
      </c>
      <c r="H14" s="2747" t="s">
        <v>205</v>
      </c>
      <c r="I14" s="2747">
        <v>1658</v>
      </c>
      <c r="J14" s="2747">
        <v>9</v>
      </c>
      <c r="K14" s="2747" t="s">
        <v>205</v>
      </c>
      <c r="L14" s="2747">
        <v>145</v>
      </c>
      <c r="M14" s="2747">
        <v>0</v>
      </c>
      <c r="N14" s="2747" t="s">
        <v>205</v>
      </c>
      <c r="O14" s="2736"/>
    </row>
    <row r="15" spans="2:16" s="2708" customFormat="1" ht="18" customHeight="1">
      <c r="B15" s="62" t="s">
        <v>257</v>
      </c>
      <c r="C15" s="2747" t="s">
        <v>205</v>
      </c>
      <c r="D15" s="2747" t="s">
        <v>205</v>
      </c>
      <c r="E15" s="2747" t="s">
        <v>205</v>
      </c>
      <c r="F15" s="2747">
        <v>6012</v>
      </c>
      <c r="G15" s="2747">
        <v>15</v>
      </c>
      <c r="H15" s="2747" t="s">
        <v>205</v>
      </c>
      <c r="I15" s="2747">
        <v>1761</v>
      </c>
      <c r="J15" s="2747">
        <v>4</v>
      </c>
      <c r="K15" s="2747" t="s">
        <v>205</v>
      </c>
      <c r="L15" s="2747">
        <v>12759</v>
      </c>
      <c r="M15" s="2747">
        <v>42</v>
      </c>
      <c r="N15" s="2747">
        <v>5</v>
      </c>
      <c r="O15" s="2736"/>
    </row>
    <row r="16" spans="2:16" s="2708" customFormat="1" ht="18" customHeight="1">
      <c r="B16" s="62" t="s">
        <v>258</v>
      </c>
      <c r="C16" s="2747">
        <v>1695</v>
      </c>
      <c r="D16" s="2747">
        <v>23</v>
      </c>
      <c r="E16" s="2747">
        <v>4</v>
      </c>
      <c r="F16" s="2747" t="s">
        <v>205</v>
      </c>
      <c r="G16" s="2747" t="s">
        <v>205</v>
      </c>
      <c r="H16" s="2747" t="s">
        <v>205</v>
      </c>
      <c r="I16" s="2747">
        <v>399</v>
      </c>
      <c r="J16" s="2747">
        <v>1</v>
      </c>
      <c r="K16" s="2747" t="s">
        <v>205</v>
      </c>
      <c r="L16" s="2747">
        <v>2392</v>
      </c>
      <c r="M16" s="2747">
        <v>24</v>
      </c>
      <c r="N16" s="2747">
        <v>2</v>
      </c>
      <c r="O16" s="2736"/>
    </row>
    <row r="17" spans="2:15" s="2708" customFormat="1" ht="18" customHeight="1">
      <c r="B17" s="62" t="s">
        <v>259</v>
      </c>
      <c r="C17" s="2747" t="s">
        <v>205</v>
      </c>
      <c r="D17" s="2747" t="s">
        <v>205</v>
      </c>
      <c r="E17" s="2747" t="s">
        <v>205</v>
      </c>
      <c r="F17" s="2747">
        <v>2305</v>
      </c>
      <c r="G17" s="2747">
        <v>23</v>
      </c>
      <c r="H17" s="2747">
        <v>3</v>
      </c>
      <c r="I17" s="2747">
        <v>305</v>
      </c>
      <c r="J17" s="2747">
        <v>2</v>
      </c>
      <c r="K17" s="2747" t="s">
        <v>205</v>
      </c>
      <c r="L17" s="2747">
        <v>500</v>
      </c>
      <c r="M17" s="2747">
        <v>2</v>
      </c>
      <c r="N17" s="2747" t="s">
        <v>205</v>
      </c>
      <c r="O17" s="2736"/>
    </row>
    <row r="18" spans="2:15" s="2708" customFormat="1" ht="18" customHeight="1">
      <c r="B18" s="62" t="s">
        <v>169</v>
      </c>
      <c r="C18" s="2747" t="s">
        <v>205</v>
      </c>
      <c r="D18" s="2747" t="s">
        <v>205</v>
      </c>
      <c r="E18" s="2747" t="s">
        <v>205</v>
      </c>
      <c r="F18" s="2747">
        <v>2033</v>
      </c>
      <c r="G18" s="2747">
        <v>8</v>
      </c>
      <c r="H18" s="2747">
        <v>1</v>
      </c>
      <c r="I18" s="2747">
        <v>1364</v>
      </c>
      <c r="J18" s="2747">
        <v>5</v>
      </c>
      <c r="K18" s="2747" t="s">
        <v>205</v>
      </c>
      <c r="L18" s="2747" t="s">
        <v>205</v>
      </c>
      <c r="M18" s="2747" t="s">
        <v>205</v>
      </c>
      <c r="N18" s="2747" t="s">
        <v>205</v>
      </c>
      <c r="O18" s="2736"/>
    </row>
    <row r="19" spans="2:15" s="2705" customFormat="1" ht="17.25" customHeight="1">
      <c r="B19" s="5765"/>
      <c r="C19" s="5769" t="s">
        <v>4712</v>
      </c>
      <c r="D19" s="5769"/>
      <c r="E19" s="5769"/>
      <c r="F19" s="5769" t="s">
        <v>4681</v>
      </c>
      <c r="G19" s="5769"/>
      <c r="H19" s="5769"/>
      <c r="I19" s="5769" t="s">
        <v>4683</v>
      </c>
      <c r="J19" s="5769"/>
      <c r="K19" s="5769"/>
      <c r="L19" s="5769" t="s">
        <v>4800</v>
      </c>
      <c r="M19" s="5769"/>
      <c r="N19" s="4575"/>
    </row>
    <row r="20" spans="2:15" s="2705" customFormat="1" ht="39" customHeight="1">
      <c r="B20" s="5765"/>
      <c r="C20" s="2370" t="s">
        <v>4745</v>
      </c>
      <c r="D20" s="2370" t="s">
        <v>4783</v>
      </c>
      <c r="E20" s="2370" t="s">
        <v>4823</v>
      </c>
      <c r="F20" s="2370" t="s">
        <v>4745</v>
      </c>
      <c r="G20" s="2370" t="s">
        <v>4783</v>
      </c>
      <c r="H20" s="2370" t="s">
        <v>4823</v>
      </c>
      <c r="I20" s="2370" t="s">
        <v>4745</v>
      </c>
      <c r="J20" s="2370" t="s">
        <v>4783</v>
      </c>
      <c r="K20" s="2370" t="s">
        <v>4823</v>
      </c>
      <c r="L20" s="2370" t="s">
        <v>4745</v>
      </c>
      <c r="M20" s="2370" t="s">
        <v>4783</v>
      </c>
      <c r="N20" s="2336" t="s">
        <v>4823</v>
      </c>
      <c r="O20" s="2736"/>
    </row>
    <row r="21" spans="2:15" s="2705" customFormat="1">
      <c r="B21" s="5759" t="s">
        <v>182</v>
      </c>
      <c r="C21" s="5759"/>
      <c r="D21" s="5759"/>
      <c r="E21" s="5759"/>
      <c r="F21" s="5759"/>
      <c r="G21" s="5759"/>
      <c r="H21" s="5759"/>
      <c r="I21" s="5759"/>
      <c r="J21" s="5759"/>
      <c r="K21" s="5759"/>
      <c r="L21" s="5759"/>
      <c r="M21" s="5759"/>
      <c r="N21" s="5759"/>
      <c r="O21" s="2736"/>
    </row>
    <row r="22" spans="2:15" s="2703" customFormat="1" ht="12.75" customHeight="1">
      <c r="B22" s="5770" t="s">
        <v>4671</v>
      </c>
      <c r="C22" s="5770"/>
      <c r="D22" s="5770"/>
      <c r="E22" s="5770"/>
      <c r="F22" s="5770"/>
      <c r="G22" s="5770"/>
      <c r="H22" s="5770"/>
      <c r="I22" s="5770"/>
      <c r="J22" s="5770"/>
      <c r="K22" s="5770"/>
      <c r="L22" s="5770"/>
      <c r="M22" s="5770"/>
      <c r="N22" s="5770"/>
    </row>
    <row r="23" spans="2:15" ht="12.75" customHeight="1">
      <c r="B23" s="5770" t="s">
        <v>4670</v>
      </c>
      <c r="C23" s="5770"/>
      <c r="D23" s="5770"/>
      <c r="E23" s="5770"/>
      <c r="F23" s="5770"/>
      <c r="G23" s="5770"/>
      <c r="H23" s="5770"/>
      <c r="I23" s="5770"/>
      <c r="J23" s="5770"/>
      <c r="K23" s="5770"/>
      <c r="L23" s="5770"/>
      <c r="M23" s="5770"/>
      <c r="N23" s="5770"/>
    </row>
    <row r="24" spans="2:15" ht="31.5" customHeight="1">
      <c r="B24" s="5760" t="s">
        <v>4822</v>
      </c>
      <c r="C24" s="5760"/>
      <c r="D24" s="5760"/>
      <c r="E24" s="5760"/>
      <c r="F24" s="5760"/>
      <c r="G24" s="5760"/>
      <c r="H24" s="5760"/>
      <c r="I24" s="5760"/>
      <c r="J24" s="5760"/>
      <c r="K24" s="5760"/>
      <c r="L24" s="5760"/>
      <c r="M24" s="5760"/>
      <c r="N24" s="5760"/>
      <c r="O24" s="2740"/>
    </row>
    <row r="25" spans="2:15" ht="31.5" customHeight="1">
      <c r="B25" s="5760" t="s">
        <v>4828</v>
      </c>
      <c r="C25" s="5760"/>
      <c r="D25" s="5760"/>
      <c r="E25" s="5760"/>
      <c r="F25" s="5760"/>
      <c r="G25" s="5760"/>
      <c r="H25" s="5760"/>
      <c r="I25" s="5760"/>
      <c r="J25" s="5760"/>
      <c r="K25" s="5760"/>
      <c r="L25" s="5760"/>
      <c r="M25" s="5760"/>
      <c r="N25" s="5760"/>
      <c r="O25" s="2740"/>
    </row>
  </sheetData>
  <mergeCells count="17">
    <mergeCell ref="B22:N22"/>
    <mergeCell ref="B23:N23"/>
    <mergeCell ref="B24:N24"/>
    <mergeCell ref="B25:N25"/>
    <mergeCell ref="B19:B20"/>
    <mergeCell ref="C19:E19"/>
    <mergeCell ref="F19:H19"/>
    <mergeCell ref="I19:K19"/>
    <mergeCell ref="L19:N19"/>
    <mergeCell ref="B21:N21"/>
    <mergeCell ref="B1:N1"/>
    <mergeCell ref="B2:N2"/>
    <mergeCell ref="B4:B5"/>
    <mergeCell ref="C4:E4"/>
    <mergeCell ref="F4:H4"/>
    <mergeCell ref="I4:K4"/>
    <mergeCell ref="L4:N4"/>
  </mergeCells>
  <hyperlinks>
    <hyperlink ref="P3" location="Indice!A1" display="(Voltar ao Índice)" xr:uid="{4BED2BDE-5892-4A88-911A-27A453628F51}"/>
  </hyperlinks>
  <pageMargins left="0.7" right="0.7" top="0.75" bottom="0.75" header="0.3" footer="0.3"/>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74C3B-3345-4750-84CD-289C3A12B9E5}">
  <dimension ref="B1:Q31"/>
  <sheetViews>
    <sheetView showGridLines="0" workbookViewId="0">
      <selection activeCell="B1" sqref="B1:O1"/>
    </sheetView>
  </sheetViews>
  <sheetFormatPr defaultColWidth="9.140625" defaultRowHeight="11.25"/>
  <cols>
    <col min="1" max="1" width="6.7109375" style="2695" customWidth="1"/>
    <col min="2" max="2" width="17" style="2695" customWidth="1"/>
    <col min="3" max="8" width="8.5703125" style="2695" customWidth="1"/>
    <col min="9" max="11" width="7" style="2695" bestFit="1" customWidth="1"/>
    <col min="12" max="13" width="9.85546875" style="2695" customWidth="1"/>
    <col min="14" max="14" width="7.85546875" style="2695" bestFit="1" customWidth="1"/>
    <col min="15" max="15" width="13" style="2695" customWidth="1"/>
    <col min="16" max="16" width="6.7109375" style="2695" customWidth="1"/>
    <col min="17" max="17" width="14.28515625" style="2695" bestFit="1" customWidth="1"/>
    <col min="18" max="16384" width="9.140625" style="2695"/>
  </cols>
  <sheetData>
    <row r="1" spans="2:17" s="2707" customFormat="1" ht="30" customHeight="1">
      <c r="B1" s="5763" t="s">
        <v>4839</v>
      </c>
      <c r="C1" s="5763"/>
      <c r="D1" s="5763"/>
      <c r="E1" s="5763"/>
      <c r="F1" s="5763"/>
      <c r="G1" s="5763"/>
      <c r="H1" s="5763"/>
      <c r="I1" s="5763"/>
      <c r="J1" s="5763"/>
      <c r="K1" s="5763"/>
      <c r="L1" s="5763"/>
      <c r="M1" s="5763"/>
      <c r="N1" s="5763"/>
      <c r="O1" s="5763"/>
    </row>
    <row r="2" spans="2:17" s="2707" customFormat="1" ht="30" customHeight="1">
      <c r="B2" s="5763" t="s">
        <v>4838</v>
      </c>
      <c r="C2" s="5763"/>
      <c r="D2" s="5763"/>
      <c r="E2" s="5763"/>
      <c r="F2" s="5763"/>
      <c r="G2" s="5763"/>
      <c r="H2" s="5763"/>
      <c r="I2" s="5763"/>
      <c r="J2" s="5763"/>
      <c r="K2" s="5763"/>
      <c r="L2" s="5763"/>
      <c r="M2" s="5763"/>
      <c r="N2" s="5763"/>
      <c r="O2" s="5763"/>
    </row>
    <row r="3" spans="2:17" s="2707" customFormat="1" ht="15">
      <c r="B3" s="2717" t="s">
        <v>532</v>
      </c>
      <c r="O3" s="2715" t="s">
        <v>533</v>
      </c>
      <c r="Q3" s="1003" t="s">
        <v>605</v>
      </c>
    </row>
    <row r="4" spans="2:17" s="2705" customFormat="1" ht="18" customHeight="1">
      <c r="B4" s="5758"/>
      <c r="C4" s="5761" t="s">
        <v>4753</v>
      </c>
      <c r="D4" s="5761" t="s">
        <v>4752</v>
      </c>
      <c r="E4" s="4531" t="s">
        <v>4751</v>
      </c>
      <c r="F4" s="4531"/>
      <c r="G4" s="4531"/>
      <c r="H4" s="4531"/>
      <c r="I4" s="4531"/>
      <c r="J4" s="4531"/>
      <c r="K4" s="4531"/>
      <c r="L4" s="4531"/>
      <c r="M4" s="4531"/>
      <c r="N4" s="4531"/>
      <c r="O4" s="4534"/>
    </row>
    <row r="5" spans="2:17" s="2705" customFormat="1" ht="18" customHeight="1">
      <c r="B5" s="5758"/>
      <c r="C5" s="5761"/>
      <c r="D5" s="5761"/>
      <c r="E5" s="5761" t="s">
        <v>193</v>
      </c>
      <c r="F5" s="5761" t="s">
        <v>4784</v>
      </c>
      <c r="G5" s="5761" t="s">
        <v>4750</v>
      </c>
      <c r="H5" s="5761" t="s">
        <v>4749</v>
      </c>
      <c r="I5" s="5279" t="s">
        <v>4837</v>
      </c>
      <c r="J5" s="5279"/>
      <c r="K5" s="5279"/>
      <c r="L5" s="5279"/>
      <c r="M5" s="5279"/>
      <c r="N5" s="5279"/>
      <c r="O5" s="4599"/>
    </row>
    <row r="6" spans="2:17" s="2705" customFormat="1" ht="33" customHeight="1">
      <c r="B6" s="5758"/>
      <c r="C6" s="5761"/>
      <c r="D6" s="5761"/>
      <c r="E6" s="5761"/>
      <c r="F6" s="5761"/>
      <c r="G6" s="5761"/>
      <c r="H6" s="5761"/>
      <c r="I6" s="2370" t="s">
        <v>4770</v>
      </c>
      <c r="J6" s="2370" t="s">
        <v>4769</v>
      </c>
      <c r="K6" s="2370" t="s">
        <v>4768</v>
      </c>
      <c r="L6" s="2370" t="s">
        <v>4765</v>
      </c>
      <c r="M6" s="2370" t="s">
        <v>4684</v>
      </c>
      <c r="N6" s="2370" t="s">
        <v>4683</v>
      </c>
      <c r="O6" s="2336" t="s">
        <v>4772</v>
      </c>
    </row>
    <row r="7" spans="2:17" s="2711" customFormat="1" ht="18" customHeight="1">
      <c r="B7" s="59" t="s">
        <v>12</v>
      </c>
      <c r="C7" s="2757">
        <v>10830565</v>
      </c>
      <c r="D7" s="2757">
        <v>6881012</v>
      </c>
      <c r="E7" s="2757">
        <v>3949553</v>
      </c>
      <c r="F7" s="2757">
        <v>3871611</v>
      </c>
      <c r="G7" s="2757">
        <v>47425</v>
      </c>
      <c r="H7" s="2757">
        <v>30517</v>
      </c>
      <c r="I7" s="2757">
        <v>168079</v>
      </c>
      <c r="J7" s="2757">
        <v>386705</v>
      </c>
      <c r="K7" s="2757">
        <v>358458</v>
      </c>
      <c r="L7" s="2757">
        <v>162769</v>
      </c>
      <c r="M7" s="2757">
        <v>1228787</v>
      </c>
      <c r="N7" s="2757">
        <v>1267106</v>
      </c>
      <c r="O7" s="2757">
        <v>299707</v>
      </c>
    </row>
    <row r="8" spans="2:17" s="2708" customFormat="1" ht="18" customHeight="1">
      <c r="B8" s="61" t="s">
        <v>223</v>
      </c>
      <c r="C8" s="2748">
        <v>254874</v>
      </c>
      <c r="D8" s="2748">
        <v>148789</v>
      </c>
      <c r="E8" s="2748">
        <v>106085</v>
      </c>
      <c r="F8" s="2748">
        <v>103665</v>
      </c>
      <c r="G8" s="2748">
        <v>609</v>
      </c>
      <c r="H8" s="2748">
        <v>1811</v>
      </c>
      <c r="I8" s="2748">
        <v>3049</v>
      </c>
      <c r="J8" s="2748">
        <v>9665</v>
      </c>
      <c r="K8" s="2748">
        <v>5737</v>
      </c>
      <c r="L8" s="2748">
        <v>1983</v>
      </c>
      <c r="M8" s="2748">
        <v>45250</v>
      </c>
      <c r="N8" s="2748">
        <v>27574</v>
      </c>
      <c r="O8" s="2748">
        <v>10407</v>
      </c>
    </row>
    <row r="9" spans="2:17" s="2711" customFormat="1" ht="18" customHeight="1">
      <c r="B9" s="62" t="s">
        <v>250</v>
      </c>
      <c r="C9" s="2747">
        <v>12355</v>
      </c>
      <c r="D9" s="2747">
        <v>6898</v>
      </c>
      <c r="E9" s="2747">
        <v>5457</v>
      </c>
      <c r="F9" s="2747">
        <v>5332</v>
      </c>
      <c r="G9" s="2747">
        <v>36</v>
      </c>
      <c r="H9" s="2747">
        <v>89</v>
      </c>
      <c r="I9" s="2747">
        <v>96</v>
      </c>
      <c r="J9" s="2747">
        <v>457</v>
      </c>
      <c r="K9" s="2747">
        <v>186</v>
      </c>
      <c r="L9" s="2747">
        <v>55</v>
      </c>
      <c r="M9" s="2747">
        <v>3313</v>
      </c>
      <c r="N9" s="2747">
        <v>782</v>
      </c>
      <c r="O9" s="2747">
        <v>443</v>
      </c>
    </row>
    <row r="10" spans="2:17" s="2708" customFormat="1" ht="18" customHeight="1">
      <c r="B10" s="62" t="s">
        <v>251</v>
      </c>
      <c r="C10" s="2747">
        <v>32598</v>
      </c>
      <c r="D10" s="2747">
        <v>20051</v>
      </c>
      <c r="E10" s="2747">
        <v>12547</v>
      </c>
      <c r="F10" s="2747">
        <v>12276</v>
      </c>
      <c r="G10" s="2747">
        <v>61</v>
      </c>
      <c r="H10" s="2747">
        <v>210</v>
      </c>
      <c r="I10" s="2747">
        <v>311</v>
      </c>
      <c r="J10" s="2747">
        <v>1330</v>
      </c>
      <c r="K10" s="2747">
        <v>449</v>
      </c>
      <c r="L10" s="2747">
        <v>235</v>
      </c>
      <c r="M10" s="2747">
        <v>6247</v>
      </c>
      <c r="N10" s="2747">
        <v>2392</v>
      </c>
      <c r="O10" s="2747">
        <v>1312</v>
      </c>
    </row>
    <row r="11" spans="2:17" s="2708" customFormat="1" ht="18" customHeight="1">
      <c r="B11" s="62" t="s">
        <v>252</v>
      </c>
      <c r="C11" s="2747">
        <v>105017</v>
      </c>
      <c r="D11" s="2747">
        <v>62159</v>
      </c>
      <c r="E11" s="2747">
        <v>42858</v>
      </c>
      <c r="F11" s="2747">
        <v>41932</v>
      </c>
      <c r="G11" s="2747">
        <v>205</v>
      </c>
      <c r="H11" s="2747">
        <v>721</v>
      </c>
      <c r="I11" s="2747">
        <v>1468</v>
      </c>
      <c r="J11" s="2747">
        <v>3924</v>
      </c>
      <c r="K11" s="2747">
        <v>2863</v>
      </c>
      <c r="L11" s="2747">
        <v>1072</v>
      </c>
      <c r="M11" s="2747">
        <v>16353</v>
      </c>
      <c r="N11" s="2747">
        <v>11977</v>
      </c>
      <c r="O11" s="2747">
        <v>4275</v>
      </c>
    </row>
    <row r="12" spans="2:17" s="2711" customFormat="1" ht="18" customHeight="1">
      <c r="B12" s="62" t="s">
        <v>253</v>
      </c>
      <c r="C12" s="2747">
        <v>19839</v>
      </c>
      <c r="D12" s="2747">
        <v>12023</v>
      </c>
      <c r="E12" s="2747">
        <v>7816</v>
      </c>
      <c r="F12" s="2747">
        <v>7654</v>
      </c>
      <c r="G12" s="2747">
        <v>42</v>
      </c>
      <c r="H12" s="2747">
        <v>120</v>
      </c>
      <c r="I12" s="2747">
        <v>181</v>
      </c>
      <c r="J12" s="2747">
        <v>614</v>
      </c>
      <c r="K12" s="2747">
        <v>325</v>
      </c>
      <c r="L12" s="2747">
        <v>97</v>
      </c>
      <c r="M12" s="2747">
        <v>2778</v>
      </c>
      <c r="N12" s="2747">
        <v>3049</v>
      </c>
      <c r="O12" s="2747">
        <v>610</v>
      </c>
    </row>
    <row r="13" spans="2:17" s="2708" customFormat="1" ht="18" customHeight="1">
      <c r="B13" s="62" t="s">
        <v>254</v>
      </c>
      <c r="C13" s="2747">
        <v>9806</v>
      </c>
      <c r="D13" s="2747">
        <v>5997</v>
      </c>
      <c r="E13" s="2747">
        <v>3809</v>
      </c>
      <c r="F13" s="2747">
        <v>3733</v>
      </c>
      <c r="G13" s="2747">
        <v>17</v>
      </c>
      <c r="H13" s="2747">
        <v>59</v>
      </c>
      <c r="I13" s="2747">
        <v>59</v>
      </c>
      <c r="J13" s="2747">
        <v>295</v>
      </c>
      <c r="K13" s="2747">
        <v>150</v>
      </c>
      <c r="L13" s="2747">
        <v>25</v>
      </c>
      <c r="M13" s="2747">
        <v>2110</v>
      </c>
      <c r="N13" s="2747">
        <v>848</v>
      </c>
      <c r="O13" s="2747">
        <v>246</v>
      </c>
    </row>
    <row r="14" spans="2:17" s="2711" customFormat="1" ht="18" customHeight="1">
      <c r="B14" s="62" t="s">
        <v>255</v>
      </c>
      <c r="C14" s="2747">
        <v>3005</v>
      </c>
      <c r="D14" s="2747">
        <v>1188</v>
      </c>
      <c r="E14" s="2747">
        <v>1817</v>
      </c>
      <c r="F14" s="2747">
        <v>1781</v>
      </c>
      <c r="G14" s="2747">
        <v>8</v>
      </c>
      <c r="H14" s="2747">
        <v>28</v>
      </c>
      <c r="I14" s="2747">
        <v>26</v>
      </c>
      <c r="J14" s="2747">
        <v>101</v>
      </c>
      <c r="K14" s="2747">
        <v>52</v>
      </c>
      <c r="L14" s="2747">
        <v>22</v>
      </c>
      <c r="M14" s="2747">
        <v>860</v>
      </c>
      <c r="N14" s="2747">
        <v>634</v>
      </c>
      <c r="O14" s="2747">
        <v>86</v>
      </c>
    </row>
    <row r="15" spans="2:17" s="2708" customFormat="1" ht="18" customHeight="1">
      <c r="B15" s="62" t="s">
        <v>256</v>
      </c>
      <c r="C15" s="2747">
        <v>14054</v>
      </c>
      <c r="D15" s="2747">
        <v>8214</v>
      </c>
      <c r="E15" s="2747">
        <v>5840</v>
      </c>
      <c r="F15" s="2747">
        <v>5671</v>
      </c>
      <c r="G15" s="2747">
        <v>29</v>
      </c>
      <c r="H15" s="2747">
        <v>140</v>
      </c>
      <c r="I15" s="2747">
        <v>107</v>
      </c>
      <c r="J15" s="2747">
        <v>613</v>
      </c>
      <c r="K15" s="2747">
        <v>221</v>
      </c>
      <c r="L15" s="2747">
        <v>70</v>
      </c>
      <c r="M15" s="2747">
        <v>2917</v>
      </c>
      <c r="N15" s="2747">
        <v>1179</v>
      </c>
      <c r="O15" s="2747">
        <v>564</v>
      </c>
    </row>
    <row r="16" spans="2:17" s="2708" customFormat="1" ht="18" customHeight="1">
      <c r="B16" s="62" t="s">
        <v>257</v>
      </c>
      <c r="C16" s="2747">
        <v>39967</v>
      </c>
      <c r="D16" s="2747">
        <v>23631</v>
      </c>
      <c r="E16" s="2747">
        <v>16336</v>
      </c>
      <c r="F16" s="2747">
        <v>15917</v>
      </c>
      <c r="G16" s="2747">
        <v>136</v>
      </c>
      <c r="H16" s="2747">
        <v>283</v>
      </c>
      <c r="I16" s="2747">
        <v>595</v>
      </c>
      <c r="J16" s="2747">
        <v>1585</v>
      </c>
      <c r="K16" s="2747">
        <v>973</v>
      </c>
      <c r="L16" s="2747">
        <v>319</v>
      </c>
      <c r="M16" s="2747">
        <v>6032</v>
      </c>
      <c r="N16" s="2747">
        <v>4359</v>
      </c>
      <c r="O16" s="2747">
        <v>2054</v>
      </c>
    </row>
    <row r="17" spans="2:15" s="2708" customFormat="1" ht="18" customHeight="1">
      <c r="B17" s="62" t="s">
        <v>258</v>
      </c>
      <c r="C17" s="2747">
        <v>6876</v>
      </c>
      <c r="D17" s="2747">
        <v>3510</v>
      </c>
      <c r="E17" s="2747">
        <v>3366</v>
      </c>
      <c r="F17" s="2747">
        <v>3293</v>
      </c>
      <c r="G17" s="2747">
        <v>16</v>
      </c>
      <c r="H17" s="2747">
        <v>57</v>
      </c>
      <c r="I17" s="2747">
        <v>90</v>
      </c>
      <c r="J17" s="2747">
        <v>213</v>
      </c>
      <c r="K17" s="2747">
        <v>99</v>
      </c>
      <c r="L17" s="2747">
        <v>30</v>
      </c>
      <c r="M17" s="2747">
        <v>1769</v>
      </c>
      <c r="N17" s="2747">
        <v>784</v>
      </c>
      <c r="O17" s="2747">
        <v>308</v>
      </c>
    </row>
    <row r="18" spans="2:15" s="2708" customFormat="1" ht="18" customHeight="1">
      <c r="B18" s="62" t="s">
        <v>259</v>
      </c>
      <c r="C18" s="2747">
        <v>5863</v>
      </c>
      <c r="D18" s="2747">
        <v>3290</v>
      </c>
      <c r="E18" s="2747">
        <v>2573</v>
      </c>
      <c r="F18" s="2747">
        <v>2495</v>
      </c>
      <c r="G18" s="2747">
        <v>25</v>
      </c>
      <c r="H18" s="2747">
        <v>53</v>
      </c>
      <c r="I18" s="2747">
        <v>36</v>
      </c>
      <c r="J18" s="2747">
        <v>222</v>
      </c>
      <c r="K18" s="2747">
        <v>87</v>
      </c>
      <c r="L18" s="2747">
        <v>29</v>
      </c>
      <c r="M18" s="2747">
        <v>1331</v>
      </c>
      <c r="N18" s="2747">
        <v>571</v>
      </c>
      <c r="O18" s="2747">
        <v>219</v>
      </c>
    </row>
    <row r="19" spans="2:15" s="2708" customFormat="1" ht="18" customHeight="1">
      <c r="B19" s="62" t="s">
        <v>169</v>
      </c>
      <c r="C19" s="2747">
        <v>5494</v>
      </c>
      <c r="D19" s="2747">
        <v>1828</v>
      </c>
      <c r="E19" s="2747">
        <v>3666</v>
      </c>
      <c r="F19" s="2747">
        <v>3581</v>
      </c>
      <c r="G19" s="2747">
        <v>34</v>
      </c>
      <c r="H19" s="2747">
        <v>51</v>
      </c>
      <c r="I19" s="2747">
        <v>80</v>
      </c>
      <c r="J19" s="2747">
        <v>311</v>
      </c>
      <c r="K19" s="2747">
        <v>332</v>
      </c>
      <c r="L19" s="2747">
        <v>29</v>
      </c>
      <c r="M19" s="2747">
        <v>1540</v>
      </c>
      <c r="N19" s="2747">
        <v>999</v>
      </c>
      <c r="O19" s="2747">
        <v>290</v>
      </c>
    </row>
    <row r="20" spans="2:15" s="2705" customFormat="1" ht="17.25" customHeight="1">
      <c r="B20" s="5758"/>
      <c r="C20" s="5761" t="s">
        <v>4747</v>
      </c>
      <c r="D20" s="5761" t="s">
        <v>4746</v>
      </c>
      <c r="E20" s="4531" t="s">
        <v>4745</v>
      </c>
      <c r="F20" s="4531"/>
      <c r="G20" s="4531"/>
      <c r="H20" s="4531"/>
      <c r="I20" s="4531"/>
      <c r="J20" s="4531"/>
      <c r="K20" s="4531"/>
      <c r="L20" s="4531"/>
      <c r="M20" s="4531"/>
      <c r="N20" s="4531"/>
      <c r="O20" s="4534"/>
    </row>
    <row r="21" spans="2:15" s="2705" customFormat="1" ht="17.25" customHeight="1">
      <c r="B21" s="5758"/>
      <c r="C21" s="5761"/>
      <c r="D21" s="5761"/>
      <c r="E21" s="5761" t="s">
        <v>193</v>
      </c>
      <c r="F21" s="5761" t="s">
        <v>4782</v>
      </c>
      <c r="G21" s="5761" t="s">
        <v>4744</v>
      </c>
      <c r="H21" s="5761" t="s">
        <v>4743</v>
      </c>
      <c r="I21" s="5279" t="s">
        <v>4836</v>
      </c>
      <c r="J21" s="5279"/>
      <c r="K21" s="5279"/>
      <c r="L21" s="5279"/>
      <c r="M21" s="5279"/>
      <c r="N21" s="5279"/>
      <c r="O21" s="4599"/>
    </row>
    <row r="22" spans="2:15" s="2705" customFormat="1" ht="31.5" customHeight="1">
      <c r="B22" s="5758"/>
      <c r="C22" s="5761"/>
      <c r="D22" s="5761"/>
      <c r="E22" s="5761"/>
      <c r="F22" s="5761"/>
      <c r="G22" s="5761"/>
      <c r="H22" s="5761"/>
      <c r="I22" s="2370" t="s">
        <v>4770</v>
      </c>
      <c r="J22" s="2370" t="s">
        <v>4769</v>
      </c>
      <c r="K22" s="2370" t="s">
        <v>4768</v>
      </c>
      <c r="L22" s="2370" t="s">
        <v>4765</v>
      </c>
      <c r="M22" s="2370" t="s">
        <v>4684</v>
      </c>
      <c r="N22" s="2370" t="s">
        <v>4683</v>
      </c>
      <c r="O22" s="2336" t="s">
        <v>4810</v>
      </c>
    </row>
    <row r="23" spans="2:15" s="2705" customFormat="1">
      <c r="B23" s="5759" t="s">
        <v>182</v>
      </c>
      <c r="C23" s="5759"/>
      <c r="D23" s="5759"/>
      <c r="E23" s="5759"/>
      <c r="F23" s="5759"/>
      <c r="G23" s="5759"/>
      <c r="H23" s="5759"/>
      <c r="I23" s="5759"/>
      <c r="J23" s="5759"/>
      <c r="K23" s="5759"/>
      <c r="L23" s="5759"/>
      <c r="M23" s="5759"/>
      <c r="N23" s="5759"/>
      <c r="O23" s="5759"/>
    </row>
    <row r="24" spans="2:15" s="2703" customFormat="1" ht="13.5" customHeight="1">
      <c r="B24" s="5753" t="s">
        <v>4671</v>
      </c>
      <c r="C24" s="5753"/>
      <c r="D24" s="5753"/>
      <c r="E24" s="5753"/>
      <c r="F24" s="5753"/>
      <c r="G24" s="5753"/>
      <c r="H24" s="5753"/>
      <c r="I24" s="5753"/>
      <c r="J24" s="5753"/>
      <c r="K24" s="5753"/>
      <c r="L24" s="5753"/>
      <c r="M24" s="5753"/>
      <c r="N24" s="5753"/>
      <c r="O24" s="5753"/>
    </row>
    <row r="25" spans="2:15" s="2703" customFormat="1" ht="13.5" customHeight="1">
      <c r="B25" s="5753" t="s">
        <v>4761</v>
      </c>
      <c r="C25" s="5753"/>
      <c r="D25" s="5753"/>
      <c r="E25" s="5753"/>
      <c r="F25" s="5753"/>
      <c r="G25" s="5753"/>
      <c r="H25" s="5753"/>
      <c r="I25" s="5753"/>
      <c r="J25" s="5753"/>
      <c r="K25" s="5753"/>
      <c r="L25" s="5753"/>
      <c r="M25" s="5753"/>
      <c r="N25" s="5753"/>
      <c r="O25" s="5753"/>
    </row>
    <row r="26" spans="2:15" ht="21" customHeight="1">
      <c r="B26" s="5754" t="s">
        <v>4835</v>
      </c>
      <c r="C26" s="5754"/>
      <c r="D26" s="5754"/>
      <c r="E26" s="5754"/>
      <c r="F26" s="5754"/>
      <c r="G26" s="5754"/>
      <c r="H26" s="5754"/>
      <c r="I26" s="5754"/>
      <c r="J26" s="5754"/>
      <c r="K26" s="5754"/>
      <c r="L26" s="5754"/>
      <c r="M26" s="5754"/>
      <c r="N26" s="5754"/>
      <c r="O26" s="5754"/>
    </row>
    <row r="27" spans="2:15" ht="20.25" customHeight="1">
      <c r="B27" s="5754" t="s">
        <v>4834</v>
      </c>
      <c r="C27" s="5754"/>
      <c r="D27" s="5754"/>
      <c r="E27" s="5754"/>
      <c r="F27" s="5754"/>
      <c r="G27" s="5754"/>
      <c r="H27" s="5754"/>
      <c r="I27" s="5754"/>
      <c r="J27" s="5754"/>
      <c r="K27" s="5754"/>
      <c r="L27" s="5754"/>
      <c r="M27" s="5754"/>
      <c r="N27" s="5754"/>
      <c r="O27" s="5754"/>
    </row>
    <row r="28" spans="2:15">
      <c r="B28" s="3718" t="s">
        <v>240</v>
      </c>
      <c r="C28" s="3718"/>
      <c r="D28" s="3718"/>
      <c r="E28" s="3718"/>
      <c r="F28" s="3718"/>
      <c r="G28" s="3718"/>
      <c r="H28" s="3718"/>
      <c r="I28" s="3718"/>
      <c r="J28" s="3718"/>
      <c r="K28" s="3718"/>
      <c r="L28" s="3718"/>
      <c r="M28" s="3718"/>
      <c r="N28" s="3718"/>
      <c r="O28" s="3718"/>
    </row>
    <row r="29" spans="2:15">
      <c r="B29" s="265" t="s">
        <v>4833</v>
      </c>
      <c r="C29" s="2700"/>
      <c r="D29" s="265" t="s">
        <v>4832</v>
      </c>
      <c r="E29" s="2698"/>
      <c r="F29" s="2698"/>
      <c r="G29" s="2697"/>
      <c r="H29" s="265" t="s">
        <v>4831</v>
      </c>
      <c r="I29" s="2698"/>
      <c r="J29" s="2698"/>
      <c r="K29" s="2698"/>
      <c r="L29" s="2697"/>
      <c r="M29" s="2698"/>
      <c r="N29" s="2698"/>
      <c r="O29" s="2698"/>
    </row>
    <row r="30" spans="2:15">
      <c r="C30" s="2703"/>
      <c r="D30" s="2703"/>
      <c r="G30" s="2696"/>
      <c r="L30" s="2696"/>
    </row>
    <row r="31" spans="2:15">
      <c r="C31" s="2703"/>
      <c r="D31" s="2703"/>
      <c r="G31" s="2696"/>
      <c r="L31" s="2696"/>
    </row>
  </sheetData>
  <mergeCells count="26">
    <mergeCell ref="B27:O27"/>
    <mergeCell ref="B28:O28"/>
    <mergeCell ref="I5:O5"/>
    <mergeCell ref="B20:B22"/>
    <mergeCell ref="C20:C22"/>
    <mergeCell ref="D20:D22"/>
    <mergeCell ref="E20:O20"/>
    <mergeCell ref="E21:E22"/>
    <mergeCell ref="F21:F22"/>
    <mergeCell ref="G21:G22"/>
    <mergeCell ref="H21:H22"/>
    <mergeCell ref="I21:O21"/>
    <mergeCell ref="B23:O23"/>
    <mergeCell ref="B24:O24"/>
    <mergeCell ref="B25:O25"/>
    <mergeCell ref="B26:O26"/>
    <mergeCell ref="B1:O1"/>
    <mergeCell ref="B2:O2"/>
    <mergeCell ref="B4:B6"/>
    <mergeCell ref="C4:C6"/>
    <mergeCell ref="D4:D6"/>
    <mergeCell ref="E4:O4"/>
    <mergeCell ref="E5:E6"/>
    <mergeCell ref="F5:F6"/>
    <mergeCell ref="G5:G6"/>
    <mergeCell ref="H5:H6"/>
  </mergeCells>
  <hyperlinks>
    <hyperlink ref="B29" r:id="rId1" xr:uid="{24600A96-38C1-4C98-B89A-B777F7FC9685}"/>
    <hyperlink ref="D29" r:id="rId2" xr:uid="{4D6FE230-9DBE-49E6-9D6E-80C416C8EAEB}"/>
    <hyperlink ref="H29" r:id="rId3" xr:uid="{E7CED67D-BDF5-49F4-9B1B-5BA09843A78B}"/>
    <hyperlink ref="C4:C6" r:id="rId4" display="População inscrita" xr:uid="{8FDA6AE6-76E7-40EA-B1FC-E98EA4D227C2}"/>
    <hyperlink ref="C20:C22" r:id="rId5" display="Electors" xr:uid="{7B885A22-7DC7-4BA7-9EB7-11AE0838C989}"/>
    <hyperlink ref="D4:D6" r:id="rId6" display="Abstenção" xr:uid="{356E2FB8-E2DA-4930-B78C-66EC63CE673C}"/>
    <hyperlink ref="D20:D22" r:id="rId7" display="Abstention" xr:uid="{DE311836-0989-4E48-B1E0-912CAF0486C3}"/>
    <hyperlink ref="E5:E6" r:id="rId8" display="Total" xr:uid="{EEA8262E-643F-435E-98A3-04F3CA2756B4}"/>
    <hyperlink ref="F5:F6" r:id="rId9" display="Válidos" xr:uid="{26F3C3BA-DFB8-4AE6-87B4-C103CCDFB685}"/>
    <hyperlink ref="G5:G6" r:id="rId10" display="Em branco " xr:uid="{39FBEFD3-DB9B-4CF1-9269-7A3DDDE47D52}"/>
    <hyperlink ref="H5:H6" r:id="rId11" display="Nulos" xr:uid="{67ED6ED8-9F02-44EB-A06C-CC98F16D26F2}"/>
    <hyperlink ref="E21:E22" r:id="rId12" display="Total" xr:uid="{5394F47F-1502-446B-B4F9-E08F5CFA9EA1}"/>
    <hyperlink ref="F21:F22" r:id="rId13" display="Valid" xr:uid="{1DE79E26-0771-4E25-951C-FF897240B44B}"/>
    <hyperlink ref="G21:G22" r:id="rId14" display="Blank" xr:uid="{49D8E69D-2919-48D3-9AD5-A8D622E754EC}"/>
    <hyperlink ref="H21:H22" r:id="rId15" display="Invalid" xr:uid="{9124ADB5-B122-4E56-A1A7-67354D7A1988}"/>
    <hyperlink ref="Q3" location="Indice!A1" display="(Voltar ao Índice)" xr:uid="{55903600-6D9A-4AFF-89E8-3CA03B66E656}"/>
  </hyperlinks>
  <pageMargins left="0.7" right="0.7" top="0.75" bottom="0.75" header="0.3" footer="0.3"/>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B7EB0-FE2C-4989-BC29-DB4487982880}">
  <dimension ref="B1:L37"/>
  <sheetViews>
    <sheetView showGridLines="0" workbookViewId="0">
      <selection activeCell="B1" sqref="B1:C1"/>
    </sheetView>
  </sheetViews>
  <sheetFormatPr defaultRowHeight="11.25"/>
  <cols>
    <col min="1" max="1" width="6.7109375" style="2947" customWidth="1"/>
    <col min="2" max="2" width="9.140625" style="2947"/>
    <col min="3" max="3" width="40.28515625" style="2947" customWidth="1"/>
    <col min="4" max="4" width="11.85546875" style="2954" customWidth="1"/>
    <col min="5" max="5" width="34" style="2973" customWidth="1"/>
    <col min="6" max="6" width="6.85546875" style="2947" customWidth="1"/>
    <col min="7" max="7" width="35.7109375" style="2947" customWidth="1"/>
    <col min="8" max="8" width="9.140625" style="2947"/>
    <col min="9" max="9" width="10.85546875" style="2947" customWidth="1"/>
    <col min="10" max="10" width="35.7109375" style="2947" customWidth="1"/>
    <col min="11" max="11" width="6.7109375" style="2947" customWidth="1"/>
    <col min="12" max="12" width="14.28515625" style="2947" bestFit="1" customWidth="1"/>
    <col min="13" max="16384" width="9.140625" style="2947"/>
  </cols>
  <sheetData>
    <row r="1" spans="2:12" s="2993" customFormat="1" ht="30" customHeight="1">
      <c r="B1" s="5785" t="s">
        <v>5651</v>
      </c>
      <c r="C1" s="5785"/>
      <c r="D1" s="2995"/>
      <c r="E1" s="2994"/>
    </row>
    <row r="2" spans="2:12" s="2993" customFormat="1" ht="30" customHeight="1">
      <c r="B2" s="5786" t="s">
        <v>5650</v>
      </c>
      <c r="C2" s="5786"/>
      <c r="D2" s="2995"/>
      <c r="E2" s="2994"/>
    </row>
    <row r="3" spans="2:12" ht="15" customHeight="1">
      <c r="B3" s="2992"/>
      <c r="L3" s="2971" t="s">
        <v>605</v>
      </c>
    </row>
    <row r="4" spans="2:12" s="2954" customFormat="1" ht="18" customHeight="1">
      <c r="C4" s="2991" t="s">
        <v>5649</v>
      </c>
      <c r="D4" s="2990"/>
      <c r="E4" s="2989" t="s">
        <v>5648</v>
      </c>
      <c r="G4" s="2988" t="s">
        <v>5647</v>
      </c>
      <c r="H4" s="2987"/>
      <c r="I4" s="2987"/>
      <c r="J4" s="2986" t="s">
        <v>5646</v>
      </c>
    </row>
    <row r="5" spans="2:12" ht="15" customHeight="1">
      <c r="C5" s="2985" t="s">
        <v>5645</v>
      </c>
      <c r="D5" s="2984" t="s">
        <v>5644</v>
      </c>
      <c r="E5" s="2983" t="s">
        <v>5643</v>
      </c>
      <c r="G5" s="2979" t="s">
        <v>5642</v>
      </c>
      <c r="H5" s="5776" t="s">
        <v>654</v>
      </c>
      <c r="I5" s="5777"/>
      <c r="J5" s="2977" t="s">
        <v>5642</v>
      </c>
    </row>
    <row r="6" spans="2:12" ht="15" customHeight="1">
      <c r="C6" s="2985" t="s">
        <v>5641</v>
      </c>
      <c r="D6" s="2984" t="s">
        <v>1484</v>
      </c>
      <c r="E6" s="2983" t="s">
        <v>5640</v>
      </c>
      <c r="G6" s="2979" t="s">
        <v>5639</v>
      </c>
      <c r="H6" s="5776" t="s">
        <v>5638</v>
      </c>
      <c r="I6" s="5777"/>
      <c r="J6" s="2977" t="s">
        <v>5637</v>
      </c>
    </row>
    <row r="7" spans="2:12" ht="15" customHeight="1">
      <c r="C7" s="2985" t="s">
        <v>5636</v>
      </c>
      <c r="D7" s="2984" t="s">
        <v>3112</v>
      </c>
      <c r="E7" s="2983" t="s">
        <v>5635</v>
      </c>
      <c r="G7" s="2979" t="s">
        <v>5634</v>
      </c>
      <c r="H7" s="2978" t="s">
        <v>5633</v>
      </c>
      <c r="I7" s="2978" t="s">
        <v>5632</v>
      </c>
      <c r="J7" s="2977" t="s">
        <v>5631</v>
      </c>
    </row>
    <row r="8" spans="2:12" ht="15" customHeight="1">
      <c r="C8" s="2985" t="s">
        <v>5630</v>
      </c>
      <c r="D8" s="2984" t="s">
        <v>358</v>
      </c>
      <c r="E8" s="2983" t="s">
        <v>5629</v>
      </c>
      <c r="G8" s="2979" t="s">
        <v>5628</v>
      </c>
      <c r="H8" s="5776" t="s">
        <v>5627</v>
      </c>
      <c r="I8" s="5777"/>
      <c r="J8" s="2977" t="s">
        <v>5626</v>
      </c>
    </row>
    <row r="9" spans="2:12" ht="15" customHeight="1">
      <c r="C9" s="2985" t="s">
        <v>5625</v>
      </c>
      <c r="D9" s="2984" t="s">
        <v>5624</v>
      </c>
      <c r="E9" s="2983" t="s">
        <v>5623</v>
      </c>
      <c r="G9" s="2979" t="s">
        <v>5622</v>
      </c>
      <c r="H9" s="5776" t="s">
        <v>3560</v>
      </c>
      <c r="I9" s="5777"/>
      <c r="J9" s="2977" t="s">
        <v>5621</v>
      </c>
    </row>
    <row r="10" spans="2:12" ht="15" customHeight="1">
      <c r="C10" s="2985" t="s">
        <v>5620</v>
      </c>
      <c r="D10" s="2984" t="s">
        <v>5619</v>
      </c>
      <c r="E10" s="2983" t="s">
        <v>5618</v>
      </c>
      <c r="G10" s="2979" t="s">
        <v>5617</v>
      </c>
      <c r="H10" s="5776" t="s">
        <v>5616</v>
      </c>
      <c r="I10" s="5777"/>
      <c r="J10" s="2977" t="s">
        <v>5615</v>
      </c>
    </row>
    <row r="11" spans="2:12" ht="15" customHeight="1">
      <c r="C11" s="2985" t="s">
        <v>5614</v>
      </c>
      <c r="D11" s="2984" t="s">
        <v>5613</v>
      </c>
      <c r="E11" s="2983" t="s">
        <v>5612</v>
      </c>
      <c r="G11" s="2979" t="s">
        <v>5611</v>
      </c>
      <c r="H11" s="5776" t="s">
        <v>485</v>
      </c>
      <c r="I11" s="5777"/>
      <c r="J11" s="2977" t="s">
        <v>5611</v>
      </c>
    </row>
    <row r="12" spans="2:12" ht="15" customHeight="1">
      <c r="C12" s="2985" t="s">
        <v>5610</v>
      </c>
      <c r="D12" s="2984" t="s">
        <v>5609</v>
      </c>
      <c r="E12" s="2983" t="s">
        <v>5608</v>
      </c>
      <c r="G12" s="2979" t="s">
        <v>5607</v>
      </c>
      <c r="H12" s="5776" t="s">
        <v>5606</v>
      </c>
      <c r="I12" s="5777"/>
      <c r="J12" s="2977" t="s">
        <v>5605</v>
      </c>
    </row>
    <row r="13" spans="2:12" ht="15" customHeight="1">
      <c r="C13" s="2985" t="s">
        <v>5604</v>
      </c>
      <c r="D13" s="2984" t="s">
        <v>5603</v>
      </c>
      <c r="E13" s="2983" t="s">
        <v>5602</v>
      </c>
      <c r="G13" s="2982" t="s">
        <v>5601</v>
      </c>
      <c r="H13" s="5778" t="s">
        <v>5600</v>
      </c>
      <c r="I13" s="5779"/>
      <c r="J13" s="2977" t="s">
        <v>5599</v>
      </c>
    </row>
    <row r="14" spans="2:12" ht="15" customHeight="1">
      <c r="C14" s="2985" t="s">
        <v>5598</v>
      </c>
      <c r="D14" s="2984" t="s">
        <v>5597</v>
      </c>
      <c r="E14" s="2983" t="s">
        <v>5596</v>
      </c>
      <c r="G14" s="2982" t="s">
        <v>5595</v>
      </c>
      <c r="H14" s="5778" t="s">
        <v>5594</v>
      </c>
      <c r="I14" s="5779"/>
      <c r="J14" s="2977" t="s">
        <v>5593</v>
      </c>
    </row>
    <row r="15" spans="2:12" ht="15" customHeight="1">
      <c r="C15" s="2985" t="s">
        <v>5592</v>
      </c>
      <c r="D15" s="2984" t="s">
        <v>5591</v>
      </c>
      <c r="E15" s="2983" t="s">
        <v>5590</v>
      </c>
      <c r="G15" s="2982" t="s">
        <v>5589</v>
      </c>
      <c r="H15" s="5778" t="s">
        <v>653</v>
      </c>
      <c r="I15" s="5779"/>
      <c r="J15" s="2977" t="s">
        <v>5588</v>
      </c>
    </row>
    <row r="16" spans="2:12" ht="15" customHeight="1">
      <c r="C16" s="2985" t="s">
        <v>5587</v>
      </c>
      <c r="D16" s="2984" t="s">
        <v>1034</v>
      </c>
      <c r="E16" s="2983" t="s">
        <v>5586</v>
      </c>
      <c r="G16" s="2982" t="s">
        <v>5585</v>
      </c>
      <c r="H16" s="5778" t="s">
        <v>5584</v>
      </c>
      <c r="I16" s="5779"/>
      <c r="J16" s="2977" t="s">
        <v>5583</v>
      </c>
    </row>
    <row r="17" spans="7:10" ht="15" customHeight="1">
      <c r="G17" s="2982" t="s">
        <v>5582</v>
      </c>
      <c r="H17" s="5778" t="s">
        <v>3306</v>
      </c>
      <c r="I17" s="5779"/>
      <c r="J17" s="2977" t="s">
        <v>5581</v>
      </c>
    </row>
    <row r="18" spans="7:10" ht="15" customHeight="1">
      <c r="G18" s="2979" t="s">
        <v>5580</v>
      </c>
      <c r="H18" s="5776" t="s">
        <v>203</v>
      </c>
      <c r="I18" s="5777"/>
      <c r="J18" s="2977" t="s">
        <v>5579</v>
      </c>
    </row>
    <row r="19" spans="7:10" ht="15" customHeight="1">
      <c r="G19" s="2979" t="s">
        <v>5578</v>
      </c>
      <c r="H19" s="5776" t="s">
        <v>5577</v>
      </c>
      <c r="I19" s="5777"/>
      <c r="J19" s="2977" t="s">
        <v>5576</v>
      </c>
    </row>
    <row r="20" spans="7:10" ht="15" customHeight="1">
      <c r="G20" s="2979" t="s">
        <v>5575</v>
      </c>
      <c r="H20" s="5776" t="s">
        <v>3561</v>
      </c>
      <c r="I20" s="5777"/>
      <c r="J20" s="2977" t="s">
        <v>5574</v>
      </c>
    </row>
    <row r="21" spans="7:10" ht="15" customHeight="1">
      <c r="G21" s="2979" t="s">
        <v>5573</v>
      </c>
      <c r="H21" s="5776" t="s">
        <v>3787</v>
      </c>
      <c r="I21" s="5777"/>
      <c r="J21" s="2977" t="s">
        <v>5572</v>
      </c>
    </row>
    <row r="22" spans="7:10" ht="15" customHeight="1">
      <c r="G22" s="2979" t="s">
        <v>5571</v>
      </c>
      <c r="H22" s="2978" t="s">
        <v>5570</v>
      </c>
      <c r="I22" s="2978" t="s">
        <v>5569</v>
      </c>
      <c r="J22" s="2977" t="s">
        <v>5568</v>
      </c>
    </row>
    <row r="23" spans="7:10" ht="15" customHeight="1">
      <c r="G23" s="2979" t="s">
        <v>5567</v>
      </c>
      <c r="H23" s="5776" t="s">
        <v>204</v>
      </c>
      <c r="I23" s="5777"/>
      <c r="J23" s="2977" t="s">
        <v>5566</v>
      </c>
    </row>
    <row r="24" spans="7:10" ht="15" customHeight="1">
      <c r="G24" s="2979" t="s">
        <v>5565</v>
      </c>
      <c r="H24" s="5776" t="s">
        <v>5564</v>
      </c>
      <c r="I24" s="5777"/>
      <c r="J24" s="2977" t="s">
        <v>5563</v>
      </c>
    </row>
    <row r="25" spans="7:10" ht="15" customHeight="1">
      <c r="G25" s="2979" t="s">
        <v>5562</v>
      </c>
      <c r="H25" s="5776" t="s">
        <v>5561</v>
      </c>
      <c r="I25" s="5777"/>
      <c r="J25" s="2977" t="s">
        <v>5560</v>
      </c>
    </row>
    <row r="26" spans="7:10" ht="15" customHeight="1">
      <c r="G26" s="2979" t="s">
        <v>5559</v>
      </c>
      <c r="H26" s="5780" t="s">
        <v>356</v>
      </c>
      <c r="I26" s="5780"/>
      <c r="J26" s="2977" t="s">
        <v>5558</v>
      </c>
    </row>
    <row r="27" spans="7:10" ht="15" customHeight="1">
      <c r="G27" s="2979" t="s">
        <v>1644</v>
      </c>
      <c r="H27" s="2978" t="s">
        <v>445</v>
      </c>
      <c r="I27" s="2978" t="s">
        <v>426</v>
      </c>
      <c r="J27" s="2977" t="s">
        <v>1633</v>
      </c>
    </row>
    <row r="28" spans="7:10" ht="15" customHeight="1">
      <c r="G28" s="2979" t="s">
        <v>5557</v>
      </c>
      <c r="H28" s="5781" t="s">
        <v>5556</v>
      </c>
      <c r="I28" s="5782"/>
      <c r="J28" s="2977" t="s">
        <v>5555</v>
      </c>
    </row>
    <row r="29" spans="7:10" ht="15" customHeight="1">
      <c r="G29" s="2979" t="s">
        <v>5554</v>
      </c>
      <c r="H29" s="5776" t="s">
        <v>355</v>
      </c>
      <c r="I29" s="5777"/>
      <c r="J29" s="2977" t="s">
        <v>5553</v>
      </c>
    </row>
    <row r="30" spans="7:10" ht="15" customHeight="1">
      <c r="G30" s="2979" t="s">
        <v>5552</v>
      </c>
      <c r="H30" s="2978" t="s">
        <v>5551</v>
      </c>
      <c r="I30" s="2978" t="s">
        <v>5550</v>
      </c>
      <c r="J30" s="2977" t="s">
        <v>5549</v>
      </c>
    </row>
    <row r="31" spans="7:10" ht="15" customHeight="1">
      <c r="G31" s="2979" t="s">
        <v>5548</v>
      </c>
      <c r="H31" s="2978" t="s">
        <v>5547</v>
      </c>
      <c r="I31" s="2978" t="s">
        <v>5546</v>
      </c>
      <c r="J31" s="2977" t="s">
        <v>5545</v>
      </c>
    </row>
    <row r="32" spans="7:10" ht="15" customHeight="1">
      <c r="G32" s="2981" t="s">
        <v>5544</v>
      </c>
      <c r="H32" s="5783" t="s">
        <v>5543</v>
      </c>
      <c r="I32" s="5784"/>
      <c r="J32" s="2980" t="s">
        <v>5542</v>
      </c>
    </row>
    <row r="33" spans="7:10" ht="15" customHeight="1">
      <c r="G33" s="2979" t="s">
        <v>5540</v>
      </c>
      <c r="H33" s="5776" t="s">
        <v>5541</v>
      </c>
      <c r="I33" s="5777"/>
      <c r="J33" s="2977" t="s">
        <v>5540</v>
      </c>
    </row>
    <row r="34" spans="7:10" ht="15" customHeight="1">
      <c r="G34" s="2979" t="s">
        <v>5539</v>
      </c>
      <c r="H34" s="5776" t="s">
        <v>3307</v>
      </c>
      <c r="I34" s="5777"/>
      <c r="J34" s="2977" t="s">
        <v>5538</v>
      </c>
    </row>
    <row r="35" spans="7:10" ht="15" customHeight="1">
      <c r="G35" s="2979" t="s">
        <v>5537</v>
      </c>
      <c r="H35" s="2978" t="s">
        <v>3797</v>
      </c>
      <c r="I35" s="2978" t="s">
        <v>3786</v>
      </c>
      <c r="J35" s="2977" t="s">
        <v>5536</v>
      </c>
    </row>
    <row r="36" spans="7:10" ht="15" customHeight="1">
      <c r="G36" s="2979" t="s">
        <v>5535</v>
      </c>
      <c r="H36" s="2978" t="s">
        <v>5534</v>
      </c>
      <c r="I36" s="2978" t="s">
        <v>5533</v>
      </c>
      <c r="J36" s="2977" t="s">
        <v>5532</v>
      </c>
    </row>
    <row r="37" spans="7:10" ht="15" customHeight="1">
      <c r="G37" s="2976" t="s">
        <v>5531</v>
      </c>
      <c r="H37" s="2975" t="s">
        <v>5530</v>
      </c>
      <c r="I37" s="2975" t="s">
        <v>5529</v>
      </c>
      <c r="J37" s="2974" t="s">
        <v>5528</v>
      </c>
    </row>
  </sheetData>
  <mergeCells count="27">
    <mergeCell ref="B1:C1"/>
    <mergeCell ref="B2:C2"/>
    <mergeCell ref="H33:I33"/>
    <mergeCell ref="H11:I11"/>
    <mergeCell ref="H19:I19"/>
    <mergeCell ref="H20:I20"/>
    <mergeCell ref="H21:I21"/>
    <mergeCell ref="H23:I23"/>
    <mergeCell ref="H12:I12"/>
    <mergeCell ref="H13:I13"/>
    <mergeCell ref="H14:I14"/>
    <mergeCell ref="H15:I15"/>
    <mergeCell ref="H17:I17"/>
    <mergeCell ref="H5:I5"/>
    <mergeCell ref="H6:I6"/>
    <mergeCell ref="H8:I8"/>
    <mergeCell ref="H9:I9"/>
    <mergeCell ref="H10:I10"/>
    <mergeCell ref="H34:I34"/>
    <mergeCell ref="H16:I16"/>
    <mergeCell ref="H26:I26"/>
    <mergeCell ref="H28:I28"/>
    <mergeCell ref="H29:I29"/>
    <mergeCell ref="H18:I18"/>
    <mergeCell ref="H32:I32"/>
    <mergeCell ref="H24:I24"/>
    <mergeCell ref="H25:I25"/>
  </mergeCells>
  <hyperlinks>
    <hyperlink ref="L3" location="Indice!A1" display="(Voltar ao Índice)" xr:uid="{FB1D822D-E174-4DC7-BD3D-F9C5532BDD25}"/>
  </hyperlinks>
  <pageMargins left="0.7" right="0.7" top="0.75" bottom="0.75" header="0.3" footer="0.3"/>
  <pageSetup paperSize="9" orientation="portrait" r:id="rId1"/>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8C857-5CDB-404B-8057-2DF8C8C64568}">
  <dimension ref="B1:L69"/>
  <sheetViews>
    <sheetView showGridLines="0" workbookViewId="0">
      <selection activeCell="B1" sqref="B1:C1"/>
    </sheetView>
  </sheetViews>
  <sheetFormatPr defaultRowHeight="11.25"/>
  <cols>
    <col min="1" max="1" width="6.7109375" style="2947" customWidth="1"/>
    <col min="2" max="2" width="9.140625" style="2947"/>
    <col min="3" max="3" width="39.140625" style="2954" customWidth="1"/>
    <col min="4" max="4" width="10" style="2954" bestFit="1" customWidth="1"/>
    <col min="5" max="5" width="10.5703125" style="2954" bestFit="1" customWidth="1"/>
    <col min="6" max="6" width="39.140625" style="2996" customWidth="1"/>
    <col min="7" max="7" width="6.7109375" style="2947" customWidth="1"/>
    <col min="8" max="8" width="28.42578125" style="2947" customWidth="1"/>
    <col min="9" max="9" width="12" style="2947" customWidth="1"/>
    <col min="10" max="10" width="24.85546875" style="2947" customWidth="1"/>
    <col min="11" max="11" width="6.7109375" style="2947" customWidth="1"/>
    <col min="12" max="12" width="14.28515625" style="2947" bestFit="1" customWidth="1"/>
    <col min="13" max="16384" width="9.140625" style="2947"/>
  </cols>
  <sheetData>
    <row r="1" spans="2:12" s="2970" customFormat="1" ht="30" customHeight="1">
      <c r="B1" s="5785" t="s">
        <v>5874</v>
      </c>
      <c r="C1" s="5785"/>
      <c r="D1" s="2991"/>
      <c r="E1" s="2991"/>
      <c r="F1" s="2972"/>
    </row>
    <row r="2" spans="2:12" s="2970" customFormat="1" ht="30" customHeight="1">
      <c r="B2" s="5786" t="s">
        <v>5873</v>
      </c>
      <c r="C2" s="5786"/>
      <c r="D2" s="2991"/>
      <c r="E2" s="2991"/>
      <c r="F2" s="2972"/>
    </row>
    <row r="3" spans="2:12" ht="15" customHeight="1">
      <c r="L3" s="2971" t="s">
        <v>605</v>
      </c>
    </row>
    <row r="4" spans="2:12" ht="18" customHeight="1">
      <c r="C4" s="2988" t="s">
        <v>5872</v>
      </c>
      <c r="D4" s="3009"/>
      <c r="E4" s="3009"/>
      <c r="F4" s="2986" t="s">
        <v>5871</v>
      </c>
      <c r="G4" s="3008"/>
      <c r="H4" s="3007" t="s">
        <v>5870</v>
      </c>
      <c r="I4" s="3006"/>
      <c r="J4" s="3005" t="s">
        <v>5869</v>
      </c>
    </row>
    <row r="5" spans="2:12" ht="15" customHeight="1">
      <c r="C5" s="2982" t="s">
        <v>5868</v>
      </c>
      <c r="D5" s="5787" t="s">
        <v>5523</v>
      </c>
      <c r="E5" s="5788"/>
      <c r="F5" s="2977" t="s">
        <v>5867</v>
      </c>
      <c r="H5" s="3004" t="s">
        <v>3239</v>
      </c>
      <c r="I5" s="3004" t="s">
        <v>5866</v>
      </c>
      <c r="J5" s="3003" t="s">
        <v>3238</v>
      </c>
    </row>
    <row r="6" spans="2:12" ht="15" customHeight="1">
      <c r="C6" s="2982" t="s">
        <v>5865</v>
      </c>
      <c r="D6" s="5787" t="s">
        <v>5864</v>
      </c>
      <c r="E6" s="5788"/>
      <c r="F6" s="2977" t="s">
        <v>5863</v>
      </c>
      <c r="H6" s="3004" t="s">
        <v>3237</v>
      </c>
      <c r="I6" s="3004" t="s">
        <v>4824</v>
      </c>
      <c r="J6" s="3003" t="s">
        <v>3236</v>
      </c>
    </row>
    <row r="7" spans="2:12" ht="15" customHeight="1">
      <c r="C7" s="2982" t="s">
        <v>5862</v>
      </c>
      <c r="D7" s="5787" t="s">
        <v>5861</v>
      </c>
      <c r="E7" s="5788"/>
      <c r="F7" s="2977" t="s">
        <v>5860</v>
      </c>
      <c r="H7" s="3004" t="s">
        <v>3235</v>
      </c>
      <c r="I7" s="3004" t="s">
        <v>5859</v>
      </c>
      <c r="J7" s="3003" t="s">
        <v>3234</v>
      </c>
    </row>
    <row r="8" spans="2:12" ht="15" customHeight="1">
      <c r="C8" s="2982" t="s">
        <v>5858</v>
      </c>
      <c r="D8" s="5787" t="s">
        <v>5857</v>
      </c>
      <c r="E8" s="5788"/>
      <c r="F8" s="2977" t="s">
        <v>5856</v>
      </c>
      <c r="H8" s="3004" t="s">
        <v>3233</v>
      </c>
      <c r="I8" s="3004" t="s">
        <v>5855</v>
      </c>
      <c r="J8" s="3003" t="s">
        <v>3232</v>
      </c>
    </row>
    <row r="9" spans="2:12" ht="15" customHeight="1">
      <c r="C9" s="2979" t="s">
        <v>5854</v>
      </c>
      <c r="D9" s="5787" t="s">
        <v>5853</v>
      </c>
      <c r="E9" s="5788"/>
      <c r="F9" s="2977" t="s">
        <v>5852</v>
      </c>
      <c r="H9" s="3004" t="s">
        <v>5851</v>
      </c>
      <c r="I9" s="3004" t="s">
        <v>5850</v>
      </c>
      <c r="J9" s="3003" t="s">
        <v>3287</v>
      </c>
    </row>
    <row r="10" spans="2:12" ht="15" customHeight="1">
      <c r="C10" s="2979" t="s">
        <v>5849</v>
      </c>
      <c r="D10" s="5787" t="s">
        <v>5848</v>
      </c>
      <c r="E10" s="5788"/>
      <c r="F10" s="2977" t="s">
        <v>5847</v>
      </c>
      <c r="H10" s="3004" t="s">
        <v>3241</v>
      </c>
      <c r="I10" s="3004" t="s">
        <v>5846</v>
      </c>
      <c r="J10" s="3003" t="s">
        <v>3240</v>
      </c>
    </row>
    <row r="11" spans="2:12" ht="15" customHeight="1">
      <c r="C11" s="2979" t="s">
        <v>5845</v>
      </c>
      <c r="D11" s="5787" t="s">
        <v>4347</v>
      </c>
      <c r="E11" s="5788"/>
      <c r="F11" s="2977" t="s">
        <v>5844</v>
      </c>
      <c r="H11" s="3004" t="s">
        <v>3229</v>
      </c>
      <c r="I11" s="3004" t="s">
        <v>5843</v>
      </c>
      <c r="J11" s="3003" t="s">
        <v>3228</v>
      </c>
    </row>
    <row r="12" spans="2:12" ht="15" customHeight="1">
      <c r="C12" s="2979" t="s">
        <v>5842</v>
      </c>
      <c r="D12" s="5787" t="s">
        <v>4824</v>
      </c>
      <c r="E12" s="5788"/>
      <c r="F12" s="2977" t="s">
        <v>5841</v>
      </c>
      <c r="H12" s="3004" t="s">
        <v>3221</v>
      </c>
      <c r="I12" s="3004" t="s">
        <v>5840</v>
      </c>
      <c r="J12" s="3003" t="s">
        <v>3220</v>
      </c>
    </row>
    <row r="13" spans="2:12" ht="15" customHeight="1">
      <c r="C13" s="2979" t="s">
        <v>5839</v>
      </c>
      <c r="D13" s="5787" t="s">
        <v>5838</v>
      </c>
      <c r="E13" s="5788"/>
      <c r="F13" s="2977" t="s">
        <v>5837</v>
      </c>
      <c r="H13" s="3004" t="s">
        <v>3215</v>
      </c>
      <c r="I13" s="3004" t="s">
        <v>5836</v>
      </c>
      <c r="J13" s="3003" t="s">
        <v>3214</v>
      </c>
    </row>
    <row r="14" spans="2:12" ht="15" customHeight="1">
      <c r="C14" s="2979" t="s">
        <v>5835</v>
      </c>
      <c r="D14" s="5787" t="s">
        <v>4709</v>
      </c>
      <c r="E14" s="5788"/>
      <c r="F14" s="2977" t="s">
        <v>5834</v>
      </c>
      <c r="H14" s="3004" t="s">
        <v>3223</v>
      </c>
      <c r="I14" s="3004" t="s">
        <v>5833</v>
      </c>
      <c r="J14" s="3003" t="s">
        <v>3222</v>
      </c>
    </row>
    <row r="15" spans="2:12" ht="15" customHeight="1">
      <c r="C15" s="2979" t="s">
        <v>5832</v>
      </c>
      <c r="D15" s="2998" t="s">
        <v>5831</v>
      </c>
      <c r="E15" s="2978" t="s">
        <v>5830</v>
      </c>
      <c r="F15" s="2977" t="s">
        <v>5829</v>
      </c>
      <c r="H15" s="3004" t="s">
        <v>3219</v>
      </c>
      <c r="I15" s="3004" t="s">
        <v>5828</v>
      </c>
      <c r="J15" s="3003" t="s">
        <v>3218</v>
      </c>
    </row>
    <row r="16" spans="2:12" ht="15" customHeight="1">
      <c r="C16" s="2979" t="s">
        <v>5827</v>
      </c>
      <c r="D16" s="5787" t="s">
        <v>4769</v>
      </c>
      <c r="E16" s="5788"/>
      <c r="F16" s="2977" t="s">
        <v>5826</v>
      </c>
      <c r="H16" s="3004" t="s">
        <v>3217</v>
      </c>
      <c r="I16" s="3004" t="s">
        <v>5825</v>
      </c>
      <c r="J16" s="3003" t="s">
        <v>3216</v>
      </c>
    </row>
    <row r="17" spans="3:10" ht="15" customHeight="1">
      <c r="C17" s="2979" t="s">
        <v>5824</v>
      </c>
      <c r="D17" s="5787" t="s">
        <v>5823</v>
      </c>
      <c r="E17" s="5788"/>
      <c r="F17" s="2977" t="s">
        <v>5822</v>
      </c>
      <c r="H17" s="3004" t="s">
        <v>3231</v>
      </c>
      <c r="I17" s="3004" t="s">
        <v>5821</v>
      </c>
      <c r="J17" s="3003" t="s">
        <v>3230</v>
      </c>
    </row>
    <row r="18" spans="3:10" ht="15" customHeight="1">
      <c r="C18" s="2979" t="s">
        <v>5820</v>
      </c>
      <c r="D18" s="5787" t="s">
        <v>5819</v>
      </c>
      <c r="E18" s="5788"/>
      <c r="F18" s="2977" t="s">
        <v>5818</v>
      </c>
      <c r="H18" s="3004" t="s">
        <v>3213</v>
      </c>
      <c r="I18" s="3004" t="s">
        <v>5817</v>
      </c>
      <c r="J18" s="3003" t="s">
        <v>3212</v>
      </c>
    </row>
    <row r="19" spans="3:10" ht="15" customHeight="1">
      <c r="C19" s="2979" t="s">
        <v>5816</v>
      </c>
      <c r="D19" s="2998" t="s">
        <v>5815</v>
      </c>
      <c r="E19" s="2978" t="s">
        <v>5814</v>
      </c>
      <c r="F19" s="2977" t="s">
        <v>5813</v>
      </c>
      <c r="H19" s="3004" t="s">
        <v>3211</v>
      </c>
      <c r="I19" s="3004" t="s">
        <v>5812</v>
      </c>
      <c r="J19" s="3003" t="s">
        <v>3210</v>
      </c>
    </row>
    <row r="20" spans="3:10" ht="15" customHeight="1">
      <c r="C20" s="2979" t="s">
        <v>5811</v>
      </c>
      <c r="D20" s="5787" t="s">
        <v>5810</v>
      </c>
      <c r="E20" s="5788"/>
      <c r="F20" s="2977" t="s">
        <v>5809</v>
      </c>
      <c r="H20" s="3004" t="s">
        <v>3209</v>
      </c>
      <c r="I20" s="3004" t="s">
        <v>5808</v>
      </c>
      <c r="J20" s="3003" t="s">
        <v>3208</v>
      </c>
    </row>
    <row r="21" spans="3:10" ht="15" customHeight="1">
      <c r="C21" s="2979" t="s">
        <v>5807</v>
      </c>
      <c r="D21" s="2998" t="s">
        <v>5806</v>
      </c>
      <c r="E21" s="2978" t="s">
        <v>5805</v>
      </c>
      <c r="F21" s="2977" t="s">
        <v>5804</v>
      </c>
      <c r="H21" s="3004" t="s">
        <v>3205</v>
      </c>
      <c r="I21" s="3004" t="s">
        <v>5803</v>
      </c>
      <c r="J21" s="3003" t="s">
        <v>3204</v>
      </c>
    </row>
    <row r="22" spans="3:10" ht="15" customHeight="1">
      <c r="C22" s="2979" t="s">
        <v>5802</v>
      </c>
      <c r="D22" s="5787" t="s">
        <v>5801</v>
      </c>
      <c r="E22" s="5788"/>
      <c r="F22" s="2977" t="s">
        <v>5800</v>
      </c>
      <c r="H22" s="3004" t="s">
        <v>3203</v>
      </c>
      <c r="I22" s="3004" t="s">
        <v>5799</v>
      </c>
      <c r="J22" s="3003" t="s">
        <v>3202</v>
      </c>
    </row>
    <row r="23" spans="3:10" ht="15" customHeight="1">
      <c r="C23" s="2979" t="s">
        <v>5798</v>
      </c>
      <c r="D23" s="5787" t="s">
        <v>5797</v>
      </c>
      <c r="E23" s="5788"/>
      <c r="F23" s="2977" t="s">
        <v>5796</v>
      </c>
      <c r="H23" s="3004" t="s">
        <v>3207</v>
      </c>
      <c r="I23" s="3004" t="s">
        <v>5795</v>
      </c>
      <c r="J23" s="3003" t="s">
        <v>3206</v>
      </c>
    </row>
    <row r="24" spans="3:10" ht="15" customHeight="1">
      <c r="C24" s="2979" t="s">
        <v>5794</v>
      </c>
      <c r="D24" s="2978" t="s">
        <v>5793</v>
      </c>
      <c r="E24" s="2978" t="s">
        <v>5792</v>
      </c>
      <c r="F24" s="2977" t="s">
        <v>5791</v>
      </c>
      <c r="H24" s="3004" t="s">
        <v>3201</v>
      </c>
      <c r="I24" s="3004" t="s">
        <v>5790</v>
      </c>
      <c r="J24" s="3003" t="s">
        <v>3201</v>
      </c>
    </row>
    <row r="25" spans="3:10" ht="15" customHeight="1">
      <c r="C25" s="2979" t="s">
        <v>5789</v>
      </c>
      <c r="D25" s="5776" t="s">
        <v>5788</v>
      </c>
      <c r="E25" s="5777"/>
      <c r="F25" s="2977" t="s">
        <v>5787</v>
      </c>
      <c r="H25" s="3004" t="s">
        <v>3200</v>
      </c>
      <c r="I25" s="3004" t="s">
        <v>5786</v>
      </c>
      <c r="J25" s="3003" t="s">
        <v>3199</v>
      </c>
    </row>
    <row r="26" spans="3:10" ht="15" customHeight="1">
      <c r="C26" s="2979" t="s">
        <v>5785</v>
      </c>
      <c r="D26" s="5787" t="s">
        <v>5784</v>
      </c>
      <c r="E26" s="5788"/>
      <c r="F26" s="2977" t="s">
        <v>5783</v>
      </c>
      <c r="H26" s="3004" t="s">
        <v>3198</v>
      </c>
      <c r="I26" s="3004" t="s">
        <v>5782</v>
      </c>
      <c r="J26" s="3003" t="s">
        <v>3197</v>
      </c>
    </row>
    <row r="27" spans="3:10" ht="15" customHeight="1">
      <c r="C27" s="2979" t="s">
        <v>5781</v>
      </c>
      <c r="D27" s="2998" t="s">
        <v>5780</v>
      </c>
      <c r="E27" s="2978" t="s">
        <v>2919</v>
      </c>
      <c r="F27" s="2977" t="s">
        <v>5779</v>
      </c>
      <c r="H27" s="3004" t="s">
        <v>12</v>
      </c>
      <c r="I27" s="3004" t="s">
        <v>5778</v>
      </c>
      <c r="J27" s="3003" t="s">
        <v>12</v>
      </c>
    </row>
    <row r="28" spans="3:10" ht="15" customHeight="1">
      <c r="C28" s="2979" t="s">
        <v>5777</v>
      </c>
      <c r="D28" s="5787" t="s">
        <v>5776</v>
      </c>
      <c r="E28" s="5788"/>
      <c r="F28" s="2977" t="s">
        <v>5775</v>
      </c>
      <c r="H28" s="3004" t="s">
        <v>1156</v>
      </c>
      <c r="I28" s="3004" t="s">
        <v>5774</v>
      </c>
      <c r="J28" s="3003" t="s">
        <v>1148</v>
      </c>
    </row>
    <row r="29" spans="3:10" ht="15" customHeight="1">
      <c r="C29" s="2979" t="s">
        <v>5773</v>
      </c>
      <c r="D29" s="2998" t="s">
        <v>883</v>
      </c>
      <c r="E29" s="2978" t="s">
        <v>848</v>
      </c>
      <c r="F29" s="2977" t="s">
        <v>1071</v>
      </c>
      <c r="H29" s="3004" t="s">
        <v>3194</v>
      </c>
      <c r="I29" s="3004" t="s">
        <v>5772</v>
      </c>
      <c r="J29" s="3003" t="s">
        <v>3193</v>
      </c>
    </row>
    <row r="30" spans="3:10" ht="15" customHeight="1">
      <c r="C30" s="2979" t="s">
        <v>5771</v>
      </c>
      <c r="D30" s="2998" t="s">
        <v>1059</v>
      </c>
      <c r="E30" s="2978" t="s">
        <v>1053</v>
      </c>
      <c r="F30" s="2977" t="s">
        <v>5770</v>
      </c>
      <c r="H30" s="3004" t="s">
        <v>3225</v>
      </c>
      <c r="I30" s="3004" t="s">
        <v>5769</v>
      </c>
      <c r="J30" s="3003" t="s">
        <v>3224</v>
      </c>
    </row>
    <row r="31" spans="3:10" ht="15" customHeight="1">
      <c r="C31" s="2979" t="s">
        <v>5768</v>
      </c>
      <c r="D31" s="2998" t="s">
        <v>5767</v>
      </c>
      <c r="E31" s="2978" t="s">
        <v>5766</v>
      </c>
      <c r="F31" s="2977" t="s">
        <v>5765</v>
      </c>
      <c r="H31" s="3004" t="s">
        <v>3227</v>
      </c>
      <c r="I31" s="3004" t="s">
        <v>5764</v>
      </c>
      <c r="J31" s="3003" t="s">
        <v>3226</v>
      </c>
    </row>
    <row r="32" spans="3:10" ht="15" customHeight="1">
      <c r="C32" s="2979" t="s">
        <v>5763</v>
      </c>
      <c r="D32" s="5787" t="s">
        <v>4768</v>
      </c>
      <c r="E32" s="5788"/>
      <c r="F32" s="2977" t="s">
        <v>5762</v>
      </c>
      <c r="H32" s="3002"/>
      <c r="I32" s="3002"/>
      <c r="J32" s="3001"/>
    </row>
    <row r="33" spans="3:10" ht="15" customHeight="1">
      <c r="C33" s="2979" t="s">
        <v>5761</v>
      </c>
      <c r="D33" s="5787" t="s">
        <v>5760</v>
      </c>
      <c r="E33" s="5788"/>
      <c r="F33" s="2977" t="s">
        <v>5759</v>
      </c>
      <c r="H33" s="3000"/>
      <c r="I33" s="3000"/>
      <c r="J33" s="2999"/>
    </row>
    <row r="34" spans="3:10" ht="15" customHeight="1">
      <c r="C34" s="2979" t="s">
        <v>5758</v>
      </c>
      <c r="D34" s="5787" t="s">
        <v>5757</v>
      </c>
      <c r="E34" s="5788"/>
      <c r="F34" s="2977" t="s">
        <v>5756</v>
      </c>
    </row>
    <row r="35" spans="3:10" ht="15" customHeight="1">
      <c r="C35" s="2979" t="s">
        <v>5755</v>
      </c>
      <c r="D35" s="5787" t="s">
        <v>5754</v>
      </c>
      <c r="E35" s="5788"/>
      <c r="F35" s="2977" t="s">
        <v>5753</v>
      </c>
    </row>
    <row r="36" spans="3:10" ht="15" customHeight="1">
      <c r="C36" s="2979" t="s">
        <v>5752</v>
      </c>
      <c r="D36" s="5787" t="s">
        <v>5751</v>
      </c>
      <c r="E36" s="5788"/>
      <c r="F36" s="2977" t="s">
        <v>5750</v>
      </c>
    </row>
    <row r="37" spans="3:10" ht="15" customHeight="1">
      <c r="C37" s="2979" t="s">
        <v>5749</v>
      </c>
      <c r="D37" s="5787" t="s">
        <v>5748</v>
      </c>
      <c r="E37" s="5788"/>
      <c r="F37" s="2977" t="s">
        <v>5747</v>
      </c>
    </row>
    <row r="38" spans="3:10" ht="15" customHeight="1">
      <c r="C38" s="2979" t="s">
        <v>5746</v>
      </c>
      <c r="D38" s="5787" t="s">
        <v>5745</v>
      </c>
      <c r="E38" s="5788"/>
      <c r="F38" s="2977" t="s">
        <v>5744</v>
      </c>
    </row>
    <row r="39" spans="3:10" ht="15" customHeight="1">
      <c r="C39" s="2982" t="s">
        <v>5743</v>
      </c>
      <c r="D39" s="2998" t="s">
        <v>5742</v>
      </c>
      <c r="E39" s="2978" t="s">
        <v>5741</v>
      </c>
      <c r="F39" s="2977" t="s">
        <v>5740</v>
      </c>
    </row>
    <row r="40" spans="3:10" ht="15" customHeight="1">
      <c r="C40" s="2979" t="s">
        <v>5739</v>
      </c>
      <c r="D40" s="5787" t="s">
        <v>5738</v>
      </c>
      <c r="E40" s="5788"/>
      <c r="F40" s="2977" t="s">
        <v>5737</v>
      </c>
    </row>
    <row r="41" spans="3:10" ht="15" customHeight="1">
      <c r="C41" s="2982" t="s">
        <v>5736</v>
      </c>
      <c r="D41" s="2998" t="s">
        <v>5735</v>
      </c>
      <c r="E41" s="2978" t="s">
        <v>5734</v>
      </c>
      <c r="F41" s="2977" t="s">
        <v>5733</v>
      </c>
    </row>
    <row r="42" spans="3:10" ht="15" customHeight="1">
      <c r="C42" s="2979" t="s">
        <v>5732</v>
      </c>
      <c r="D42" s="5787" t="s">
        <v>4767</v>
      </c>
      <c r="E42" s="5788"/>
      <c r="F42" s="2977" t="s">
        <v>5731</v>
      </c>
    </row>
    <row r="43" spans="3:10" ht="15" customHeight="1">
      <c r="C43" s="2979" t="s">
        <v>5730</v>
      </c>
      <c r="D43" s="2998" t="s">
        <v>848</v>
      </c>
      <c r="E43" s="2978" t="s">
        <v>847</v>
      </c>
      <c r="F43" s="2977" t="s">
        <v>5729</v>
      </c>
    </row>
    <row r="44" spans="3:10" ht="15" customHeight="1">
      <c r="C44" s="2979" t="s">
        <v>5728</v>
      </c>
      <c r="D44" s="5787" t="s">
        <v>5727</v>
      </c>
      <c r="E44" s="5788"/>
      <c r="F44" s="2977" t="s">
        <v>5726</v>
      </c>
    </row>
    <row r="45" spans="3:10" ht="15" customHeight="1">
      <c r="C45" s="2979" t="s">
        <v>5725</v>
      </c>
      <c r="D45" s="5787" t="s">
        <v>5724</v>
      </c>
      <c r="E45" s="5788"/>
      <c r="F45" s="2977" t="s">
        <v>5723</v>
      </c>
    </row>
    <row r="46" spans="3:10" ht="15" customHeight="1">
      <c r="C46" s="2979" t="s">
        <v>5722</v>
      </c>
      <c r="D46" s="5787" t="s">
        <v>5721</v>
      </c>
      <c r="E46" s="5788"/>
      <c r="F46" s="2977" t="s">
        <v>5720</v>
      </c>
    </row>
    <row r="47" spans="3:10" ht="15" customHeight="1">
      <c r="C47" s="2979" t="s">
        <v>5719</v>
      </c>
      <c r="D47" s="5787" t="s">
        <v>5718</v>
      </c>
      <c r="E47" s="5788"/>
      <c r="F47" s="2977" t="s">
        <v>5717</v>
      </c>
    </row>
    <row r="48" spans="3:10" ht="15" customHeight="1">
      <c r="C48" s="2979" t="s">
        <v>5716</v>
      </c>
      <c r="D48" s="2998" t="s">
        <v>5715</v>
      </c>
      <c r="E48" s="2978" t="s">
        <v>5714</v>
      </c>
      <c r="F48" s="2977" t="s">
        <v>5713</v>
      </c>
    </row>
    <row r="49" spans="3:6" ht="15" customHeight="1">
      <c r="C49" s="2979" t="s">
        <v>5712</v>
      </c>
      <c r="D49" s="5787" t="s">
        <v>5711</v>
      </c>
      <c r="E49" s="5788"/>
      <c r="F49" s="2977" t="s">
        <v>5710</v>
      </c>
    </row>
    <row r="50" spans="3:6" ht="15" customHeight="1">
      <c r="C50" s="2979" t="s">
        <v>5709</v>
      </c>
      <c r="D50" s="5787" t="s">
        <v>4766</v>
      </c>
      <c r="E50" s="5788"/>
      <c r="F50" s="2977" t="s">
        <v>5708</v>
      </c>
    </row>
    <row r="51" spans="3:6" ht="15" customHeight="1">
      <c r="C51" s="2979" t="s">
        <v>5707</v>
      </c>
      <c r="D51" s="5787" t="s">
        <v>4765</v>
      </c>
      <c r="E51" s="5788"/>
      <c r="F51" s="2977" t="s">
        <v>5706</v>
      </c>
    </row>
    <row r="52" spans="3:6" ht="15" customHeight="1">
      <c r="C52" s="2979" t="s">
        <v>5705</v>
      </c>
      <c r="D52" s="5787" t="s">
        <v>5704</v>
      </c>
      <c r="E52" s="5788"/>
      <c r="F52" s="2977" t="s">
        <v>5703</v>
      </c>
    </row>
    <row r="53" spans="3:6" ht="15" customHeight="1">
      <c r="C53" s="2979" t="s">
        <v>5702</v>
      </c>
      <c r="D53" s="5787" t="s">
        <v>5701</v>
      </c>
      <c r="E53" s="5788"/>
      <c r="F53" s="2977" t="s">
        <v>5700</v>
      </c>
    </row>
    <row r="54" spans="3:6" ht="15" customHeight="1">
      <c r="C54" s="2979" t="s">
        <v>5699</v>
      </c>
      <c r="D54" s="5787" t="s">
        <v>5698</v>
      </c>
      <c r="E54" s="5788"/>
      <c r="F54" s="2977" t="s">
        <v>5697</v>
      </c>
    </row>
    <row r="55" spans="3:6" ht="15" customHeight="1">
      <c r="C55" s="2979" t="s">
        <v>5696</v>
      </c>
      <c r="D55" s="2998" t="s">
        <v>2880</v>
      </c>
      <c r="E55" s="2978" t="s">
        <v>2870</v>
      </c>
      <c r="F55" s="2977" t="s">
        <v>5695</v>
      </c>
    </row>
    <row r="56" spans="3:6" ht="15" customHeight="1">
      <c r="C56" s="2979" t="s">
        <v>5694</v>
      </c>
      <c r="D56" s="5787" t="s">
        <v>4712</v>
      </c>
      <c r="E56" s="5788"/>
      <c r="F56" s="2977" t="s">
        <v>5693</v>
      </c>
    </row>
    <row r="57" spans="3:6" ht="15" customHeight="1">
      <c r="C57" s="2979" t="s">
        <v>5692</v>
      </c>
      <c r="D57" s="5787" t="s">
        <v>5691</v>
      </c>
      <c r="E57" s="5788"/>
      <c r="F57" s="2977" t="s">
        <v>5690</v>
      </c>
    </row>
    <row r="58" spans="3:6" ht="15" customHeight="1">
      <c r="C58" s="2979" t="s">
        <v>5689</v>
      </c>
      <c r="D58" s="5787" t="s">
        <v>4683</v>
      </c>
      <c r="E58" s="5788"/>
      <c r="F58" s="2977" t="s">
        <v>5688</v>
      </c>
    </row>
    <row r="59" spans="3:6" ht="15" customHeight="1">
      <c r="C59" s="2979" t="s">
        <v>5687</v>
      </c>
      <c r="D59" s="5787" t="s">
        <v>5686</v>
      </c>
      <c r="E59" s="5788"/>
      <c r="F59" s="2977" t="s">
        <v>5685</v>
      </c>
    </row>
    <row r="60" spans="3:6" ht="15" customHeight="1">
      <c r="C60" s="2979" t="s">
        <v>5684</v>
      </c>
      <c r="D60" s="2998" t="s">
        <v>5683</v>
      </c>
      <c r="E60" s="2978" t="s">
        <v>5682</v>
      </c>
      <c r="F60" s="2977" t="s">
        <v>5681</v>
      </c>
    </row>
    <row r="61" spans="3:6" ht="15" customHeight="1">
      <c r="C61" s="2979" t="s">
        <v>5680</v>
      </c>
      <c r="D61" s="2998" t="s">
        <v>5679</v>
      </c>
      <c r="E61" s="2978" t="s">
        <v>5678</v>
      </c>
      <c r="F61" s="2977" t="s">
        <v>5677</v>
      </c>
    </row>
    <row r="62" spans="3:6" ht="15" customHeight="1">
      <c r="C62" s="2979" t="s">
        <v>5676</v>
      </c>
      <c r="D62" s="2998" t="s">
        <v>5675</v>
      </c>
      <c r="E62" s="2978" t="s">
        <v>5674</v>
      </c>
      <c r="F62" s="2977" t="s">
        <v>5673</v>
      </c>
    </row>
    <row r="63" spans="3:6" ht="15" customHeight="1">
      <c r="C63" s="2982" t="s">
        <v>5672</v>
      </c>
      <c r="D63" s="2998" t="s">
        <v>5671</v>
      </c>
      <c r="E63" s="2978" t="s">
        <v>5670</v>
      </c>
      <c r="F63" s="2977" t="s">
        <v>5669</v>
      </c>
    </row>
    <row r="64" spans="3:6" ht="15" customHeight="1">
      <c r="C64" s="2979" t="s">
        <v>5668</v>
      </c>
      <c r="D64" s="5787" t="s">
        <v>5667</v>
      </c>
      <c r="E64" s="5788"/>
      <c r="F64" s="2977" t="s">
        <v>5666</v>
      </c>
    </row>
    <row r="65" spans="3:6" ht="15" customHeight="1">
      <c r="C65" s="2979" t="s">
        <v>5665</v>
      </c>
      <c r="D65" s="2998" t="s">
        <v>5664</v>
      </c>
      <c r="E65" s="2978" t="s">
        <v>5663</v>
      </c>
      <c r="F65" s="2977" t="s">
        <v>5662</v>
      </c>
    </row>
    <row r="66" spans="3:6" ht="15" customHeight="1">
      <c r="C66" s="2979" t="s">
        <v>5661</v>
      </c>
      <c r="D66" s="2998" t="s">
        <v>4022</v>
      </c>
      <c r="E66" s="2978" t="s">
        <v>3765</v>
      </c>
      <c r="F66" s="2977" t="s">
        <v>5660</v>
      </c>
    </row>
    <row r="67" spans="3:6" ht="15" customHeight="1">
      <c r="C67" s="2979" t="s">
        <v>5659</v>
      </c>
      <c r="D67" s="2998" t="s">
        <v>5530</v>
      </c>
      <c r="E67" s="2978" t="s">
        <v>5529</v>
      </c>
      <c r="F67" s="2977" t="s">
        <v>5658</v>
      </c>
    </row>
    <row r="68" spans="3:6" ht="15" customHeight="1">
      <c r="C68" s="2979" t="s">
        <v>5657</v>
      </c>
      <c r="D68" s="2998" t="s">
        <v>2925</v>
      </c>
      <c r="E68" s="2978" t="s">
        <v>2918</v>
      </c>
      <c r="F68" s="2977" t="s">
        <v>5656</v>
      </c>
    </row>
    <row r="69" spans="3:6" ht="15" customHeight="1">
      <c r="C69" s="2976" t="s">
        <v>5655</v>
      </c>
      <c r="D69" s="2997" t="s">
        <v>5654</v>
      </c>
      <c r="E69" s="2975" t="s">
        <v>5653</v>
      </c>
      <c r="F69" s="2974" t="s">
        <v>5652</v>
      </c>
    </row>
  </sheetData>
  <mergeCells count="45">
    <mergeCell ref="D11:E11"/>
    <mergeCell ref="D6:E6"/>
    <mergeCell ref="D7:E7"/>
    <mergeCell ref="D8:E8"/>
    <mergeCell ref="D9:E9"/>
    <mergeCell ref="D10:E10"/>
    <mergeCell ref="D22:E22"/>
    <mergeCell ref="D23:E23"/>
    <mergeCell ref="D25:E25"/>
    <mergeCell ref="D26:E26"/>
    <mergeCell ref="D28:E28"/>
    <mergeCell ref="D20:E20"/>
    <mergeCell ref="D12:E12"/>
    <mergeCell ref="D13:E13"/>
    <mergeCell ref="D14:E14"/>
    <mergeCell ref="D16:E16"/>
    <mergeCell ref="D17:E17"/>
    <mergeCell ref="D18:E18"/>
    <mergeCell ref="D40:E40"/>
    <mergeCell ref="D42:E42"/>
    <mergeCell ref="D64:E64"/>
    <mergeCell ref="D50:E50"/>
    <mergeCell ref="D51:E51"/>
    <mergeCell ref="D52:E52"/>
    <mergeCell ref="D53:E53"/>
    <mergeCell ref="D54:E54"/>
    <mergeCell ref="D56:E56"/>
    <mergeCell ref="D59:E59"/>
    <mergeCell ref="D58:E58"/>
    <mergeCell ref="B1:C1"/>
    <mergeCell ref="B2:C2"/>
    <mergeCell ref="D5:E5"/>
    <mergeCell ref="D57:E57"/>
    <mergeCell ref="D44:E44"/>
    <mergeCell ref="D45:E45"/>
    <mergeCell ref="D46:E46"/>
    <mergeCell ref="D47:E47"/>
    <mergeCell ref="D32:E32"/>
    <mergeCell ref="D49:E49"/>
    <mergeCell ref="D33:E33"/>
    <mergeCell ref="D34:E34"/>
    <mergeCell ref="D35:E35"/>
    <mergeCell ref="D36:E36"/>
    <mergeCell ref="D37:E37"/>
    <mergeCell ref="D38:E38"/>
  </mergeCells>
  <hyperlinks>
    <hyperlink ref="L3" location="Indice!A1" display="(Voltar ao Índice)" xr:uid="{FFAB23E9-4630-4091-8C16-DD52055F7D4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28679-79BA-4049-836E-AF8A1B4270C7}">
  <dimension ref="B1:R32"/>
  <sheetViews>
    <sheetView showGridLines="0" workbookViewId="0">
      <selection activeCell="B1" sqref="B1:P1"/>
    </sheetView>
  </sheetViews>
  <sheetFormatPr defaultColWidth="9.28515625" defaultRowHeight="11.25"/>
  <cols>
    <col min="1" max="1" width="6.7109375" style="403" customWidth="1"/>
    <col min="2" max="2" width="16.7109375" style="403" customWidth="1"/>
    <col min="3" max="3" width="13.42578125" style="404" customWidth="1"/>
    <col min="4" max="4" width="10.7109375" style="440" customWidth="1"/>
    <col min="5" max="5" width="9.7109375" style="440" customWidth="1"/>
    <col min="6" max="6" width="12" style="404" customWidth="1"/>
    <col min="7" max="9" width="9.7109375" style="404" customWidth="1"/>
    <col min="10" max="10" width="10.7109375" style="404" customWidth="1"/>
    <col min="11" max="14" width="9.7109375" style="404" customWidth="1"/>
    <col min="15" max="16" width="9.7109375" style="405" customWidth="1"/>
    <col min="17" max="17" width="6.7109375" style="405" customWidth="1"/>
    <col min="18" max="18" width="14.28515625" style="403" bestFit="1" customWidth="1"/>
    <col min="19" max="16384" width="9.28515625" style="403"/>
  </cols>
  <sheetData>
    <row r="1" spans="2:18" ht="30" customHeight="1">
      <c r="B1" s="3850" t="s">
        <v>1023</v>
      </c>
      <c r="C1" s="3850"/>
      <c r="D1" s="3850"/>
      <c r="E1" s="3850"/>
      <c r="F1" s="3850"/>
      <c r="G1" s="3850"/>
      <c r="H1" s="3850"/>
      <c r="I1" s="3850"/>
      <c r="J1" s="3850"/>
      <c r="K1" s="3850"/>
      <c r="L1" s="3850"/>
      <c r="M1" s="3850"/>
      <c r="N1" s="3850"/>
      <c r="O1" s="3850"/>
      <c r="P1" s="3850"/>
      <c r="Q1" s="439"/>
    </row>
    <row r="2" spans="2:18" ht="30" customHeight="1">
      <c r="B2" s="3850" t="s">
        <v>1022</v>
      </c>
      <c r="C2" s="3850"/>
      <c r="D2" s="3850"/>
      <c r="E2" s="3850"/>
      <c r="F2" s="3850"/>
      <c r="G2" s="3850"/>
      <c r="H2" s="3850"/>
      <c r="I2" s="3850"/>
      <c r="J2" s="3850"/>
      <c r="K2" s="3850"/>
      <c r="L2" s="3850"/>
      <c r="M2" s="3850"/>
      <c r="N2" s="3850"/>
      <c r="O2" s="3850"/>
      <c r="P2" s="3850"/>
      <c r="Q2" s="439"/>
      <c r="R2" s="438" t="s">
        <v>605</v>
      </c>
    </row>
    <row r="3" spans="2:18" ht="107.25" customHeight="1">
      <c r="B3" s="3865"/>
      <c r="C3" s="424" t="s">
        <v>1021</v>
      </c>
      <c r="D3" s="424" t="s">
        <v>1020</v>
      </c>
      <c r="E3" s="423" t="s">
        <v>1019</v>
      </c>
      <c r="F3" s="424" t="s">
        <v>1018</v>
      </c>
      <c r="G3" s="424" t="s">
        <v>1017</v>
      </c>
      <c r="H3" s="424" t="s">
        <v>1016</v>
      </c>
      <c r="I3" s="424" t="s">
        <v>1015</v>
      </c>
      <c r="J3" s="424" t="s">
        <v>1014</v>
      </c>
      <c r="K3" s="335" t="s">
        <v>1013</v>
      </c>
      <c r="L3" s="423" t="s">
        <v>1012</v>
      </c>
      <c r="M3" s="424" t="s">
        <v>1011</v>
      </c>
      <c r="N3" s="424" t="s">
        <v>1010</v>
      </c>
      <c r="O3" s="335" t="s">
        <v>1009</v>
      </c>
      <c r="P3" s="337" t="s">
        <v>1008</v>
      </c>
      <c r="Q3" s="380"/>
    </row>
    <row r="4" spans="2:18" ht="21" customHeight="1">
      <c r="B4" s="3865"/>
      <c r="C4" s="449" t="s">
        <v>512</v>
      </c>
      <c r="D4" s="3869" t="s">
        <v>445</v>
      </c>
      <c r="E4" s="3869"/>
      <c r="F4" s="3869"/>
      <c r="G4" s="3869"/>
      <c r="H4" s="3869"/>
      <c r="I4" s="3869"/>
      <c r="J4" s="3869"/>
      <c r="K4" s="3869"/>
      <c r="L4" s="3869" t="s">
        <v>1007</v>
      </c>
      <c r="M4" s="3869"/>
      <c r="N4" s="3869"/>
      <c r="O4" s="3869"/>
      <c r="P4" s="3870"/>
      <c r="Q4" s="447"/>
    </row>
    <row r="5" spans="2:18" ht="21" customHeight="1">
      <c r="B5" s="3865"/>
      <c r="C5" s="3869">
        <v>2023</v>
      </c>
      <c r="D5" s="3869"/>
      <c r="E5" s="3869"/>
      <c r="F5" s="3869"/>
      <c r="G5" s="3869"/>
      <c r="H5" s="3869"/>
      <c r="I5" s="3869"/>
      <c r="J5" s="3869"/>
      <c r="K5" s="3869"/>
      <c r="L5" s="3869"/>
      <c r="M5" s="3869"/>
      <c r="N5" s="3869"/>
      <c r="O5" s="3869" t="s">
        <v>991</v>
      </c>
      <c r="P5" s="3870"/>
      <c r="Q5" s="447"/>
    </row>
    <row r="6" spans="2:18" s="296" customFormat="1" ht="21" customHeight="1">
      <c r="B6" s="59" t="s">
        <v>12</v>
      </c>
      <c r="C6" s="451">
        <v>14.6</v>
      </c>
      <c r="D6" s="451">
        <v>3.1</v>
      </c>
      <c r="E6" s="451">
        <v>47.1</v>
      </c>
      <c r="F6" s="451">
        <v>188.1</v>
      </c>
      <c r="G6" s="451">
        <v>76.5</v>
      </c>
      <c r="H6" s="451">
        <v>38.200000000000003</v>
      </c>
      <c r="I6" s="451">
        <v>49.1</v>
      </c>
      <c r="J6" s="451">
        <v>91.5</v>
      </c>
      <c r="K6" s="451">
        <v>121.4</v>
      </c>
      <c r="L6" s="451">
        <v>30.2</v>
      </c>
      <c r="M6" s="451">
        <v>34.299999999999997</v>
      </c>
      <c r="N6" s="451">
        <v>35.799999999999997</v>
      </c>
      <c r="O6" s="434">
        <v>81.17</v>
      </c>
      <c r="P6" s="434">
        <v>19.75</v>
      </c>
      <c r="Q6" s="59"/>
    </row>
    <row r="7" spans="2:18" s="296" customFormat="1" ht="21" customHeight="1">
      <c r="B7" s="61" t="s">
        <v>223</v>
      </c>
      <c r="C7" s="451">
        <v>12.4</v>
      </c>
      <c r="D7" s="451">
        <v>1.4</v>
      </c>
      <c r="E7" s="451">
        <v>46.9</v>
      </c>
      <c r="F7" s="451">
        <v>171.5</v>
      </c>
      <c r="G7" s="451">
        <v>70.3</v>
      </c>
      <c r="H7" s="451">
        <v>31.2</v>
      </c>
      <c r="I7" s="451">
        <v>44.4</v>
      </c>
      <c r="J7" s="451">
        <v>89.2</v>
      </c>
      <c r="K7" s="451">
        <v>120</v>
      </c>
      <c r="L7" s="451">
        <v>30.2</v>
      </c>
      <c r="M7" s="451">
        <v>33.5</v>
      </c>
      <c r="N7" s="451">
        <v>35.4</v>
      </c>
      <c r="O7" s="434">
        <v>79.069999999999993</v>
      </c>
      <c r="P7" s="434">
        <v>18.37</v>
      </c>
      <c r="Q7" s="61"/>
    </row>
    <row r="8" spans="2:18" s="296" customFormat="1" ht="21" customHeight="1">
      <c r="B8" s="62" t="s">
        <v>250</v>
      </c>
      <c r="C8" s="450">
        <v>17.399999999999999</v>
      </c>
      <c r="D8" s="450">
        <v>2.5</v>
      </c>
      <c r="E8" s="450">
        <v>49.5</v>
      </c>
      <c r="F8" s="450">
        <v>228.8</v>
      </c>
      <c r="G8" s="450">
        <v>62.9</v>
      </c>
      <c r="H8" s="450">
        <v>40.5</v>
      </c>
      <c r="I8" s="450">
        <v>49.9</v>
      </c>
      <c r="J8" s="450">
        <v>86.6</v>
      </c>
      <c r="K8" s="450">
        <v>131.9</v>
      </c>
      <c r="L8" s="450" t="s">
        <v>358</v>
      </c>
      <c r="M8" s="450" t="s">
        <v>358</v>
      </c>
      <c r="N8" s="450" t="s">
        <v>358</v>
      </c>
      <c r="O8" s="430" t="s">
        <v>358</v>
      </c>
      <c r="P8" s="430" t="s">
        <v>358</v>
      </c>
      <c r="Q8" s="428"/>
    </row>
    <row r="9" spans="2:18" s="397" customFormat="1" ht="21" customHeight="1">
      <c r="B9" s="62" t="s">
        <v>251</v>
      </c>
      <c r="C9" s="450">
        <v>10.4</v>
      </c>
      <c r="D9" s="450">
        <v>0.6</v>
      </c>
      <c r="E9" s="450">
        <v>42.8</v>
      </c>
      <c r="F9" s="450">
        <v>113.3</v>
      </c>
      <c r="G9" s="450">
        <v>91</v>
      </c>
      <c r="H9" s="450">
        <v>23</v>
      </c>
      <c r="I9" s="450">
        <v>40.700000000000003</v>
      </c>
      <c r="J9" s="450">
        <v>92.5</v>
      </c>
      <c r="K9" s="450">
        <v>122.3</v>
      </c>
      <c r="L9" s="450" t="s">
        <v>358</v>
      </c>
      <c r="M9" s="450" t="s">
        <v>358</v>
      </c>
      <c r="N9" s="450" t="s">
        <v>358</v>
      </c>
      <c r="O9" s="430" t="s">
        <v>358</v>
      </c>
      <c r="P9" s="430" t="s">
        <v>358</v>
      </c>
      <c r="Q9" s="428"/>
    </row>
    <row r="10" spans="2:18" s="296" customFormat="1" ht="21" customHeight="1">
      <c r="B10" s="62" t="s">
        <v>252</v>
      </c>
      <c r="C10" s="450">
        <v>10.8</v>
      </c>
      <c r="D10" s="450">
        <v>1.8</v>
      </c>
      <c r="E10" s="450">
        <v>48.3</v>
      </c>
      <c r="F10" s="450">
        <v>197.5</v>
      </c>
      <c r="G10" s="450">
        <v>64.8</v>
      </c>
      <c r="H10" s="450">
        <v>34.9</v>
      </c>
      <c r="I10" s="450">
        <v>44.8</v>
      </c>
      <c r="J10" s="450">
        <v>87.2</v>
      </c>
      <c r="K10" s="450">
        <v>118</v>
      </c>
      <c r="L10" s="450" t="s">
        <v>358</v>
      </c>
      <c r="M10" s="450" t="s">
        <v>358</v>
      </c>
      <c r="N10" s="450" t="s">
        <v>358</v>
      </c>
      <c r="O10" s="430" t="s">
        <v>358</v>
      </c>
      <c r="P10" s="430" t="s">
        <v>358</v>
      </c>
      <c r="Q10" s="428"/>
    </row>
    <row r="11" spans="2:18" s="296" customFormat="1" ht="21" customHeight="1">
      <c r="B11" s="62" t="s">
        <v>253</v>
      </c>
      <c r="C11" s="450">
        <v>9.6999999999999993</v>
      </c>
      <c r="D11" s="450">
        <v>0.9</v>
      </c>
      <c r="E11" s="450">
        <v>48.7</v>
      </c>
      <c r="F11" s="450">
        <v>207.7</v>
      </c>
      <c r="G11" s="450">
        <v>66.599999999999994</v>
      </c>
      <c r="H11" s="450">
        <v>33.1</v>
      </c>
      <c r="I11" s="450">
        <v>41.9</v>
      </c>
      <c r="J11" s="450">
        <v>93.9</v>
      </c>
      <c r="K11" s="450">
        <v>170.3</v>
      </c>
      <c r="L11" s="450" t="s">
        <v>358</v>
      </c>
      <c r="M11" s="450" t="s">
        <v>358</v>
      </c>
      <c r="N11" s="450" t="s">
        <v>358</v>
      </c>
      <c r="O11" s="430" t="s">
        <v>358</v>
      </c>
      <c r="P11" s="430" t="s">
        <v>358</v>
      </c>
      <c r="Q11" s="428"/>
    </row>
    <row r="12" spans="2:18" s="397" customFormat="1" ht="21" customHeight="1">
      <c r="B12" s="62" t="s">
        <v>254</v>
      </c>
      <c r="C12" s="450">
        <v>26.1</v>
      </c>
      <c r="D12" s="450">
        <v>1.4</v>
      </c>
      <c r="E12" s="450">
        <v>47.3</v>
      </c>
      <c r="F12" s="450">
        <v>186.2</v>
      </c>
      <c r="G12" s="450">
        <v>75.7</v>
      </c>
      <c r="H12" s="450">
        <v>32.299999999999997</v>
      </c>
      <c r="I12" s="450">
        <v>48.5</v>
      </c>
      <c r="J12" s="450">
        <v>88.2</v>
      </c>
      <c r="K12" s="450">
        <v>117.9</v>
      </c>
      <c r="L12" s="450" t="s">
        <v>358</v>
      </c>
      <c r="M12" s="450" t="s">
        <v>358</v>
      </c>
      <c r="N12" s="450" t="s">
        <v>358</v>
      </c>
      <c r="O12" s="430" t="s">
        <v>358</v>
      </c>
      <c r="P12" s="430" t="s">
        <v>358</v>
      </c>
      <c r="Q12" s="428"/>
    </row>
    <row r="13" spans="2:18" s="296" customFormat="1" ht="21" customHeight="1">
      <c r="B13" s="62" t="s">
        <v>255</v>
      </c>
      <c r="C13" s="450">
        <v>12.1</v>
      </c>
      <c r="D13" s="450">
        <v>1.2</v>
      </c>
      <c r="E13" s="450">
        <v>51.7</v>
      </c>
      <c r="F13" s="450">
        <v>338.9</v>
      </c>
      <c r="G13" s="450">
        <v>64.900000000000006</v>
      </c>
      <c r="H13" s="450">
        <v>46.3</v>
      </c>
      <c r="I13" s="450">
        <v>51.5</v>
      </c>
      <c r="J13" s="450">
        <v>79.400000000000006</v>
      </c>
      <c r="K13" s="450">
        <v>130.80000000000001</v>
      </c>
      <c r="L13" s="450" t="s">
        <v>358</v>
      </c>
      <c r="M13" s="450" t="s">
        <v>358</v>
      </c>
      <c r="N13" s="450" t="s">
        <v>358</v>
      </c>
      <c r="O13" s="430" t="s">
        <v>358</v>
      </c>
      <c r="P13" s="430" t="s">
        <v>358</v>
      </c>
      <c r="Q13" s="428"/>
    </row>
    <row r="14" spans="2:18" s="296" customFormat="1" ht="21" customHeight="1">
      <c r="B14" s="62" t="s">
        <v>256</v>
      </c>
      <c r="C14" s="450">
        <v>4.8</v>
      </c>
      <c r="D14" s="450">
        <v>0.6</v>
      </c>
      <c r="E14" s="450">
        <v>46.7</v>
      </c>
      <c r="F14" s="450">
        <v>176.1</v>
      </c>
      <c r="G14" s="450">
        <v>79.5</v>
      </c>
      <c r="H14" s="450">
        <v>31.9</v>
      </c>
      <c r="I14" s="450">
        <v>46.4</v>
      </c>
      <c r="J14" s="450">
        <v>85.6</v>
      </c>
      <c r="K14" s="450">
        <v>81.400000000000006</v>
      </c>
      <c r="L14" s="450" t="s">
        <v>358</v>
      </c>
      <c r="M14" s="450" t="s">
        <v>358</v>
      </c>
      <c r="N14" s="450" t="s">
        <v>358</v>
      </c>
      <c r="O14" s="430" t="s">
        <v>358</v>
      </c>
      <c r="P14" s="430" t="s">
        <v>358</v>
      </c>
      <c r="Q14" s="428"/>
    </row>
    <row r="15" spans="2:18" s="397" customFormat="1" ht="21" customHeight="1">
      <c r="B15" s="62" t="s">
        <v>257</v>
      </c>
      <c r="C15" s="450">
        <v>15</v>
      </c>
      <c r="D15" s="450">
        <v>0.9</v>
      </c>
      <c r="E15" s="450">
        <v>44</v>
      </c>
      <c r="F15" s="450">
        <v>109.1</v>
      </c>
      <c r="G15" s="450">
        <v>74.8</v>
      </c>
      <c r="H15" s="450">
        <v>22</v>
      </c>
      <c r="I15" s="450">
        <v>41.2</v>
      </c>
      <c r="J15" s="450">
        <v>92</v>
      </c>
      <c r="K15" s="450">
        <v>112.8</v>
      </c>
      <c r="L15" s="450" t="s">
        <v>358</v>
      </c>
      <c r="M15" s="450" t="s">
        <v>358</v>
      </c>
      <c r="N15" s="450" t="s">
        <v>358</v>
      </c>
      <c r="O15" s="430" t="s">
        <v>358</v>
      </c>
      <c r="P15" s="430" t="s">
        <v>358</v>
      </c>
      <c r="Q15" s="428"/>
    </row>
    <row r="16" spans="2:18" s="296" customFormat="1" ht="21" customHeight="1">
      <c r="B16" s="62" t="s">
        <v>258</v>
      </c>
      <c r="C16" s="450">
        <v>9.6999999999999993</v>
      </c>
      <c r="D16" s="450">
        <v>1.1000000000000001</v>
      </c>
      <c r="E16" s="450">
        <v>52.5</v>
      </c>
      <c r="F16" s="450">
        <v>301.89999999999998</v>
      </c>
      <c r="G16" s="450">
        <v>58.1</v>
      </c>
      <c r="H16" s="450">
        <v>48.1</v>
      </c>
      <c r="I16" s="450">
        <v>50.6</v>
      </c>
      <c r="J16" s="450">
        <v>85.6</v>
      </c>
      <c r="K16" s="450">
        <v>129</v>
      </c>
      <c r="L16" s="450" t="s">
        <v>358</v>
      </c>
      <c r="M16" s="450" t="s">
        <v>358</v>
      </c>
      <c r="N16" s="450" t="s">
        <v>358</v>
      </c>
      <c r="O16" s="430" t="s">
        <v>358</v>
      </c>
      <c r="P16" s="430" t="s">
        <v>358</v>
      </c>
      <c r="Q16" s="428"/>
    </row>
    <row r="17" spans="2:17" s="397" customFormat="1" ht="21" customHeight="1">
      <c r="B17" s="62" t="s">
        <v>259</v>
      </c>
      <c r="C17" s="450">
        <v>41.7</v>
      </c>
      <c r="D17" s="450">
        <v>1.3</v>
      </c>
      <c r="E17" s="450">
        <v>50.8</v>
      </c>
      <c r="F17" s="450">
        <v>276.5</v>
      </c>
      <c r="G17" s="450">
        <v>61.9</v>
      </c>
      <c r="H17" s="450">
        <v>44.3</v>
      </c>
      <c r="I17" s="450">
        <v>47.5</v>
      </c>
      <c r="J17" s="450">
        <v>87.6</v>
      </c>
      <c r="K17" s="450">
        <v>97</v>
      </c>
      <c r="L17" s="450" t="s">
        <v>358</v>
      </c>
      <c r="M17" s="450" t="s">
        <v>358</v>
      </c>
      <c r="N17" s="450" t="s">
        <v>358</v>
      </c>
      <c r="O17" s="430" t="s">
        <v>358</v>
      </c>
      <c r="P17" s="430" t="s">
        <v>358</v>
      </c>
      <c r="Q17" s="428"/>
    </row>
    <row r="18" spans="2:17" s="397" customFormat="1" ht="21" customHeight="1">
      <c r="B18" s="62" t="s">
        <v>169</v>
      </c>
      <c r="C18" s="450">
        <v>8.3000000000000007</v>
      </c>
      <c r="D18" s="450">
        <v>2.4</v>
      </c>
      <c r="E18" s="450">
        <v>47</v>
      </c>
      <c r="F18" s="450">
        <v>167.6</v>
      </c>
      <c r="G18" s="450">
        <v>61</v>
      </c>
      <c r="H18" s="450">
        <v>27.2</v>
      </c>
      <c r="I18" s="450">
        <v>37.799999999999997</v>
      </c>
      <c r="J18" s="450">
        <v>97.2</v>
      </c>
      <c r="K18" s="450">
        <v>127.6</v>
      </c>
      <c r="L18" s="450" t="s">
        <v>358</v>
      </c>
      <c r="M18" s="450" t="s">
        <v>358</v>
      </c>
      <c r="N18" s="450" t="s">
        <v>358</v>
      </c>
      <c r="O18" s="430" t="s">
        <v>358</v>
      </c>
      <c r="P18" s="430" t="s">
        <v>358</v>
      </c>
      <c r="Q18" s="428"/>
    </row>
    <row r="19" spans="2:17" s="420" customFormat="1" ht="108.75" customHeight="1">
      <c r="B19" s="3865"/>
      <c r="C19" s="335" t="s">
        <v>1006</v>
      </c>
      <c r="D19" s="424" t="s">
        <v>1005</v>
      </c>
      <c r="E19" s="423" t="s">
        <v>1004</v>
      </c>
      <c r="F19" s="424" t="s">
        <v>1003</v>
      </c>
      <c r="G19" s="424" t="s">
        <v>1002</v>
      </c>
      <c r="H19" s="424" t="s">
        <v>1001</v>
      </c>
      <c r="I19" s="424" t="s">
        <v>1000</v>
      </c>
      <c r="J19" s="424" t="s">
        <v>999</v>
      </c>
      <c r="K19" s="335" t="s">
        <v>998</v>
      </c>
      <c r="L19" s="423" t="s">
        <v>997</v>
      </c>
      <c r="M19" s="424" t="s">
        <v>996</v>
      </c>
      <c r="N19" s="424" t="s">
        <v>995</v>
      </c>
      <c r="O19" s="335" t="s">
        <v>994</v>
      </c>
      <c r="P19" s="337" t="s">
        <v>993</v>
      </c>
      <c r="Q19" s="380"/>
    </row>
    <row r="20" spans="2:17">
      <c r="B20" s="3865"/>
      <c r="C20" s="449" t="s">
        <v>512</v>
      </c>
      <c r="D20" s="3869" t="s">
        <v>426</v>
      </c>
      <c r="E20" s="3869"/>
      <c r="F20" s="3869"/>
      <c r="G20" s="3869"/>
      <c r="H20" s="3869"/>
      <c r="I20" s="3869"/>
      <c r="J20" s="3869"/>
      <c r="K20" s="3869"/>
      <c r="L20" s="3869" t="s">
        <v>992</v>
      </c>
      <c r="M20" s="3869"/>
      <c r="N20" s="3869"/>
      <c r="O20" s="3869"/>
      <c r="P20" s="3870"/>
      <c r="Q20" s="447"/>
    </row>
    <row r="21" spans="2:17">
      <c r="B21" s="3865"/>
      <c r="C21" s="3869">
        <v>2023</v>
      </c>
      <c r="D21" s="3869"/>
      <c r="E21" s="3869"/>
      <c r="F21" s="3869"/>
      <c r="G21" s="3869"/>
      <c r="H21" s="3869"/>
      <c r="I21" s="3869"/>
      <c r="J21" s="3869"/>
      <c r="K21" s="3869"/>
      <c r="L21" s="3869"/>
      <c r="M21" s="3869"/>
      <c r="N21" s="3869"/>
      <c r="O21" s="3869" t="s">
        <v>991</v>
      </c>
      <c r="P21" s="3870"/>
      <c r="Q21" s="447"/>
    </row>
    <row r="22" spans="2:17" s="417" customFormat="1">
      <c r="B22" s="3872" t="s">
        <v>182</v>
      </c>
      <c r="C22" s="3872"/>
      <c r="D22" s="3872"/>
      <c r="E22" s="3872"/>
      <c r="F22" s="3872"/>
      <c r="G22" s="3872"/>
      <c r="H22" s="3872"/>
      <c r="I22" s="3872"/>
      <c r="J22" s="3872"/>
      <c r="K22" s="3872"/>
      <c r="L22" s="3872"/>
      <c r="M22" s="3872"/>
      <c r="N22" s="3872"/>
      <c r="O22" s="3872"/>
      <c r="P22" s="3872"/>
    </row>
    <row r="23" spans="2:17">
      <c r="B23" s="3871" t="s">
        <v>990</v>
      </c>
      <c r="C23" s="3871"/>
      <c r="D23" s="3871"/>
      <c r="E23" s="3871"/>
      <c r="F23" s="3871"/>
      <c r="G23" s="3871"/>
      <c r="H23" s="3871"/>
      <c r="I23" s="3871"/>
      <c r="J23" s="3871"/>
      <c r="K23" s="3871"/>
      <c r="L23" s="3871"/>
      <c r="M23" s="3871"/>
      <c r="N23" s="3871"/>
      <c r="O23" s="3871"/>
      <c r="P23" s="3871"/>
      <c r="Q23" s="445"/>
    </row>
    <row r="24" spans="2:17">
      <c r="B24" s="3871" t="s">
        <v>989</v>
      </c>
      <c r="C24" s="3871"/>
      <c r="D24" s="3871"/>
      <c r="E24" s="3871"/>
      <c r="F24" s="3871"/>
      <c r="G24" s="3871"/>
      <c r="H24" s="3871"/>
      <c r="I24" s="3871"/>
      <c r="J24" s="3871"/>
      <c r="K24" s="3871"/>
      <c r="L24" s="3871"/>
      <c r="M24" s="3871"/>
      <c r="N24" s="3871"/>
      <c r="O24" s="3871"/>
      <c r="P24" s="3871"/>
      <c r="Q24" s="445"/>
    </row>
    <row r="25" spans="2:17" s="420" customFormat="1">
      <c r="B25" s="3774" t="s">
        <v>988</v>
      </c>
      <c r="C25" s="3774"/>
      <c r="D25" s="3774"/>
      <c r="E25" s="3774"/>
      <c r="F25" s="3774"/>
      <c r="G25" s="3774"/>
      <c r="H25" s="3774"/>
      <c r="I25" s="3774"/>
      <c r="J25" s="3774"/>
      <c r="K25" s="3774"/>
      <c r="L25" s="3774"/>
      <c r="M25" s="3774"/>
      <c r="N25" s="3774"/>
      <c r="O25" s="3774"/>
      <c r="P25" s="3774"/>
      <c r="Q25" s="271"/>
    </row>
    <row r="26" spans="2:17">
      <c r="B26" s="3774" t="s">
        <v>987</v>
      </c>
      <c r="C26" s="3774"/>
      <c r="D26" s="3774"/>
      <c r="E26" s="3774"/>
      <c r="F26" s="3774"/>
      <c r="G26" s="3774"/>
      <c r="H26" s="3774"/>
      <c r="I26" s="3774"/>
      <c r="J26" s="3774"/>
      <c r="K26" s="3774"/>
      <c r="L26" s="3774"/>
      <c r="M26" s="3774"/>
      <c r="N26" s="3774"/>
      <c r="O26" s="3774"/>
      <c r="P26" s="3774"/>
      <c r="Q26" s="271"/>
    </row>
    <row r="27" spans="2:17" s="409" customFormat="1" ht="9">
      <c r="B27" s="3868" t="s">
        <v>240</v>
      </c>
      <c r="C27" s="3868"/>
      <c r="D27" s="3868"/>
      <c r="E27" s="3868"/>
      <c r="F27" s="3868"/>
      <c r="G27" s="3868"/>
      <c r="H27" s="3868"/>
      <c r="I27" s="3868"/>
      <c r="J27" s="3868"/>
      <c r="K27" s="3868"/>
      <c r="L27" s="3868"/>
      <c r="M27" s="3868"/>
      <c r="N27" s="3868"/>
      <c r="O27" s="3868"/>
      <c r="P27" s="3868"/>
    </row>
    <row r="28" spans="2:17" s="409" customFormat="1" ht="9">
      <c r="B28" s="443" t="s">
        <v>986</v>
      </c>
      <c r="C28" s="412"/>
      <c r="D28" s="287" t="s">
        <v>985</v>
      </c>
      <c r="E28" s="287"/>
      <c r="F28" s="287"/>
      <c r="G28" s="287" t="s">
        <v>984</v>
      </c>
      <c r="H28" s="442"/>
      <c r="I28" s="407"/>
      <c r="J28" s="287" t="s">
        <v>983</v>
      </c>
      <c r="K28" s="407"/>
      <c r="M28" s="408"/>
      <c r="N28" s="408"/>
    </row>
    <row r="29" spans="2:17" s="409" customFormat="1" ht="9">
      <c r="B29" s="287" t="s">
        <v>982</v>
      </c>
      <c r="C29" s="407"/>
      <c r="D29" s="287" t="s">
        <v>981</v>
      </c>
      <c r="E29" s="287"/>
      <c r="F29" s="407"/>
      <c r="G29" s="287" t="s">
        <v>980</v>
      </c>
      <c r="H29" s="407"/>
      <c r="I29" s="407"/>
      <c r="J29" s="287" t="s">
        <v>979</v>
      </c>
      <c r="K29" s="407"/>
      <c r="M29" s="408"/>
      <c r="N29" s="408"/>
    </row>
    <row r="30" spans="2:17" s="409" customFormat="1" ht="9">
      <c r="B30" s="414" t="s">
        <v>978</v>
      </c>
      <c r="C30" s="407"/>
      <c r="D30" s="287" t="s">
        <v>977</v>
      </c>
      <c r="E30" s="287"/>
      <c r="F30" s="407"/>
      <c r="G30" s="287" t="s">
        <v>976</v>
      </c>
      <c r="H30" s="407"/>
      <c r="I30" s="407"/>
      <c r="J30" s="287"/>
      <c r="K30" s="407"/>
      <c r="L30" s="407"/>
      <c r="M30" s="408"/>
      <c r="N30" s="408"/>
    </row>
    <row r="31" spans="2:17" s="409" customFormat="1" ht="9">
      <c r="B31" s="287" t="s">
        <v>975</v>
      </c>
      <c r="C31" s="407"/>
      <c r="D31" s="441" t="s">
        <v>974</v>
      </c>
      <c r="E31" s="287"/>
      <c r="F31" s="407"/>
      <c r="G31" s="287" t="s">
        <v>973</v>
      </c>
      <c r="H31" s="407"/>
      <c r="I31" s="407"/>
      <c r="J31" s="407"/>
      <c r="K31" s="412"/>
      <c r="L31" s="412"/>
      <c r="M31" s="407"/>
      <c r="N31" s="408"/>
    </row>
    <row r="32" spans="2:17">
      <c r="B32" s="287"/>
      <c r="G32" s="287"/>
    </row>
  </sheetData>
  <mergeCells count="18">
    <mergeCell ref="B1:P1"/>
    <mergeCell ref="B2:P2"/>
    <mergeCell ref="B3:B5"/>
    <mergeCell ref="D4:K4"/>
    <mergeCell ref="L4:P4"/>
    <mergeCell ref="C5:N5"/>
    <mergeCell ref="O5:P5"/>
    <mergeCell ref="B26:P26"/>
    <mergeCell ref="B27:P27"/>
    <mergeCell ref="L20:P20"/>
    <mergeCell ref="C21:N21"/>
    <mergeCell ref="O21:P21"/>
    <mergeCell ref="B23:P23"/>
    <mergeCell ref="B24:P24"/>
    <mergeCell ref="B25:P25"/>
    <mergeCell ref="B22:P22"/>
    <mergeCell ref="B19:B21"/>
    <mergeCell ref="D20:K20"/>
  </mergeCells>
  <hyperlinks>
    <hyperlink ref="L3" r:id="rId1" xr:uid="{CCAC958B-C4B4-48C8-8225-1047C161A62B}"/>
    <hyperlink ref="M3" r:id="rId2" xr:uid="{CEB53F13-C388-458D-80F0-46207FF92ACA}"/>
    <hyperlink ref="N3" r:id="rId3" xr:uid="{8245F956-EA33-40F7-BFA1-FBD69F1F5D79}"/>
    <hyperlink ref="F3" r:id="rId4" xr:uid="{7D0774B8-AC59-4956-9632-20D4D0E1CA3B}"/>
    <hyperlink ref="H3" r:id="rId5" xr:uid="{2BC7BFF3-0FC6-4ADC-9526-EF8618756651}"/>
    <hyperlink ref="I3" r:id="rId6" xr:uid="{C2F14EDE-DE16-4DEF-8E3D-D1D55346642A}"/>
    <hyperlink ref="J3" r:id="rId7" xr:uid="{37CA0874-CA5A-44A1-B57A-087B4FEDB921}"/>
    <hyperlink ref="G3" r:id="rId8" xr:uid="{760A6927-5018-409F-BC02-D86D591C268A}"/>
    <hyperlink ref="C3" r:id="rId9" xr:uid="{F612B800-37C4-4160-AE2A-35175B02D11C}"/>
    <hyperlink ref="L19" r:id="rId10" xr:uid="{E719DE31-24AC-414B-BB42-4E9C1F107DA8}"/>
    <hyperlink ref="M19" r:id="rId11" xr:uid="{C8E84B99-85B1-422D-8937-7D51CC6DAD5B}"/>
    <hyperlink ref="N19" r:id="rId12" xr:uid="{E935E12D-8FA5-47FF-925F-325D369FA6A3}"/>
    <hyperlink ref="H19" r:id="rId13" xr:uid="{A061957B-A90D-4A87-8C03-43957DF3646F}"/>
    <hyperlink ref="I19" r:id="rId14" xr:uid="{11125BDE-E2D3-4780-A8E7-DDCACCAA57CA}"/>
    <hyperlink ref="J19" r:id="rId15" xr:uid="{B22C921E-DEFA-4CCE-8551-E0728635F6C1}"/>
    <hyperlink ref="F19" r:id="rId16" xr:uid="{90E2E096-11FB-477F-889D-46024C1BF6DA}"/>
    <hyperlink ref="G19" r:id="rId17" xr:uid="{CDA7CBFC-EF7B-47A0-BA15-232B865FDC5E}"/>
    <hyperlink ref="C19" r:id="rId18" xr:uid="{7402096D-588C-4971-A48F-A9C88C1CE821}"/>
    <hyperlink ref="D28" r:id="rId19" xr:uid="{FFEB82F1-2A2D-450F-9624-E74AE017D8EA}"/>
    <hyperlink ref="B30" r:id="rId20" xr:uid="{A7C40636-00EE-45B6-B173-461A58F215E6}"/>
    <hyperlink ref="B31" r:id="rId21" xr:uid="{F2984638-D369-470E-A63A-5961E9AD48A8}"/>
    <hyperlink ref="D29" r:id="rId22" xr:uid="{9AB82D87-C5CA-4BED-AFA7-832DE601FED8}"/>
    <hyperlink ref="D30" r:id="rId23" xr:uid="{ECBC6759-0D2C-4FFE-A5EA-297B60285663}"/>
    <hyperlink ref="B28" r:id="rId24" xr:uid="{D500B379-C681-4A2D-8716-ED80795DC2C4}"/>
    <hyperlink ref="B29" r:id="rId25" xr:uid="{321255EC-2313-4879-864E-1C50DF44EC91}"/>
    <hyperlink ref="E3" r:id="rId26" xr:uid="{6E27C09D-204D-4EB6-BB41-E56008D6F1D5}"/>
    <hyperlink ref="E19" r:id="rId27" xr:uid="{D9C14542-C811-469A-973D-787EE2F845C9}"/>
    <hyperlink ref="D31" r:id="rId28" xr:uid="{76A775B0-9E47-4A6B-A008-1FC09ABA1918}"/>
    <hyperlink ref="D3" r:id="rId29" xr:uid="{4D8EAB44-40D1-49C8-8485-9E5D06D333B6}"/>
    <hyperlink ref="D19" r:id="rId30" xr:uid="{CAA32D9A-B1A0-4290-A1AB-BE7C0BFCD074}"/>
    <hyperlink ref="G29:G30" r:id="rId31" display="http://www.ine.pt/xurl/ind/0008459" xr:uid="{493974E0-16CB-46B2-A589-88F439EF902B}"/>
    <hyperlink ref="G29" r:id="rId32" xr:uid="{8A7F10A2-22E9-4231-BEDA-8E4A9AD5260A}"/>
    <hyperlink ref="G30" r:id="rId33" xr:uid="{2C7B33E8-8753-4F82-8297-1E5BE96A43CB}"/>
    <hyperlink ref="G31" r:id="rId34" xr:uid="{49039BE2-CFC9-4732-968A-75C67796C035}"/>
    <hyperlink ref="G28" r:id="rId35" xr:uid="{3DC37AC3-EAD9-4907-8DB5-E48E93BAC1DF}"/>
    <hyperlink ref="K3" r:id="rId36" xr:uid="{3FD76FB7-D577-42D4-A12A-BE8460133149}"/>
    <hyperlink ref="K19" r:id="rId37" xr:uid="{88E8DF24-E8FE-4F3E-8128-7FF9734D32B8}"/>
    <hyperlink ref="J28" r:id="rId38" xr:uid="{03C50435-A52D-4768-9260-CBC66E1B426A}"/>
    <hyperlink ref="O3" r:id="rId39" display="http://www.ine.pt/xurl/ind/0013473" xr:uid="{96FDFC2C-DB41-4584-9248-19394A6B2F8C}"/>
    <hyperlink ref="O19" r:id="rId40" xr:uid="{C4CBC96D-9667-4925-83C7-3382FAF73ED7}"/>
    <hyperlink ref="J29" r:id="rId41" xr:uid="{E35F4714-196A-4FD6-97C1-8DCF71A34155}"/>
    <hyperlink ref="P3" r:id="rId42" display="http://www.ine.pt/xurl/ind/0013474" xr:uid="{5251BE75-DA03-4312-B163-EFD306EBC301}"/>
    <hyperlink ref="P19" r:id="rId43" display="http://www.ine.pt/xurl/ind/0013474" xr:uid="{3FB82B7A-D1CB-4DB9-9481-4E098614E435}"/>
    <hyperlink ref="R2" location="Indice!A1" display="(Voltar ao Índice)" xr:uid="{A56BDFEB-1FE1-49F4-BDCE-2468140A9511}"/>
  </hyperlinks>
  <pageMargins left="0.7" right="0.7" top="0.75" bottom="0.75" header="0.3" footer="0.3"/>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65CD3-A789-473C-8367-A4FB946BBDBD}">
  <dimension ref="B1:I1037"/>
  <sheetViews>
    <sheetView showGridLines="0" workbookViewId="0">
      <selection activeCell="B1" sqref="B1:G1"/>
    </sheetView>
  </sheetViews>
  <sheetFormatPr defaultRowHeight="11.25"/>
  <cols>
    <col min="1" max="1" width="6.7109375" style="3610" customWidth="1"/>
    <col min="2" max="2" width="19.85546875" style="3610" customWidth="1"/>
    <col min="3" max="3" width="35.140625" style="3610" customWidth="1"/>
    <col min="4" max="4" width="11.28515625" style="3610" customWidth="1"/>
    <col min="5" max="5" width="13.85546875" style="3610" customWidth="1"/>
    <col min="6" max="6" width="46.140625" style="3610" customWidth="1"/>
    <col min="7" max="7" width="112.85546875" style="3610" customWidth="1"/>
    <col min="8" max="8" width="6.7109375" style="3610" customWidth="1"/>
    <col min="9" max="9" width="14.28515625" style="3610" bestFit="1" customWidth="1"/>
    <col min="10" max="16384" width="9.140625" style="3610"/>
  </cols>
  <sheetData>
    <row r="1" spans="2:9" ht="30" customHeight="1">
      <c r="B1" s="5789" t="s">
        <v>8773</v>
      </c>
      <c r="C1" s="5789"/>
      <c r="D1" s="5789"/>
      <c r="E1" s="5789"/>
      <c r="F1" s="5789"/>
      <c r="G1" s="5789"/>
    </row>
    <row r="2" spans="2:9" ht="15" customHeight="1">
      <c r="B2" s="3620"/>
      <c r="C2" s="3620"/>
      <c r="D2" s="3620"/>
      <c r="E2" s="3620"/>
      <c r="F2" s="3620"/>
      <c r="G2" s="3620"/>
    </row>
    <row r="3" spans="2:9" s="3619" customFormat="1" ht="27" customHeight="1">
      <c r="B3" s="3600" t="s">
        <v>8772</v>
      </c>
      <c r="C3" s="3600" t="s">
        <v>8771</v>
      </c>
      <c r="D3" s="3600" t="s">
        <v>8770</v>
      </c>
      <c r="E3" s="3600" t="s">
        <v>8769</v>
      </c>
      <c r="F3" s="3600" t="s">
        <v>8768</v>
      </c>
      <c r="G3" s="3600" t="s">
        <v>8767</v>
      </c>
      <c r="I3" s="2971" t="s">
        <v>605</v>
      </c>
    </row>
    <row r="4" spans="2:9" ht="15" customHeight="1">
      <c r="B4" s="3611" t="s">
        <v>8544</v>
      </c>
      <c r="C4" s="3611" t="s">
        <v>8636</v>
      </c>
      <c r="D4" s="3611" t="s">
        <v>2365</v>
      </c>
      <c r="E4" s="3618" t="s">
        <v>7000</v>
      </c>
      <c r="F4" s="3611" t="s">
        <v>7513</v>
      </c>
      <c r="G4" s="3611" t="s">
        <v>8766</v>
      </c>
    </row>
    <row r="5" spans="2:9" ht="23.25" customHeight="1">
      <c r="B5" s="3611" t="s">
        <v>8544</v>
      </c>
      <c r="C5" s="3611" t="s">
        <v>8636</v>
      </c>
      <c r="D5" s="3611" t="s">
        <v>2365</v>
      </c>
      <c r="E5" s="3618" t="s">
        <v>7000</v>
      </c>
      <c r="F5" s="3611" t="s">
        <v>8765</v>
      </c>
      <c r="G5" s="3612" t="s">
        <v>8764</v>
      </c>
    </row>
    <row r="6" spans="2:9" ht="15" customHeight="1">
      <c r="B6" s="3611" t="s">
        <v>8544</v>
      </c>
      <c r="C6" s="3611" t="s">
        <v>8636</v>
      </c>
      <c r="D6" s="3611" t="s">
        <v>2365</v>
      </c>
      <c r="E6" s="3618" t="s">
        <v>7000</v>
      </c>
      <c r="F6" s="3611" t="s">
        <v>192</v>
      </c>
      <c r="G6" s="3611" t="s">
        <v>8763</v>
      </c>
    </row>
    <row r="7" spans="2:9" ht="15" customHeight="1">
      <c r="B7" s="3611" t="s">
        <v>8544</v>
      </c>
      <c r="C7" s="3611" t="s">
        <v>8636</v>
      </c>
      <c r="D7" s="3611" t="s">
        <v>2365</v>
      </c>
      <c r="E7" s="3618" t="s">
        <v>7000</v>
      </c>
      <c r="F7" s="3611" t="s">
        <v>8762</v>
      </c>
      <c r="G7" s="3611" t="s">
        <v>8761</v>
      </c>
    </row>
    <row r="8" spans="2:9" ht="15" customHeight="1">
      <c r="B8" s="3611" t="s">
        <v>8544</v>
      </c>
      <c r="C8" s="3611" t="s">
        <v>8636</v>
      </c>
      <c r="D8" s="3611" t="s">
        <v>2365</v>
      </c>
      <c r="E8" s="3618" t="s">
        <v>7000</v>
      </c>
      <c r="F8" s="3611" t="s">
        <v>8760</v>
      </c>
      <c r="G8" s="3611" t="s">
        <v>8759</v>
      </c>
    </row>
    <row r="9" spans="2:9" ht="21" customHeight="1">
      <c r="B9" s="3611" t="s">
        <v>8544</v>
      </c>
      <c r="C9" s="3611" t="s">
        <v>8636</v>
      </c>
      <c r="D9" s="3611" t="s">
        <v>2365</v>
      </c>
      <c r="E9" s="3618" t="s">
        <v>7000</v>
      </c>
      <c r="F9" s="3611" t="s">
        <v>8758</v>
      </c>
      <c r="G9" s="3612" t="s">
        <v>8757</v>
      </c>
    </row>
    <row r="10" spans="2:9" ht="23.25" customHeight="1">
      <c r="B10" s="3611" t="s">
        <v>8544</v>
      </c>
      <c r="C10" s="3611" t="s">
        <v>8636</v>
      </c>
      <c r="D10" s="3611" t="s">
        <v>2365</v>
      </c>
      <c r="E10" s="3618" t="s">
        <v>7000</v>
      </c>
      <c r="F10" s="3611" t="s">
        <v>8756</v>
      </c>
      <c r="G10" s="3612" t="s">
        <v>8755</v>
      </c>
    </row>
    <row r="11" spans="2:9" ht="23.25" customHeight="1">
      <c r="B11" s="3611" t="s">
        <v>8544</v>
      </c>
      <c r="C11" s="3611" t="s">
        <v>8636</v>
      </c>
      <c r="D11" s="3611" t="s">
        <v>2365</v>
      </c>
      <c r="E11" s="3618" t="s">
        <v>7000</v>
      </c>
      <c r="F11" s="3611" t="s">
        <v>8754</v>
      </c>
      <c r="G11" s="3612" t="s">
        <v>8753</v>
      </c>
    </row>
    <row r="12" spans="2:9" ht="47.25" customHeight="1">
      <c r="B12" s="3611" t="s">
        <v>8544</v>
      </c>
      <c r="C12" s="3611" t="s">
        <v>8636</v>
      </c>
      <c r="D12" s="3611" t="s">
        <v>2365</v>
      </c>
      <c r="E12" s="3618" t="s">
        <v>7000</v>
      </c>
      <c r="F12" s="3611" t="s">
        <v>8752</v>
      </c>
      <c r="G12" s="3612" t="s">
        <v>8751</v>
      </c>
    </row>
    <row r="13" spans="2:9" ht="15" customHeight="1">
      <c r="B13" s="3611" t="s">
        <v>8544</v>
      </c>
      <c r="C13" s="3611" t="s">
        <v>8636</v>
      </c>
      <c r="D13" s="3611" t="s">
        <v>2365</v>
      </c>
      <c r="E13" s="3618" t="s">
        <v>7000</v>
      </c>
      <c r="F13" s="3611" t="s">
        <v>8750</v>
      </c>
      <c r="G13" s="3611" t="s">
        <v>8749</v>
      </c>
    </row>
    <row r="14" spans="2:9" ht="15" customHeight="1">
      <c r="B14" s="3611" t="s">
        <v>8544</v>
      </c>
      <c r="C14" s="3611" t="s">
        <v>8636</v>
      </c>
      <c r="D14" s="3611" t="s">
        <v>2365</v>
      </c>
      <c r="E14" s="3618" t="s">
        <v>7000</v>
      </c>
      <c r="F14" s="3611" t="s">
        <v>8748</v>
      </c>
      <c r="G14" s="3611" t="s">
        <v>8747</v>
      </c>
    </row>
    <row r="15" spans="2:9" ht="57.75" customHeight="1">
      <c r="B15" s="3611" t="s">
        <v>8544</v>
      </c>
      <c r="C15" s="3611" t="s">
        <v>8636</v>
      </c>
      <c r="D15" s="3611" t="s">
        <v>2365</v>
      </c>
      <c r="E15" s="3618" t="s">
        <v>7000</v>
      </c>
      <c r="F15" s="3611" t="s">
        <v>8746</v>
      </c>
      <c r="G15" s="3612" t="s">
        <v>8745</v>
      </c>
    </row>
    <row r="16" spans="2:9" ht="93.75" customHeight="1">
      <c r="B16" s="3611" t="s">
        <v>8544</v>
      </c>
      <c r="C16" s="3611" t="s">
        <v>8636</v>
      </c>
      <c r="D16" s="3611" t="s">
        <v>2365</v>
      </c>
      <c r="E16" s="3618" t="s">
        <v>7000</v>
      </c>
      <c r="F16" s="3611" t="s">
        <v>8744</v>
      </c>
      <c r="G16" s="3612" t="s">
        <v>8743</v>
      </c>
    </row>
    <row r="17" spans="2:7" ht="15" customHeight="1">
      <c r="B17" s="3611" t="s">
        <v>8544</v>
      </c>
      <c r="C17" s="3611" t="s">
        <v>8636</v>
      </c>
      <c r="D17" s="3611" t="s">
        <v>2365</v>
      </c>
      <c r="E17" s="3618" t="s">
        <v>7000</v>
      </c>
      <c r="F17" s="3611" t="s">
        <v>8742</v>
      </c>
      <c r="G17" s="3611" t="s">
        <v>8741</v>
      </c>
    </row>
    <row r="18" spans="2:7" ht="25.5" customHeight="1">
      <c r="B18" s="3611" t="s">
        <v>8544</v>
      </c>
      <c r="C18" s="3611" t="s">
        <v>8636</v>
      </c>
      <c r="D18" s="3611" t="s">
        <v>2365</v>
      </c>
      <c r="E18" s="3618" t="s">
        <v>7000</v>
      </c>
      <c r="F18" s="3611" t="s">
        <v>8740</v>
      </c>
      <c r="G18" s="3612" t="s">
        <v>8739</v>
      </c>
    </row>
    <row r="19" spans="2:7" ht="15" customHeight="1">
      <c r="B19" s="3611" t="s">
        <v>8544</v>
      </c>
      <c r="C19" s="3611" t="s">
        <v>8636</v>
      </c>
      <c r="D19" s="3611" t="s">
        <v>2365</v>
      </c>
      <c r="E19" s="3611" t="s">
        <v>7000</v>
      </c>
      <c r="F19" s="3611" t="s">
        <v>8738</v>
      </c>
      <c r="G19" s="3611" t="s">
        <v>8737</v>
      </c>
    </row>
    <row r="20" spans="2:7" ht="15" customHeight="1">
      <c r="B20" s="3611" t="s">
        <v>8544</v>
      </c>
      <c r="C20" s="3611" t="s">
        <v>8636</v>
      </c>
      <c r="D20" s="3611" t="s">
        <v>2365</v>
      </c>
      <c r="E20" s="3611" t="s">
        <v>7000</v>
      </c>
      <c r="F20" s="3611" t="s">
        <v>8736</v>
      </c>
      <c r="G20" s="3611" t="s">
        <v>8735</v>
      </c>
    </row>
    <row r="21" spans="2:7" ht="15" customHeight="1">
      <c r="B21" s="3611" t="s">
        <v>8544</v>
      </c>
      <c r="C21" s="3611" t="s">
        <v>8636</v>
      </c>
      <c r="D21" s="3611" t="s">
        <v>2365</v>
      </c>
      <c r="E21" s="3611" t="s">
        <v>7000</v>
      </c>
      <c r="F21" s="3611" t="s">
        <v>8734</v>
      </c>
      <c r="G21" s="3611" t="s">
        <v>8733</v>
      </c>
    </row>
    <row r="22" spans="2:7" ht="15" customHeight="1">
      <c r="B22" s="3611" t="s">
        <v>8544</v>
      </c>
      <c r="C22" s="3611" t="s">
        <v>8636</v>
      </c>
      <c r="D22" s="3611" t="s">
        <v>2365</v>
      </c>
      <c r="E22" s="3611" t="s">
        <v>7000</v>
      </c>
      <c r="F22" s="3611" t="s">
        <v>8732</v>
      </c>
      <c r="G22" s="3611" t="s">
        <v>8731</v>
      </c>
    </row>
    <row r="23" spans="2:7" ht="60" customHeight="1">
      <c r="B23" s="3611" t="s">
        <v>8544</v>
      </c>
      <c r="C23" s="3611" t="s">
        <v>8636</v>
      </c>
      <c r="D23" s="3611" t="s">
        <v>2365</v>
      </c>
      <c r="E23" s="3611" t="s">
        <v>7000</v>
      </c>
      <c r="F23" s="3611" t="s">
        <v>8730</v>
      </c>
      <c r="G23" s="3612" t="s">
        <v>8729</v>
      </c>
    </row>
    <row r="24" spans="2:7" ht="15" customHeight="1">
      <c r="B24" s="3611" t="s">
        <v>8544</v>
      </c>
      <c r="C24" s="3611" t="s">
        <v>8636</v>
      </c>
      <c r="D24" s="3611" t="s">
        <v>2365</v>
      </c>
      <c r="E24" s="3611" t="s">
        <v>7000</v>
      </c>
      <c r="F24" s="3611" t="s">
        <v>8728</v>
      </c>
      <c r="G24" s="3611" t="s">
        <v>8727</v>
      </c>
    </row>
    <row r="25" spans="2:7" ht="25.5" customHeight="1">
      <c r="B25" s="3611" t="s">
        <v>8544</v>
      </c>
      <c r="C25" s="3611" t="s">
        <v>8636</v>
      </c>
      <c r="D25" s="3611" t="s">
        <v>2365</v>
      </c>
      <c r="E25" s="3611" t="s">
        <v>7000</v>
      </c>
      <c r="F25" s="3611" t="s">
        <v>7479</v>
      </c>
      <c r="G25" s="3612" t="s">
        <v>7478</v>
      </c>
    </row>
    <row r="26" spans="2:7" ht="15" customHeight="1">
      <c r="B26" s="3611" t="s">
        <v>8544</v>
      </c>
      <c r="C26" s="3611" t="s">
        <v>8636</v>
      </c>
      <c r="D26" s="3611" t="s">
        <v>2365</v>
      </c>
      <c r="E26" s="3611" t="s">
        <v>7000</v>
      </c>
      <c r="F26" s="3611" t="s">
        <v>2294</v>
      </c>
      <c r="G26" s="3611" t="s">
        <v>8726</v>
      </c>
    </row>
    <row r="27" spans="2:7" ht="24.75" customHeight="1">
      <c r="B27" s="3611" t="s">
        <v>8544</v>
      </c>
      <c r="C27" s="3611" t="s">
        <v>8636</v>
      </c>
      <c r="D27" s="3611" t="s">
        <v>2365</v>
      </c>
      <c r="E27" s="3611" t="s">
        <v>7000</v>
      </c>
      <c r="F27" s="3611" t="s">
        <v>4</v>
      </c>
      <c r="G27" s="3612" t="s">
        <v>8725</v>
      </c>
    </row>
    <row r="28" spans="2:7" ht="27" customHeight="1">
      <c r="B28" s="3611" t="s">
        <v>8544</v>
      </c>
      <c r="C28" s="3611" t="s">
        <v>8636</v>
      </c>
      <c r="D28" s="3611" t="s">
        <v>2365</v>
      </c>
      <c r="E28" s="3611" t="s">
        <v>7000</v>
      </c>
      <c r="F28" s="3611" t="s">
        <v>5</v>
      </c>
      <c r="G28" s="3612" t="s">
        <v>8724</v>
      </c>
    </row>
    <row r="29" spans="2:7" ht="29.25" customHeight="1">
      <c r="B29" s="3611" t="s">
        <v>8544</v>
      </c>
      <c r="C29" s="3611" t="s">
        <v>8636</v>
      </c>
      <c r="D29" s="3611" t="s">
        <v>2365</v>
      </c>
      <c r="E29" s="3611" t="s">
        <v>7000</v>
      </c>
      <c r="F29" s="3611" t="s">
        <v>8723</v>
      </c>
      <c r="G29" s="3612" t="s">
        <v>8722</v>
      </c>
    </row>
    <row r="30" spans="2:7" ht="15" customHeight="1">
      <c r="B30" s="3611" t="s">
        <v>8544</v>
      </c>
      <c r="C30" s="3611" t="s">
        <v>8636</v>
      </c>
      <c r="D30" s="3611" t="s">
        <v>2365</v>
      </c>
      <c r="E30" s="3611" t="s">
        <v>7000</v>
      </c>
      <c r="F30" s="3611" t="s">
        <v>8721</v>
      </c>
      <c r="G30" s="3611" t="s">
        <v>8720</v>
      </c>
    </row>
    <row r="31" spans="2:7" ht="25.5" customHeight="1">
      <c r="B31" s="3611" t="s">
        <v>8544</v>
      </c>
      <c r="C31" s="3611" t="s">
        <v>8636</v>
      </c>
      <c r="D31" s="3611" t="s">
        <v>2365</v>
      </c>
      <c r="E31" s="3611" t="s">
        <v>7000</v>
      </c>
      <c r="F31" s="3611" t="s">
        <v>8719</v>
      </c>
      <c r="G31" s="3612" t="s">
        <v>8718</v>
      </c>
    </row>
    <row r="32" spans="2:7" ht="24" customHeight="1">
      <c r="B32" s="3611" t="s">
        <v>8544</v>
      </c>
      <c r="C32" s="3611" t="s">
        <v>8636</v>
      </c>
      <c r="D32" s="3611" t="s">
        <v>2365</v>
      </c>
      <c r="E32" s="3611" t="s">
        <v>7000</v>
      </c>
      <c r="F32" s="3611" t="s">
        <v>8717</v>
      </c>
      <c r="G32" s="3612" t="s">
        <v>8716</v>
      </c>
    </row>
    <row r="33" spans="2:7" ht="15" customHeight="1">
      <c r="B33" s="3611" t="s">
        <v>8544</v>
      </c>
      <c r="C33" s="3611" t="s">
        <v>8636</v>
      </c>
      <c r="D33" s="3611" t="s">
        <v>2365</v>
      </c>
      <c r="E33" s="3611" t="s">
        <v>7000</v>
      </c>
      <c r="F33" s="3611" t="s">
        <v>8715</v>
      </c>
      <c r="G33" s="3611" t="s">
        <v>8714</v>
      </c>
    </row>
    <row r="34" spans="2:7" ht="71.25" customHeight="1">
      <c r="B34" s="3611" t="s">
        <v>8544</v>
      </c>
      <c r="C34" s="3611" t="s">
        <v>8636</v>
      </c>
      <c r="D34" s="3611" t="s">
        <v>2365</v>
      </c>
      <c r="E34" s="3611" t="s">
        <v>7000</v>
      </c>
      <c r="F34" s="3611" t="s">
        <v>8713</v>
      </c>
      <c r="G34" s="3612" t="s">
        <v>8712</v>
      </c>
    </row>
    <row r="35" spans="2:7" ht="24.75" customHeight="1">
      <c r="B35" s="3611" t="s">
        <v>8544</v>
      </c>
      <c r="C35" s="3611" t="s">
        <v>8636</v>
      </c>
      <c r="D35" s="3611" t="s">
        <v>2365</v>
      </c>
      <c r="E35" s="3611" t="s">
        <v>7000</v>
      </c>
      <c r="F35" s="3611" t="s">
        <v>8711</v>
      </c>
      <c r="G35" s="3612" t="s">
        <v>8710</v>
      </c>
    </row>
    <row r="36" spans="2:7" ht="24" customHeight="1">
      <c r="B36" s="3611" t="s">
        <v>8544</v>
      </c>
      <c r="C36" s="3611" t="s">
        <v>8636</v>
      </c>
      <c r="D36" s="3611" t="s">
        <v>2365</v>
      </c>
      <c r="E36" s="3611" t="s">
        <v>7000</v>
      </c>
      <c r="F36" s="3611" t="s">
        <v>8709</v>
      </c>
      <c r="G36" s="3612" t="s">
        <v>8708</v>
      </c>
    </row>
    <row r="37" spans="2:7" ht="24.75" customHeight="1">
      <c r="B37" s="3611" t="s">
        <v>8544</v>
      </c>
      <c r="C37" s="3611" t="s">
        <v>8636</v>
      </c>
      <c r="D37" s="3611" t="s">
        <v>2365</v>
      </c>
      <c r="E37" s="3611" t="s">
        <v>7000</v>
      </c>
      <c r="F37" s="3611" t="s">
        <v>8707</v>
      </c>
      <c r="G37" s="3612" t="s">
        <v>8706</v>
      </c>
    </row>
    <row r="38" spans="2:7" ht="72.75" customHeight="1">
      <c r="B38" s="3611" t="s">
        <v>8544</v>
      </c>
      <c r="C38" s="3611" t="s">
        <v>8636</v>
      </c>
      <c r="D38" s="3611" t="s">
        <v>2365</v>
      </c>
      <c r="E38" s="3611" t="s">
        <v>7000</v>
      </c>
      <c r="F38" s="3611" t="s">
        <v>8705</v>
      </c>
      <c r="G38" s="3612" t="s">
        <v>8704</v>
      </c>
    </row>
    <row r="39" spans="2:7" ht="14.25" customHeight="1">
      <c r="B39" s="3611" t="s">
        <v>8544</v>
      </c>
      <c r="C39" s="3611" t="s">
        <v>8636</v>
      </c>
      <c r="D39" s="3611" t="s">
        <v>2365</v>
      </c>
      <c r="E39" s="3611" t="s">
        <v>7000</v>
      </c>
      <c r="F39" s="3611" t="s">
        <v>478</v>
      </c>
      <c r="G39" s="3612" t="s">
        <v>8703</v>
      </c>
    </row>
    <row r="40" spans="2:7" ht="25.5" customHeight="1">
      <c r="B40" s="3611" t="s">
        <v>8544</v>
      </c>
      <c r="C40" s="3611" t="s">
        <v>8636</v>
      </c>
      <c r="D40" s="3611" t="s">
        <v>2365</v>
      </c>
      <c r="E40" s="3611" t="s">
        <v>7000</v>
      </c>
      <c r="F40" s="3611" t="s">
        <v>475</v>
      </c>
      <c r="G40" s="3612" t="s">
        <v>8702</v>
      </c>
    </row>
    <row r="41" spans="2:7" ht="21.75" customHeight="1">
      <c r="B41" s="3611" t="s">
        <v>8544</v>
      </c>
      <c r="C41" s="3611" t="s">
        <v>8636</v>
      </c>
      <c r="D41" s="3611" t="s">
        <v>2365</v>
      </c>
      <c r="E41" s="3611" t="s">
        <v>7000</v>
      </c>
      <c r="F41" s="3611" t="s">
        <v>8701</v>
      </c>
      <c r="G41" s="3612" t="s">
        <v>8700</v>
      </c>
    </row>
    <row r="42" spans="2:7" ht="21.75" customHeight="1">
      <c r="B42" s="3611" t="s">
        <v>8544</v>
      </c>
      <c r="C42" s="3611" t="s">
        <v>8636</v>
      </c>
      <c r="D42" s="3611" t="s">
        <v>2365</v>
      </c>
      <c r="E42" s="3611" t="s">
        <v>7000</v>
      </c>
      <c r="F42" s="3611" t="s">
        <v>7471</v>
      </c>
      <c r="G42" s="3612" t="s">
        <v>7470</v>
      </c>
    </row>
    <row r="43" spans="2:7" ht="15" customHeight="1">
      <c r="B43" s="3611" t="s">
        <v>8544</v>
      </c>
      <c r="C43" s="3611" t="s">
        <v>8636</v>
      </c>
      <c r="D43" s="3611" t="s">
        <v>2365</v>
      </c>
      <c r="E43" s="3611" t="s">
        <v>7000</v>
      </c>
      <c r="F43" s="3611" t="s">
        <v>7461</v>
      </c>
      <c r="G43" s="3611" t="s">
        <v>8699</v>
      </c>
    </row>
    <row r="44" spans="2:7" ht="21.75" customHeight="1">
      <c r="B44" s="3611" t="s">
        <v>8544</v>
      </c>
      <c r="C44" s="3611" t="s">
        <v>8636</v>
      </c>
      <c r="D44" s="3611" t="s">
        <v>2365</v>
      </c>
      <c r="E44" s="3611" t="s">
        <v>7000</v>
      </c>
      <c r="F44" s="3611" t="s">
        <v>8698</v>
      </c>
      <c r="G44" s="3612" t="s">
        <v>8697</v>
      </c>
    </row>
    <row r="45" spans="2:7" ht="34.5" customHeight="1">
      <c r="B45" s="3611" t="s">
        <v>8544</v>
      </c>
      <c r="C45" s="3611" t="s">
        <v>8636</v>
      </c>
      <c r="D45" s="3611" t="s">
        <v>2365</v>
      </c>
      <c r="E45" s="3611" t="s">
        <v>7000</v>
      </c>
      <c r="F45" s="3611" t="s">
        <v>8696</v>
      </c>
      <c r="G45" s="3612" t="s">
        <v>8695</v>
      </c>
    </row>
    <row r="46" spans="2:7" ht="80.25" customHeight="1">
      <c r="B46" s="3611" t="s">
        <v>8544</v>
      </c>
      <c r="C46" s="3611" t="s">
        <v>8636</v>
      </c>
      <c r="D46" s="3611" t="s">
        <v>2365</v>
      </c>
      <c r="E46" s="3611" t="s">
        <v>7000</v>
      </c>
      <c r="F46" s="3611" t="s">
        <v>8694</v>
      </c>
      <c r="G46" s="3612" t="s">
        <v>8693</v>
      </c>
    </row>
    <row r="47" spans="2:7" ht="36.75" customHeight="1">
      <c r="B47" s="3611" t="s">
        <v>8544</v>
      </c>
      <c r="C47" s="3611" t="s">
        <v>8636</v>
      </c>
      <c r="D47" s="3611" t="s">
        <v>2365</v>
      </c>
      <c r="E47" s="3611" t="s">
        <v>7000</v>
      </c>
      <c r="F47" s="3611" t="s">
        <v>8692</v>
      </c>
      <c r="G47" s="3612" t="s">
        <v>8691</v>
      </c>
    </row>
    <row r="48" spans="2:7" ht="80.25" customHeight="1">
      <c r="B48" s="3611" t="s">
        <v>8544</v>
      </c>
      <c r="C48" s="3611" t="s">
        <v>8636</v>
      </c>
      <c r="D48" s="3611" t="s">
        <v>2365</v>
      </c>
      <c r="E48" s="3611" t="s">
        <v>7000</v>
      </c>
      <c r="F48" s="3611" t="s">
        <v>8690</v>
      </c>
      <c r="G48" s="3612" t="s">
        <v>8689</v>
      </c>
    </row>
    <row r="49" spans="2:7" ht="60" customHeight="1">
      <c r="B49" s="3611" t="s">
        <v>8544</v>
      </c>
      <c r="C49" s="3611" t="s">
        <v>8636</v>
      </c>
      <c r="D49" s="3611" t="s">
        <v>2365</v>
      </c>
      <c r="E49" s="3611" t="s">
        <v>7000</v>
      </c>
      <c r="F49" s="3611" t="s">
        <v>555</v>
      </c>
      <c r="G49" s="3612" t="s">
        <v>8688</v>
      </c>
    </row>
    <row r="50" spans="2:7" ht="69.75" customHeight="1">
      <c r="B50" s="3611" t="s">
        <v>8544</v>
      </c>
      <c r="C50" s="3611" t="s">
        <v>8636</v>
      </c>
      <c r="D50" s="3611" t="s">
        <v>2365</v>
      </c>
      <c r="E50" s="3611" t="s">
        <v>7000</v>
      </c>
      <c r="F50" s="3611" t="s">
        <v>352</v>
      </c>
      <c r="G50" s="3612" t="s">
        <v>8687</v>
      </c>
    </row>
    <row r="51" spans="2:7" ht="21.75" customHeight="1">
      <c r="B51" s="3611" t="s">
        <v>8544</v>
      </c>
      <c r="C51" s="3611" t="s">
        <v>8636</v>
      </c>
      <c r="D51" s="3611" t="s">
        <v>2365</v>
      </c>
      <c r="E51" s="3611" t="s">
        <v>7000</v>
      </c>
      <c r="F51" s="3611" t="s">
        <v>8686</v>
      </c>
      <c r="G51" s="3612" t="s">
        <v>8685</v>
      </c>
    </row>
    <row r="52" spans="2:7" ht="15" customHeight="1">
      <c r="B52" s="3611" t="s">
        <v>8544</v>
      </c>
      <c r="C52" s="3611" t="s">
        <v>8636</v>
      </c>
      <c r="D52" s="3611" t="s">
        <v>2365</v>
      </c>
      <c r="E52" s="3611" t="s">
        <v>7000</v>
      </c>
      <c r="F52" s="3611" t="s">
        <v>8684</v>
      </c>
      <c r="G52" s="3611" t="s">
        <v>8683</v>
      </c>
    </row>
    <row r="53" spans="2:7" ht="69" customHeight="1">
      <c r="B53" s="3611" t="s">
        <v>8544</v>
      </c>
      <c r="C53" s="3611" t="s">
        <v>8636</v>
      </c>
      <c r="D53" s="3611" t="s">
        <v>2365</v>
      </c>
      <c r="E53" s="3611" t="s">
        <v>7000</v>
      </c>
      <c r="F53" s="3611" t="s">
        <v>506</v>
      </c>
      <c r="G53" s="3612" t="s">
        <v>8682</v>
      </c>
    </row>
    <row r="54" spans="2:7" ht="35.25" customHeight="1">
      <c r="B54" s="3611" t="s">
        <v>8544</v>
      </c>
      <c r="C54" s="3611" t="s">
        <v>8636</v>
      </c>
      <c r="D54" s="3611" t="s">
        <v>2365</v>
      </c>
      <c r="E54" s="3611" t="s">
        <v>7000</v>
      </c>
      <c r="F54" s="3611" t="s">
        <v>8681</v>
      </c>
      <c r="G54" s="3612" t="s">
        <v>8680</v>
      </c>
    </row>
    <row r="55" spans="2:7" ht="34.5" customHeight="1">
      <c r="B55" s="3611" t="s">
        <v>8544</v>
      </c>
      <c r="C55" s="3611" t="s">
        <v>8636</v>
      </c>
      <c r="D55" s="3611" t="s">
        <v>2365</v>
      </c>
      <c r="E55" s="3611" t="s">
        <v>7000</v>
      </c>
      <c r="F55" s="3611" t="s">
        <v>8679</v>
      </c>
      <c r="G55" s="3612" t="s">
        <v>8678</v>
      </c>
    </row>
    <row r="56" spans="2:7" ht="21.75" customHeight="1">
      <c r="B56" s="3611" t="s">
        <v>8544</v>
      </c>
      <c r="C56" s="3611" t="s">
        <v>8636</v>
      </c>
      <c r="D56" s="3611" t="s">
        <v>2365</v>
      </c>
      <c r="E56" s="3611" t="s">
        <v>7000</v>
      </c>
      <c r="F56" s="3611" t="s">
        <v>476</v>
      </c>
      <c r="G56" s="3612" t="s">
        <v>8677</v>
      </c>
    </row>
    <row r="57" spans="2:7" ht="21.75" customHeight="1">
      <c r="B57" s="3611" t="s">
        <v>8544</v>
      </c>
      <c r="C57" s="3611" t="s">
        <v>8636</v>
      </c>
      <c r="D57" s="3611" t="s">
        <v>2365</v>
      </c>
      <c r="E57" s="3611" t="s">
        <v>7000</v>
      </c>
      <c r="F57" s="3611" t="s">
        <v>8676</v>
      </c>
      <c r="G57" s="3612" t="s">
        <v>8675</v>
      </c>
    </row>
    <row r="58" spans="2:7" ht="21.75" customHeight="1">
      <c r="B58" s="3611" t="s">
        <v>8544</v>
      </c>
      <c r="C58" s="3611" t="s">
        <v>8636</v>
      </c>
      <c r="D58" s="3611" t="s">
        <v>2365</v>
      </c>
      <c r="E58" s="3611" t="s">
        <v>7000</v>
      </c>
      <c r="F58" s="3611" t="s">
        <v>8674</v>
      </c>
      <c r="G58" s="3612" t="s">
        <v>8673</v>
      </c>
    </row>
    <row r="59" spans="2:7" ht="57.75" customHeight="1">
      <c r="B59" s="3611" t="s">
        <v>8544</v>
      </c>
      <c r="C59" s="3611" t="s">
        <v>8636</v>
      </c>
      <c r="D59" s="3611" t="s">
        <v>2365</v>
      </c>
      <c r="E59" s="3611" t="s">
        <v>7000</v>
      </c>
      <c r="F59" s="3611" t="s">
        <v>8672</v>
      </c>
      <c r="G59" s="3612" t="s">
        <v>8671</v>
      </c>
    </row>
    <row r="60" spans="2:7" ht="33.75" customHeight="1">
      <c r="B60" s="3611" t="s">
        <v>8544</v>
      </c>
      <c r="C60" s="3611" t="s">
        <v>8636</v>
      </c>
      <c r="D60" s="3611" t="s">
        <v>2365</v>
      </c>
      <c r="E60" s="3611" t="s">
        <v>7000</v>
      </c>
      <c r="F60" s="3611" t="s">
        <v>8670</v>
      </c>
      <c r="G60" s="3612" t="s">
        <v>8669</v>
      </c>
    </row>
    <row r="61" spans="2:7" ht="21.75" customHeight="1">
      <c r="B61" s="3611" t="s">
        <v>8544</v>
      </c>
      <c r="C61" s="3611" t="s">
        <v>8636</v>
      </c>
      <c r="D61" s="3611" t="s">
        <v>2365</v>
      </c>
      <c r="E61" s="3611" t="s">
        <v>7000</v>
      </c>
      <c r="F61" s="3611" t="s">
        <v>8668</v>
      </c>
      <c r="G61" s="3612" t="s">
        <v>8667</v>
      </c>
    </row>
    <row r="62" spans="2:7" ht="21.75" customHeight="1">
      <c r="B62" s="3611" t="s">
        <v>8544</v>
      </c>
      <c r="C62" s="3611" t="s">
        <v>8636</v>
      </c>
      <c r="D62" s="3611" t="s">
        <v>2365</v>
      </c>
      <c r="E62" s="3611" t="s">
        <v>7000</v>
      </c>
      <c r="F62" s="3611" t="s">
        <v>8666</v>
      </c>
      <c r="G62" s="3612" t="s">
        <v>8665</v>
      </c>
    </row>
    <row r="63" spans="2:7" ht="15" customHeight="1">
      <c r="B63" s="3611" t="s">
        <v>8544</v>
      </c>
      <c r="C63" s="3611" t="s">
        <v>8636</v>
      </c>
      <c r="D63" s="3611" t="s">
        <v>2365</v>
      </c>
      <c r="E63" s="3611" t="s">
        <v>7000</v>
      </c>
      <c r="F63" s="3611" t="s">
        <v>8664</v>
      </c>
      <c r="G63" s="3611" t="s">
        <v>8663</v>
      </c>
    </row>
    <row r="64" spans="2:7" ht="15" customHeight="1">
      <c r="B64" s="3611" t="s">
        <v>8544</v>
      </c>
      <c r="C64" s="3611" t="s">
        <v>8636</v>
      </c>
      <c r="D64" s="3611" t="s">
        <v>2365</v>
      </c>
      <c r="E64" s="3611" t="s">
        <v>7000</v>
      </c>
      <c r="F64" s="3611" t="s">
        <v>8662</v>
      </c>
      <c r="G64" s="3611" t="s">
        <v>8661</v>
      </c>
    </row>
    <row r="65" spans="2:7" ht="15" customHeight="1">
      <c r="B65" s="3611" t="s">
        <v>8544</v>
      </c>
      <c r="C65" s="3611" t="s">
        <v>8636</v>
      </c>
      <c r="D65" s="3611" t="s">
        <v>2365</v>
      </c>
      <c r="E65" s="3611" t="s">
        <v>7000</v>
      </c>
      <c r="F65" s="3611" t="s">
        <v>8660</v>
      </c>
      <c r="G65" s="3611" t="s">
        <v>8659</v>
      </c>
    </row>
    <row r="66" spans="2:7" ht="15" customHeight="1">
      <c r="B66" s="3611" t="s">
        <v>8544</v>
      </c>
      <c r="C66" s="3611" t="s">
        <v>8636</v>
      </c>
      <c r="D66" s="3611" t="s">
        <v>2365</v>
      </c>
      <c r="E66" s="3611" t="s">
        <v>7000</v>
      </c>
      <c r="F66" s="3611" t="s">
        <v>8658</v>
      </c>
      <c r="G66" s="3611" t="s">
        <v>8657</v>
      </c>
    </row>
    <row r="67" spans="2:7" ht="15" customHeight="1">
      <c r="B67" s="3611" t="s">
        <v>8544</v>
      </c>
      <c r="C67" s="3611" t="s">
        <v>8636</v>
      </c>
      <c r="D67" s="3611" t="s">
        <v>2365</v>
      </c>
      <c r="E67" s="3611" t="s">
        <v>7000</v>
      </c>
      <c r="F67" s="3611" t="s">
        <v>8656</v>
      </c>
      <c r="G67" s="3611" t="s">
        <v>8655</v>
      </c>
    </row>
    <row r="68" spans="2:7" ht="15" customHeight="1">
      <c r="B68" s="3611" t="s">
        <v>8544</v>
      </c>
      <c r="C68" s="3611" t="s">
        <v>8636</v>
      </c>
      <c r="D68" s="3611" t="s">
        <v>2365</v>
      </c>
      <c r="E68" s="3611" t="s">
        <v>7000</v>
      </c>
      <c r="F68" s="3611" t="s">
        <v>8654</v>
      </c>
      <c r="G68" s="3611" t="s">
        <v>8653</v>
      </c>
    </row>
    <row r="69" spans="2:7" ht="15" customHeight="1">
      <c r="B69" s="3611" t="s">
        <v>8544</v>
      </c>
      <c r="C69" s="3611" t="s">
        <v>8636</v>
      </c>
      <c r="D69" s="3611" t="s">
        <v>2365</v>
      </c>
      <c r="E69" s="3611" t="s">
        <v>7000</v>
      </c>
      <c r="F69" s="3611" t="s">
        <v>8652</v>
      </c>
      <c r="G69" s="3611" t="s">
        <v>8651</v>
      </c>
    </row>
    <row r="70" spans="2:7" ht="15" customHeight="1">
      <c r="B70" s="3611" t="s">
        <v>8544</v>
      </c>
      <c r="C70" s="3611" t="s">
        <v>8636</v>
      </c>
      <c r="D70" s="3611" t="s">
        <v>2365</v>
      </c>
      <c r="E70" s="3611" t="s">
        <v>7000</v>
      </c>
      <c r="F70" s="3611" t="s">
        <v>8650</v>
      </c>
      <c r="G70" s="3611" t="s">
        <v>8649</v>
      </c>
    </row>
    <row r="71" spans="2:7" ht="21.75" customHeight="1">
      <c r="B71" s="3611" t="s">
        <v>8544</v>
      </c>
      <c r="C71" s="3611" t="s">
        <v>8636</v>
      </c>
      <c r="D71" s="3611" t="s">
        <v>2365</v>
      </c>
      <c r="E71" s="3611" t="s">
        <v>7000</v>
      </c>
      <c r="F71" s="3611" t="s">
        <v>8648</v>
      </c>
      <c r="G71" s="3612" t="s">
        <v>8647</v>
      </c>
    </row>
    <row r="72" spans="2:7" ht="21.75" customHeight="1">
      <c r="B72" s="3611" t="s">
        <v>8544</v>
      </c>
      <c r="C72" s="3611" t="s">
        <v>8636</v>
      </c>
      <c r="D72" s="3611" t="s">
        <v>2365</v>
      </c>
      <c r="E72" s="3611" t="s">
        <v>7000</v>
      </c>
      <c r="F72" s="3611" t="s">
        <v>8646</v>
      </c>
      <c r="G72" s="3612" t="s">
        <v>8645</v>
      </c>
    </row>
    <row r="73" spans="2:7" ht="21.75" customHeight="1">
      <c r="B73" s="3611" t="s">
        <v>8544</v>
      </c>
      <c r="C73" s="3611" t="s">
        <v>8636</v>
      </c>
      <c r="D73" s="3611" t="s">
        <v>2365</v>
      </c>
      <c r="E73" s="3611" t="s">
        <v>7000</v>
      </c>
      <c r="F73" s="3611" t="s">
        <v>8644</v>
      </c>
      <c r="G73" s="3612" t="s">
        <v>8643</v>
      </c>
    </row>
    <row r="74" spans="2:7" ht="21.75" customHeight="1">
      <c r="B74" s="3611" t="s">
        <v>8544</v>
      </c>
      <c r="C74" s="3611" t="s">
        <v>8636</v>
      </c>
      <c r="D74" s="3611" t="s">
        <v>2365</v>
      </c>
      <c r="E74" s="3611" t="s">
        <v>7000</v>
      </c>
      <c r="F74" s="3611" t="s">
        <v>8642</v>
      </c>
      <c r="G74" s="3612" t="s">
        <v>8641</v>
      </c>
    </row>
    <row r="75" spans="2:7" ht="21.75" customHeight="1">
      <c r="B75" s="3611" t="s">
        <v>8544</v>
      </c>
      <c r="C75" s="3611" t="s">
        <v>8636</v>
      </c>
      <c r="D75" s="3611" t="s">
        <v>2365</v>
      </c>
      <c r="E75" s="3611" t="s">
        <v>7000</v>
      </c>
      <c r="F75" s="3611" t="s">
        <v>8640</v>
      </c>
      <c r="G75" s="3612" t="s">
        <v>8639</v>
      </c>
    </row>
    <row r="76" spans="2:7" ht="21.75" customHeight="1">
      <c r="B76" s="3611" t="s">
        <v>8544</v>
      </c>
      <c r="C76" s="3611" t="s">
        <v>8636</v>
      </c>
      <c r="D76" s="3611" t="s">
        <v>2365</v>
      </c>
      <c r="E76" s="3611" t="s">
        <v>7000</v>
      </c>
      <c r="F76" s="3611" t="s">
        <v>8638</v>
      </c>
      <c r="G76" s="3612" t="s">
        <v>8637</v>
      </c>
    </row>
    <row r="77" spans="2:7" ht="21.75" customHeight="1">
      <c r="B77" s="3611" t="s">
        <v>8544</v>
      </c>
      <c r="C77" s="3611" t="s">
        <v>8636</v>
      </c>
      <c r="D77" s="3611" t="s">
        <v>2365</v>
      </c>
      <c r="E77" s="3611" t="s">
        <v>7000</v>
      </c>
      <c r="F77" s="3611" t="s">
        <v>8635</v>
      </c>
      <c r="G77" s="3612" t="s">
        <v>8634</v>
      </c>
    </row>
    <row r="78" spans="2:7" ht="48" customHeight="1">
      <c r="B78" s="3611" t="s">
        <v>8544</v>
      </c>
      <c r="C78" s="3611" t="s">
        <v>5304</v>
      </c>
      <c r="D78" s="3611" t="s">
        <v>2365</v>
      </c>
      <c r="E78" s="3611" t="s">
        <v>6933</v>
      </c>
      <c r="F78" s="3611" t="s">
        <v>8633</v>
      </c>
      <c r="G78" s="3612" t="s">
        <v>8632</v>
      </c>
    </row>
    <row r="79" spans="2:7" ht="15" customHeight="1">
      <c r="B79" s="3611" t="s">
        <v>8544</v>
      </c>
      <c r="C79" s="3611" t="s">
        <v>5304</v>
      </c>
      <c r="D79" s="3611" t="s">
        <v>2365</v>
      </c>
      <c r="E79" s="3611" t="s">
        <v>6933</v>
      </c>
      <c r="F79" s="3611" t="s">
        <v>691</v>
      </c>
      <c r="G79" s="3611" t="s">
        <v>8631</v>
      </c>
    </row>
    <row r="80" spans="2:7" ht="21.75" customHeight="1">
      <c r="B80" s="3611" t="s">
        <v>8544</v>
      </c>
      <c r="C80" s="3611" t="s">
        <v>5304</v>
      </c>
      <c r="D80" s="3611" t="s">
        <v>2365</v>
      </c>
      <c r="E80" s="3611" t="s">
        <v>6933</v>
      </c>
      <c r="F80" s="3611" t="s">
        <v>8630</v>
      </c>
      <c r="G80" s="3612" t="s">
        <v>8629</v>
      </c>
    </row>
    <row r="81" spans="2:7" ht="21.75" customHeight="1">
      <c r="B81" s="3611" t="s">
        <v>8544</v>
      </c>
      <c r="C81" s="3611" t="s">
        <v>5304</v>
      </c>
      <c r="D81" s="3611" t="s">
        <v>2365</v>
      </c>
      <c r="E81" s="3611" t="s">
        <v>6933</v>
      </c>
      <c r="F81" s="3611" t="s">
        <v>8628</v>
      </c>
      <c r="G81" s="3612" t="s">
        <v>8627</v>
      </c>
    </row>
    <row r="82" spans="2:7" ht="46.5" customHeight="1">
      <c r="B82" s="3611" t="s">
        <v>8544</v>
      </c>
      <c r="C82" s="3611" t="s">
        <v>5304</v>
      </c>
      <c r="D82" s="3611" t="s">
        <v>2365</v>
      </c>
      <c r="E82" s="3611" t="s">
        <v>6933</v>
      </c>
      <c r="F82" s="3611" t="s">
        <v>8626</v>
      </c>
      <c r="G82" s="3612" t="s">
        <v>8625</v>
      </c>
    </row>
    <row r="83" spans="2:7" ht="21.75" customHeight="1">
      <c r="B83" s="3611" t="s">
        <v>8544</v>
      </c>
      <c r="C83" s="3611" t="s">
        <v>5304</v>
      </c>
      <c r="D83" s="3611" t="s">
        <v>2365</v>
      </c>
      <c r="E83" s="3611" t="s">
        <v>6933</v>
      </c>
      <c r="F83" s="3611" t="s">
        <v>8624</v>
      </c>
      <c r="G83" s="3612" t="s">
        <v>8623</v>
      </c>
    </row>
    <row r="84" spans="2:7" ht="15" customHeight="1">
      <c r="B84" s="3611" t="s">
        <v>8544</v>
      </c>
      <c r="C84" s="3611" t="s">
        <v>5304</v>
      </c>
      <c r="D84" s="3611" t="s">
        <v>2365</v>
      </c>
      <c r="E84" s="3611" t="s">
        <v>6933</v>
      </c>
      <c r="F84" s="3611" t="s">
        <v>690</v>
      </c>
      <c r="G84" s="3611" t="s">
        <v>8622</v>
      </c>
    </row>
    <row r="85" spans="2:7" ht="35.25" customHeight="1">
      <c r="B85" s="3611" t="s">
        <v>8544</v>
      </c>
      <c r="C85" s="3611" t="s">
        <v>5304</v>
      </c>
      <c r="D85" s="3611" t="s">
        <v>2365</v>
      </c>
      <c r="E85" s="3611" t="s">
        <v>6933</v>
      </c>
      <c r="F85" s="3611" t="s">
        <v>8621</v>
      </c>
      <c r="G85" s="3612" t="s">
        <v>8620</v>
      </c>
    </row>
    <row r="86" spans="2:7" ht="15" customHeight="1">
      <c r="B86" s="3611" t="s">
        <v>8544</v>
      </c>
      <c r="C86" s="3611" t="s">
        <v>5304</v>
      </c>
      <c r="D86" s="3611" t="s">
        <v>2365</v>
      </c>
      <c r="E86" s="3611" t="s">
        <v>6933</v>
      </c>
      <c r="F86" s="3611" t="s">
        <v>8619</v>
      </c>
      <c r="G86" s="3611" t="s">
        <v>8618</v>
      </c>
    </row>
    <row r="87" spans="2:7" ht="21.75" customHeight="1">
      <c r="B87" s="3611" t="s">
        <v>8544</v>
      </c>
      <c r="C87" s="3611" t="s">
        <v>5304</v>
      </c>
      <c r="D87" s="3611" t="s">
        <v>2365</v>
      </c>
      <c r="E87" s="3611" t="s">
        <v>6933</v>
      </c>
      <c r="F87" s="3611" t="s">
        <v>8617</v>
      </c>
      <c r="G87" s="3612" t="s">
        <v>8616</v>
      </c>
    </row>
    <row r="88" spans="2:7" ht="21.75" customHeight="1">
      <c r="B88" s="3611" t="s">
        <v>8544</v>
      </c>
      <c r="C88" s="3611" t="s">
        <v>5304</v>
      </c>
      <c r="D88" s="3611" t="s">
        <v>2365</v>
      </c>
      <c r="E88" s="3611" t="s">
        <v>6933</v>
      </c>
      <c r="F88" s="3611" t="s">
        <v>8615</v>
      </c>
      <c r="G88" s="3612" t="s">
        <v>8614</v>
      </c>
    </row>
    <row r="89" spans="2:7" ht="15" customHeight="1">
      <c r="B89" s="3611" t="s">
        <v>8544</v>
      </c>
      <c r="C89" s="3611" t="s">
        <v>5304</v>
      </c>
      <c r="D89" s="3611" t="s">
        <v>2365</v>
      </c>
      <c r="E89" s="3611" t="s">
        <v>6933</v>
      </c>
      <c r="F89" s="3611" t="s">
        <v>8613</v>
      </c>
      <c r="G89" s="3611" t="s">
        <v>8612</v>
      </c>
    </row>
    <row r="90" spans="2:7" ht="15" customHeight="1">
      <c r="B90" s="3611" t="s">
        <v>8544</v>
      </c>
      <c r="C90" s="3611" t="s">
        <v>5304</v>
      </c>
      <c r="D90" s="3611" t="s">
        <v>2365</v>
      </c>
      <c r="E90" s="3611" t="s">
        <v>6933</v>
      </c>
      <c r="F90" s="3611" t="s">
        <v>8611</v>
      </c>
      <c r="G90" s="3611" t="s">
        <v>8610</v>
      </c>
    </row>
    <row r="91" spans="2:7" ht="35.25" customHeight="1">
      <c r="B91" s="3611" t="s">
        <v>8544</v>
      </c>
      <c r="C91" s="3611" t="s">
        <v>5304</v>
      </c>
      <c r="D91" s="3611" t="s">
        <v>2365</v>
      </c>
      <c r="E91" s="3611" t="s">
        <v>6933</v>
      </c>
      <c r="F91" s="3611" t="s">
        <v>8609</v>
      </c>
      <c r="G91" s="3612" t="s">
        <v>8608</v>
      </c>
    </row>
    <row r="92" spans="2:7" ht="37.5" customHeight="1">
      <c r="B92" s="3611" t="s">
        <v>8544</v>
      </c>
      <c r="C92" s="3611" t="s">
        <v>5304</v>
      </c>
      <c r="D92" s="3611" t="s">
        <v>2365</v>
      </c>
      <c r="E92" s="3611" t="s">
        <v>6933</v>
      </c>
      <c r="F92" s="3611" t="s">
        <v>8607</v>
      </c>
      <c r="G92" s="3612" t="s">
        <v>8606</v>
      </c>
    </row>
    <row r="93" spans="2:7" ht="36.75" customHeight="1">
      <c r="B93" s="3611" t="s">
        <v>8544</v>
      </c>
      <c r="C93" s="3611" t="s">
        <v>5304</v>
      </c>
      <c r="D93" s="3611" t="s">
        <v>2365</v>
      </c>
      <c r="E93" s="3611" t="s">
        <v>6933</v>
      </c>
      <c r="F93" s="3611" t="s">
        <v>8605</v>
      </c>
      <c r="G93" s="3612" t="s">
        <v>8604</v>
      </c>
    </row>
    <row r="94" spans="2:7" ht="21.75" customHeight="1">
      <c r="B94" s="3611" t="s">
        <v>8544</v>
      </c>
      <c r="C94" s="3611" t="s">
        <v>5304</v>
      </c>
      <c r="D94" s="3611" t="s">
        <v>2365</v>
      </c>
      <c r="E94" s="3611" t="s">
        <v>6933</v>
      </c>
      <c r="F94" s="3611" t="s">
        <v>7796</v>
      </c>
      <c r="G94" s="3612" t="s">
        <v>8603</v>
      </c>
    </row>
    <row r="95" spans="2:7" ht="15" customHeight="1">
      <c r="B95" s="3611" t="s">
        <v>8544</v>
      </c>
      <c r="C95" s="3611" t="s">
        <v>5304</v>
      </c>
      <c r="D95" s="3611" t="s">
        <v>2365</v>
      </c>
      <c r="E95" s="3611" t="s">
        <v>6933</v>
      </c>
      <c r="F95" s="3611" t="s">
        <v>8602</v>
      </c>
      <c r="G95" s="3611" t="s">
        <v>8601</v>
      </c>
    </row>
    <row r="96" spans="2:7" ht="15" customHeight="1">
      <c r="B96" s="3611" t="s">
        <v>8544</v>
      </c>
      <c r="C96" s="3611" t="s">
        <v>5304</v>
      </c>
      <c r="D96" s="3611" t="s">
        <v>2365</v>
      </c>
      <c r="E96" s="3611" t="s">
        <v>6933</v>
      </c>
      <c r="F96" s="3611" t="s">
        <v>8600</v>
      </c>
      <c r="G96" s="3611" t="s">
        <v>8599</v>
      </c>
    </row>
    <row r="97" spans="2:7" ht="15" customHeight="1">
      <c r="B97" s="3611" t="s">
        <v>8544</v>
      </c>
      <c r="C97" s="3611" t="s">
        <v>5304</v>
      </c>
      <c r="D97" s="3611" t="s">
        <v>2365</v>
      </c>
      <c r="E97" s="3611" t="s">
        <v>6933</v>
      </c>
      <c r="F97" s="3611" t="s">
        <v>8598</v>
      </c>
      <c r="G97" s="3611" t="s">
        <v>8597</v>
      </c>
    </row>
    <row r="98" spans="2:7" ht="15" customHeight="1">
      <c r="B98" s="3611" t="s">
        <v>8544</v>
      </c>
      <c r="C98" s="3611" t="s">
        <v>5304</v>
      </c>
      <c r="D98" s="3611" t="s">
        <v>2365</v>
      </c>
      <c r="E98" s="3611" t="s">
        <v>6933</v>
      </c>
      <c r="F98" s="3611" t="s">
        <v>8596</v>
      </c>
      <c r="G98" s="3611" t="s">
        <v>8595</v>
      </c>
    </row>
    <row r="99" spans="2:7" ht="57.75" customHeight="1">
      <c r="B99" s="3611" t="s">
        <v>8544</v>
      </c>
      <c r="C99" s="3611" t="s">
        <v>5304</v>
      </c>
      <c r="D99" s="3611" t="s">
        <v>2365</v>
      </c>
      <c r="E99" s="3611" t="s">
        <v>6933</v>
      </c>
      <c r="F99" s="3611" t="s">
        <v>8594</v>
      </c>
      <c r="G99" s="3612" t="s">
        <v>8593</v>
      </c>
    </row>
    <row r="100" spans="2:7" ht="15" customHeight="1">
      <c r="B100" s="3611" t="s">
        <v>8544</v>
      </c>
      <c r="C100" s="3611" t="s">
        <v>5304</v>
      </c>
      <c r="D100" s="3611" t="s">
        <v>2365</v>
      </c>
      <c r="E100" s="3611" t="s">
        <v>6933</v>
      </c>
      <c r="F100" s="3611" t="s">
        <v>8592</v>
      </c>
      <c r="G100" s="3611" t="s">
        <v>8591</v>
      </c>
    </row>
    <row r="101" spans="2:7" ht="21.75" customHeight="1">
      <c r="B101" s="3611" t="s">
        <v>8544</v>
      </c>
      <c r="C101" s="3611" t="s">
        <v>5304</v>
      </c>
      <c r="D101" s="3611" t="s">
        <v>2365</v>
      </c>
      <c r="E101" s="3611" t="s">
        <v>6933</v>
      </c>
      <c r="F101" s="3611" t="s">
        <v>8590</v>
      </c>
      <c r="G101" s="3612" t="s">
        <v>8589</v>
      </c>
    </row>
    <row r="102" spans="2:7" ht="21.75" customHeight="1">
      <c r="B102" s="3611" t="s">
        <v>8544</v>
      </c>
      <c r="C102" s="3611" t="s">
        <v>5304</v>
      </c>
      <c r="D102" s="3611" t="s">
        <v>2365</v>
      </c>
      <c r="E102" s="3611" t="s">
        <v>6933</v>
      </c>
      <c r="F102" s="3611" t="s">
        <v>8588</v>
      </c>
      <c r="G102" s="3612" t="s">
        <v>8587</v>
      </c>
    </row>
    <row r="103" spans="2:7" ht="21.75" customHeight="1">
      <c r="B103" s="3611" t="s">
        <v>8544</v>
      </c>
      <c r="C103" s="3611" t="s">
        <v>5304</v>
      </c>
      <c r="D103" s="3611" t="s">
        <v>2365</v>
      </c>
      <c r="E103" s="3611" t="s">
        <v>6933</v>
      </c>
      <c r="F103" s="3611" t="s">
        <v>8586</v>
      </c>
      <c r="G103" s="3612" t="s">
        <v>8585</v>
      </c>
    </row>
    <row r="104" spans="2:7" ht="33.75" customHeight="1">
      <c r="B104" s="3611" t="s">
        <v>8544</v>
      </c>
      <c r="C104" s="3611" t="s">
        <v>5304</v>
      </c>
      <c r="D104" s="3611" t="s">
        <v>2365</v>
      </c>
      <c r="E104" s="3611" t="s">
        <v>6933</v>
      </c>
      <c r="F104" s="3611" t="s">
        <v>8584</v>
      </c>
      <c r="G104" s="3612" t="s">
        <v>8583</v>
      </c>
    </row>
    <row r="105" spans="2:7" ht="21.75" customHeight="1">
      <c r="B105" s="3611" t="s">
        <v>8544</v>
      </c>
      <c r="C105" s="3611" t="s">
        <v>5304</v>
      </c>
      <c r="D105" s="3611" t="s">
        <v>2365</v>
      </c>
      <c r="E105" s="3611" t="s">
        <v>6933</v>
      </c>
      <c r="F105" s="3611" t="s">
        <v>8582</v>
      </c>
      <c r="G105" s="3612" t="s">
        <v>8581</v>
      </c>
    </row>
    <row r="106" spans="2:7" ht="15" customHeight="1">
      <c r="B106" s="3611" t="s">
        <v>8544</v>
      </c>
      <c r="C106" s="3611" t="s">
        <v>5304</v>
      </c>
      <c r="D106" s="3611" t="s">
        <v>2365</v>
      </c>
      <c r="E106" s="3611" t="s">
        <v>6933</v>
      </c>
      <c r="F106" s="3611" t="s">
        <v>8580</v>
      </c>
      <c r="G106" s="3611" t="s">
        <v>8579</v>
      </c>
    </row>
    <row r="107" spans="2:7" ht="15" customHeight="1">
      <c r="B107" s="3611" t="s">
        <v>8544</v>
      </c>
      <c r="C107" s="3611" t="s">
        <v>5304</v>
      </c>
      <c r="D107" s="3611" t="s">
        <v>2365</v>
      </c>
      <c r="E107" s="3611" t="s">
        <v>6933</v>
      </c>
      <c r="F107" s="3611" t="s">
        <v>8578</v>
      </c>
      <c r="G107" s="3611" t="s">
        <v>8577</v>
      </c>
    </row>
    <row r="108" spans="2:7" ht="24.75" customHeight="1">
      <c r="B108" s="3611" t="s">
        <v>8544</v>
      </c>
      <c r="C108" s="3611" t="s">
        <v>5304</v>
      </c>
      <c r="D108" s="3611" t="s">
        <v>2365</v>
      </c>
      <c r="E108" s="3611" t="s">
        <v>6933</v>
      </c>
      <c r="F108" s="3611" t="s">
        <v>8576</v>
      </c>
      <c r="G108" s="3612" t="s">
        <v>8575</v>
      </c>
    </row>
    <row r="109" spans="2:7" ht="15" customHeight="1">
      <c r="B109" s="3611" t="s">
        <v>8544</v>
      </c>
      <c r="C109" s="3611" t="s">
        <v>5304</v>
      </c>
      <c r="D109" s="3611" t="s">
        <v>2365</v>
      </c>
      <c r="E109" s="3611" t="s">
        <v>6933</v>
      </c>
      <c r="F109" s="3611" t="s">
        <v>689</v>
      </c>
      <c r="G109" s="3611" t="s">
        <v>8574</v>
      </c>
    </row>
    <row r="110" spans="2:7" ht="15" customHeight="1">
      <c r="B110" s="3611" t="s">
        <v>8544</v>
      </c>
      <c r="C110" s="3611" t="s">
        <v>5304</v>
      </c>
      <c r="D110" s="3611" t="s">
        <v>2365</v>
      </c>
      <c r="E110" s="3611" t="s">
        <v>6933</v>
      </c>
      <c r="F110" s="3611" t="s">
        <v>688</v>
      </c>
      <c r="G110" s="3611" t="s">
        <v>8573</v>
      </c>
    </row>
    <row r="111" spans="2:7" ht="15" customHeight="1">
      <c r="B111" s="3611" t="s">
        <v>8544</v>
      </c>
      <c r="C111" s="3611" t="s">
        <v>5304</v>
      </c>
      <c r="D111" s="3611" t="s">
        <v>2365</v>
      </c>
      <c r="E111" s="3611" t="s">
        <v>6933</v>
      </c>
      <c r="F111" s="3611" t="s">
        <v>8572</v>
      </c>
      <c r="G111" s="3611" t="s">
        <v>8571</v>
      </c>
    </row>
    <row r="112" spans="2:7" ht="15" customHeight="1">
      <c r="B112" s="3611" t="s">
        <v>8544</v>
      </c>
      <c r="C112" s="3611" t="s">
        <v>5304</v>
      </c>
      <c r="D112" s="3611" t="s">
        <v>2365</v>
      </c>
      <c r="E112" s="3611" t="s">
        <v>6933</v>
      </c>
      <c r="F112" s="3611" t="s">
        <v>667</v>
      </c>
      <c r="G112" s="3611" t="s">
        <v>8570</v>
      </c>
    </row>
    <row r="113" spans="2:7" ht="21.75" customHeight="1">
      <c r="B113" s="3611" t="s">
        <v>8544</v>
      </c>
      <c r="C113" s="3611" t="s">
        <v>5304</v>
      </c>
      <c r="D113" s="3611" t="s">
        <v>2365</v>
      </c>
      <c r="E113" s="3611" t="s">
        <v>6933</v>
      </c>
      <c r="F113" s="3611" t="s">
        <v>8569</v>
      </c>
      <c r="G113" s="3612" t="s">
        <v>8568</v>
      </c>
    </row>
    <row r="114" spans="2:7" ht="21.75" customHeight="1">
      <c r="B114" s="3611" t="s">
        <v>8544</v>
      </c>
      <c r="C114" s="3611" t="s">
        <v>5304</v>
      </c>
      <c r="D114" s="3611" t="s">
        <v>2365</v>
      </c>
      <c r="E114" s="3611" t="s">
        <v>6933</v>
      </c>
      <c r="F114" s="3611" t="s">
        <v>8567</v>
      </c>
      <c r="G114" s="3612" t="s">
        <v>8566</v>
      </c>
    </row>
    <row r="115" spans="2:7" ht="21.75" customHeight="1">
      <c r="B115" s="3611" t="s">
        <v>8544</v>
      </c>
      <c r="C115" s="3611" t="s">
        <v>5304</v>
      </c>
      <c r="D115" s="3611" t="s">
        <v>2365</v>
      </c>
      <c r="E115" s="3611" t="s">
        <v>6933</v>
      </c>
      <c r="F115" s="3611" t="s">
        <v>8565</v>
      </c>
      <c r="G115" s="3612" t="s">
        <v>8564</v>
      </c>
    </row>
    <row r="116" spans="2:7" ht="36" customHeight="1">
      <c r="B116" s="3611" t="s">
        <v>8544</v>
      </c>
      <c r="C116" s="3611" t="s">
        <v>5304</v>
      </c>
      <c r="D116" s="3611" t="s">
        <v>2365</v>
      </c>
      <c r="E116" s="3611" t="s">
        <v>6933</v>
      </c>
      <c r="F116" s="3611" t="s">
        <v>8563</v>
      </c>
      <c r="G116" s="3612" t="s">
        <v>8562</v>
      </c>
    </row>
    <row r="117" spans="2:7" ht="21.75" customHeight="1">
      <c r="B117" s="3611" t="s">
        <v>8544</v>
      </c>
      <c r="C117" s="3611" t="s">
        <v>5304</v>
      </c>
      <c r="D117" s="3611" t="s">
        <v>2365</v>
      </c>
      <c r="E117" s="3611" t="s">
        <v>6933</v>
      </c>
      <c r="F117" s="3611" t="s">
        <v>8561</v>
      </c>
      <c r="G117" s="3612" t="s">
        <v>8560</v>
      </c>
    </row>
    <row r="118" spans="2:7" ht="21.75" customHeight="1">
      <c r="B118" s="3611" t="s">
        <v>8544</v>
      </c>
      <c r="C118" s="3611" t="s">
        <v>5304</v>
      </c>
      <c r="D118" s="3611" t="s">
        <v>2365</v>
      </c>
      <c r="E118" s="3611" t="s">
        <v>6933</v>
      </c>
      <c r="F118" s="3611" t="s">
        <v>8559</v>
      </c>
      <c r="G118" s="3612" t="s">
        <v>8558</v>
      </c>
    </row>
    <row r="119" spans="2:7" ht="21.75" customHeight="1">
      <c r="B119" s="3611" t="s">
        <v>8544</v>
      </c>
      <c r="C119" s="3611" t="s">
        <v>5304</v>
      </c>
      <c r="D119" s="3611" t="s">
        <v>2365</v>
      </c>
      <c r="E119" s="3611" t="s">
        <v>6933</v>
      </c>
      <c r="F119" s="3611" t="s">
        <v>8557</v>
      </c>
      <c r="G119" s="3612" t="s">
        <v>8556</v>
      </c>
    </row>
    <row r="120" spans="2:7" ht="15" customHeight="1">
      <c r="B120" s="3611" t="s">
        <v>8544</v>
      </c>
      <c r="C120" s="3611" t="s">
        <v>5304</v>
      </c>
      <c r="D120" s="3611" t="s">
        <v>2365</v>
      </c>
      <c r="E120" s="3611" t="s">
        <v>6933</v>
      </c>
      <c r="F120" s="3611" t="s">
        <v>8555</v>
      </c>
      <c r="G120" s="3611" t="s">
        <v>8554</v>
      </c>
    </row>
    <row r="121" spans="2:7" ht="15" customHeight="1">
      <c r="B121" s="3611" t="s">
        <v>8544</v>
      </c>
      <c r="C121" s="3611" t="s">
        <v>5304</v>
      </c>
      <c r="D121" s="3611" t="s">
        <v>2365</v>
      </c>
      <c r="E121" s="3611" t="s">
        <v>6933</v>
      </c>
      <c r="F121" s="3611" t="s">
        <v>668</v>
      </c>
      <c r="G121" s="3611" t="s">
        <v>8553</v>
      </c>
    </row>
    <row r="122" spans="2:7" ht="34.5" customHeight="1">
      <c r="B122" s="3611" t="s">
        <v>8544</v>
      </c>
      <c r="C122" s="3611" t="s">
        <v>5304</v>
      </c>
      <c r="D122" s="3611" t="s">
        <v>2365</v>
      </c>
      <c r="E122" s="3611" t="s">
        <v>6933</v>
      </c>
      <c r="F122" s="3611" t="s">
        <v>8552</v>
      </c>
      <c r="G122" s="3612" t="s">
        <v>8551</v>
      </c>
    </row>
    <row r="123" spans="2:7" ht="21.75" customHeight="1">
      <c r="B123" s="3611" t="s">
        <v>8544</v>
      </c>
      <c r="C123" s="3611" t="s">
        <v>5304</v>
      </c>
      <c r="D123" s="3611" t="s">
        <v>2365</v>
      </c>
      <c r="E123" s="3611" t="s">
        <v>6933</v>
      </c>
      <c r="F123" s="3611" t="s">
        <v>8550</v>
      </c>
      <c r="G123" s="3612" t="s">
        <v>8549</v>
      </c>
    </row>
    <row r="124" spans="2:7" ht="21.75" customHeight="1">
      <c r="B124" s="3611" t="s">
        <v>8544</v>
      </c>
      <c r="C124" s="3611" t="s">
        <v>5304</v>
      </c>
      <c r="D124" s="3611" t="s">
        <v>2365</v>
      </c>
      <c r="E124" s="3611" t="s">
        <v>6933</v>
      </c>
      <c r="F124" s="3611" t="s">
        <v>8548</v>
      </c>
      <c r="G124" s="3612" t="s">
        <v>8547</v>
      </c>
    </row>
    <row r="125" spans="2:7" ht="15" customHeight="1">
      <c r="B125" s="3611" t="s">
        <v>8544</v>
      </c>
      <c r="C125" s="3611" t="s">
        <v>5304</v>
      </c>
      <c r="D125" s="3611" t="s">
        <v>2365</v>
      </c>
      <c r="E125" s="3611" t="s">
        <v>6933</v>
      </c>
      <c r="F125" s="3611" t="s">
        <v>8546</v>
      </c>
      <c r="G125" s="3611" t="s">
        <v>8545</v>
      </c>
    </row>
    <row r="126" spans="2:7" ht="21.75" customHeight="1">
      <c r="B126" s="3611" t="s">
        <v>8544</v>
      </c>
      <c r="C126" s="3611" t="s">
        <v>5304</v>
      </c>
      <c r="D126" s="3611" t="s">
        <v>2365</v>
      </c>
      <c r="E126" s="3611" t="s">
        <v>6933</v>
      </c>
      <c r="F126" s="3611" t="s">
        <v>806</v>
      </c>
      <c r="G126" s="3612" t="s">
        <v>8543</v>
      </c>
    </row>
    <row r="127" spans="2:7" ht="21.75" customHeight="1">
      <c r="B127" s="3611" t="s">
        <v>7977</v>
      </c>
      <c r="C127" s="3611" t="s">
        <v>8487</v>
      </c>
      <c r="D127" s="3611" t="s">
        <v>7975</v>
      </c>
      <c r="E127" s="3618" t="s">
        <v>7000</v>
      </c>
      <c r="F127" s="3611" t="s">
        <v>8542</v>
      </c>
      <c r="G127" s="3612" t="s">
        <v>8541</v>
      </c>
    </row>
    <row r="128" spans="2:7" ht="21.75" customHeight="1">
      <c r="B128" s="3611" t="s">
        <v>7977</v>
      </c>
      <c r="C128" s="3611" t="s">
        <v>8487</v>
      </c>
      <c r="D128" s="3611" t="s">
        <v>7975</v>
      </c>
      <c r="E128" s="3611" t="s">
        <v>7000</v>
      </c>
      <c r="F128" s="3611" t="s">
        <v>8540</v>
      </c>
      <c r="G128" s="3612" t="s">
        <v>8539</v>
      </c>
    </row>
    <row r="129" spans="2:7" ht="21.75" customHeight="1">
      <c r="B129" s="3611" t="s">
        <v>7977</v>
      </c>
      <c r="C129" s="3611" t="s">
        <v>8487</v>
      </c>
      <c r="D129" s="3611" t="s">
        <v>7975</v>
      </c>
      <c r="E129" s="3611" t="s">
        <v>7000</v>
      </c>
      <c r="F129" s="3611" t="s">
        <v>8538</v>
      </c>
      <c r="G129" s="3612" t="s">
        <v>8537</v>
      </c>
    </row>
    <row r="130" spans="2:7" ht="21.75" customHeight="1">
      <c r="B130" s="3611" t="s">
        <v>7977</v>
      </c>
      <c r="C130" s="3611" t="s">
        <v>8487</v>
      </c>
      <c r="D130" s="3611" t="s">
        <v>7975</v>
      </c>
      <c r="E130" s="3611" t="s">
        <v>7000</v>
      </c>
      <c r="F130" s="3611" t="s">
        <v>8536</v>
      </c>
      <c r="G130" s="3612" t="s">
        <v>8535</v>
      </c>
    </row>
    <row r="131" spans="2:7" ht="15" customHeight="1">
      <c r="B131" s="3611" t="s">
        <v>7977</v>
      </c>
      <c r="C131" s="3611" t="s">
        <v>8487</v>
      </c>
      <c r="D131" s="3611" t="s">
        <v>7975</v>
      </c>
      <c r="E131" s="3611" t="s">
        <v>7000</v>
      </c>
      <c r="F131" s="3611" t="s">
        <v>8534</v>
      </c>
      <c r="G131" s="3611" t="s">
        <v>8533</v>
      </c>
    </row>
    <row r="132" spans="2:7" ht="21.75" customHeight="1">
      <c r="B132" s="3611" t="s">
        <v>7977</v>
      </c>
      <c r="C132" s="3611" t="s">
        <v>8487</v>
      </c>
      <c r="D132" s="3611" t="s">
        <v>7975</v>
      </c>
      <c r="E132" s="3611" t="s">
        <v>7000</v>
      </c>
      <c r="F132" s="3611" t="s">
        <v>8532</v>
      </c>
      <c r="G132" s="3612" t="s">
        <v>8531</v>
      </c>
    </row>
    <row r="133" spans="2:7" ht="15" customHeight="1">
      <c r="B133" s="3611" t="s">
        <v>7977</v>
      </c>
      <c r="C133" s="3611" t="s">
        <v>8487</v>
      </c>
      <c r="D133" s="3611" t="s">
        <v>7975</v>
      </c>
      <c r="E133" s="3611" t="s">
        <v>7000</v>
      </c>
      <c r="F133" s="3611" t="s">
        <v>886</v>
      </c>
      <c r="G133" s="3611" t="s">
        <v>8530</v>
      </c>
    </row>
    <row r="134" spans="2:7" ht="21.75" customHeight="1">
      <c r="B134" s="3611" t="s">
        <v>7977</v>
      </c>
      <c r="C134" s="3611" t="s">
        <v>8487</v>
      </c>
      <c r="D134" s="3611" t="s">
        <v>7975</v>
      </c>
      <c r="E134" s="3611" t="s">
        <v>7000</v>
      </c>
      <c r="F134" s="3611" t="s">
        <v>2770</v>
      </c>
      <c r="G134" s="3612" t="s">
        <v>8529</v>
      </c>
    </row>
    <row r="135" spans="2:7" ht="15" customHeight="1">
      <c r="B135" s="3611" t="s">
        <v>7977</v>
      </c>
      <c r="C135" s="3611" t="s">
        <v>8487</v>
      </c>
      <c r="D135" s="3611" t="s">
        <v>7975</v>
      </c>
      <c r="E135" s="3611" t="s">
        <v>7000</v>
      </c>
      <c r="F135" s="3611" t="s">
        <v>8528</v>
      </c>
      <c r="G135" s="3611" t="s">
        <v>8527</v>
      </c>
    </row>
    <row r="136" spans="2:7" ht="15" customHeight="1">
      <c r="B136" s="3611" t="s">
        <v>7977</v>
      </c>
      <c r="C136" s="3611" t="s">
        <v>8487</v>
      </c>
      <c r="D136" s="3611" t="s">
        <v>7975</v>
      </c>
      <c r="E136" s="3611" t="s">
        <v>7000</v>
      </c>
      <c r="F136" s="3611" t="s">
        <v>1012</v>
      </c>
      <c r="G136" s="3611" t="s">
        <v>8526</v>
      </c>
    </row>
    <row r="137" spans="2:7" ht="15" customHeight="1">
      <c r="B137" s="3611" t="s">
        <v>7977</v>
      </c>
      <c r="C137" s="3611" t="s">
        <v>8487</v>
      </c>
      <c r="D137" s="3611" t="s">
        <v>7975</v>
      </c>
      <c r="E137" s="3611" t="s">
        <v>7000</v>
      </c>
      <c r="F137" s="3611" t="s">
        <v>1019</v>
      </c>
      <c r="G137" s="3611" t="s">
        <v>8525</v>
      </c>
    </row>
    <row r="138" spans="2:7" ht="21.75" customHeight="1">
      <c r="B138" s="3611" t="s">
        <v>7977</v>
      </c>
      <c r="C138" s="3611" t="s">
        <v>8487</v>
      </c>
      <c r="D138" s="3611" t="s">
        <v>7975</v>
      </c>
      <c r="E138" s="3611" t="s">
        <v>7000</v>
      </c>
      <c r="F138" s="3611" t="s">
        <v>8524</v>
      </c>
      <c r="G138" s="3612" t="s">
        <v>8523</v>
      </c>
    </row>
    <row r="139" spans="2:7" ht="21.75" customHeight="1">
      <c r="B139" s="3611" t="s">
        <v>7977</v>
      </c>
      <c r="C139" s="3611" t="s">
        <v>8487</v>
      </c>
      <c r="D139" s="3611" t="s">
        <v>7975</v>
      </c>
      <c r="E139" s="3611" t="s">
        <v>7000</v>
      </c>
      <c r="F139" s="3611" t="s">
        <v>1018</v>
      </c>
      <c r="G139" s="3612" t="s">
        <v>8522</v>
      </c>
    </row>
    <row r="140" spans="2:7" ht="21.75" customHeight="1">
      <c r="B140" s="3611" t="s">
        <v>7977</v>
      </c>
      <c r="C140" s="3611" t="s">
        <v>8487</v>
      </c>
      <c r="D140" s="3611" t="s">
        <v>7975</v>
      </c>
      <c r="E140" s="3611" t="s">
        <v>7000</v>
      </c>
      <c r="F140" s="3611" t="s">
        <v>1015</v>
      </c>
      <c r="G140" s="3612" t="s">
        <v>8521</v>
      </c>
    </row>
    <row r="141" spans="2:7" ht="33.75" customHeight="1">
      <c r="B141" s="3611" t="s">
        <v>7977</v>
      </c>
      <c r="C141" s="3611" t="s">
        <v>8487</v>
      </c>
      <c r="D141" s="3611" t="s">
        <v>7975</v>
      </c>
      <c r="E141" s="3611" t="s">
        <v>7000</v>
      </c>
      <c r="F141" s="3611" t="s">
        <v>1017</v>
      </c>
      <c r="G141" s="3612" t="s">
        <v>8520</v>
      </c>
    </row>
    <row r="142" spans="2:7" ht="33.75" customHeight="1">
      <c r="B142" s="3611" t="s">
        <v>7977</v>
      </c>
      <c r="C142" s="3611" t="s">
        <v>8487</v>
      </c>
      <c r="D142" s="3611" t="s">
        <v>7975</v>
      </c>
      <c r="E142" s="3611" t="s">
        <v>7000</v>
      </c>
      <c r="F142" s="3611" t="s">
        <v>960</v>
      </c>
      <c r="G142" s="3612" t="s">
        <v>8519</v>
      </c>
    </row>
    <row r="143" spans="2:7" ht="33.75" customHeight="1">
      <c r="B143" s="3611" t="s">
        <v>7977</v>
      </c>
      <c r="C143" s="3611" t="s">
        <v>8487</v>
      </c>
      <c r="D143" s="3611" t="s">
        <v>7975</v>
      </c>
      <c r="E143" s="3611" t="s">
        <v>7000</v>
      </c>
      <c r="F143" s="3611" t="s">
        <v>8518</v>
      </c>
      <c r="G143" s="3612" t="s">
        <v>8517</v>
      </c>
    </row>
    <row r="144" spans="2:7" ht="21.75" customHeight="1">
      <c r="B144" s="3611" t="s">
        <v>7977</v>
      </c>
      <c r="C144" s="3611" t="s">
        <v>8487</v>
      </c>
      <c r="D144" s="3611" t="s">
        <v>7975</v>
      </c>
      <c r="E144" s="3611" t="s">
        <v>7000</v>
      </c>
      <c r="F144" s="3611" t="s">
        <v>958</v>
      </c>
      <c r="G144" s="3612" t="s">
        <v>8516</v>
      </c>
    </row>
    <row r="145" spans="2:7" ht="15" customHeight="1">
      <c r="B145" s="3611" t="s">
        <v>7977</v>
      </c>
      <c r="C145" s="3611" t="s">
        <v>8487</v>
      </c>
      <c r="D145" s="3611" t="s">
        <v>7975</v>
      </c>
      <c r="E145" s="3611" t="s">
        <v>7000</v>
      </c>
      <c r="F145" s="3611" t="s">
        <v>8515</v>
      </c>
      <c r="G145" s="3611" t="s">
        <v>8514</v>
      </c>
    </row>
    <row r="146" spans="2:7" ht="15" customHeight="1">
      <c r="B146" s="3611" t="s">
        <v>7977</v>
      </c>
      <c r="C146" s="3611" t="s">
        <v>8487</v>
      </c>
      <c r="D146" s="3611" t="s">
        <v>7975</v>
      </c>
      <c r="E146" s="3611" t="s">
        <v>7000</v>
      </c>
      <c r="F146" s="3611" t="s">
        <v>8513</v>
      </c>
      <c r="G146" s="3611" t="s">
        <v>8512</v>
      </c>
    </row>
    <row r="147" spans="2:7" ht="35.25" customHeight="1">
      <c r="B147" s="3611" t="s">
        <v>7977</v>
      </c>
      <c r="C147" s="3611" t="s">
        <v>8487</v>
      </c>
      <c r="D147" s="3611" t="s">
        <v>7975</v>
      </c>
      <c r="E147" s="3611" t="s">
        <v>7000</v>
      </c>
      <c r="F147" s="3611" t="s">
        <v>8511</v>
      </c>
      <c r="G147" s="3612" t="s">
        <v>8510</v>
      </c>
    </row>
    <row r="148" spans="2:7" ht="21.75" customHeight="1">
      <c r="B148" s="3611" t="s">
        <v>7977</v>
      </c>
      <c r="C148" s="3611" t="s">
        <v>8487</v>
      </c>
      <c r="D148" s="3611" t="s">
        <v>7975</v>
      </c>
      <c r="E148" s="3611" t="s">
        <v>7000</v>
      </c>
      <c r="F148" s="3611" t="s">
        <v>8509</v>
      </c>
      <c r="G148" s="3612" t="s">
        <v>8508</v>
      </c>
    </row>
    <row r="149" spans="2:7" ht="15" customHeight="1">
      <c r="B149" s="3611" t="s">
        <v>7977</v>
      </c>
      <c r="C149" s="3611" t="s">
        <v>8487</v>
      </c>
      <c r="D149" s="3611" t="s">
        <v>7975</v>
      </c>
      <c r="E149" s="3611" t="s">
        <v>7000</v>
      </c>
      <c r="F149" s="3611" t="s">
        <v>8507</v>
      </c>
      <c r="G149" s="3611" t="s">
        <v>8506</v>
      </c>
    </row>
    <row r="150" spans="2:7" ht="15" customHeight="1">
      <c r="B150" s="3611" t="s">
        <v>7977</v>
      </c>
      <c r="C150" s="3611" t="s">
        <v>8487</v>
      </c>
      <c r="D150" s="3611" t="s">
        <v>7975</v>
      </c>
      <c r="E150" s="3611" t="s">
        <v>7000</v>
      </c>
      <c r="F150" s="3611" t="s">
        <v>8505</v>
      </c>
      <c r="G150" s="3611" t="s">
        <v>8504</v>
      </c>
    </row>
    <row r="151" spans="2:7" ht="48" customHeight="1">
      <c r="B151" s="3611" t="s">
        <v>7977</v>
      </c>
      <c r="C151" s="3611" t="s">
        <v>8487</v>
      </c>
      <c r="D151" s="3611" t="s">
        <v>7975</v>
      </c>
      <c r="E151" s="3611" t="s">
        <v>7000</v>
      </c>
      <c r="F151" s="3611" t="s">
        <v>8503</v>
      </c>
      <c r="G151" s="3612" t="s">
        <v>8502</v>
      </c>
    </row>
    <row r="152" spans="2:7" ht="15" customHeight="1">
      <c r="B152" s="3611" t="s">
        <v>7977</v>
      </c>
      <c r="C152" s="3611" t="s">
        <v>8487</v>
      </c>
      <c r="D152" s="3611" t="s">
        <v>7975</v>
      </c>
      <c r="E152" s="3611" t="s">
        <v>7000</v>
      </c>
      <c r="F152" s="3611" t="s">
        <v>957</v>
      </c>
      <c r="G152" s="3611" t="s">
        <v>8501</v>
      </c>
    </row>
    <row r="153" spans="2:7" ht="15" customHeight="1">
      <c r="B153" s="3611" t="s">
        <v>7977</v>
      </c>
      <c r="C153" s="3611" t="s">
        <v>8487</v>
      </c>
      <c r="D153" s="3611" t="s">
        <v>7975</v>
      </c>
      <c r="E153" s="3611" t="s">
        <v>7000</v>
      </c>
      <c r="F153" s="3611" t="s">
        <v>1021</v>
      </c>
      <c r="G153" s="3611" t="s">
        <v>8500</v>
      </c>
    </row>
    <row r="154" spans="2:7" ht="15" customHeight="1">
      <c r="B154" s="3611" t="s">
        <v>7977</v>
      </c>
      <c r="C154" s="3611" t="s">
        <v>8487</v>
      </c>
      <c r="D154" s="3611" t="s">
        <v>7975</v>
      </c>
      <c r="E154" s="3611" t="s">
        <v>7000</v>
      </c>
      <c r="F154" s="3611" t="s">
        <v>1014</v>
      </c>
      <c r="G154" s="3611" t="s">
        <v>8499</v>
      </c>
    </row>
    <row r="155" spans="2:7" ht="15" customHeight="1">
      <c r="B155" s="3611" t="s">
        <v>7977</v>
      </c>
      <c r="C155" s="3611" t="s">
        <v>8487</v>
      </c>
      <c r="D155" s="3611" t="s">
        <v>7975</v>
      </c>
      <c r="E155" s="3611" t="s">
        <v>7000</v>
      </c>
      <c r="F155" s="3611" t="s">
        <v>1013</v>
      </c>
      <c r="G155" s="3611" t="s">
        <v>8498</v>
      </c>
    </row>
    <row r="156" spans="2:7" ht="15" customHeight="1">
      <c r="B156" s="3611" t="s">
        <v>7977</v>
      </c>
      <c r="C156" s="3611" t="s">
        <v>8487</v>
      </c>
      <c r="D156" s="3611" t="s">
        <v>7975</v>
      </c>
      <c r="E156" s="3611" t="s">
        <v>7000</v>
      </c>
      <c r="F156" s="3611" t="s">
        <v>8497</v>
      </c>
      <c r="G156" s="3611" t="s">
        <v>8496</v>
      </c>
    </row>
    <row r="157" spans="2:7" ht="21.75" customHeight="1">
      <c r="B157" s="3611" t="s">
        <v>7977</v>
      </c>
      <c r="C157" s="3611" t="s">
        <v>8487</v>
      </c>
      <c r="D157" s="3611" t="s">
        <v>7975</v>
      </c>
      <c r="E157" s="3611" t="s">
        <v>7000</v>
      </c>
      <c r="F157" s="3611" t="s">
        <v>963</v>
      </c>
      <c r="G157" s="3612" t="s">
        <v>8495</v>
      </c>
    </row>
    <row r="158" spans="2:7" ht="21.75" customHeight="1">
      <c r="B158" s="3611" t="s">
        <v>7977</v>
      </c>
      <c r="C158" s="3611" t="s">
        <v>8487</v>
      </c>
      <c r="D158" s="3611" t="s">
        <v>7975</v>
      </c>
      <c r="E158" s="3611" t="s">
        <v>7000</v>
      </c>
      <c r="F158" s="3611" t="s">
        <v>965</v>
      </c>
      <c r="G158" s="3612" t="s">
        <v>8494</v>
      </c>
    </row>
    <row r="159" spans="2:7" ht="21.75" customHeight="1">
      <c r="B159" s="3611" t="s">
        <v>7977</v>
      </c>
      <c r="C159" s="3611" t="s">
        <v>8487</v>
      </c>
      <c r="D159" s="3611" t="s">
        <v>7975</v>
      </c>
      <c r="E159" s="3611" t="s">
        <v>7000</v>
      </c>
      <c r="F159" s="3611" t="s">
        <v>966</v>
      </c>
      <c r="G159" s="3612" t="s">
        <v>8493</v>
      </c>
    </row>
    <row r="160" spans="2:7" ht="21.75" customHeight="1">
      <c r="B160" s="3611" t="s">
        <v>7977</v>
      </c>
      <c r="C160" s="3611" t="s">
        <v>8487</v>
      </c>
      <c r="D160" s="3611" t="s">
        <v>7975</v>
      </c>
      <c r="E160" s="3611" t="s">
        <v>7000</v>
      </c>
      <c r="F160" s="3611" t="s">
        <v>964</v>
      </c>
      <c r="G160" s="3612" t="s">
        <v>8492</v>
      </c>
    </row>
    <row r="161" spans="2:7" ht="21.75" customHeight="1">
      <c r="B161" s="3611" t="s">
        <v>7977</v>
      </c>
      <c r="C161" s="3611" t="s">
        <v>8487</v>
      </c>
      <c r="D161" s="3611" t="s">
        <v>7975</v>
      </c>
      <c r="E161" s="3611" t="s">
        <v>7000</v>
      </c>
      <c r="F161" s="3611" t="s">
        <v>969</v>
      </c>
      <c r="G161" s="3612" t="s">
        <v>8491</v>
      </c>
    </row>
    <row r="162" spans="2:7" ht="21.75" customHeight="1">
      <c r="B162" s="3611" t="s">
        <v>7977</v>
      </c>
      <c r="C162" s="3611" t="s">
        <v>8487</v>
      </c>
      <c r="D162" s="3611" t="s">
        <v>7975</v>
      </c>
      <c r="E162" s="3611" t="s">
        <v>7000</v>
      </c>
      <c r="F162" s="3611" t="s">
        <v>967</v>
      </c>
      <c r="G162" s="3612" t="s">
        <v>8490</v>
      </c>
    </row>
    <row r="163" spans="2:7" ht="21.75" customHeight="1">
      <c r="B163" s="3611" t="s">
        <v>7977</v>
      </c>
      <c r="C163" s="3611" t="s">
        <v>8487</v>
      </c>
      <c r="D163" s="3611" t="s">
        <v>7975</v>
      </c>
      <c r="E163" s="3611" t="s">
        <v>7000</v>
      </c>
      <c r="F163" s="3611" t="s">
        <v>968</v>
      </c>
      <c r="G163" s="3612" t="s">
        <v>8489</v>
      </c>
    </row>
    <row r="164" spans="2:7" ht="21.75" customHeight="1">
      <c r="B164" s="3611" t="s">
        <v>7977</v>
      </c>
      <c r="C164" s="3611" t="s">
        <v>8487</v>
      </c>
      <c r="D164" s="3611" t="s">
        <v>7975</v>
      </c>
      <c r="E164" s="3611" t="s">
        <v>7000</v>
      </c>
      <c r="F164" s="3611" t="s">
        <v>962</v>
      </c>
      <c r="G164" s="3612" t="s">
        <v>8488</v>
      </c>
    </row>
    <row r="165" spans="2:7" ht="21.75" customHeight="1">
      <c r="B165" s="3611" t="s">
        <v>7977</v>
      </c>
      <c r="C165" s="3611" t="s">
        <v>8487</v>
      </c>
      <c r="D165" s="3611" t="s">
        <v>7975</v>
      </c>
      <c r="E165" s="3611" t="s">
        <v>7000</v>
      </c>
      <c r="F165" s="3611" t="s">
        <v>961</v>
      </c>
      <c r="G165" s="3612" t="s">
        <v>8486</v>
      </c>
    </row>
    <row r="166" spans="2:7" ht="15" customHeight="1">
      <c r="B166" s="3611" t="s">
        <v>7977</v>
      </c>
      <c r="C166" s="3611" t="s">
        <v>607</v>
      </c>
      <c r="D166" s="3611" t="s">
        <v>7975</v>
      </c>
      <c r="E166" s="3611" t="s">
        <v>6933</v>
      </c>
      <c r="F166" s="3611" t="s">
        <v>8485</v>
      </c>
      <c r="G166" s="3611" t="s">
        <v>8484</v>
      </c>
    </row>
    <row r="167" spans="2:7" ht="21.75" customHeight="1">
      <c r="B167" s="3611" t="s">
        <v>7977</v>
      </c>
      <c r="C167" s="3611" t="s">
        <v>607</v>
      </c>
      <c r="D167" s="3611" t="s">
        <v>7975</v>
      </c>
      <c r="E167" s="3611" t="s">
        <v>6933</v>
      </c>
      <c r="F167" s="3611" t="s">
        <v>8483</v>
      </c>
      <c r="G167" s="3612" t="s">
        <v>8482</v>
      </c>
    </row>
    <row r="168" spans="2:7" ht="15" customHeight="1">
      <c r="B168" s="3611" t="s">
        <v>7977</v>
      </c>
      <c r="C168" s="3611" t="s">
        <v>607</v>
      </c>
      <c r="D168" s="3611" t="s">
        <v>7975</v>
      </c>
      <c r="E168" s="3611" t="s">
        <v>6933</v>
      </c>
      <c r="F168" s="3611" t="s">
        <v>8481</v>
      </c>
      <c r="G168" s="3611" t="s">
        <v>8480</v>
      </c>
    </row>
    <row r="169" spans="2:7" ht="15" customHeight="1">
      <c r="B169" s="3611" t="s">
        <v>7977</v>
      </c>
      <c r="C169" s="3611" t="s">
        <v>607</v>
      </c>
      <c r="D169" s="3611" t="s">
        <v>7975</v>
      </c>
      <c r="E169" s="3611" t="s">
        <v>6933</v>
      </c>
      <c r="F169" s="3611" t="s">
        <v>8479</v>
      </c>
      <c r="G169" s="3611" t="s">
        <v>8478</v>
      </c>
    </row>
    <row r="170" spans="2:7" ht="21.75" customHeight="1">
      <c r="B170" s="3611" t="s">
        <v>7977</v>
      </c>
      <c r="C170" s="3611" t="s">
        <v>607</v>
      </c>
      <c r="D170" s="3611" t="s">
        <v>7975</v>
      </c>
      <c r="E170" s="3611" t="s">
        <v>6933</v>
      </c>
      <c r="F170" s="3611" t="s">
        <v>8477</v>
      </c>
      <c r="G170" s="3612" t="s">
        <v>8476</v>
      </c>
    </row>
    <row r="171" spans="2:7" ht="15" customHeight="1">
      <c r="B171" s="3611" t="s">
        <v>7977</v>
      </c>
      <c r="C171" s="3611" t="s">
        <v>607</v>
      </c>
      <c r="D171" s="3611" t="s">
        <v>7975</v>
      </c>
      <c r="E171" s="3611" t="s">
        <v>6933</v>
      </c>
      <c r="F171" s="3611" t="s">
        <v>8475</v>
      </c>
      <c r="G171" s="3611" t="s">
        <v>8474</v>
      </c>
    </row>
    <row r="172" spans="2:7" ht="15" customHeight="1">
      <c r="B172" s="3611" t="s">
        <v>7977</v>
      </c>
      <c r="C172" s="3611" t="s">
        <v>607</v>
      </c>
      <c r="D172" s="3611" t="s">
        <v>7975</v>
      </c>
      <c r="E172" s="3611" t="s">
        <v>6933</v>
      </c>
      <c r="F172" s="3611" t="s">
        <v>8473</v>
      </c>
      <c r="G172" s="3611" t="s">
        <v>8472</v>
      </c>
    </row>
    <row r="173" spans="2:7" ht="15" customHeight="1">
      <c r="B173" s="3611" t="s">
        <v>7977</v>
      </c>
      <c r="C173" s="3611" t="s">
        <v>607</v>
      </c>
      <c r="D173" s="3611" t="s">
        <v>7975</v>
      </c>
      <c r="E173" s="3611" t="s">
        <v>6933</v>
      </c>
      <c r="F173" s="3611" t="s">
        <v>8471</v>
      </c>
      <c r="G173" s="3611" t="s">
        <v>8470</v>
      </c>
    </row>
    <row r="174" spans="2:7" ht="15" customHeight="1">
      <c r="B174" s="3611" t="s">
        <v>7977</v>
      </c>
      <c r="C174" s="3611" t="s">
        <v>607</v>
      </c>
      <c r="D174" s="3611" t="s">
        <v>7975</v>
      </c>
      <c r="E174" s="3611" t="s">
        <v>6933</v>
      </c>
      <c r="F174" s="3611" t="s">
        <v>8469</v>
      </c>
      <c r="G174" s="3611" t="s">
        <v>8468</v>
      </c>
    </row>
    <row r="175" spans="2:7" ht="21.75" customHeight="1">
      <c r="B175" s="3611" t="s">
        <v>7977</v>
      </c>
      <c r="C175" s="3611" t="s">
        <v>607</v>
      </c>
      <c r="D175" s="3611" t="s">
        <v>7975</v>
      </c>
      <c r="E175" s="3611" t="s">
        <v>6933</v>
      </c>
      <c r="F175" s="3611" t="s">
        <v>8467</v>
      </c>
      <c r="G175" s="3612" t="s">
        <v>8466</v>
      </c>
    </row>
    <row r="176" spans="2:7" ht="21.75" customHeight="1">
      <c r="B176" s="3611" t="s">
        <v>7977</v>
      </c>
      <c r="C176" s="3611" t="s">
        <v>607</v>
      </c>
      <c r="D176" s="3611" t="s">
        <v>7975</v>
      </c>
      <c r="E176" s="3611" t="s">
        <v>6933</v>
      </c>
      <c r="F176" s="3611" t="s">
        <v>8465</v>
      </c>
      <c r="G176" s="3612" t="s">
        <v>8464</v>
      </c>
    </row>
    <row r="177" spans="2:7" ht="15" customHeight="1">
      <c r="B177" s="3611" t="s">
        <v>7977</v>
      </c>
      <c r="C177" s="3611" t="s">
        <v>607</v>
      </c>
      <c r="D177" s="3611" t="s">
        <v>7975</v>
      </c>
      <c r="E177" s="3611" t="s">
        <v>6933</v>
      </c>
      <c r="F177" s="3611" t="s">
        <v>8463</v>
      </c>
      <c r="G177" s="3611" t="s">
        <v>8462</v>
      </c>
    </row>
    <row r="178" spans="2:7" ht="33.75">
      <c r="B178" s="3611" t="s">
        <v>7977</v>
      </c>
      <c r="C178" s="3611" t="s">
        <v>607</v>
      </c>
      <c r="D178" s="3611" t="s">
        <v>7975</v>
      </c>
      <c r="E178" s="3611" t="s">
        <v>6933</v>
      </c>
      <c r="F178" s="3611" t="s">
        <v>8461</v>
      </c>
      <c r="G178" s="3612" t="s">
        <v>8460</v>
      </c>
    </row>
    <row r="179" spans="2:7" ht="56.25" customHeight="1">
      <c r="B179" s="3611" t="s">
        <v>7977</v>
      </c>
      <c r="C179" s="3611" t="s">
        <v>607</v>
      </c>
      <c r="D179" s="3611" t="s">
        <v>7975</v>
      </c>
      <c r="E179" s="3611" t="s">
        <v>6933</v>
      </c>
      <c r="F179" s="3611" t="s">
        <v>1322</v>
      </c>
      <c r="G179" s="3612" t="s">
        <v>8459</v>
      </c>
    </row>
    <row r="180" spans="2:7" ht="45" customHeight="1">
      <c r="B180" s="3611" t="s">
        <v>7977</v>
      </c>
      <c r="C180" s="3611" t="s">
        <v>607</v>
      </c>
      <c r="D180" s="3611" t="s">
        <v>7975</v>
      </c>
      <c r="E180" s="3611" t="s">
        <v>6933</v>
      </c>
      <c r="F180" s="3611" t="s">
        <v>8458</v>
      </c>
      <c r="G180" s="3612" t="s">
        <v>8457</v>
      </c>
    </row>
    <row r="181" spans="2:7" ht="21.75" customHeight="1">
      <c r="B181" s="3611" t="s">
        <v>7977</v>
      </c>
      <c r="C181" s="3611" t="s">
        <v>607</v>
      </c>
      <c r="D181" s="3611" t="s">
        <v>7975</v>
      </c>
      <c r="E181" s="3611" t="s">
        <v>6933</v>
      </c>
      <c r="F181" s="3611" t="s">
        <v>8456</v>
      </c>
      <c r="G181" s="3612" t="s">
        <v>8455</v>
      </c>
    </row>
    <row r="182" spans="2:7" ht="21.75" customHeight="1">
      <c r="B182" s="3611" t="s">
        <v>7977</v>
      </c>
      <c r="C182" s="3611" t="s">
        <v>607</v>
      </c>
      <c r="D182" s="3611" t="s">
        <v>7975</v>
      </c>
      <c r="E182" s="3611" t="s">
        <v>6933</v>
      </c>
      <c r="F182" s="3611" t="s">
        <v>8454</v>
      </c>
      <c r="G182" s="3612" t="s">
        <v>8453</v>
      </c>
    </row>
    <row r="183" spans="2:7" ht="21.75" customHeight="1">
      <c r="B183" s="3611" t="s">
        <v>7977</v>
      </c>
      <c r="C183" s="3611" t="s">
        <v>607</v>
      </c>
      <c r="D183" s="3611" t="s">
        <v>7975</v>
      </c>
      <c r="E183" s="3611" t="s">
        <v>6933</v>
      </c>
      <c r="F183" s="3611" t="s">
        <v>8452</v>
      </c>
      <c r="G183" s="3612" t="s">
        <v>8451</v>
      </c>
    </row>
    <row r="184" spans="2:7" ht="15" customHeight="1">
      <c r="B184" s="3611" t="s">
        <v>7977</v>
      </c>
      <c r="C184" s="3611" t="s">
        <v>607</v>
      </c>
      <c r="D184" s="3611" t="s">
        <v>7975</v>
      </c>
      <c r="E184" s="3611" t="s">
        <v>6933</v>
      </c>
      <c r="F184" s="3611" t="s">
        <v>8450</v>
      </c>
      <c r="G184" s="3611" t="s">
        <v>8449</v>
      </c>
    </row>
    <row r="185" spans="2:7" ht="15" customHeight="1">
      <c r="B185" s="3611" t="s">
        <v>7977</v>
      </c>
      <c r="C185" s="3611" t="s">
        <v>607</v>
      </c>
      <c r="D185" s="3611" t="s">
        <v>7975</v>
      </c>
      <c r="E185" s="3611" t="s">
        <v>6933</v>
      </c>
      <c r="F185" s="3611" t="s">
        <v>8448</v>
      </c>
      <c r="G185" s="3611" t="s">
        <v>8447</v>
      </c>
    </row>
    <row r="186" spans="2:7" ht="15" customHeight="1">
      <c r="B186" s="3611" t="s">
        <v>7977</v>
      </c>
      <c r="C186" s="3611" t="s">
        <v>607</v>
      </c>
      <c r="D186" s="3611" t="s">
        <v>7975</v>
      </c>
      <c r="E186" s="3611" t="s">
        <v>6933</v>
      </c>
      <c r="F186" s="3611" t="s">
        <v>8446</v>
      </c>
      <c r="G186" s="3611" t="s">
        <v>8445</v>
      </c>
    </row>
    <row r="187" spans="2:7" ht="21.75" customHeight="1">
      <c r="B187" s="3611" t="s">
        <v>7977</v>
      </c>
      <c r="C187" s="3611" t="s">
        <v>607</v>
      </c>
      <c r="D187" s="3611" t="s">
        <v>7975</v>
      </c>
      <c r="E187" s="3611" t="s">
        <v>6933</v>
      </c>
      <c r="F187" s="3611" t="s">
        <v>8444</v>
      </c>
      <c r="G187" s="3612" t="s">
        <v>8443</v>
      </c>
    </row>
    <row r="188" spans="2:7" ht="21.75" customHeight="1">
      <c r="B188" s="3611" t="s">
        <v>7977</v>
      </c>
      <c r="C188" s="3611" t="s">
        <v>607</v>
      </c>
      <c r="D188" s="3611" t="s">
        <v>7975</v>
      </c>
      <c r="E188" s="3611" t="s">
        <v>6933</v>
      </c>
      <c r="F188" s="3611" t="s">
        <v>8442</v>
      </c>
      <c r="G188" s="3612" t="s">
        <v>8441</v>
      </c>
    </row>
    <row r="189" spans="2:7" ht="21.75" customHeight="1">
      <c r="B189" s="3611" t="s">
        <v>7977</v>
      </c>
      <c r="C189" s="3611" t="s">
        <v>607</v>
      </c>
      <c r="D189" s="3611" t="s">
        <v>7975</v>
      </c>
      <c r="E189" s="3611" t="s">
        <v>6933</v>
      </c>
      <c r="F189" s="3611" t="s">
        <v>8440</v>
      </c>
      <c r="G189" s="3612" t="s">
        <v>8816</v>
      </c>
    </row>
    <row r="190" spans="2:7" ht="21.75" customHeight="1">
      <c r="B190" s="3611" t="s">
        <v>7977</v>
      </c>
      <c r="C190" s="3611" t="s">
        <v>607</v>
      </c>
      <c r="D190" s="3611" t="s">
        <v>7975</v>
      </c>
      <c r="E190" s="3611" t="s">
        <v>6933</v>
      </c>
      <c r="F190" s="3611" t="s">
        <v>8439</v>
      </c>
      <c r="G190" s="3612" t="s">
        <v>8438</v>
      </c>
    </row>
    <row r="191" spans="2:7" ht="15" customHeight="1">
      <c r="B191" s="3611" t="s">
        <v>7977</v>
      </c>
      <c r="C191" s="3611" t="s">
        <v>607</v>
      </c>
      <c r="D191" s="3611" t="s">
        <v>7975</v>
      </c>
      <c r="E191" s="3611" t="s">
        <v>6933</v>
      </c>
      <c r="F191" s="3611" t="s">
        <v>8437</v>
      </c>
      <c r="G191" s="3611" t="s">
        <v>8436</v>
      </c>
    </row>
    <row r="192" spans="2:7" ht="21.75" customHeight="1">
      <c r="B192" s="3611" t="s">
        <v>7977</v>
      </c>
      <c r="C192" s="3611" t="s">
        <v>607</v>
      </c>
      <c r="D192" s="3611" t="s">
        <v>7975</v>
      </c>
      <c r="E192" s="3611" t="s">
        <v>6933</v>
      </c>
      <c r="F192" s="3611" t="s">
        <v>8435</v>
      </c>
      <c r="G192" s="3612" t="s">
        <v>8434</v>
      </c>
    </row>
    <row r="193" spans="2:7" ht="21.75" customHeight="1">
      <c r="B193" s="3611" t="s">
        <v>7977</v>
      </c>
      <c r="C193" s="3611" t="s">
        <v>607</v>
      </c>
      <c r="D193" s="3611" t="s">
        <v>7975</v>
      </c>
      <c r="E193" s="3611" t="s">
        <v>6933</v>
      </c>
      <c r="F193" s="3611" t="s">
        <v>8433</v>
      </c>
      <c r="G193" s="3612" t="s">
        <v>8432</v>
      </c>
    </row>
    <row r="194" spans="2:7" ht="21.75" customHeight="1">
      <c r="B194" s="3611" t="s">
        <v>7977</v>
      </c>
      <c r="C194" s="3611" t="s">
        <v>607</v>
      </c>
      <c r="D194" s="3611" t="s">
        <v>7975</v>
      </c>
      <c r="E194" s="3611" t="s">
        <v>6933</v>
      </c>
      <c r="F194" s="3611" t="s">
        <v>8431</v>
      </c>
      <c r="G194" s="3612" t="s">
        <v>8430</v>
      </c>
    </row>
    <row r="195" spans="2:7" ht="21.75" customHeight="1">
      <c r="B195" s="3611" t="s">
        <v>7977</v>
      </c>
      <c r="C195" s="3611" t="s">
        <v>607</v>
      </c>
      <c r="D195" s="3611" t="s">
        <v>7975</v>
      </c>
      <c r="E195" s="3611" t="s">
        <v>6933</v>
      </c>
      <c r="F195" s="3611" t="s">
        <v>8429</v>
      </c>
      <c r="G195" s="3612" t="s">
        <v>8428</v>
      </c>
    </row>
    <row r="196" spans="2:7" ht="21.75" customHeight="1">
      <c r="B196" s="3611" t="s">
        <v>7977</v>
      </c>
      <c r="C196" s="3611" t="s">
        <v>607</v>
      </c>
      <c r="D196" s="3611" t="s">
        <v>7975</v>
      </c>
      <c r="E196" s="3611" t="s">
        <v>6933</v>
      </c>
      <c r="F196" s="3611" t="s">
        <v>1340</v>
      </c>
      <c r="G196" s="3612" t="s">
        <v>8427</v>
      </c>
    </row>
    <row r="197" spans="2:7" ht="21.75" customHeight="1">
      <c r="B197" s="3611" t="s">
        <v>7977</v>
      </c>
      <c r="C197" s="3611" t="s">
        <v>607</v>
      </c>
      <c r="D197" s="3611" t="s">
        <v>7975</v>
      </c>
      <c r="E197" s="3611" t="s">
        <v>6933</v>
      </c>
      <c r="F197" s="3611" t="s">
        <v>1303</v>
      </c>
      <c r="G197" s="3612" t="s">
        <v>8426</v>
      </c>
    </row>
    <row r="198" spans="2:7" ht="21.75" customHeight="1">
      <c r="B198" s="3611" t="s">
        <v>7977</v>
      </c>
      <c r="C198" s="3611" t="s">
        <v>607</v>
      </c>
      <c r="D198" s="3611" t="s">
        <v>7975</v>
      </c>
      <c r="E198" s="3611" t="s">
        <v>6933</v>
      </c>
      <c r="F198" s="3611" t="s">
        <v>8425</v>
      </c>
      <c r="G198" s="3612" t="s">
        <v>8424</v>
      </c>
    </row>
    <row r="199" spans="2:7" ht="21.75" customHeight="1">
      <c r="B199" s="3611" t="s">
        <v>7977</v>
      </c>
      <c r="C199" s="3611" t="s">
        <v>607</v>
      </c>
      <c r="D199" s="3611" t="s">
        <v>7975</v>
      </c>
      <c r="E199" s="3611" t="s">
        <v>6933</v>
      </c>
      <c r="F199" s="3611" t="s">
        <v>8423</v>
      </c>
      <c r="G199" s="3612" t="s">
        <v>8422</v>
      </c>
    </row>
    <row r="200" spans="2:7" ht="21.75" customHeight="1">
      <c r="B200" s="3611" t="s">
        <v>7977</v>
      </c>
      <c r="C200" s="3611" t="s">
        <v>607</v>
      </c>
      <c r="D200" s="3611" t="s">
        <v>7975</v>
      </c>
      <c r="E200" s="3611" t="s">
        <v>6933</v>
      </c>
      <c r="F200" s="3611" t="s">
        <v>8421</v>
      </c>
      <c r="G200" s="3612" t="s">
        <v>8420</v>
      </c>
    </row>
    <row r="201" spans="2:7" ht="15" customHeight="1">
      <c r="B201" s="3611" t="s">
        <v>7977</v>
      </c>
      <c r="C201" s="3611" t="s">
        <v>607</v>
      </c>
      <c r="D201" s="3611" t="s">
        <v>7975</v>
      </c>
      <c r="E201" s="3611" t="s">
        <v>6933</v>
      </c>
      <c r="F201" s="3611" t="s">
        <v>8419</v>
      </c>
      <c r="G201" s="3611" t="s">
        <v>8418</v>
      </c>
    </row>
    <row r="202" spans="2:7" ht="36" customHeight="1">
      <c r="B202" s="3611" t="s">
        <v>7977</v>
      </c>
      <c r="C202" s="3611" t="s">
        <v>607</v>
      </c>
      <c r="D202" s="3611" t="s">
        <v>7975</v>
      </c>
      <c r="E202" s="3611" t="s">
        <v>6933</v>
      </c>
      <c r="F202" s="3611" t="s">
        <v>8417</v>
      </c>
      <c r="G202" s="3612" t="s">
        <v>8416</v>
      </c>
    </row>
    <row r="203" spans="2:7" ht="21.75" customHeight="1">
      <c r="B203" s="3611" t="s">
        <v>7977</v>
      </c>
      <c r="C203" s="3611" t="s">
        <v>607</v>
      </c>
      <c r="D203" s="3611" t="s">
        <v>7975</v>
      </c>
      <c r="E203" s="3611" t="s">
        <v>6933</v>
      </c>
      <c r="F203" s="3611" t="s">
        <v>8415</v>
      </c>
      <c r="G203" s="3612" t="s">
        <v>8414</v>
      </c>
    </row>
    <row r="204" spans="2:7" ht="21.75" customHeight="1">
      <c r="B204" s="3611" t="s">
        <v>7977</v>
      </c>
      <c r="C204" s="3611" t="s">
        <v>607</v>
      </c>
      <c r="D204" s="3611" t="s">
        <v>7975</v>
      </c>
      <c r="E204" s="3611" t="s">
        <v>6933</v>
      </c>
      <c r="F204" s="3611" t="s">
        <v>8413</v>
      </c>
      <c r="G204" s="3612" t="s">
        <v>8412</v>
      </c>
    </row>
    <row r="205" spans="2:7" ht="15" customHeight="1">
      <c r="B205" s="3611" t="s">
        <v>7977</v>
      </c>
      <c r="C205" s="3611" t="s">
        <v>607</v>
      </c>
      <c r="D205" s="3611" t="s">
        <v>7975</v>
      </c>
      <c r="E205" s="3611" t="s">
        <v>6933</v>
      </c>
      <c r="F205" s="3611" t="s">
        <v>8411</v>
      </c>
      <c r="G205" s="3611" t="s">
        <v>8410</v>
      </c>
    </row>
    <row r="206" spans="2:7" ht="21.75" customHeight="1">
      <c r="B206" s="3611" t="s">
        <v>7977</v>
      </c>
      <c r="C206" s="3611" t="s">
        <v>607</v>
      </c>
      <c r="D206" s="3611" t="s">
        <v>7975</v>
      </c>
      <c r="E206" s="3611" t="s">
        <v>6933</v>
      </c>
      <c r="F206" s="3611" t="s">
        <v>8409</v>
      </c>
      <c r="G206" s="3612" t="s">
        <v>8408</v>
      </c>
    </row>
    <row r="207" spans="2:7" ht="33.75" customHeight="1">
      <c r="B207" s="3611" t="s">
        <v>7977</v>
      </c>
      <c r="C207" s="3611" t="s">
        <v>607</v>
      </c>
      <c r="D207" s="3611" t="s">
        <v>7975</v>
      </c>
      <c r="E207" s="3611" t="s">
        <v>6933</v>
      </c>
      <c r="F207" s="3611" t="s">
        <v>885</v>
      </c>
      <c r="G207" s="3612" t="s">
        <v>8138</v>
      </c>
    </row>
    <row r="208" spans="2:7" ht="15" customHeight="1">
      <c r="B208" s="3611" t="s">
        <v>7977</v>
      </c>
      <c r="C208" s="3611" t="s">
        <v>607</v>
      </c>
      <c r="D208" s="3611" t="s">
        <v>7975</v>
      </c>
      <c r="E208" s="3611" t="s">
        <v>6933</v>
      </c>
      <c r="F208" s="3611" t="s">
        <v>8407</v>
      </c>
      <c r="G208" s="3611" t="s">
        <v>8406</v>
      </c>
    </row>
    <row r="209" spans="2:7" ht="15" customHeight="1">
      <c r="B209" s="3611" t="s">
        <v>7977</v>
      </c>
      <c r="C209" s="3611" t="s">
        <v>607</v>
      </c>
      <c r="D209" s="3611" t="s">
        <v>7975</v>
      </c>
      <c r="E209" s="3611" t="s">
        <v>6933</v>
      </c>
      <c r="F209" s="3611" t="s">
        <v>8405</v>
      </c>
      <c r="G209" s="3611" t="s">
        <v>8404</v>
      </c>
    </row>
    <row r="210" spans="2:7" ht="15" customHeight="1">
      <c r="B210" s="3611" t="s">
        <v>7977</v>
      </c>
      <c r="C210" s="3611" t="s">
        <v>607</v>
      </c>
      <c r="D210" s="3611" t="s">
        <v>7975</v>
      </c>
      <c r="E210" s="3611" t="s">
        <v>6933</v>
      </c>
      <c r="F210" s="3611" t="s">
        <v>8403</v>
      </c>
      <c r="G210" s="3611" t="s">
        <v>8402</v>
      </c>
    </row>
    <row r="211" spans="2:7" ht="21.75" customHeight="1">
      <c r="B211" s="3611" t="s">
        <v>7977</v>
      </c>
      <c r="C211" s="3611" t="s">
        <v>607</v>
      </c>
      <c r="D211" s="3611" t="s">
        <v>7975</v>
      </c>
      <c r="E211" s="3611" t="s">
        <v>6933</v>
      </c>
      <c r="F211" s="3611" t="s">
        <v>8401</v>
      </c>
      <c r="G211" s="3612" t="s">
        <v>8400</v>
      </c>
    </row>
    <row r="212" spans="2:7" ht="15" customHeight="1">
      <c r="B212" s="3611" t="s">
        <v>7977</v>
      </c>
      <c r="C212" s="3611" t="s">
        <v>607</v>
      </c>
      <c r="D212" s="3611" t="s">
        <v>7975</v>
      </c>
      <c r="E212" s="3611" t="s">
        <v>6933</v>
      </c>
      <c r="F212" s="3611" t="s">
        <v>8399</v>
      </c>
      <c r="G212" s="3611" t="s">
        <v>8398</v>
      </c>
    </row>
    <row r="213" spans="2:7" ht="15" customHeight="1">
      <c r="B213" s="3611" t="s">
        <v>7977</v>
      </c>
      <c r="C213" s="3611" t="s">
        <v>607</v>
      </c>
      <c r="D213" s="3611" t="s">
        <v>7975</v>
      </c>
      <c r="E213" s="3611" t="s">
        <v>6933</v>
      </c>
      <c r="F213" s="3611" t="s">
        <v>8397</v>
      </c>
      <c r="G213" s="3611" t="s">
        <v>8396</v>
      </c>
    </row>
    <row r="214" spans="2:7" ht="35.25" customHeight="1">
      <c r="B214" s="3611" t="s">
        <v>7977</v>
      </c>
      <c r="C214" s="3611" t="s">
        <v>607</v>
      </c>
      <c r="D214" s="3611" t="s">
        <v>7975</v>
      </c>
      <c r="E214" s="3611" t="s">
        <v>6933</v>
      </c>
      <c r="F214" s="3611" t="s">
        <v>8395</v>
      </c>
      <c r="G214" s="3612" t="s">
        <v>8394</v>
      </c>
    </row>
    <row r="215" spans="2:7" ht="15" customHeight="1">
      <c r="B215" s="3611" t="s">
        <v>7977</v>
      </c>
      <c r="C215" s="3611" t="s">
        <v>607</v>
      </c>
      <c r="D215" s="3611" t="s">
        <v>7975</v>
      </c>
      <c r="E215" s="3611" t="s">
        <v>6933</v>
      </c>
      <c r="F215" s="3611" t="s">
        <v>1192</v>
      </c>
      <c r="G215" s="3611" t="s">
        <v>8393</v>
      </c>
    </row>
    <row r="216" spans="2:7" ht="36" customHeight="1">
      <c r="B216" s="3611" t="s">
        <v>7977</v>
      </c>
      <c r="C216" s="3611" t="s">
        <v>607</v>
      </c>
      <c r="D216" s="3611" t="s">
        <v>7975</v>
      </c>
      <c r="E216" s="3611" t="s">
        <v>6933</v>
      </c>
      <c r="F216" s="3611" t="s">
        <v>8392</v>
      </c>
      <c r="G216" s="3612" t="s">
        <v>8391</v>
      </c>
    </row>
    <row r="217" spans="2:7" ht="21.75" customHeight="1">
      <c r="B217" s="3611" t="s">
        <v>7977</v>
      </c>
      <c r="C217" s="3611" t="s">
        <v>607</v>
      </c>
      <c r="D217" s="3611" t="s">
        <v>7975</v>
      </c>
      <c r="E217" s="3611" t="s">
        <v>6933</v>
      </c>
      <c r="F217" s="3611" t="s">
        <v>8390</v>
      </c>
      <c r="G217" s="3612" t="s">
        <v>8389</v>
      </c>
    </row>
    <row r="218" spans="2:7" ht="15" customHeight="1">
      <c r="B218" s="3611" t="s">
        <v>7977</v>
      </c>
      <c r="C218" s="3611" t="s">
        <v>607</v>
      </c>
      <c r="D218" s="3611" t="s">
        <v>7975</v>
      </c>
      <c r="E218" s="3611" t="s">
        <v>6933</v>
      </c>
      <c r="F218" s="3611" t="s">
        <v>8388</v>
      </c>
      <c r="G218" s="3611" t="s">
        <v>8387</v>
      </c>
    </row>
    <row r="219" spans="2:7" ht="15" customHeight="1">
      <c r="B219" s="3611" t="s">
        <v>7977</v>
      </c>
      <c r="C219" s="3611" t="s">
        <v>607</v>
      </c>
      <c r="D219" s="3611" t="s">
        <v>7975</v>
      </c>
      <c r="E219" s="3611" t="s">
        <v>6933</v>
      </c>
      <c r="F219" s="3611" t="s">
        <v>8386</v>
      </c>
      <c r="G219" s="3611" t="s">
        <v>8385</v>
      </c>
    </row>
    <row r="220" spans="2:7" ht="21.75" customHeight="1">
      <c r="B220" s="3611" t="s">
        <v>7977</v>
      </c>
      <c r="C220" s="3611" t="s">
        <v>607</v>
      </c>
      <c r="D220" s="3611" t="s">
        <v>7975</v>
      </c>
      <c r="E220" s="3611" t="s">
        <v>6933</v>
      </c>
      <c r="F220" s="3611" t="s">
        <v>8384</v>
      </c>
      <c r="G220" s="3612" t="s">
        <v>8383</v>
      </c>
    </row>
    <row r="221" spans="2:7" ht="15" customHeight="1">
      <c r="B221" s="3611" t="s">
        <v>7977</v>
      </c>
      <c r="C221" s="3611" t="s">
        <v>607</v>
      </c>
      <c r="D221" s="3611" t="s">
        <v>7975</v>
      </c>
      <c r="E221" s="3611" t="s">
        <v>6933</v>
      </c>
      <c r="F221" s="3611" t="s">
        <v>8382</v>
      </c>
      <c r="G221" s="3611" t="s">
        <v>8381</v>
      </c>
    </row>
    <row r="222" spans="2:7" ht="21.75" customHeight="1">
      <c r="B222" s="3611" t="s">
        <v>7977</v>
      </c>
      <c r="C222" s="3611" t="s">
        <v>607</v>
      </c>
      <c r="D222" s="3611" t="s">
        <v>7975</v>
      </c>
      <c r="E222" s="3611" t="s">
        <v>6933</v>
      </c>
      <c r="F222" s="3611" t="s">
        <v>8380</v>
      </c>
      <c r="G222" s="3612" t="s">
        <v>8379</v>
      </c>
    </row>
    <row r="223" spans="2:7" ht="21.75" customHeight="1">
      <c r="B223" s="3611" t="s">
        <v>7977</v>
      </c>
      <c r="C223" s="3611" t="s">
        <v>607</v>
      </c>
      <c r="D223" s="3611" t="s">
        <v>7975</v>
      </c>
      <c r="E223" s="3611" t="s">
        <v>6933</v>
      </c>
      <c r="F223" s="3611" t="s">
        <v>8378</v>
      </c>
      <c r="G223" s="3612" t="s">
        <v>8377</v>
      </c>
    </row>
    <row r="224" spans="2:7" ht="21.75" customHeight="1">
      <c r="B224" s="3611" t="s">
        <v>7977</v>
      </c>
      <c r="C224" s="3611" t="s">
        <v>607</v>
      </c>
      <c r="D224" s="3611" t="s">
        <v>7975</v>
      </c>
      <c r="E224" s="3611" t="s">
        <v>6933</v>
      </c>
      <c r="F224" s="3611" t="s">
        <v>8376</v>
      </c>
      <c r="G224" s="3612" t="s">
        <v>8375</v>
      </c>
    </row>
    <row r="225" spans="2:7" ht="21.75" customHeight="1">
      <c r="B225" s="3611" t="s">
        <v>7977</v>
      </c>
      <c r="C225" s="3611" t="s">
        <v>607</v>
      </c>
      <c r="D225" s="3611" t="s">
        <v>7975</v>
      </c>
      <c r="E225" s="3611" t="s">
        <v>6933</v>
      </c>
      <c r="F225" s="3611" t="s">
        <v>8374</v>
      </c>
      <c r="G225" s="3612" t="s">
        <v>8373</v>
      </c>
    </row>
    <row r="226" spans="2:7" ht="35.25" customHeight="1">
      <c r="B226" s="3611" t="s">
        <v>7977</v>
      </c>
      <c r="C226" s="3611" t="s">
        <v>607</v>
      </c>
      <c r="D226" s="3611" t="s">
        <v>7975</v>
      </c>
      <c r="E226" s="3611" t="s">
        <v>6933</v>
      </c>
      <c r="F226" s="3611" t="s">
        <v>8372</v>
      </c>
      <c r="G226" s="3612" t="s">
        <v>8371</v>
      </c>
    </row>
    <row r="227" spans="2:7" ht="35.25" customHeight="1">
      <c r="B227" s="3611" t="s">
        <v>7977</v>
      </c>
      <c r="C227" s="3611" t="s">
        <v>607</v>
      </c>
      <c r="D227" s="3611" t="s">
        <v>7975</v>
      </c>
      <c r="E227" s="3611" t="s">
        <v>6933</v>
      </c>
      <c r="F227" s="3611" t="s">
        <v>8370</v>
      </c>
      <c r="G227" s="3612" t="s">
        <v>8369</v>
      </c>
    </row>
    <row r="228" spans="2:7" ht="36.75" customHeight="1">
      <c r="B228" s="3611" t="s">
        <v>7977</v>
      </c>
      <c r="C228" s="3611" t="s">
        <v>607</v>
      </c>
      <c r="D228" s="3611" t="s">
        <v>7975</v>
      </c>
      <c r="E228" s="3611" t="s">
        <v>6933</v>
      </c>
      <c r="F228" s="3611" t="s">
        <v>8368</v>
      </c>
      <c r="G228" s="3612" t="s">
        <v>8367</v>
      </c>
    </row>
    <row r="229" spans="2:7" ht="21.75" customHeight="1">
      <c r="B229" s="3611" t="s">
        <v>7977</v>
      </c>
      <c r="C229" s="3611" t="s">
        <v>607</v>
      </c>
      <c r="D229" s="3611" t="s">
        <v>7975</v>
      </c>
      <c r="E229" s="3611" t="s">
        <v>6933</v>
      </c>
      <c r="F229" s="3611" t="s">
        <v>8366</v>
      </c>
      <c r="G229" s="3612" t="s">
        <v>8365</v>
      </c>
    </row>
    <row r="230" spans="2:7" ht="21.75" customHeight="1">
      <c r="B230" s="3611" t="s">
        <v>7977</v>
      </c>
      <c r="C230" s="3611" t="s">
        <v>607</v>
      </c>
      <c r="D230" s="3611" t="s">
        <v>7975</v>
      </c>
      <c r="E230" s="3611" t="s">
        <v>6933</v>
      </c>
      <c r="F230" s="3611" t="s">
        <v>8364</v>
      </c>
      <c r="G230" s="3612" t="s">
        <v>8363</v>
      </c>
    </row>
    <row r="231" spans="2:7" ht="15" customHeight="1">
      <c r="B231" s="3611" t="s">
        <v>7977</v>
      </c>
      <c r="C231" s="3611" t="s">
        <v>8282</v>
      </c>
      <c r="D231" s="3611" t="s">
        <v>7975</v>
      </c>
      <c r="E231" s="3611" t="s">
        <v>6899</v>
      </c>
      <c r="F231" s="3611" t="s">
        <v>8362</v>
      </c>
      <c r="G231" s="3611" t="s">
        <v>8361</v>
      </c>
    </row>
    <row r="232" spans="2:7" ht="21.75" customHeight="1">
      <c r="B232" s="3611" t="s">
        <v>7977</v>
      </c>
      <c r="C232" s="3611" t="s">
        <v>8282</v>
      </c>
      <c r="D232" s="3611" t="s">
        <v>7975</v>
      </c>
      <c r="E232" s="3611" t="s">
        <v>6899</v>
      </c>
      <c r="F232" s="3611" t="s">
        <v>1680</v>
      </c>
      <c r="G232" s="3612" t="s">
        <v>8360</v>
      </c>
    </row>
    <row r="233" spans="2:7" ht="21.75" customHeight="1">
      <c r="B233" s="3611" t="s">
        <v>7977</v>
      </c>
      <c r="C233" s="3611" t="s">
        <v>8282</v>
      </c>
      <c r="D233" s="3611" t="s">
        <v>7975</v>
      </c>
      <c r="E233" s="3611" t="s">
        <v>6899</v>
      </c>
      <c r="F233" s="3611" t="s">
        <v>8359</v>
      </c>
      <c r="G233" s="3612" t="s">
        <v>8358</v>
      </c>
    </row>
    <row r="234" spans="2:7" ht="21.75" customHeight="1">
      <c r="B234" s="3611" t="s">
        <v>7977</v>
      </c>
      <c r="C234" s="3611" t="s">
        <v>8282</v>
      </c>
      <c r="D234" s="3611" t="s">
        <v>7975</v>
      </c>
      <c r="E234" s="3611" t="s">
        <v>6899</v>
      </c>
      <c r="F234" s="3611" t="s">
        <v>8357</v>
      </c>
      <c r="G234" s="3612" t="s">
        <v>8356</v>
      </c>
    </row>
    <row r="235" spans="2:7" ht="21.75" customHeight="1">
      <c r="B235" s="3611" t="s">
        <v>7977</v>
      </c>
      <c r="C235" s="3611" t="s">
        <v>8282</v>
      </c>
      <c r="D235" s="3611" t="s">
        <v>7975</v>
      </c>
      <c r="E235" s="3611" t="s">
        <v>6899</v>
      </c>
      <c r="F235" s="3611" t="s">
        <v>8355</v>
      </c>
      <c r="G235" s="3612" t="s">
        <v>8354</v>
      </c>
    </row>
    <row r="236" spans="2:7" ht="15" customHeight="1">
      <c r="B236" s="3611" t="s">
        <v>7977</v>
      </c>
      <c r="C236" s="3611" t="s">
        <v>8282</v>
      </c>
      <c r="D236" s="3611" t="s">
        <v>7975</v>
      </c>
      <c r="E236" s="3611" t="s">
        <v>6899</v>
      </c>
      <c r="F236" s="3611" t="s">
        <v>8353</v>
      </c>
      <c r="G236" s="3611" t="s">
        <v>8352</v>
      </c>
    </row>
    <row r="237" spans="2:7" ht="15" customHeight="1">
      <c r="B237" s="3611" t="s">
        <v>7977</v>
      </c>
      <c r="C237" s="3611" t="s">
        <v>8282</v>
      </c>
      <c r="D237" s="3611" t="s">
        <v>7975</v>
      </c>
      <c r="E237" s="3611" t="s">
        <v>6899</v>
      </c>
      <c r="F237" s="3611" t="s">
        <v>8351</v>
      </c>
      <c r="G237" s="3611" t="s">
        <v>8350</v>
      </c>
    </row>
    <row r="238" spans="2:7" ht="34.5" customHeight="1">
      <c r="B238" s="3611" t="s">
        <v>7977</v>
      </c>
      <c r="C238" s="3611" t="s">
        <v>8282</v>
      </c>
      <c r="D238" s="3611" t="s">
        <v>7975</v>
      </c>
      <c r="E238" s="3611" t="s">
        <v>6899</v>
      </c>
      <c r="F238" s="3611" t="s">
        <v>8349</v>
      </c>
      <c r="G238" s="3612" t="s">
        <v>8348</v>
      </c>
    </row>
    <row r="239" spans="2:7" ht="15" customHeight="1">
      <c r="B239" s="3611" t="s">
        <v>7977</v>
      </c>
      <c r="C239" s="3611" t="s">
        <v>8282</v>
      </c>
      <c r="D239" s="3611" t="s">
        <v>7975</v>
      </c>
      <c r="E239" s="3611" t="s">
        <v>6899</v>
      </c>
      <c r="F239" s="3611" t="s">
        <v>1515</v>
      </c>
      <c r="G239" s="3611" t="s">
        <v>8347</v>
      </c>
    </row>
    <row r="240" spans="2:7" ht="15" customHeight="1">
      <c r="B240" s="3611" t="s">
        <v>7977</v>
      </c>
      <c r="C240" s="3611" t="s">
        <v>8282</v>
      </c>
      <c r="D240" s="3611" t="s">
        <v>7975</v>
      </c>
      <c r="E240" s="3611" t="s">
        <v>6899</v>
      </c>
      <c r="F240" s="3611" t="s">
        <v>1514</v>
      </c>
      <c r="G240" s="3611" t="s">
        <v>8346</v>
      </c>
    </row>
    <row r="241" spans="2:7" ht="15" customHeight="1">
      <c r="B241" s="3611" t="s">
        <v>7977</v>
      </c>
      <c r="C241" s="3611" t="s">
        <v>8282</v>
      </c>
      <c r="D241" s="3611" t="s">
        <v>7975</v>
      </c>
      <c r="E241" s="3611" t="s">
        <v>6899</v>
      </c>
      <c r="F241" s="3611" t="s">
        <v>8345</v>
      </c>
      <c r="G241" s="3611" t="s">
        <v>8344</v>
      </c>
    </row>
    <row r="242" spans="2:7" ht="15" customHeight="1">
      <c r="B242" s="3611" t="s">
        <v>7977</v>
      </c>
      <c r="C242" s="3611" t="s">
        <v>8282</v>
      </c>
      <c r="D242" s="3611" t="s">
        <v>7975</v>
      </c>
      <c r="E242" s="3611" t="s">
        <v>6899</v>
      </c>
      <c r="F242" s="3611" t="s">
        <v>8343</v>
      </c>
      <c r="G242" s="3611" t="s">
        <v>8342</v>
      </c>
    </row>
    <row r="243" spans="2:7" ht="15" customHeight="1">
      <c r="B243" s="3611" t="s">
        <v>7977</v>
      </c>
      <c r="C243" s="3611" t="s">
        <v>8282</v>
      </c>
      <c r="D243" s="3611" t="s">
        <v>7975</v>
      </c>
      <c r="E243" s="3611" t="s">
        <v>6899</v>
      </c>
      <c r="F243" s="3611" t="s">
        <v>8341</v>
      </c>
      <c r="G243" s="3611" t="s">
        <v>8340</v>
      </c>
    </row>
    <row r="244" spans="2:7" ht="15" customHeight="1">
      <c r="B244" s="3611" t="s">
        <v>7977</v>
      </c>
      <c r="C244" s="3611" t="s">
        <v>8282</v>
      </c>
      <c r="D244" s="3611" t="s">
        <v>7975</v>
      </c>
      <c r="E244" s="3611" t="s">
        <v>6899</v>
      </c>
      <c r="F244" s="3611" t="s">
        <v>8339</v>
      </c>
      <c r="G244" s="3611" t="s">
        <v>8338</v>
      </c>
    </row>
    <row r="245" spans="2:7" ht="21.75" customHeight="1">
      <c r="B245" s="3611" t="s">
        <v>7977</v>
      </c>
      <c r="C245" s="3611" t="s">
        <v>8282</v>
      </c>
      <c r="D245" s="3611" t="s">
        <v>7975</v>
      </c>
      <c r="E245" s="3611" t="s">
        <v>6899</v>
      </c>
      <c r="F245" s="3611" t="s">
        <v>8337</v>
      </c>
      <c r="G245" s="3612" t="s">
        <v>8336</v>
      </c>
    </row>
    <row r="246" spans="2:7" ht="15" customHeight="1">
      <c r="B246" s="3611" t="s">
        <v>7977</v>
      </c>
      <c r="C246" s="3611" t="s">
        <v>8282</v>
      </c>
      <c r="D246" s="3611" t="s">
        <v>7975</v>
      </c>
      <c r="E246" s="3611" t="s">
        <v>6899</v>
      </c>
      <c r="F246" s="3611" t="s">
        <v>8335</v>
      </c>
      <c r="G246" s="3611" t="s">
        <v>8334</v>
      </c>
    </row>
    <row r="247" spans="2:7" ht="15" customHeight="1">
      <c r="B247" s="3611" t="s">
        <v>7977</v>
      </c>
      <c r="C247" s="3611" t="s">
        <v>8282</v>
      </c>
      <c r="D247" s="3611" t="s">
        <v>7975</v>
      </c>
      <c r="E247" s="3611" t="s">
        <v>6899</v>
      </c>
      <c r="F247" s="3611" t="s">
        <v>8333</v>
      </c>
      <c r="G247" s="3611" t="s">
        <v>8332</v>
      </c>
    </row>
    <row r="248" spans="2:7" ht="15" customHeight="1">
      <c r="B248" s="3611" t="s">
        <v>7977</v>
      </c>
      <c r="C248" s="3611" t="s">
        <v>8282</v>
      </c>
      <c r="D248" s="3611" t="s">
        <v>7975</v>
      </c>
      <c r="E248" s="3611" t="s">
        <v>6899</v>
      </c>
      <c r="F248" s="3611" t="s">
        <v>8331</v>
      </c>
      <c r="G248" s="3611" t="s">
        <v>8330</v>
      </c>
    </row>
    <row r="249" spans="2:7" ht="15" customHeight="1">
      <c r="B249" s="3611" t="s">
        <v>7977</v>
      </c>
      <c r="C249" s="3611" t="s">
        <v>8282</v>
      </c>
      <c r="D249" s="3611" t="s">
        <v>7975</v>
      </c>
      <c r="E249" s="3611" t="s">
        <v>6899</v>
      </c>
      <c r="F249" s="3611" t="s">
        <v>8329</v>
      </c>
      <c r="G249" s="3611" t="s">
        <v>8328</v>
      </c>
    </row>
    <row r="250" spans="2:7" ht="15" customHeight="1">
      <c r="B250" s="3611" t="s">
        <v>7977</v>
      </c>
      <c r="C250" s="3611" t="s">
        <v>8282</v>
      </c>
      <c r="D250" s="3611" t="s">
        <v>7975</v>
      </c>
      <c r="E250" s="3611" t="s">
        <v>6899</v>
      </c>
      <c r="F250" s="3611" t="s">
        <v>8327</v>
      </c>
      <c r="G250" s="3611" t="s">
        <v>8326</v>
      </c>
    </row>
    <row r="251" spans="2:7" ht="15" customHeight="1">
      <c r="B251" s="3611" t="s">
        <v>7977</v>
      </c>
      <c r="C251" s="3611" t="s">
        <v>8282</v>
      </c>
      <c r="D251" s="3611" t="s">
        <v>7975</v>
      </c>
      <c r="E251" s="3611" t="s">
        <v>6899</v>
      </c>
      <c r="F251" s="3611" t="s">
        <v>8325</v>
      </c>
      <c r="G251" s="3611" t="s">
        <v>8324</v>
      </c>
    </row>
    <row r="252" spans="2:7" ht="15" customHeight="1">
      <c r="B252" s="3611" t="s">
        <v>7977</v>
      </c>
      <c r="C252" s="3611" t="s">
        <v>8282</v>
      </c>
      <c r="D252" s="3611" t="s">
        <v>7975</v>
      </c>
      <c r="E252" s="3611" t="s">
        <v>6899</v>
      </c>
      <c r="F252" s="3611" t="s">
        <v>8323</v>
      </c>
      <c r="G252" s="3611" t="s">
        <v>8322</v>
      </c>
    </row>
    <row r="253" spans="2:7" ht="15" customHeight="1">
      <c r="B253" s="3611" t="s">
        <v>7977</v>
      </c>
      <c r="C253" s="3611" t="s">
        <v>8282</v>
      </c>
      <c r="D253" s="3611" t="s">
        <v>7975</v>
      </c>
      <c r="E253" s="3611" t="s">
        <v>6899</v>
      </c>
      <c r="F253" s="3611" t="s">
        <v>8321</v>
      </c>
      <c r="G253" s="3611" t="s">
        <v>8320</v>
      </c>
    </row>
    <row r="254" spans="2:7" ht="21.75" customHeight="1">
      <c r="B254" s="3611" t="s">
        <v>7977</v>
      </c>
      <c r="C254" s="3611" t="s">
        <v>8282</v>
      </c>
      <c r="D254" s="3611" t="s">
        <v>7975</v>
      </c>
      <c r="E254" s="3611" t="s">
        <v>6899</v>
      </c>
      <c r="F254" s="3611" t="s">
        <v>8319</v>
      </c>
      <c r="G254" s="3612" t="s">
        <v>8318</v>
      </c>
    </row>
    <row r="255" spans="2:7" ht="15" customHeight="1">
      <c r="B255" s="3611" t="s">
        <v>7977</v>
      </c>
      <c r="C255" s="3611" t="s">
        <v>8282</v>
      </c>
      <c r="D255" s="3611" t="s">
        <v>7975</v>
      </c>
      <c r="E255" s="3611" t="s">
        <v>6899</v>
      </c>
      <c r="F255" s="3611" t="s">
        <v>8317</v>
      </c>
      <c r="G255" s="3611" t="s">
        <v>8316</v>
      </c>
    </row>
    <row r="256" spans="2:7" ht="21.75" customHeight="1">
      <c r="B256" s="3611" t="s">
        <v>7977</v>
      </c>
      <c r="C256" s="3611" t="s">
        <v>8282</v>
      </c>
      <c r="D256" s="3611" t="s">
        <v>7975</v>
      </c>
      <c r="E256" s="3611" t="s">
        <v>6899</v>
      </c>
      <c r="F256" s="3611" t="s">
        <v>8315</v>
      </c>
      <c r="G256" s="3612" t="s">
        <v>8314</v>
      </c>
    </row>
    <row r="257" spans="2:7" ht="35.25" customHeight="1">
      <c r="B257" s="3611" t="s">
        <v>7977</v>
      </c>
      <c r="C257" s="3611" t="s">
        <v>8282</v>
      </c>
      <c r="D257" s="3611" t="s">
        <v>7975</v>
      </c>
      <c r="E257" s="3611" t="s">
        <v>6899</v>
      </c>
      <c r="F257" s="3611" t="s">
        <v>8313</v>
      </c>
      <c r="G257" s="3612" t="s">
        <v>8312</v>
      </c>
    </row>
    <row r="258" spans="2:7" ht="15" customHeight="1">
      <c r="B258" s="3611" t="s">
        <v>7977</v>
      </c>
      <c r="C258" s="3611" t="s">
        <v>8282</v>
      </c>
      <c r="D258" s="3611" t="s">
        <v>7975</v>
      </c>
      <c r="E258" s="3611" t="s">
        <v>6899</v>
      </c>
      <c r="F258" s="3611" t="s">
        <v>1568</v>
      </c>
      <c r="G258" s="3611" t="s">
        <v>8311</v>
      </c>
    </row>
    <row r="259" spans="2:7" ht="15" customHeight="1">
      <c r="B259" s="3611" t="s">
        <v>7977</v>
      </c>
      <c r="C259" s="3611" t="s">
        <v>8282</v>
      </c>
      <c r="D259" s="3611" t="s">
        <v>7975</v>
      </c>
      <c r="E259" s="3611" t="s">
        <v>6899</v>
      </c>
      <c r="F259" s="3611" t="s">
        <v>8310</v>
      </c>
      <c r="G259" s="3611" t="s">
        <v>8309</v>
      </c>
    </row>
    <row r="260" spans="2:7" ht="21.75" customHeight="1">
      <c r="B260" s="3611" t="s">
        <v>7977</v>
      </c>
      <c r="C260" s="3611" t="s">
        <v>8282</v>
      </c>
      <c r="D260" s="3611" t="s">
        <v>7975</v>
      </c>
      <c r="E260" s="3611" t="s">
        <v>6899</v>
      </c>
      <c r="F260" s="3611" t="s">
        <v>8308</v>
      </c>
      <c r="G260" s="3612" t="s">
        <v>8815</v>
      </c>
    </row>
    <row r="261" spans="2:7" ht="15" customHeight="1">
      <c r="B261" s="3611" t="s">
        <v>7977</v>
      </c>
      <c r="C261" s="3611" t="s">
        <v>8282</v>
      </c>
      <c r="D261" s="3611" t="s">
        <v>7975</v>
      </c>
      <c r="E261" s="3611" t="s">
        <v>6899</v>
      </c>
      <c r="F261" s="3611" t="s">
        <v>8307</v>
      </c>
      <c r="G261" s="3611" t="s">
        <v>8306</v>
      </c>
    </row>
    <row r="262" spans="2:7" ht="21.75" customHeight="1">
      <c r="B262" s="3611" t="s">
        <v>7977</v>
      </c>
      <c r="C262" s="3611" t="s">
        <v>8282</v>
      </c>
      <c r="D262" s="3611" t="s">
        <v>7975</v>
      </c>
      <c r="E262" s="3611" t="s">
        <v>6899</v>
      </c>
      <c r="F262" s="3611" t="s">
        <v>8305</v>
      </c>
      <c r="G262" s="3612" t="s">
        <v>8304</v>
      </c>
    </row>
    <row r="263" spans="2:7" ht="15" customHeight="1">
      <c r="B263" s="3611" t="s">
        <v>7977</v>
      </c>
      <c r="C263" s="3611" t="s">
        <v>8282</v>
      </c>
      <c r="D263" s="3611" t="s">
        <v>7975</v>
      </c>
      <c r="E263" s="3611" t="s">
        <v>6899</v>
      </c>
      <c r="F263" s="3611" t="s">
        <v>7557</v>
      </c>
      <c r="G263" s="3611" t="s">
        <v>8303</v>
      </c>
    </row>
    <row r="264" spans="2:7" ht="64.5" customHeight="1">
      <c r="B264" s="3611" t="s">
        <v>7977</v>
      </c>
      <c r="C264" s="3611" t="s">
        <v>8282</v>
      </c>
      <c r="D264" s="3611" t="s">
        <v>7975</v>
      </c>
      <c r="E264" s="3611" t="s">
        <v>6899</v>
      </c>
      <c r="F264" s="3611" t="s">
        <v>8302</v>
      </c>
      <c r="G264" s="3612" t="s">
        <v>8301</v>
      </c>
    </row>
    <row r="265" spans="2:7" ht="15" customHeight="1">
      <c r="B265" s="3611" t="s">
        <v>7977</v>
      </c>
      <c r="C265" s="3611" t="s">
        <v>8282</v>
      </c>
      <c r="D265" s="3611" t="s">
        <v>7975</v>
      </c>
      <c r="E265" s="3611" t="s">
        <v>6899</v>
      </c>
      <c r="F265" s="3611" t="s">
        <v>1485</v>
      </c>
      <c r="G265" s="3611" t="s">
        <v>8300</v>
      </c>
    </row>
    <row r="266" spans="2:7" ht="15" customHeight="1">
      <c r="B266" s="3611" t="s">
        <v>7977</v>
      </c>
      <c r="C266" s="3611" t="s">
        <v>8282</v>
      </c>
      <c r="D266" s="3611" t="s">
        <v>7975</v>
      </c>
      <c r="E266" s="3611" t="s">
        <v>6899</v>
      </c>
      <c r="F266" s="3611" t="s">
        <v>1511</v>
      </c>
      <c r="G266" s="3611" t="s">
        <v>8299</v>
      </c>
    </row>
    <row r="267" spans="2:7" ht="36.75" customHeight="1">
      <c r="B267" s="3611" t="s">
        <v>7977</v>
      </c>
      <c r="C267" s="3611" t="s">
        <v>8282</v>
      </c>
      <c r="D267" s="3611" t="s">
        <v>7975</v>
      </c>
      <c r="E267" s="3611" t="s">
        <v>6899</v>
      </c>
      <c r="F267" s="3611" t="s">
        <v>8298</v>
      </c>
      <c r="G267" s="3612" t="s">
        <v>8297</v>
      </c>
    </row>
    <row r="268" spans="2:7" ht="15" customHeight="1">
      <c r="B268" s="3611" t="s">
        <v>7977</v>
      </c>
      <c r="C268" s="3611" t="s">
        <v>8282</v>
      </c>
      <c r="D268" s="3611" t="s">
        <v>7975</v>
      </c>
      <c r="E268" s="3611" t="s">
        <v>6899</v>
      </c>
      <c r="F268" s="3611" t="s">
        <v>8296</v>
      </c>
      <c r="G268" s="3611" t="s">
        <v>8295</v>
      </c>
    </row>
    <row r="269" spans="2:7" ht="21.75" customHeight="1">
      <c r="B269" s="3611" t="s">
        <v>7977</v>
      </c>
      <c r="C269" s="3611" t="s">
        <v>8282</v>
      </c>
      <c r="D269" s="3611" t="s">
        <v>7975</v>
      </c>
      <c r="E269" s="3611" t="s">
        <v>6899</v>
      </c>
      <c r="F269" s="3611" t="s">
        <v>8294</v>
      </c>
      <c r="G269" s="3612" t="s">
        <v>8293</v>
      </c>
    </row>
    <row r="270" spans="2:7" ht="15" customHeight="1">
      <c r="B270" s="3611" t="s">
        <v>7977</v>
      </c>
      <c r="C270" s="3611" t="s">
        <v>8282</v>
      </c>
      <c r="D270" s="3611" t="s">
        <v>7975</v>
      </c>
      <c r="E270" s="3611" t="s">
        <v>6899</v>
      </c>
      <c r="F270" s="3611" t="s">
        <v>8292</v>
      </c>
      <c r="G270" s="3611" t="s">
        <v>8291</v>
      </c>
    </row>
    <row r="271" spans="2:7" ht="15" customHeight="1">
      <c r="B271" s="3611" t="s">
        <v>7977</v>
      </c>
      <c r="C271" s="3611" t="s">
        <v>8282</v>
      </c>
      <c r="D271" s="3611" t="s">
        <v>7975</v>
      </c>
      <c r="E271" s="3611" t="s">
        <v>6899</v>
      </c>
      <c r="F271" s="3611" t="s">
        <v>8290</v>
      </c>
      <c r="G271" s="3611" t="s">
        <v>8289</v>
      </c>
    </row>
    <row r="272" spans="2:7" ht="15" customHeight="1">
      <c r="B272" s="3611" t="s">
        <v>7977</v>
      </c>
      <c r="C272" s="3611" t="s">
        <v>8282</v>
      </c>
      <c r="D272" s="3611" t="s">
        <v>7975</v>
      </c>
      <c r="E272" s="3611" t="s">
        <v>6899</v>
      </c>
      <c r="F272" s="3611" t="s">
        <v>8288</v>
      </c>
      <c r="G272" s="3611" t="s">
        <v>8287</v>
      </c>
    </row>
    <row r="273" spans="2:7" ht="15" customHeight="1">
      <c r="B273" s="3611" t="s">
        <v>7977</v>
      </c>
      <c r="C273" s="3611" t="s">
        <v>8282</v>
      </c>
      <c r="D273" s="3611" t="s">
        <v>7975</v>
      </c>
      <c r="E273" s="3611" t="s">
        <v>6899</v>
      </c>
      <c r="F273" s="3611" t="s">
        <v>8286</v>
      </c>
      <c r="G273" s="3611" t="s">
        <v>8285</v>
      </c>
    </row>
    <row r="274" spans="2:7" ht="15" customHeight="1">
      <c r="B274" s="3611" t="s">
        <v>7977</v>
      </c>
      <c r="C274" s="3611" t="s">
        <v>8282</v>
      </c>
      <c r="D274" s="3611" t="s">
        <v>7975</v>
      </c>
      <c r="E274" s="3611" t="s">
        <v>6899</v>
      </c>
      <c r="F274" s="3611" t="s">
        <v>8284</v>
      </c>
      <c r="G274" s="3611" t="s">
        <v>8283</v>
      </c>
    </row>
    <row r="275" spans="2:7" ht="21.75" customHeight="1">
      <c r="B275" s="3611" t="s">
        <v>7977</v>
      </c>
      <c r="C275" s="3611" t="s">
        <v>8282</v>
      </c>
      <c r="D275" s="3611" t="s">
        <v>7975</v>
      </c>
      <c r="E275" s="3611" t="s">
        <v>6899</v>
      </c>
      <c r="F275" s="3611" t="s">
        <v>8281</v>
      </c>
      <c r="G275" s="3612" t="s">
        <v>8280</v>
      </c>
    </row>
    <row r="276" spans="2:7" ht="15" customHeight="1">
      <c r="B276" s="3611" t="s">
        <v>7977</v>
      </c>
      <c r="C276" s="3611" t="s">
        <v>608</v>
      </c>
      <c r="D276" s="3611" t="s">
        <v>7975</v>
      </c>
      <c r="E276" s="3611" t="s">
        <v>7815</v>
      </c>
      <c r="F276" s="3611" t="s">
        <v>8279</v>
      </c>
      <c r="G276" s="3611" t="s">
        <v>8278</v>
      </c>
    </row>
    <row r="277" spans="2:7" ht="15" customHeight="1">
      <c r="B277" s="3611" t="s">
        <v>7977</v>
      </c>
      <c r="C277" s="3611" t="s">
        <v>608</v>
      </c>
      <c r="D277" s="3611" t="s">
        <v>7975</v>
      </c>
      <c r="E277" s="3611" t="s">
        <v>7815</v>
      </c>
      <c r="F277" s="3611" t="s">
        <v>8277</v>
      </c>
      <c r="G277" s="3611" t="s">
        <v>8276</v>
      </c>
    </row>
    <row r="278" spans="2:7" ht="15" customHeight="1">
      <c r="B278" s="3611" t="s">
        <v>7977</v>
      </c>
      <c r="C278" s="3611" t="s">
        <v>608</v>
      </c>
      <c r="D278" s="3611" t="s">
        <v>7975</v>
      </c>
      <c r="E278" s="3611" t="s">
        <v>7815</v>
      </c>
      <c r="F278" s="3611" t="s">
        <v>8275</v>
      </c>
      <c r="G278" s="3611" t="s">
        <v>8274</v>
      </c>
    </row>
    <row r="279" spans="2:7" ht="15" customHeight="1">
      <c r="B279" s="3611" t="s">
        <v>7977</v>
      </c>
      <c r="C279" s="3611" t="s">
        <v>608</v>
      </c>
      <c r="D279" s="3611" t="s">
        <v>7975</v>
      </c>
      <c r="E279" s="3611" t="s">
        <v>7815</v>
      </c>
      <c r="F279" s="3611" t="s">
        <v>8273</v>
      </c>
      <c r="G279" s="3611" t="s">
        <v>8272</v>
      </c>
    </row>
    <row r="280" spans="2:7" ht="15" customHeight="1">
      <c r="B280" s="3611" t="s">
        <v>7977</v>
      </c>
      <c r="C280" s="3611" t="s">
        <v>608</v>
      </c>
      <c r="D280" s="3611" t="s">
        <v>7975</v>
      </c>
      <c r="E280" s="3611" t="s">
        <v>7815</v>
      </c>
      <c r="F280" s="3611" t="s">
        <v>8271</v>
      </c>
      <c r="G280" s="3611" t="s">
        <v>8270</v>
      </c>
    </row>
    <row r="281" spans="2:7" ht="15" customHeight="1">
      <c r="B281" s="3611" t="s">
        <v>7977</v>
      </c>
      <c r="C281" s="3611" t="s">
        <v>608</v>
      </c>
      <c r="D281" s="3611" t="s">
        <v>7975</v>
      </c>
      <c r="E281" s="3611" t="s">
        <v>7815</v>
      </c>
      <c r="F281" s="3611" t="s">
        <v>8269</v>
      </c>
      <c r="G281" s="3611" t="s">
        <v>8268</v>
      </c>
    </row>
    <row r="282" spans="2:7" ht="15" customHeight="1">
      <c r="B282" s="3611" t="s">
        <v>7977</v>
      </c>
      <c r="C282" s="3611" t="s">
        <v>608</v>
      </c>
      <c r="D282" s="3611" t="s">
        <v>7975</v>
      </c>
      <c r="E282" s="3611" t="s">
        <v>7815</v>
      </c>
      <c r="F282" s="3611" t="s">
        <v>8267</v>
      </c>
      <c r="G282" s="3611" t="s">
        <v>8266</v>
      </c>
    </row>
    <row r="283" spans="2:7" ht="15" customHeight="1">
      <c r="B283" s="3611" t="s">
        <v>7977</v>
      </c>
      <c r="C283" s="3611" t="s">
        <v>608</v>
      </c>
      <c r="D283" s="3611" t="s">
        <v>7975</v>
      </c>
      <c r="E283" s="3611" t="s">
        <v>7815</v>
      </c>
      <c r="F283" s="3611" t="s">
        <v>8265</v>
      </c>
      <c r="G283" s="3611" t="s">
        <v>8264</v>
      </c>
    </row>
    <row r="284" spans="2:7" ht="15" customHeight="1">
      <c r="B284" s="3611" t="s">
        <v>7977</v>
      </c>
      <c r="C284" s="3611" t="s">
        <v>608</v>
      </c>
      <c r="D284" s="3611" t="s">
        <v>7975</v>
      </c>
      <c r="E284" s="3611" t="s">
        <v>7815</v>
      </c>
      <c r="F284" s="3611" t="s">
        <v>8263</v>
      </c>
      <c r="G284" s="3611" t="s">
        <v>8262</v>
      </c>
    </row>
    <row r="285" spans="2:7" ht="21.75" customHeight="1">
      <c r="B285" s="3611" t="s">
        <v>7977</v>
      </c>
      <c r="C285" s="3611" t="s">
        <v>608</v>
      </c>
      <c r="D285" s="3611" t="s">
        <v>7975</v>
      </c>
      <c r="E285" s="3611" t="s">
        <v>7815</v>
      </c>
      <c r="F285" s="3611" t="s">
        <v>8261</v>
      </c>
      <c r="G285" s="3612" t="s">
        <v>8260</v>
      </c>
    </row>
    <row r="286" spans="2:7" ht="15" customHeight="1">
      <c r="B286" s="3611" t="s">
        <v>7977</v>
      </c>
      <c r="C286" s="3611" t="s">
        <v>608</v>
      </c>
      <c r="D286" s="3611" t="s">
        <v>7975</v>
      </c>
      <c r="E286" s="3611" t="s">
        <v>7815</v>
      </c>
      <c r="F286" s="3611" t="s">
        <v>8259</v>
      </c>
      <c r="G286" s="3611" t="s">
        <v>8258</v>
      </c>
    </row>
    <row r="287" spans="2:7" ht="15" customHeight="1">
      <c r="B287" s="3611" t="s">
        <v>7977</v>
      </c>
      <c r="C287" s="3611" t="s">
        <v>608</v>
      </c>
      <c r="D287" s="3611" t="s">
        <v>7975</v>
      </c>
      <c r="E287" s="3611" t="s">
        <v>7815</v>
      </c>
      <c r="F287" s="3611" t="s">
        <v>8257</v>
      </c>
      <c r="G287" s="3611" t="s">
        <v>8256</v>
      </c>
    </row>
    <row r="288" spans="2:7" ht="15" customHeight="1">
      <c r="B288" s="3611" t="s">
        <v>7977</v>
      </c>
      <c r="C288" s="3611" t="s">
        <v>608</v>
      </c>
      <c r="D288" s="3611" t="s">
        <v>7975</v>
      </c>
      <c r="E288" s="3611" t="s">
        <v>7815</v>
      </c>
      <c r="F288" s="3611" t="s">
        <v>8255</v>
      </c>
      <c r="G288" s="3611" t="s">
        <v>8254</v>
      </c>
    </row>
    <row r="289" spans="2:7" ht="15" customHeight="1">
      <c r="B289" s="3611" t="s">
        <v>7977</v>
      </c>
      <c r="C289" s="3611" t="s">
        <v>608</v>
      </c>
      <c r="D289" s="3611" t="s">
        <v>7975</v>
      </c>
      <c r="E289" s="3611" t="s">
        <v>7815</v>
      </c>
      <c r="F289" s="3611" t="s">
        <v>8253</v>
      </c>
      <c r="G289" s="3611" t="s">
        <v>8252</v>
      </c>
    </row>
    <row r="290" spans="2:7" ht="21.75" customHeight="1">
      <c r="B290" s="3611" t="s">
        <v>7977</v>
      </c>
      <c r="C290" s="3611" t="s">
        <v>608</v>
      </c>
      <c r="D290" s="3611" t="s">
        <v>7975</v>
      </c>
      <c r="E290" s="3611" t="s">
        <v>7815</v>
      </c>
      <c r="F290" s="3611" t="s">
        <v>8251</v>
      </c>
      <c r="G290" s="3612" t="s">
        <v>8250</v>
      </c>
    </row>
    <row r="291" spans="2:7" ht="21.75" customHeight="1">
      <c r="B291" s="3611" t="s">
        <v>7977</v>
      </c>
      <c r="C291" s="3611" t="s">
        <v>608</v>
      </c>
      <c r="D291" s="3611" t="s">
        <v>7975</v>
      </c>
      <c r="E291" s="3611" t="s">
        <v>7815</v>
      </c>
      <c r="F291" s="3611" t="s">
        <v>8249</v>
      </c>
      <c r="G291" s="3612" t="s">
        <v>8248</v>
      </c>
    </row>
    <row r="292" spans="2:7" ht="21.75" customHeight="1">
      <c r="B292" s="3611" t="s">
        <v>7977</v>
      </c>
      <c r="C292" s="3611" t="s">
        <v>608</v>
      </c>
      <c r="D292" s="3611" t="s">
        <v>7975</v>
      </c>
      <c r="E292" s="3611" t="s">
        <v>7815</v>
      </c>
      <c r="F292" s="3611" t="s">
        <v>8247</v>
      </c>
      <c r="G292" s="3612" t="s">
        <v>8246</v>
      </c>
    </row>
    <row r="293" spans="2:7" ht="15" customHeight="1">
      <c r="B293" s="3611" t="s">
        <v>7977</v>
      </c>
      <c r="C293" s="3611" t="s">
        <v>608</v>
      </c>
      <c r="D293" s="3611" t="s">
        <v>7975</v>
      </c>
      <c r="E293" s="3611" t="s">
        <v>7815</v>
      </c>
      <c r="F293" s="3611" t="s">
        <v>8245</v>
      </c>
      <c r="G293" s="3611" t="s">
        <v>8244</v>
      </c>
    </row>
    <row r="294" spans="2:7" ht="21.75" customHeight="1">
      <c r="B294" s="3611" t="s">
        <v>7977</v>
      </c>
      <c r="C294" s="3611" t="s">
        <v>608</v>
      </c>
      <c r="D294" s="3611" t="s">
        <v>7975</v>
      </c>
      <c r="E294" s="3611" t="s">
        <v>7815</v>
      </c>
      <c r="F294" s="3611" t="s">
        <v>8243</v>
      </c>
      <c r="G294" s="3612" t="s">
        <v>8242</v>
      </c>
    </row>
    <row r="295" spans="2:7" ht="21.75" customHeight="1">
      <c r="B295" s="3611" t="s">
        <v>7977</v>
      </c>
      <c r="C295" s="3611" t="s">
        <v>608</v>
      </c>
      <c r="D295" s="3611" t="s">
        <v>7975</v>
      </c>
      <c r="E295" s="3611" t="s">
        <v>7815</v>
      </c>
      <c r="F295" s="3611" t="s">
        <v>8241</v>
      </c>
      <c r="G295" s="3612" t="s">
        <v>8240</v>
      </c>
    </row>
    <row r="296" spans="2:7" ht="15" customHeight="1">
      <c r="B296" s="3611" t="s">
        <v>7977</v>
      </c>
      <c r="C296" s="3611" t="s">
        <v>608</v>
      </c>
      <c r="D296" s="3611" t="s">
        <v>7975</v>
      </c>
      <c r="E296" s="3611" t="s">
        <v>7815</v>
      </c>
      <c r="F296" s="3611" t="s">
        <v>8239</v>
      </c>
      <c r="G296" s="3611" t="s">
        <v>8238</v>
      </c>
    </row>
    <row r="297" spans="2:7" ht="21.75" customHeight="1">
      <c r="B297" s="3611" t="s">
        <v>7977</v>
      </c>
      <c r="C297" s="3611" t="s">
        <v>608</v>
      </c>
      <c r="D297" s="3611" t="s">
        <v>7975</v>
      </c>
      <c r="E297" s="3611" t="s">
        <v>7815</v>
      </c>
      <c r="F297" s="3611" t="s">
        <v>8237</v>
      </c>
      <c r="G297" s="3612" t="s">
        <v>8236</v>
      </c>
    </row>
    <row r="298" spans="2:7" ht="15" customHeight="1">
      <c r="B298" s="3611" t="s">
        <v>7977</v>
      </c>
      <c r="C298" s="3611" t="s">
        <v>608</v>
      </c>
      <c r="D298" s="3611" t="s">
        <v>7975</v>
      </c>
      <c r="E298" s="3611" t="s">
        <v>7815</v>
      </c>
      <c r="F298" s="3611" t="s">
        <v>8235</v>
      </c>
      <c r="G298" s="3611" t="s">
        <v>8234</v>
      </c>
    </row>
    <row r="299" spans="2:7" ht="21.75" customHeight="1">
      <c r="B299" s="3611" t="s">
        <v>7977</v>
      </c>
      <c r="C299" s="3611" t="s">
        <v>608</v>
      </c>
      <c r="D299" s="3611" t="s">
        <v>7975</v>
      </c>
      <c r="E299" s="3611" t="s">
        <v>7815</v>
      </c>
      <c r="F299" s="3611" t="s">
        <v>8233</v>
      </c>
      <c r="G299" s="3612" t="s">
        <v>8232</v>
      </c>
    </row>
    <row r="300" spans="2:7" ht="15" customHeight="1">
      <c r="B300" s="3611" t="s">
        <v>7977</v>
      </c>
      <c r="C300" s="3611" t="s">
        <v>608</v>
      </c>
      <c r="D300" s="3611" t="s">
        <v>7975</v>
      </c>
      <c r="E300" s="3611" t="s">
        <v>7815</v>
      </c>
      <c r="F300" s="3611" t="s">
        <v>8231</v>
      </c>
      <c r="G300" s="3611" t="s">
        <v>8230</v>
      </c>
    </row>
    <row r="301" spans="2:7" ht="15" customHeight="1">
      <c r="B301" s="3611" t="s">
        <v>7977</v>
      </c>
      <c r="C301" s="3611" t="s">
        <v>608</v>
      </c>
      <c r="D301" s="3611" t="s">
        <v>7975</v>
      </c>
      <c r="E301" s="3611" t="s">
        <v>7815</v>
      </c>
      <c r="F301" s="3611" t="s">
        <v>8229</v>
      </c>
      <c r="G301" s="3611" t="s">
        <v>8228</v>
      </c>
    </row>
    <row r="302" spans="2:7" ht="15" customHeight="1">
      <c r="B302" s="3611" t="s">
        <v>7977</v>
      </c>
      <c r="C302" s="3611" t="s">
        <v>608</v>
      </c>
      <c r="D302" s="3611" t="s">
        <v>7975</v>
      </c>
      <c r="E302" s="3611" t="s">
        <v>7815</v>
      </c>
      <c r="F302" s="3611" t="s">
        <v>8227</v>
      </c>
      <c r="G302" s="3611" t="s">
        <v>8226</v>
      </c>
    </row>
    <row r="303" spans="2:7" ht="15" customHeight="1">
      <c r="B303" s="3611" t="s">
        <v>7977</v>
      </c>
      <c r="C303" s="3611" t="s">
        <v>608</v>
      </c>
      <c r="D303" s="3611" t="s">
        <v>7975</v>
      </c>
      <c r="E303" s="3611" t="s">
        <v>7815</v>
      </c>
      <c r="F303" s="3611" t="s">
        <v>8225</v>
      </c>
      <c r="G303" s="3611" t="s">
        <v>8224</v>
      </c>
    </row>
    <row r="304" spans="2:7" ht="33" customHeight="1">
      <c r="B304" s="3611" t="s">
        <v>7977</v>
      </c>
      <c r="C304" s="3611" t="s">
        <v>608</v>
      </c>
      <c r="D304" s="3611" t="s">
        <v>7975</v>
      </c>
      <c r="E304" s="3611" t="s">
        <v>7815</v>
      </c>
      <c r="F304" s="3611" t="s">
        <v>8223</v>
      </c>
      <c r="G304" s="3612" t="s">
        <v>8222</v>
      </c>
    </row>
    <row r="305" spans="2:7" ht="21.75" customHeight="1">
      <c r="B305" s="3611" t="s">
        <v>7977</v>
      </c>
      <c r="C305" s="3611" t="s">
        <v>608</v>
      </c>
      <c r="D305" s="3611" t="s">
        <v>7975</v>
      </c>
      <c r="E305" s="3611" t="s">
        <v>7815</v>
      </c>
      <c r="F305" s="3611" t="s">
        <v>8221</v>
      </c>
      <c r="G305" s="3612" t="s">
        <v>8220</v>
      </c>
    </row>
    <row r="306" spans="2:7" ht="124.5" customHeight="1">
      <c r="B306" s="3611" t="s">
        <v>7977</v>
      </c>
      <c r="C306" s="3611" t="s">
        <v>608</v>
      </c>
      <c r="D306" s="3611" t="s">
        <v>7975</v>
      </c>
      <c r="E306" s="3611" t="s">
        <v>7815</v>
      </c>
      <c r="F306" s="3611" t="s">
        <v>1802</v>
      </c>
      <c r="G306" s="3612" t="s">
        <v>8219</v>
      </c>
    </row>
    <row r="307" spans="2:7" ht="21.75" customHeight="1">
      <c r="B307" s="3611" t="s">
        <v>7977</v>
      </c>
      <c r="C307" s="3611" t="s">
        <v>608</v>
      </c>
      <c r="D307" s="3611" t="s">
        <v>7975</v>
      </c>
      <c r="E307" s="3611" t="s">
        <v>7815</v>
      </c>
      <c r="F307" s="3611" t="s">
        <v>8218</v>
      </c>
      <c r="G307" s="3612" t="s">
        <v>8217</v>
      </c>
    </row>
    <row r="308" spans="2:7" ht="21.75" customHeight="1">
      <c r="B308" s="3611" t="s">
        <v>7977</v>
      </c>
      <c r="C308" s="3611" t="s">
        <v>608</v>
      </c>
      <c r="D308" s="3611" t="s">
        <v>7975</v>
      </c>
      <c r="E308" s="3611" t="s">
        <v>7815</v>
      </c>
      <c r="F308" s="3611" t="s">
        <v>8216</v>
      </c>
      <c r="G308" s="3612" t="s">
        <v>8215</v>
      </c>
    </row>
    <row r="309" spans="2:7" ht="21.75" customHeight="1">
      <c r="B309" s="3611" t="s">
        <v>7977</v>
      </c>
      <c r="C309" s="3611" t="s">
        <v>608</v>
      </c>
      <c r="D309" s="3611" t="s">
        <v>7975</v>
      </c>
      <c r="E309" s="3611" t="s">
        <v>7815</v>
      </c>
      <c r="F309" s="3611" t="s">
        <v>8214</v>
      </c>
      <c r="G309" s="3612" t="s">
        <v>8213</v>
      </c>
    </row>
    <row r="310" spans="2:7" ht="15" customHeight="1">
      <c r="B310" s="3611" t="s">
        <v>7977</v>
      </c>
      <c r="C310" s="3611" t="s">
        <v>608</v>
      </c>
      <c r="D310" s="3611" t="s">
        <v>7975</v>
      </c>
      <c r="E310" s="3611" t="s">
        <v>7815</v>
      </c>
      <c r="F310" s="3611" t="s">
        <v>8212</v>
      </c>
      <c r="G310" s="3611" t="s">
        <v>8211</v>
      </c>
    </row>
    <row r="311" spans="2:7" ht="21.75" customHeight="1">
      <c r="B311" s="3611" t="s">
        <v>7977</v>
      </c>
      <c r="C311" s="3611" t="s">
        <v>608</v>
      </c>
      <c r="D311" s="3611" t="s">
        <v>7975</v>
      </c>
      <c r="E311" s="3611" t="s">
        <v>7815</v>
      </c>
      <c r="F311" s="3611" t="s">
        <v>8210</v>
      </c>
      <c r="G311" s="3612" t="s">
        <v>8209</v>
      </c>
    </row>
    <row r="312" spans="2:7" ht="21.75" customHeight="1">
      <c r="B312" s="3611" t="s">
        <v>7977</v>
      </c>
      <c r="C312" s="3611" t="s">
        <v>608</v>
      </c>
      <c r="D312" s="3611" t="s">
        <v>7975</v>
      </c>
      <c r="E312" s="3611" t="s">
        <v>7815</v>
      </c>
      <c r="F312" s="3611" t="s">
        <v>8208</v>
      </c>
      <c r="G312" s="3612" t="s">
        <v>8207</v>
      </c>
    </row>
    <row r="313" spans="2:7" ht="15" customHeight="1">
      <c r="B313" s="3611" t="s">
        <v>7977</v>
      </c>
      <c r="C313" s="3611" t="s">
        <v>608</v>
      </c>
      <c r="D313" s="3611" t="s">
        <v>7975</v>
      </c>
      <c r="E313" s="3611" t="s">
        <v>7815</v>
      </c>
      <c r="F313" s="3611" t="s">
        <v>8206</v>
      </c>
      <c r="G313" s="3611" t="s">
        <v>8205</v>
      </c>
    </row>
    <row r="314" spans="2:7" ht="15" customHeight="1">
      <c r="B314" s="3611" t="s">
        <v>7977</v>
      </c>
      <c r="C314" s="3611" t="s">
        <v>608</v>
      </c>
      <c r="D314" s="3611" t="s">
        <v>7975</v>
      </c>
      <c r="E314" s="3611" t="s">
        <v>7815</v>
      </c>
      <c r="F314" s="3611" t="s">
        <v>8204</v>
      </c>
      <c r="G314" s="3611" t="s">
        <v>8203</v>
      </c>
    </row>
    <row r="315" spans="2:7" ht="21.75" customHeight="1">
      <c r="B315" s="3611" t="s">
        <v>7977</v>
      </c>
      <c r="C315" s="3611" t="s">
        <v>608</v>
      </c>
      <c r="D315" s="3611" t="s">
        <v>7975</v>
      </c>
      <c r="E315" s="3611" t="s">
        <v>7815</v>
      </c>
      <c r="F315" s="3611" t="s">
        <v>8202</v>
      </c>
      <c r="G315" s="3612" t="s">
        <v>8201</v>
      </c>
    </row>
    <row r="316" spans="2:7" ht="34.5" customHeight="1">
      <c r="B316" s="3611" t="s">
        <v>7977</v>
      </c>
      <c r="C316" s="3611" t="s">
        <v>608</v>
      </c>
      <c r="D316" s="3611" t="s">
        <v>7975</v>
      </c>
      <c r="E316" s="3611" t="s">
        <v>7815</v>
      </c>
      <c r="F316" s="3611" t="s">
        <v>8200</v>
      </c>
      <c r="G316" s="3612" t="s">
        <v>8199</v>
      </c>
    </row>
    <row r="317" spans="2:7" ht="15" customHeight="1">
      <c r="B317" s="3611" t="s">
        <v>7977</v>
      </c>
      <c r="C317" s="3611" t="s">
        <v>608</v>
      </c>
      <c r="D317" s="3611" t="s">
        <v>7975</v>
      </c>
      <c r="E317" s="3611" t="s">
        <v>7815</v>
      </c>
      <c r="F317" s="3611" t="s">
        <v>8198</v>
      </c>
      <c r="G317" s="3611" t="s">
        <v>8197</v>
      </c>
    </row>
    <row r="318" spans="2:7" ht="45.75" customHeight="1">
      <c r="B318" s="3611" t="s">
        <v>7977</v>
      </c>
      <c r="C318" s="3611" t="s">
        <v>608</v>
      </c>
      <c r="D318" s="3611" t="s">
        <v>7975</v>
      </c>
      <c r="E318" s="3611" t="s">
        <v>7815</v>
      </c>
      <c r="F318" s="3611" t="s">
        <v>8196</v>
      </c>
      <c r="G318" s="3612" t="s">
        <v>8814</v>
      </c>
    </row>
    <row r="319" spans="2:7" ht="45.75" customHeight="1">
      <c r="B319" s="3611" t="s">
        <v>7977</v>
      </c>
      <c r="C319" s="3611" t="s">
        <v>608</v>
      </c>
      <c r="D319" s="3611" t="s">
        <v>7975</v>
      </c>
      <c r="E319" s="3611" t="s">
        <v>7815</v>
      </c>
      <c r="F319" s="3611" t="s">
        <v>8195</v>
      </c>
      <c r="G319" s="3612" t="s">
        <v>8813</v>
      </c>
    </row>
    <row r="320" spans="2:7" ht="21.75" customHeight="1">
      <c r="B320" s="3611" t="s">
        <v>7977</v>
      </c>
      <c r="C320" s="3611" t="s">
        <v>608</v>
      </c>
      <c r="D320" s="3611" t="s">
        <v>7975</v>
      </c>
      <c r="E320" s="3611" t="s">
        <v>7815</v>
      </c>
      <c r="F320" s="3611" t="s">
        <v>8194</v>
      </c>
      <c r="G320" s="3612" t="s">
        <v>8193</v>
      </c>
    </row>
    <row r="321" spans="2:7" ht="21.75" customHeight="1">
      <c r="B321" s="3611" t="s">
        <v>7977</v>
      </c>
      <c r="C321" s="3611" t="s">
        <v>608</v>
      </c>
      <c r="D321" s="3611" t="s">
        <v>7975</v>
      </c>
      <c r="E321" s="3611" t="s">
        <v>7815</v>
      </c>
      <c r="F321" s="3611" t="s">
        <v>8192</v>
      </c>
      <c r="G321" s="3612" t="s">
        <v>8191</v>
      </c>
    </row>
    <row r="322" spans="2:7" ht="15" customHeight="1">
      <c r="B322" s="3611" t="s">
        <v>7977</v>
      </c>
      <c r="C322" s="3611" t="s">
        <v>608</v>
      </c>
      <c r="D322" s="3611" t="s">
        <v>7975</v>
      </c>
      <c r="E322" s="3611" t="s">
        <v>7815</v>
      </c>
      <c r="F322" s="3611" t="s">
        <v>8190</v>
      </c>
      <c r="G322" s="3611" t="s">
        <v>8189</v>
      </c>
    </row>
    <row r="323" spans="2:7" ht="47.25" customHeight="1">
      <c r="B323" s="3611" t="s">
        <v>7977</v>
      </c>
      <c r="C323" s="3611" t="s">
        <v>8076</v>
      </c>
      <c r="D323" s="3611" t="s">
        <v>7975</v>
      </c>
      <c r="E323" s="3611" t="s">
        <v>7721</v>
      </c>
      <c r="F323" s="3611" t="s">
        <v>8188</v>
      </c>
      <c r="G323" s="3612" t="s">
        <v>8187</v>
      </c>
    </row>
    <row r="324" spans="2:7" ht="21.75" customHeight="1">
      <c r="B324" s="3611" t="s">
        <v>7977</v>
      </c>
      <c r="C324" s="3611" t="s">
        <v>8076</v>
      </c>
      <c r="D324" s="3611" t="s">
        <v>7975</v>
      </c>
      <c r="E324" s="3611" t="s">
        <v>7721</v>
      </c>
      <c r="F324" s="3611" t="s">
        <v>1931</v>
      </c>
      <c r="G324" s="3612" t="s">
        <v>8186</v>
      </c>
    </row>
    <row r="325" spans="2:7" ht="21.75" customHeight="1">
      <c r="B325" s="3611" t="s">
        <v>7977</v>
      </c>
      <c r="C325" s="3611" t="s">
        <v>8076</v>
      </c>
      <c r="D325" s="3611" t="s">
        <v>7975</v>
      </c>
      <c r="E325" s="3611" t="s">
        <v>7721</v>
      </c>
      <c r="F325" s="3611" t="s">
        <v>8185</v>
      </c>
      <c r="G325" s="3612" t="s">
        <v>8184</v>
      </c>
    </row>
    <row r="326" spans="2:7" ht="15" customHeight="1">
      <c r="B326" s="3611" t="s">
        <v>7977</v>
      </c>
      <c r="C326" s="3611" t="s">
        <v>8076</v>
      </c>
      <c r="D326" s="3611" t="s">
        <v>7975</v>
      </c>
      <c r="E326" s="3611" t="s">
        <v>7721</v>
      </c>
      <c r="F326" s="3611" t="s">
        <v>8183</v>
      </c>
      <c r="G326" s="3611" t="s">
        <v>8182</v>
      </c>
    </row>
    <row r="327" spans="2:7" ht="15" customHeight="1">
      <c r="B327" s="3611" t="s">
        <v>7977</v>
      </c>
      <c r="C327" s="3611" t="s">
        <v>8076</v>
      </c>
      <c r="D327" s="3611" t="s">
        <v>7975</v>
      </c>
      <c r="E327" s="3611" t="s">
        <v>7721</v>
      </c>
      <c r="F327" s="3611" t="s">
        <v>8181</v>
      </c>
      <c r="G327" s="3611" t="s">
        <v>8180</v>
      </c>
    </row>
    <row r="328" spans="2:7" ht="15" customHeight="1">
      <c r="B328" s="3611" t="s">
        <v>7977</v>
      </c>
      <c r="C328" s="3611" t="s">
        <v>8076</v>
      </c>
      <c r="D328" s="3611" t="s">
        <v>7975</v>
      </c>
      <c r="E328" s="3611" t="s">
        <v>7721</v>
      </c>
      <c r="F328" s="3611" t="s">
        <v>8179</v>
      </c>
      <c r="G328" s="3611" t="s">
        <v>8178</v>
      </c>
    </row>
    <row r="329" spans="2:7" ht="21.75" customHeight="1">
      <c r="B329" s="3611" t="s">
        <v>7977</v>
      </c>
      <c r="C329" s="3611" t="s">
        <v>8076</v>
      </c>
      <c r="D329" s="3611" t="s">
        <v>7975</v>
      </c>
      <c r="E329" s="3611" t="s">
        <v>7721</v>
      </c>
      <c r="F329" s="3611" t="s">
        <v>8177</v>
      </c>
      <c r="G329" s="3612" t="s">
        <v>8176</v>
      </c>
    </row>
    <row r="330" spans="2:7" ht="15" customHeight="1">
      <c r="B330" s="3611" t="s">
        <v>7977</v>
      </c>
      <c r="C330" s="3611" t="s">
        <v>8076</v>
      </c>
      <c r="D330" s="3611" t="s">
        <v>7975</v>
      </c>
      <c r="E330" s="3611" t="s">
        <v>7721</v>
      </c>
      <c r="F330" s="3611" t="s">
        <v>8175</v>
      </c>
      <c r="G330" s="3611" t="s">
        <v>8174</v>
      </c>
    </row>
    <row r="331" spans="2:7" ht="21.75" customHeight="1">
      <c r="B331" s="3611" t="s">
        <v>7977</v>
      </c>
      <c r="C331" s="3611" t="s">
        <v>8076</v>
      </c>
      <c r="D331" s="3611" t="s">
        <v>7975</v>
      </c>
      <c r="E331" s="3611" t="s">
        <v>7721</v>
      </c>
      <c r="F331" s="3611" t="s">
        <v>2015</v>
      </c>
      <c r="G331" s="3612" t="s">
        <v>8173</v>
      </c>
    </row>
    <row r="332" spans="2:7" ht="21.75" customHeight="1">
      <c r="B332" s="3611" t="s">
        <v>7977</v>
      </c>
      <c r="C332" s="3611" t="s">
        <v>8076</v>
      </c>
      <c r="D332" s="3611" t="s">
        <v>7975</v>
      </c>
      <c r="E332" s="3611" t="s">
        <v>7721</v>
      </c>
      <c r="F332" s="3611" t="s">
        <v>8172</v>
      </c>
      <c r="G332" s="3612" t="s">
        <v>8171</v>
      </c>
    </row>
    <row r="333" spans="2:7" ht="21.75" customHeight="1">
      <c r="B333" s="3611" t="s">
        <v>7977</v>
      </c>
      <c r="C333" s="3611" t="s">
        <v>8076</v>
      </c>
      <c r="D333" s="3611" t="s">
        <v>7975</v>
      </c>
      <c r="E333" s="3611" t="s">
        <v>7721</v>
      </c>
      <c r="F333" s="3611" t="s">
        <v>2012</v>
      </c>
      <c r="G333" s="3612" t="s">
        <v>8170</v>
      </c>
    </row>
    <row r="334" spans="2:7" ht="21.75" customHeight="1">
      <c r="B334" s="3611" t="s">
        <v>7977</v>
      </c>
      <c r="C334" s="3611" t="s">
        <v>8076</v>
      </c>
      <c r="D334" s="3611" t="s">
        <v>7975</v>
      </c>
      <c r="E334" s="3611" t="s">
        <v>7721</v>
      </c>
      <c r="F334" s="3611" t="s">
        <v>8169</v>
      </c>
      <c r="G334" s="3612" t="s">
        <v>8168</v>
      </c>
    </row>
    <row r="335" spans="2:7" ht="15" customHeight="1">
      <c r="B335" s="3611" t="s">
        <v>7977</v>
      </c>
      <c r="C335" s="3611" t="s">
        <v>8076</v>
      </c>
      <c r="D335" s="3611" t="s">
        <v>7975</v>
      </c>
      <c r="E335" s="3611" t="s">
        <v>7721</v>
      </c>
      <c r="F335" s="3611" t="s">
        <v>2016</v>
      </c>
      <c r="G335" s="3611" t="s">
        <v>8167</v>
      </c>
    </row>
    <row r="336" spans="2:7" ht="15" customHeight="1">
      <c r="B336" s="3611" t="s">
        <v>7977</v>
      </c>
      <c r="C336" s="3611" t="s">
        <v>8076</v>
      </c>
      <c r="D336" s="3611" t="s">
        <v>7975</v>
      </c>
      <c r="E336" s="3611" t="s">
        <v>7721</v>
      </c>
      <c r="F336" s="3611" t="s">
        <v>740</v>
      </c>
      <c r="G336" s="3611" t="s">
        <v>8166</v>
      </c>
    </row>
    <row r="337" spans="2:7" ht="21.75" customHeight="1">
      <c r="B337" s="3611" t="s">
        <v>7977</v>
      </c>
      <c r="C337" s="3611" t="s">
        <v>8076</v>
      </c>
      <c r="D337" s="3611" t="s">
        <v>7975</v>
      </c>
      <c r="E337" s="3611" t="s">
        <v>7721</v>
      </c>
      <c r="F337" s="3611" t="s">
        <v>8165</v>
      </c>
      <c r="G337" s="3612" t="s">
        <v>8164</v>
      </c>
    </row>
    <row r="338" spans="2:7" ht="15" customHeight="1">
      <c r="B338" s="3611" t="s">
        <v>7977</v>
      </c>
      <c r="C338" s="3611" t="s">
        <v>8076</v>
      </c>
      <c r="D338" s="3611" t="s">
        <v>7975</v>
      </c>
      <c r="E338" s="3611" t="s">
        <v>7721</v>
      </c>
      <c r="F338" s="3611" t="s">
        <v>8163</v>
      </c>
      <c r="G338" s="3611" t="s">
        <v>8162</v>
      </c>
    </row>
    <row r="339" spans="2:7" ht="15" customHeight="1">
      <c r="B339" s="3611" t="s">
        <v>7977</v>
      </c>
      <c r="C339" s="3611" t="s">
        <v>8076</v>
      </c>
      <c r="D339" s="3611" t="s">
        <v>7975</v>
      </c>
      <c r="E339" s="3611" t="s">
        <v>7721</v>
      </c>
      <c r="F339" s="3611" t="s">
        <v>8161</v>
      </c>
      <c r="G339" s="3611" t="s">
        <v>8160</v>
      </c>
    </row>
    <row r="340" spans="2:7" ht="15" customHeight="1">
      <c r="B340" s="3611" t="s">
        <v>7977</v>
      </c>
      <c r="C340" s="3611" t="s">
        <v>8076</v>
      </c>
      <c r="D340" s="3611" t="s">
        <v>7975</v>
      </c>
      <c r="E340" s="3611" t="s">
        <v>7721</v>
      </c>
      <c r="F340" s="3611" t="s">
        <v>8159</v>
      </c>
      <c r="G340" s="3611" t="s">
        <v>8158</v>
      </c>
    </row>
    <row r="341" spans="2:7" ht="15" customHeight="1">
      <c r="B341" s="3611" t="s">
        <v>7977</v>
      </c>
      <c r="C341" s="3611" t="s">
        <v>8076</v>
      </c>
      <c r="D341" s="3611" t="s">
        <v>7975</v>
      </c>
      <c r="E341" s="3611" t="s">
        <v>7721</v>
      </c>
      <c r="F341" s="3611" t="s">
        <v>8157</v>
      </c>
      <c r="G341" s="3611" t="s">
        <v>8156</v>
      </c>
    </row>
    <row r="342" spans="2:7" ht="36.75" customHeight="1">
      <c r="B342" s="3611" t="s">
        <v>7977</v>
      </c>
      <c r="C342" s="3611" t="s">
        <v>8076</v>
      </c>
      <c r="D342" s="3611" t="s">
        <v>7975</v>
      </c>
      <c r="E342" s="3611" t="s">
        <v>7721</v>
      </c>
      <c r="F342" s="3611" t="s">
        <v>8155</v>
      </c>
      <c r="G342" s="3612" t="s">
        <v>8154</v>
      </c>
    </row>
    <row r="343" spans="2:7" ht="36.75" customHeight="1">
      <c r="B343" s="3611" t="s">
        <v>7977</v>
      </c>
      <c r="C343" s="3611" t="s">
        <v>8076</v>
      </c>
      <c r="D343" s="3611" t="s">
        <v>7975</v>
      </c>
      <c r="E343" s="3611" t="s">
        <v>7721</v>
      </c>
      <c r="F343" s="3611" t="s">
        <v>7922</v>
      </c>
      <c r="G343" s="3612" t="s">
        <v>8153</v>
      </c>
    </row>
    <row r="344" spans="2:7" ht="27" customHeight="1">
      <c r="B344" s="3611" t="s">
        <v>7977</v>
      </c>
      <c r="C344" s="3611" t="s">
        <v>8076</v>
      </c>
      <c r="D344" s="3611" t="s">
        <v>7975</v>
      </c>
      <c r="E344" s="3611" t="s">
        <v>7721</v>
      </c>
      <c r="F344" s="3611" t="s">
        <v>8152</v>
      </c>
      <c r="G344" s="3612" t="s">
        <v>8151</v>
      </c>
    </row>
    <row r="345" spans="2:7" ht="48" customHeight="1">
      <c r="B345" s="3611" t="s">
        <v>7977</v>
      </c>
      <c r="C345" s="3611" t="s">
        <v>8076</v>
      </c>
      <c r="D345" s="3611" t="s">
        <v>7975</v>
      </c>
      <c r="E345" s="3611" t="s">
        <v>7721</v>
      </c>
      <c r="F345" s="3611" t="s">
        <v>8150</v>
      </c>
      <c r="G345" s="3612" t="s">
        <v>8149</v>
      </c>
    </row>
    <row r="346" spans="2:7" ht="15" customHeight="1">
      <c r="B346" s="3611" t="s">
        <v>7977</v>
      </c>
      <c r="C346" s="3611" t="s">
        <v>8076</v>
      </c>
      <c r="D346" s="3611" t="s">
        <v>7975</v>
      </c>
      <c r="E346" s="3611" t="s">
        <v>7721</v>
      </c>
      <c r="F346" s="3611" t="s">
        <v>8148</v>
      </c>
      <c r="G346" s="3611" t="s">
        <v>8147</v>
      </c>
    </row>
    <row r="347" spans="2:7" ht="15" customHeight="1">
      <c r="B347" s="3611" t="s">
        <v>7977</v>
      </c>
      <c r="C347" s="3611" t="s">
        <v>8076</v>
      </c>
      <c r="D347" s="3611" t="s">
        <v>7975</v>
      </c>
      <c r="E347" s="3611" t="s">
        <v>7721</v>
      </c>
      <c r="F347" s="3611" t="s">
        <v>8146</v>
      </c>
      <c r="G347" s="3611" t="s">
        <v>8145</v>
      </c>
    </row>
    <row r="348" spans="2:7" ht="24" customHeight="1">
      <c r="B348" s="3611" t="s">
        <v>7977</v>
      </c>
      <c r="C348" s="3611" t="s">
        <v>8076</v>
      </c>
      <c r="D348" s="3611" t="s">
        <v>7975</v>
      </c>
      <c r="E348" s="3611" t="s">
        <v>7721</v>
      </c>
      <c r="F348" s="3611" t="s">
        <v>8144</v>
      </c>
      <c r="G348" s="3612" t="s">
        <v>8143</v>
      </c>
    </row>
    <row r="349" spans="2:7" ht="70.5" customHeight="1">
      <c r="B349" s="3611" t="s">
        <v>7977</v>
      </c>
      <c r="C349" s="3611" t="s">
        <v>8076</v>
      </c>
      <c r="D349" s="3611" t="s">
        <v>7975</v>
      </c>
      <c r="E349" s="3611" t="s">
        <v>7721</v>
      </c>
      <c r="F349" s="3611" t="s">
        <v>8142</v>
      </c>
      <c r="G349" s="3612" t="s">
        <v>8141</v>
      </c>
    </row>
    <row r="350" spans="2:7" ht="22.5" customHeight="1">
      <c r="B350" s="3611" t="s">
        <v>7977</v>
      </c>
      <c r="C350" s="3611" t="s">
        <v>8076</v>
      </c>
      <c r="D350" s="3611" t="s">
        <v>7975</v>
      </c>
      <c r="E350" s="3611" t="s">
        <v>7721</v>
      </c>
      <c r="F350" s="3611" t="s">
        <v>8140</v>
      </c>
      <c r="G350" s="3612" t="s">
        <v>8139</v>
      </c>
    </row>
    <row r="351" spans="2:7" ht="36" customHeight="1">
      <c r="B351" s="3611" t="s">
        <v>7977</v>
      </c>
      <c r="C351" s="3611" t="s">
        <v>8076</v>
      </c>
      <c r="D351" s="3611" t="s">
        <v>7975</v>
      </c>
      <c r="E351" s="3611" t="s">
        <v>7721</v>
      </c>
      <c r="F351" s="3611" t="s">
        <v>885</v>
      </c>
      <c r="G351" s="3612" t="s">
        <v>8138</v>
      </c>
    </row>
    <row r="352" spans="2:7" ht="15" customHeight="1">
      <c r="B352" s="3611" t="s">
        <v>7977</v>
      </c>
      <c r="C352" s="3611" t="s">
        <v>8076</v>
      </c>
      <c r="D352" s="3611" t="s">
        <v>7975</v>
      </c>
      <c r="E352" s="3611" t="s">
        <v>7721</v>
      </c>
      <c r="F352" s="3611" t="s">
        <v>8137</v>
      </c>
      <c r="G352" s="3611" t="s">
        <v>8136</v>
      </c>
    </row>
    <row r="353" spans="2:7" ht="21.75" customHeight="1">
      <c r="B353" s="3611" t="s">
        <v>7977</v>
      </c>
      <c r="C353" s="3611" t="s">
        <v>8076</v>
      </c>
      <c r="D353" s="3611" t="s">
        <v>7975</v>
      </c>
      <c r="E353" s="3611" t="s">
        <v>7721</v>
      </c>
      <c r="F353" s="3611" t="s">
        <v>8135</v>
      </c>
      <c r="G353" s="3612" t="s">
        <v>8134</v>
      </c>
    </row>
    <row r="354" spans="2:7" ht="15" customHeight="1">
      <c r="B354" s="3611" t="s">
        <v>7977</v>
      </c>
      <c r="C354" s="3611" t="s">
        <v>8076</v>
      </c>
      <c r="D354" s="3611" t="s">
        <v>7975</v>
      </c>
      <c r="E354" s="3611" t="s">
        <v>7721</v>
      </c>
      <c r="F354" s="3611" t="s">
        <v>8133</v>
      </c>
      <c r="G354" s="3611" t="s">
        <v>8132</v>
      </c>
    </row>
    <row r="355" spans="2:7" ht="15" customHeight="1">
      <c r="B355" s="3611" t="s">
        <v>7977</v>
      </c>
      <c r="C355" s="3611" t="s">
        <v>8076</v>
      </c>
      <c r="D355" s="3611" t="s">
        <v>7975</v>
      </c>
      <c r="E355" s="3611" t="s">
        <v>7721</v>
      </c>
      <c r="F355" s="3611" t="s">
        <v>8131</v>
      </c>
      <c r="G355" s="3611" t="s">
        <v>8130</v>
      </c>
    </row>
    <row r="356" spans="2:7" ht="21.75" customHeight="1">
      <c r="B356" s="3611" t="s">
        <v>7977</v>
      </c>
      <c r="C356" s="3611" t="s">
        <v>8076</v>
      </c>
      <c r="D356" s="3611" t="s">
        <v>7975</v>
      </c>
      <c r="E356" s="3611" t="s">
        <v>7721</v>
      </c>
      <c r="F356" s="3611" t="s">
        <v>8129</v>
      </c>
      <c r="G356" s="3612" t="s">
        <v>8128</v>
      </c>
    </row>
    <row r="357" spans="2:7" ht="15" customHeight="1">
      <c r="B357" s="3611" t="s">
        <v>7977</v>
      </c>
      <c r="C357" s="3611" t="s">
        <v>8076</v>
      </c>
      <c r="D357" s="3611" t="s">
        <v>7975</v>
      </c>
      <c r="E357" s="3611" t="s">
        <v>7721</v>
      </c>
      <c r="F357" s="3611" t="s">
        <v>2493</v>
      </c>
      <c r="G357" s="3611" t="s">
        <v>8127</v>
      </c>
    </row>
    <row r="358" spans="2:7" ht="15" customHeight="1">
      <c r="B358" s="3611" t="s">
        <v>7977</v>
      </c>
      <c r="C358" s="3611" t="s">
        <v>8076</v>
      </c>
      <c r="D358" s="3611" t="s">
        <v>7975</v>
      </c>
      <c r="E358" s="3611" t="s">
        <v>7721</v>
      </c>
      <c r="F358" s="3611" t="s">
        <v>8126</v>
      </c>
      <c r="G358" s="3611" t="s">
        <v>8125</v>
      </c>
    </row>
    <row r="359" spans="2:7" ht="15" customHeight="1">
      <c r="B359" s="3611" t="s">
        <v>7977</v>
      </c>
      <c r="C359" s="3611" t="s">
        <v>8076</v>
      </c>
      <c r="D359" s="3611" t="s">
        <v>7975</v>
      </c>
      <c r="E359" s="3611" t="s">
        <v>7721</v>
      </c>
      <c r="F359" s="3611" t="s">
        <v>8124</v>
      </c>
      <c r="G359" s="3611" t="s">
        <v>8123</v>
      </c>
    </row>
    <row r="360" spans="2:7" ht="15" customHeight="1">
      <c r="B360" s="3611" t="s">
        <v>7977</v>
      </c>
      <c r="C360" s="3611" t="s">
        <v>8076</v>
      </c>
      <c r="D360" s="3611" t="s">
        <v>7975</v>
      </c>
      <c r="E360" s="3611" t="s">
        <v>7721</v>
      </c>
      <c r="F360" s="3611" t="s">
        <v>8122</v>
      </c>
      <c r="G360" s="3611" t="s">
        <v>8121</v>
      </c>
    </row>
    <row r="361" spans="2:7" ht="15" customHeight="1">
      <c r="B361" s="3611" t="s">
        <v>7977</v>
      </c>
      <c r="C361" s="3611" t="s">
        <v>8076</v>
      </c>
      <c r="D361" s="3611" t="s">
        <v>7975</v>
      </c>
      <c r="E361" s="3611" t="s">
        <v>7721</v>
      </c>
      <c r="F361" s="3611" t="s">
        <v>2019</v>
      </c>
      <c r="G361" s="3611" t="s">
        <v>8812</v>
      </c>
    </row>
    <row r="362" spans="2:7" ht="15" customHeight="1">
      <c r="B362" s="3611" t="s">
        <v>7977</v>
      </c>
      <c r="C362" s="3611" t="s">
        <v>8076</v>
      </c>
      <c r="D362" s="3611" t="s">
        <v>7975</v>
      </c>
      <c r="E362" s="3611" t="s">
        <v>7721</v>
      </c>
      <c r="F362" s="3611" t="s">
        <v>2018</v>
      </c>
      <c r="G362" s="3611" t="s">
        <v>8120</v>
      </c>
    </row>
    <row r="363" spans="2:7" ht="21.75" customHeight="1">
      <c r="B363" s="3611" t="s">
        <v>7977</v>
      </c>
      <c r="C363" s="3611" t="s">
        <v>8076</v>
      </c>
      <c r="D363" s="3611" t="s">
        <v>7975</v>
      </c>
      <c r="E363" s="3611" t="s">
        <v>7721</v>
      </c>
      <c r="F363" s="3611" t="s">
        <v>8119</v>
      </c>
      <c r="G363" s="3612" t="s">
        <v>8118</v>
      </c>
    </row>
    <row r="364" spans="2:7" ht="21.75" customHeight="1">
      <c r="B364" s="3611" t="s">
        <v>7977</v>
      </c>
      <c r="C364" s="3611" t="s">
        <v>8076</v>
      </c>
      <c r="D364" s="3611" t="s">
        <v>7975</v>
      </c>
      <c r="E364" s="3611" t="s">
        <v>7721</v>
      </c>
      <c r="F364" s="3611" t="s">
        <v>1930</v>
      </c>
      <c r="G364" s="3612" t="s">
        <v>8117</v>
      </c>
    </row>
    <row r="365" spans="2:7" ht="21.75" customHeight="1">
      <c r="B365" s="3611" t="s">
        <v>7977</v>
      </c>
      <c r="C365" s="3611" t="s">
        <v>8076</v>
      </c>
      <c r="D365" s="3611" t="s">
        <v>7975</v>
      </c>
      <c r="E365" s="3611" t="s">
        <v>7721</v>
      </c>
      <c r="F365" s="3611" t="s">
        <v>8116</v>
      </c>
      <c r="G365" s="3612" t="s">
        <v>8115</v>
      </c>
    </row>
    <row r="366" spans="2:7" ht="21.75" customHeight="1">
      <c r="B366" s="3611" t="s">
        <v>7977</v>
      </c>
      <c r="C366" s="3611" t="s">
        <v>8076</v>
      </c>
      <c r="D366" s="3611" t="s">
        <v>7975</v>
      </c>
      <c r="E366" s="3611" t="s">
        <v>7721</v>
      </c>
      <c r="F366" s="3611" t="s">
        <v>8114</v>
      </c>
      <c r="G366" s="3612" t="s">
        <v>8113</v>
      </c>
    </row>
    <row r="367" spans="2:7" ht="46.5" customHeight="1">
      <c r="B367" s="3611" t="s">
        <v>7977</v>
      </c>
      <c r="C367" s="3611" t="s">
        <v>8076</v>
      </c>
      <c r="D367" s="3611" t="s">
        <v>7975</v>
      </c>
      <c r="E367" s="3611" t="s">
        <v>7721</v>
      </c>
      <c r="F367" s="3611" t="s">
        <v>8112</v>
      </c>
      <c r="G367" s="3612" t="s">
        <v>8111</v>
      </c>
    </row>
    <row r="368" spans="2:7" ht="21.75" customHeight="1">
      <c r="B368" s="3611" t="s">
        <v>7977</v>
      </c>
      <c r="C368" s="3611" t="s">
        <v>8076</v>
      </c>
      <c r="D368" s="3611" t="s">
        <v>7975</v>
      </c>
      <c r="E368" s="3611" t="s">
        <v>7721</v>
      </c>
      <c r="F368" s="3611" t="s">
        <v>8110</v>
      </c>
      <c r="G368" s="3612" t="s">
        <v>8109</v>
      </c>
    </row>
    <row r="369" spans="2:7" ht="15" customHeight="1">
      <c r="B369" s="3611" t="s">
        <v>7977</v>
      </c>
      <c r="C369" s="3611" t="s">
        <v>8076</v>
      </c>
      <c r="D369" s="3611" t="s">
        <v>7975</v>
      </c>
      <c r="E369" s="3611" t="s">
        <v>7721</v>
      </c>
      <c r="F369" s="3611" t="s">
        <v>8108</v>
      </c>
      <c r="G369" s="3611" t="s">
        <v>8107</v>
      </c>
    </row>
    <row r="370" spans="2:7" ht="21.75" customHeight="1">
      <c r="B370" s="3611" t="s">
        <v>7977</v>
      </c>
      <c r="C370" s="3611" t="s">
        <v>8076</v>
      </c>
      <c r="D370" s="3611" t="s">
        <v>7975</v>
      </c>
      <c r="E370" s="3611" t="s">
        <v>7721</v>
      </c>
      <c r="F370" s="3611" t="s">
        <v>8106</v>
      </c>
      <c r="G370" s="3612" t="s">
        <v>8105</v>
      </c>
    </row>
    <row r="371" spans="2:7" ht="36.75" customHeight="1">
      <c r="B371" s="3611" t="s">
        <v>7977</v>
      </c>
      <c r="C371" s="3611" t="s">
        <v>8076</v>
      </c>
      <c r="D371" s="3611" t="s">
        <v>7975</v>
      </c>
      <c r="E371" s="3611" t="s">
        <v>7721</v>
      </c>
      <c r="F371" s="3611" t="s">
        <v>8104</v>
      </c>
      <c r="G371" s="3612" t="s">
        <v>8103</v>
      </c>
    </row>
    <row r="372" spans="2:7" ht="15" customHeight="1">
      <c r="B372" s="3611" t="s">
        <v>7977</v>
      </c>
      <c r="C372" s="3611" t="s">
        <v>8076</v>
      </c>
      <c r="D372" s="3611" t="s">
        <v>7975</v>
      </c>
      <c r="E372" s="3611" t="s">
        <v>7721</v>
      </c>
      <c r="F372" s="3611" t="s">
        <v>8102</v>
      </c>
      <c r="G372" s="3611" t="s">
        <v>8101</v>
      </c>
    </row>
    <row r="373" spans="2:7" ht="15" customHeight="1">
      <c r="B373" s="3611" t="s">
        <v>7977</v>
      </c>
      <c r="C373" s="3611" t="s">
        <v>8076</v>
      </c>
      <c r="D373" s="3611" t="s">
        <v>7975</v>
      </c>
      <c r="E373" s="3611" t="s">
        <v>7721</v>
      </c>
      <c r="F373" s="3611" t="s">
        <v>8100</v>
      </c>
      <c r="G373" s="3611" t="s">
        <v>8099</v>
      </c>
    </row>
    <row r="374" spans="2:7" ht="15" customHeight="1">
      <c r="B374" s="3611" t="s">
        <v>7977</v>
      </c>
      <c r="C374" s="3611" t="s">
        <v>8076</v>
      </c>
      <c r="D374" s="3611" t="s">
        <v>7975</v>
      </c>
      <c r="E374" s="3611" t="s">
        <v>7721</v>
      </c>
      <c r="F374" s="3611" t="s">
        <v>8098</v>
      </c>
      <c r="G374" s="3611" t="s">
        <v>8097</v>
      </c>
    </row>
    <row r="375" spans="2:7" ht="15" customHeight="1">
      <c r="B375" s="3611" t="s">
        <v>7977</v>
      </c>
      <c r="C375" s="3611" t="s">
        <v>8076</v>
      </c>
      <c r="D375" s="3611" t="s">
        <v>7975</v>
      </c>
      <c r="E375" s="3611" t="s">
        <v>7721</v>
      </c>
      <c r="F375" s="3611" t="s">
        <v>8096</v>
      </c>
      <c r="G375" s="3611" t="s">
        <v>8095</v>
      </c>
    </row>
    <row r="376" spans="2:7" ht="15" customHeight="1">
      <c r="B376" s="3611" t="s">
        <v>7977</v>
      </c>
      <c r="C376" s="3611" t="s">
        <v>8076</v>
      </c>
      <c r="D376" s="3611" t="s">
        <v>7975</v>
      </c>
      <c r="E376" s="3611" t="s">
        <v>7721</v>
      </c>
      <c r="F376" s="3611" t="s">
        <v>1934</v>
      </c>
      <c r="G376" s="3611" t="s">
        <v>8094</v>
      </c>
    </row>
    <row r="377" spans="2:7" ht="15" customHeight="1">
      <c r="B377" s="3611" t="s">
        <v>7977</v>
      </c>
      <c r="C377" s="3611" t="s">
        <v>8076</v>
      </c>
      <c r="D377" s="3611" t="s">
        <v>7975</v>
      </c>
      <c r="E377" s="3611" t="s">
        <v>7721</v>
      </c>
      <c r="F377" s="3611" t="s">
        <v>8093</v>
      </c>
      <c r="G377" s="3611" t="s">
        <v>8092</v>
      </c>
    </row>
    <row r="378" spans="2:7" ht="15" customHeight="1">
      <c r="B378" s="3611" t="s">
        <v>7977</v>
      </c>
      <c r="C378" s="3611" t="s">
        <v>8076</v>
      </c>
      <c r="D378" s="3611" t="s">
        <v>7975</v>
      </c>
      <c r="E378" s="3611" t="s">
        <v>7721</v>
      </c>
      <c r="F378" s="3611" t="s">
        <v>8091</v>
      </c>
      <c r="G378" s="3611" t="s">
        <v>8090</v>
      </c>
    </row>
    <row r="379" spans="2:7" ht="15" customHeight="1">
      <c r="B379" s="3611" t="s">
        <v>7977</v>
      </c>
      <c r="C379" s="3611" t="s">
        <v>8076</v>
      </c>
      <c r="D379" s="3611" t="s">
        <v>7975</v>
      </c>
      <c r="E379" s="3611" t="s">
        <v>7721</v>
      </c>
      <c r="F379" s="3611" t="s">
        <v>1929</v>
      </c>
      <c r="G379" s="3611" t="s">
        <v>8089</v>
      </c>
    </row>
    <row r="380" spans="2:7" ht="21.75" customHeight="1">
      <c r="B380" s="3611" t="s">
        <v>7977</v>
      </c>
      <c r="C380" s="3611" t="s">
        <v>8076</v>
      </c>
      <c r="D380" s="3611" t="s">
        <v>7975</v>
      </c>
      <c r="E380" s="3611" t="s">
        <v>7721</v>
      </c>
      <c r="F380" s="3611" t="s">
        <v>8088</v>
      </c>
      <c r="G380" s="3612" t="s">
        <v>8087</v>
      </c>
    </row>
    <row r="381" spans="2:7" ht="21.75" customHeight="1">
      <c r="B381" s="3611" t="s">
        <v>7977</v>
      </c>
      <c r="C381" s="3611" t="s">
        <v>8076</v>
      </c>
      <c r="D381" s="3611" t="s">
        <v>7975</v>
      </c>
      <c r="E381" s="3611" t="s">
        <v>7721</v>
      </c>
      <c r="F381" s="3611" t="s">
        <v>8086</v>
      </c>
      <c r="G381" s="3612" t="s">
        <v>8085</v>
      </c>
    </row>
    <row r="382" spans="2:7" ht="46.5" customHeight="1">
      <c r="B382" s="3611" t="s">
        <v>7977</v>
      </c>
      <c r="C382" s="3611" t="s">
        <v>8076</v>
      </c>
      <c r="D382" s="3611" t="s">
        <v>7975</v>
      </c>
      <c r="E382" s="3611" t="s">
        <v>7721</v>
      </c>
      <c r="F382" s="3611" t="s">
        <v>8084</v>
      </c>
      <c r="G382" s="3612" t="s">
        <v>8083</v>
      </c>
    </row>
    <row r="383" spans="2:7" ht="15" customHeight="1">
      <c r="B383" s="3611" t="s">
        <v>7977</v>
      </c>
      <c r="C383" s="3611" t="s">
        <v>8076</v>
      </c>
      <c r="D383" s="3611" t="s">
        <v>7975</v>
      </c>
      <c r="E383" s="3611" t="s">
        <v>7721</v>
      </c>
      <c r="F383" s="3611" t="s">
        <v>8082</v>
      </c>
      <c r="G383" s="3611" t="s">
        <v>8081</v>
      </c>
    </row>
    <row r="384" spans="2:7" ht="15" customHeight="1">
      <c r="B384" s="3611" t="s">
        <v>7977</v>
      </c>
      <c r="C384" s="3611" t="s">
        <v>8076</v>
      </c>
      <c r="D384" s="3611" t="s">
        <v>7975</v>
      </c>
      <c r="E384" s="3611" t="s">
        <v>7721</v>
      </c>
      <c r="F384" s="3611" t="s">
        <v>8080</v>
      </c>
      <c r="G384" s="3611" t="s">
        <v>8079</v>
      </c>
    </row>
    <row r="385" spans="2:7" ht="21.75" customHeight="1">
      <c r="B385" s="3611" t="s">
        <v>7977</v>
      </c>
      <c r="C385" s="3611" t="s">
        <v>8076</v>
      </c>
      <c r="D385" s="3611" t="s">
        <v>7975</v>
      </c>
      <c r="E385" s="3611" t="s">
        <v>7721</v>
      </c>
      <c r="F385" s="3611" t="s">
        <v>8078</v>
      </c>
      <c r="G385" s="3612" t="s">
        <v>8077</v>
      </c>
    </row>
    <row r="386" spans="2:7" ht="35.25" customHeight="1">
      <c r="B386" s="3611" t="s">
        <v>7977</v>
      </c>
      <c r="C386" s="3611" t="s">
        <v>8076</v>
      </c>
      <c r="D386" s="3611" t="s">
        <v>7975</v>
      </c>
      <c r="E386" s="3611" t="s">
        <v>7721</v>
      </c>
      <c r="F386" s="3611" t="s">
        <v>8075</v>
      </c>
      <c r="G386" s="3612" t="s">
        <v>8074</v>
      </c>
    </row>
    <row r="387" spans="2:7" ht="68.25" customHeight="1">
      <c r="B387" s="3611" t="s">
        <v>7977</v>
      </c>
      <c r="C387" s="3611" t="s">
        <v>8024</v>
      </c>
      <c r="D387" s="3611" t="s">
        <v>7975</v>
      </c>
      <c r="E387" s="3611" t="s">
        <v>7664</v>
      </c>
      <c r="F387" s="3611" t="s">
        <v>2809</v>
      </c>
      <c r="G387" s="3612" t="s">
        <v>8073</v>
      </c>
    </row>
    <row r="388" spans="2:7" ht="15" customHeight="1">
      <c r="B388" s="3611" t="s">
        <v>7977</v>
      </c>
      <c r="C388" s="3611" t="s">
        <v>8024</v>
      </c>
      <c r="D388" s="3611" t="s">
        <v>7975</v>
      </c>
      <c r="E388" s="3611" t="s">
        <v>7664</v>
      </c>
      <c r="F388" s="3611" t="s">
        <v>8072</v>
      </c>
      <c r="G388" s="3611" t="s">
        <v>8071</v>
      </c>
    </row>
    <row r="389" spans="2:7" ht="21.75" customHeight="1">
      <c r="B389" s="3611" t="s">
        <v>7977</v>
      </c>
      <c r="C389" s="3611" t="s">
        <v>8024</v>
      </c>
      <c r="D389" s="3611" t="s">
        <v>7975</v>
      </c>
      <c r="E389" s="3611" t="s">
        <v>7664</v>
      </c>
      <c r="F389" s="3611" t="s">
        <v>8070</v>
      </c>
      <c r="G389" s="3612" t="s">
        <v>8069</v>
      </c>
    </row>
    <row r="390" spans="2:7" ht="21.75" customHeight="1">
      <c r="B390" s="3611" t="s">
        <v>7977</v>
      </c>
      <c r="C390" s="3611" t="s">
        <v>8024</v>
      </c>
      <c r="D390" s="3611" t="s">
        <v>7975</v>
      </c>
      <c r="E390" s="3611" t="s">
        <v>7664</v>
      </c>
      <c r="F390" s="3611" t="s">
        <v>8068</v>
      </c>
      <c r="G390" s="3612" t="s">
        <v>8067</v>
      </c>
    </row>
    <row r="391" spans="2:7" ht="21.75" customHeight="1">
      <c r="B391" s="3611" t="s">
        <v>7977</v>
      </c>
      <c r="C391" s="3611" t="s">
        <v>8024</v>
      </c>
      <c r="D391" s="3611" t="s">
        <v>7975</v>
      </c>
      <c r="E391" s="3611" t="s">
        <v>7664</v>
      </c>
      <c r="F391" s="3611" t="s">
        <v>8066</v>
      </c>
      <c r="G391" s="3612" t="s">
        <v>8065</v>
      </c>
    </row>
    <row r="392" spans="2:7" ht="15" customHeight="1">
      <c r="B392" s="3611" t="s">
        <v>7977</v>
      </c>
      <c r="C392" s="3611" t="s">
        <v>8024</v>
      </c>
      <c r="D392" s="3611" t="s">
        <v>7975</v>
      </c>
      <c r="E392" s="3611" t="s">
        <v>7664</v>
      </c>
      <c r="F392" s="3611" t="s">
        <v>8064</v>
      </c>
      <c r="G392" s="3611" t="s">
        <v>8063</v>
      </c>
    </row>
    <row r="393" spans="2:7" ht="15" customHeight="1">
      <c r="B393" s="3611" t="s">
        <v>7977</v>
      </c>
      <c r="C393" s="3611" t="s">
        <v>8024</v>
      </c>
      <c r="D393" s="3611" t="s">
        <v>7975</v>
      </c>
      <c r="E393" s="3611" t="s">
        <v>7664</v>
      </c>
      <c r="F393" s="3611" t="s">
        <v>8062</v>
      </c>
      <c r="G393" s="3611" t="s">
        <v>8061</v>
      </c>
    </row>
    <row r="394" spans="2:7" ht="15" customHeight="1">
      <c r="B394" s="3611" t="s">
        <v>7977</v>
      </c>
      <c r="C394" s="3611" t="s">
        <v>8024</v>
      </c>
      <c r="D394" s="3611" t="s">
        <v>7975</v>
      </c>
      <c r="E394" s="3611" t="s">
        <v>7664</v>
      </c>
      <c r="F394" s="3611" t="s">
        <v>8060</v>
      </c>
      <c r="G394" s="3611" t="s">
        <v>8059</v>
      </c>
    </row>
    <row r="395" spans="2:7" ht="33.75" customHeight="1">
      <c r="B395" s="3611" t="s">
        <v>7977</v>
      </c>
      <c r="C395" s="3611" t="s">
        <v>8024</v>
      </c>
      <c r="D395" s="3611" t="s">
        <v>7975</v>
      </c>
      <c r="E395" s="3611" t="s">
        <v>7664</v>
      </c>
      <c r="F395" s="3611" t="s">
        <v>8058</v>
      </c>
      <c r="G395" s="3612" t="s">
        <v>8057</v>
      </c>
    </row>
    <row r="396" spans="2:7" ht="21.75" customHeight="1">
      <c r="B396" s="3611" t="s">
        <v>7977</v>
      </c>
      <c r="C396" s="3611" t="s">
        <v>8024</v>
      </c>
      <c r="D396" s="3611" t="s">
        <v>7975</v>
      </c>
      <c r="E396" s="3611" t="s">
        <v>7664</v>
      </c>
      <c r="F396" s="3611" t="s">
        <v>8056</v>
      </c>
      <c r="G396" s="3612" t="s">
        <v>8811</v>
      </c>
    </row>
    <row r="397" spans="2:7" ht="21.75" customHeight="1">
      <c r="B397" s="3611" t="s">
        <v>7977</v>
      </c>
      <c r="C397" s="3611" t="s">
        <v>8024</v>
      </c>
      <c r="D397" s="3611" t="s">
        <v>7975</v>
      </c>
      <c r="E397" s="3611" t="s">
        <v>7664</v>
      </c>
      <c r="F397" s="3611" t="s">
        <v>8055</v>
      </c>
      <c r="G397" s="3612" t="s">
        <v>8054</v>
      </c>
    </row>
    <row r="398" spans="2:7" ht="15" customHeight="1">
      <c r="B398" s="3611" t="s">
        <v>7977</v>
      </c>
      <c r="C398" s="3611" t="s">
        <v>8024</v>
      </c>
      <c r="D398" s="3611" t="s">
        <v>7975</v>
      </c>
      <c r="E398" s="3611" t="s">
        <v>7664</v>
      </c>
      <c r="F398" s="3611" t="s">
        <v>8053</v>
      </c>
      <c r="G398" s="3611" t="s">
        <v>8052</v>
      </c>
    </row>
    <row r="399" spans="2:7" ht="59.25" customHeight="1">
      <c r="B399" s="3611" t="s">
        <v>7977</v>
      </c>
      <c r="C399" s="3611" t="s">
        <v>8024</v>
      </c>
      <c r="D399" s="3611" t="s">
        <v>7975</v>
      </c>
      <c r="E399" s="3611" t="s">
        <v>7664</v>
      </c>
      <c r="F399" s="3611" t="s">
        <v>8051</v>
      </c>
      <c r="G399" s="3612" t="s">
        <v>8050</v>
      </c>
    </row>
    <row r="400" spans="2:7" ht="38.25" customHeight="1">
      <c r="B400" s="3611" t="s">
        <v>7977</v>
      </c>
      <c r="C400" s="3611" t="s">
        <v>8024</v>
      </c>
      <c r="D400" s="3611" t="s">
        <v>7975</v>
      </c>
      <c r="E400" s="3611" t="s">
        <v>7664</v>
      </c>
      <c r="F400" s="3611" t="s">
        <v>8049</v>
      </c>
      <c r="G400" s="3612" t="s">
        <v>8048</v>
      </c>
    </row>
    <row r="401" spans="2:7" ht="38.25" customHeight="1">
      <c r="B401" s="3611" t="s">
        <v>7977</v>
      </c>
      <c r="C401" s="3611" t="s">
        <v>8024</v>
      </c>
      <c r="D401" s="3611" t="s">
        <v>7975</v>
      </c>
      <c r="E401" s="3611" t="s">
        <v>7664</v>
      </c>
      <c r="F401" s="3611" t="s">
        <v>8047</v>
      </c>
      <c r="G401" s="3612" t="s">
        <v>8046</v>
      </c>
    </row>
    <row r="402" spans="2:7" ht="21.75" customHeight="1">
      <c r="B402" s="3611" t="s">
        <v>7977</v>
      </c>
      <c r="C402" s="3611" t="s">
        <v>8024</v>
      </c>
      <c r="D402" s="3611" t="s">
        <v>7975</v>
      </c>
      <c r="E402" s="3611" t="s">
        <v>7664</v>
      </c>
      <c r="F402" s="3611" t="s">
        <v>8045</v>
      </c>
      <c r="G402" s="3612" t="s">
        <v>8044</v>
      </c>
    </row>
    <row r="403" spans="2:7" ht="46.5" customHeight="1">
      <c r="B403" s="3611" t="s">
        <v>7977</v>
      </c>
      <c r="C403" s="3611" t="s">
        <v>8024</v>
      </c>
      <c r="D403" s="3611" t="s">
        <v>7975</v>
      </c>
      <c r="E403" s="3611" t="s">
        <v>7664</v>
      </c>
      <c r="F403" s="3611" t="s">
        <v>8043</v>
      </c>
      <c r="G403" s="3612" t="s">
        <v>8042</v>
      </c>
    </row>
    <row r="404" spans="2:7" ht="15" customHeight="1">
      <c r="B404" s="3611" t="s">
        <v>7977</v>
      </c>
      <c r="C404" s="3611" t="s">
        <v>8024</v>
      </c>
      <c r="D404" s="3611" t="s">
        <v>7975</v>
      </c>
      <c r="E404" s="3611" t="s">
        <v>7664</v>
      </c>
      <c r="F404" s="3611" t="s">
        <v>8041</v>
      </c>
      <c r="G404" s="3611" t="s">
        <v>8040</v>
      </c>
    </row>
    <row r="405" spans="2:7" ht="46.5" customHeight="1">
      <c r="B405" s="3611" t="s">
        <v>7977</v>
      </c>
      <c r="C405" s="3611" t="s">
        <v>8024</v>
      </c>
      <c r="D405" s="3611" t="s">
        <v>7975</v>
      </c>
      <c r="E405" s="3611" t="s">
        <v>7664</v>
      </c>
      <c r="F405" s="3611" t="s">
        <v>8039</v>
      </c>
      <c r="G405" s="3612" t="s">
        <v>8038</v>
      </c>
    </row>
    <row r="406" spans="2:7" ht="46.5" customHeight="1">
      <c r="B406" s="3611" t="s">
        <v>7977</v>
      </c>
      <c r="C406" s="3611" t="s">
        <v>8024</v>
      </c>
      <c r="D406" s="3611" t="s">
        <v>7975</v>
      </c>
      <c r="E406" s="3611" t="s">
        <v>7664</v>
      </c>
      <c r="F406" s="3611" t="s">
        <v>8037</v>
      </c>
      <c r="G406" s="3612" t="s">
        <v>8036</v>
      </c>
    </row>
    <row r="407" spans="2:7" ht="46.5" customHeight="1">
      <c r="B407" s="3611" t="s">
        <v>7977</v>
      </c>
      <c r="C407" s="3611" t="s">
        <v>8024</v>
      </c>
      <c r="D407" s="3611" t="s">
        <v>7975</v>
      </c>
      <c r="E407" s="3611" t="s">
        <v>7664</v>
      </c>
      <c r="F407" s="3611" t="s">
        <v>8035</v>
      </c>
      <c r="G407" s="3612" t="s">
        <v>8034</v>
      </c>
    </row>
    <row r="408" spans="2:7" ht="15" customHeight="1">
      <c r="B408" s="3611" t="s">
        <v>7977</v>
      </c>
      <c r="C408" s="3611" t="s">
        <v>8024</v>
      </c>
      <c r="D408" s="3611" t="s">
        <v>7975</v>
      </c>
      <c r="E408" s="3611" t="s">
        <v>7664</v>
      </c>
      <c r="F408" s="3611" t="s">
        <v>2728</v>
      </c>
      <c r="G408" s="3611" t="s">
        <v>8033</v>
      </c>
    </row>
    <row r="409" spans="2:7" ht="15" customHeight="1">
      <c r="B409" s="3611" t="s">
        <v>7977</v>
      </c>
      <c r="C409" s="3611" t="s">
        <v>8024</v>
      </c>
      <c r="D409" s="3611" t="s">
        <v>7975</v>
      </c>
      <c r="E409" s="3611" t="s">
        <v>7664</v>
      </c>
      <c r="F409" s="3611" t="s">
        <v>8032</v>
      </c>
      <c r="G409" s="3611" t="s">
        <v>8031</v>
      </c>
    </row>
    <row r="410" spans="2:7" ht="15" customHeight="1">
      <c r="B410" s="3611" t="s">
        <v>7977</v>
      </c>
      <c r="C410" s="3611" t="s">
        <v>8024</v>
      </c>
      <c r="D410" s="3611" t="s">
        <v>7975</v>
      </c>
      <c r="E410" s="3611" t="s">
        <v>7664</v>
      </c>
      <c r="F410" s="3611" t="s">
        <v>8030</v>
      </c>
      <c r="G410" s="3611" t="s">
        <v>8029</v>
      </c>
    </row>
    <row r="411" spans="2:7" ht="15" customHeight="1">
      <c r="B411" s="3611" t="s">
        <v>7977</v>
      </c>
      <c r="C411" s="3611" t="s">
        <v>8024</v>
      </c>
      <c r="D411" s="3611" t="s">
        <v>7975</v>
      </c>
      <c r="E411" s="3611" t="s">
        <v>7664</v>
      </c>
      <c r="F411" s="3611" t="s">
        <v>8028</v>
      </c>
      <c r="G411" s="3611" t="s">
        <v>8027</v>
      </c>
    </row>
    <row r="412" spans="2:7" ht="15" customHeight="1">
      <c r="B412" s="3611" t="s">
        <v>7977</v>
      </c>
      <c r="C412" s="3611" t="s">
        <v>8024</v>
      </c>
      <c r="D412" s="3611" t="s">
        <v>7975</v>
      </c>
      <c r="E412" s="3611" t="s">
        <v>7664</v>
      </c>
      <c r="F412" s="3611" t="s">
        <v>8026</v>
      </c>
      <c r="G412" s="3611" t="s">
        <v>8025</v>
      </c>
    </row>
    <row r="413" spans="2:7" ht="15" customHeight="1">
      <c r="B413" s="3611" t="s">
        <v>7977</v>
      </c>
      <c r="C413" s="3611" t="s">
        <v>8024</v>
      </c>
      <c r="D413" s="3611" t="s">
        <v>7975</v>
      </c>
      <c r="E413" s="3611" t="s">
        <v>7664</v>
      </c>
      <c r="F413" s="3611" t="s">
        <v>8023</v>
      </c>
      <c r="G413" s="3611" t="s">
        <v>8022</v>
      </c>
    </row>
    <row r="414" spans="2:7" ht="34.5" customHeight="1">
      <c r="B414" s="3611" t="s">
        <v>7977</v>
      </c>
      <c r="C414" s="3611" t="s">
        <v>7976</v>
      </c>
      <c r="D414" s="3611" t="s">
        <v>7975</v>
      </c>
      <c r="E414" s="3611" t="s">
        <v>7615</v>
      </c>
      <c r="F414" s="3611" t="s">
        <v>7177</v>
      </c>
      <c r="G414" s="3612" t="s">
        <v>7176</v>
      </c>
    </row>
    <row r="415" spans="2:7" ht="79.5" customHeight="1">
      <c r="B415" s="3611" t="s">
        <v>7977</v>
      </c>
      <c r="C415" s="3611" t="s">
        <v>7976</v>
      </c>
      <c r="D415" s="3611" t="s">
        <v>7975</v>
      </c>
      <c r="E415" s="3611" t="s">
        <v>7615</v>
      </c>
      <c r="F415" s="3611" t="s">
        <v>8021</v>
      </c>
      <c r="G415" s="3612" t="s">
        <v>8020</v>
      </c>
    </row>
    <row r="416" spans="2:7" ht="38.25" customHeight="1">
      <c r="B416" s="3611" t="s">
        <v>7977</v>
      </c>
      <c r="C416" s="3611" t="s">
        <v>7976</v>
      </c>
      <c r="D416" s="3611" t="s">
        <v>7975</v>
      </c>
      <c r="E416" s="3611" t="s">
        <v>7615</v>
      </c>
      <c r="F416" s="3611" t="s">
        <v>8019</v>
      </c>
      <c r="G416" s="3612" t="s">
        <v>8018</v>
      </c>
    </row>
    <row r="417" spans="2:7" ht="21.75" customHeight="1">
      <c r="B417" s="3611" t="s">
        <v>7977</v>
      </c>
      <c r="C417" s="3611" t="s">
        <v>7976</v>
      </c>
      <c r="D417" s="3611" t="s">
        <v>7975</v>
      </c>
      <c r="E417" s="3611" t="s">
        <v>7615</v>
      </c>
      <c r="F417" s="3611" t="s">
        <v>5176</v>
      </c>
      <c r="G417" s="3612" t="s">
        <v>8017</v>
      </c>
    </row>
    <row r="418" spans="2:7" ht="21.75" customHeight="1">
      <c r="B418" s="3611" t="s">
        <v>7977</v>
      </c>
      <c r="C418" s="3611" t="s">
        <v>7976</v>
      </c>
      <c r="D418" s="3611" t="s">
        <v>7975</v>
      </c>
      <c r="E418" s="3611" t="s">
        <v>7615</v>
      </c>
      <c r="F418" s="3611" t="s">
        <v>7098</v>
      </c>
      <c r="G418" s="3612" t="s">
        <v>8016</v>
      </c>
    </row>
    <row r="419" spans="2:7" ht="21.75" customHeight="1">
      <c r="B419" s="3611" t="s">
        <v>7977</v>
      </c>
      <c r="C419" s="3611" t="s">
        <v>7976</v>
      </c>
      <c r="D419" s="3611" t="s">
        <v>7975</v>
      </c>
      <c r="E419" s="3611" t="s">
        <v>7615</v>
      </c>
      <c r="F419" s="3611" t="s">
        <v>8015</v>
      </c>
      <c r="G419" s="3612" t="s">
        <v>8014</v>
      </c>
    </row>
    <row r="420" spans="2:7" ht="15" customHeight="1">
      <c r="B420" s="3611" t="s">
        <v>7977</v>
      </c>
      <c r="C420" s="3611" t="s">
        <v>7976</v>
      </c>
      <c r="D420" s="3611" t="s">
        <v>7975</v>
      </c>
      <c r="E420" s="3611" t="s">
        <v>7615</v>
      </c>
      <c r="F420" s="3611" t="s">
        <v>8013</v>
      </c>
      <c r="G420" s="3611" t="s">
        <v>8012</v>
      </c>
    </row>
    <row r="421" spans="2:7" ht="33.75" customHeight="1">
      <c r="B421" s="3611" t="s">
        <v>7977</v>
      </c>
      <c r="C421" s="3611" t="s">
        <v>7976</v>
      </c>
      <c r="D421" s="3611" t="s">
        <v>7975</v>
      </c>
      <c r="E421" s="3611" t="s">
        <v>7615</v>
      </c>
      <c r="F421" s="3611" t="s">
        <v>8011</v>
      </c>
      <c r="G421" s="3612" t="s">
        <v>8010</v>
      </c>
    </row>
    <row r="422" spans="2:7" ht="15" customHeight="1">
      <c r="B422" s="3611" t="s">
        <v>7977</v>
      </c>
      <c r="C422" s="3611" t="s">
        <v>7976</v>
      </c>
      <c r="D422" s="3611" t="s">
        <v>7975</v>
      </c>
      <c r="E422" s="3611" t="s">
        <v>7615</v>
      </c>
      <c r="F422" s="3611" t="s">
        <v>5144</v>
      </c>
      <c r="G422" s="3611" t="s">
        <v>8009</v>
      </c>
    </row>
    <row r="423" spans="2:7" ht="15" customHeight="1">
      <c r="B423" s="3611" t="s">
        <v>7977</v>
      </c>
      <c r="C423" s="3611" t="s">
        <v>7976</v>
      </c>
      <c r="D423" s="3611" t="s">
        <v>7975</v>
      </c>
      <c r="E423" s="3611" t="s">
        <v>7615</v>
      </c>
      <c r="F423" s="3611" t="s">
        <v>5148</v>
      </c>
      <c r="G423" s="3611" t="s">
        <v>8008</v>
      </c>
    </row>
    <row r="424" spans="2:7" ht="15" customHeight="1">
      <c r="B424" s="3611" t="s">
        <v>7977</v>
      </c>
      <c r="C424" s="3611" t="s">
        <v>7976</v>
      </c>
      <c r="D424" s="3611" t="s">
        <v>7975</v>
      </c>
      <c r="E424" s="3611" t="s">
        <v>7615</v>
      </c>
      <c r="F424" s="3611" t="s">
        <v>5140</v>
      </c>
      <c r="G424" s="3611" t="s">
        <v>8007</v>
      </c>
    </row>
    <row r="425" spans="2:7" ht="21.75" customHeight="1">
      <c r="B425" s="3611" t="s">
        <v>7977</v>
      </c>
      <c r="C425" s="3611" t="s">
        <v>7976</v>
      </c>
      <c r="D425" s="3611" t="s">
        <v>7975</v>
      </c>
      <c r="E425" s="3611" t="s">
        <v>7615</v>
      </c>
      <c r="F425" s="3611" t="s">
        <v>8006</v>
      </c>
      <c r="G425" s="3612" t="s">
        <v>8005</v>
      </c>
    </row>
    <row r="426" spans="2:7" ht="158.25" customHeight="1">
      <c r="B426" s="3611" t="s">
        <v>7977</v>
      </c>
      <c r="C426" s="3611" t="s">
        <v>7976</v>
      </c>
      <c r="D426" s="3611" t="s">
        <v>7975</v>
      </c>
      <c r="E426" s="3611" t="s">
        <v>7615</v>
      </c>
      <c r="F426" s="3611" t="s">
        <v>8004</v>
      </c>
      <c r="G426" s="3612" t="s">
        <v>8003</v>
      </c>
    </row>
    <row r="427" spans="2:7" ht="161.25" customHeight="1">
      <c r="B427" s="3611" t="s">
        <v>7977</v>
      </c>
      <c r="C427" s="3611" t="s">
        <v>7976</v>
      </c>
      <c r="D427" s="3611" t="s">
        <v>7975</v>
      </c>
      <c r="E427" s="3611" t="s">
        <v>7615</v>
      </c>
      <c r="F427" s="3611" t="s">
        <v>8002</v>
      </c>
      <c r="G427" s="3612" t="s">
        <v>8001</v>
      </c>
    </row>
    <row r="428" spans="2:7" ht="21.75" customHeight="1">
      <c r="B428" s="3611" t="s">
        <v>7977</v>
      </c>
      <c r="C428" s="3611" t="s">
        <v>7976</v>
      </c>
      <c r="D428" s="3611" t="s">
        <v>7975</v>
      </c>
      <c r="E428" s="3611" t="s">
        <v>7615</v>
      </c>
      <c r="F428" s="3611" t="s">
        <v>8000</v>
      </c>
      <c r="G428" s="3612" t="s">
        <v>7999</v>
      </c>
    </row>
    <row r="429" spans="2:7" ht="21.75" customHeight="1">
      <c r="B429" s="3611" t="s">
        <v>7977</v>
      </c>
      <c r="C429" s="3611" t="s">
        <v>7976</v>
      </c>
      <c r="D429" s="3611" t="s">
        <v>7975</v>
      </c>
      <c r="E429" s="3611" t="s">
        <v>7615</v>
      </c>
      <c r="F429" s="3611" t="s">
        <v>7998</v>
      </c>
      <c r="G429" s="3612" t="s">
        <v>7997</v>
      </c>
    </row>
    <row r="430" spans="2:7" ht="21.75" customHeight="1">
      <c r="B430" s="3611" t="s">
        <v>7977</v>
      </c>
      <c r="C430" s="3611" t="s">
        <v>7976</v>
      </c>
      <c r="D430" s="3611" t="s">
        <v>7975</v>
      </c>
      <c r="E430" s="3611" t="s">
        <v>7615</v>
      </c>
      <c r="F430" s="3611" t="s">
        <v>7996</v>
      </c>
      <c r="G430" s="3612" t="s">
        <v>7995</v>
      </c>
    </row>
    <row r="431" spans="2:7" ht="33.75" customHeight="1">
      <c r="B431" s="3611" t="s">
        <v>7977</v>
      </c>
      <c r="C431" s="3611" t="s">
        <v>7976</v>
      </c>
      <c r="D431" s="3611" t="s">
        <v>7975</v>
      </c>
      <c r="E431" s="3611" t="s">
        <v>7615</v>
      </c>
      <c r="F431" s="3611" t="s">
        <v>5178</v>
      </c>
      <c r="G431" s="3612" t="s">
        <v>8810</v>
      </c>
    </row>
    <row r="432" spans="2:7" ht="15" customHeight="1">
      <c r="B432" s="3611" t="s">
        <v>7977</v>
      </c>
      <c r="C432" s="3611" t="s">
        <v>7976</v>
      </c>
      <c r="D432" s="3611" t="s">
        <v>7975</v>
      </c>
      <c r="E432" s="3611" t="s">
        <v>7615</v>
      </c>
      <c r="F432" s="3611" t="s">
        <v>5177</v>
      </c>
      <c r="G432" s="3611" t="s">
        <v>7994</v>
      </c>
    </row>
    <row r="433" spans="2:7" ht="15" customHeight="1">
      <c r="B433" s="3611" t="s">
        <v>7977</v>
      </c>
      <c r="C433" s="3611" t="s">
        <v>7976</v>
      </c>
      <c r="D433" s="3611" t="s">
        <v>7975</v>
      </c>
      <c r="E433" s="3611" t="s">
        <v>7615</v>
      </c>
      <c r="F433" s="3611" t="s">
        <v>5143</v>
      </c>
      <c r="G433" s="3611" t="s">
        <v>7993</v>
      </c>
    </row>
    <row r="434" spans="2:7" ht="15" customHeight="1">
      <c r="B434" s="3611" t="s">
        <v>7977</v>
      </c>
      <c r="C434" s="3611" t="s">
        <v>7976</v>
      </c>
      <c r="D434" s="3611" t="s">
        <v>7975</v>
      </c>
      <c r="E434" s="3611" t="s">
        <v>7615</v>
      </c>
      <c r="F434" s="3611" t="s">
        <v>5147</v>
      </c>
      <c r="G434" s="3611" t="s">
        <v>7992</v>
      </c>
    </row>
    <row r="435" spans="2:7" ht="15" customHeight="1">
      <c r="B435" s="3611" t="s">
        <v>7977</v>
      </c>
      <c r="C435" s="3611" t="s">
        <v>7976</v>
      </c>
      <c r="D435" s="3611" t="s">
        <v>7975</v>
      </c>
      <c r="E435" s="3611" t="s">
        <v>7615</v>
      </c>
      <c r="F435" s="3611" t="s">
        <v>5139</v>
      </c>
      <c r="G435" s="3611" t="s">
        <v>7991</v>
      </c>
    </row>
    <row r="436" spans="2:7" ht="15" customHeight="1">
      <c r="B436" s="3611" t="s">
        <v>7977</v>
      </c>
      <c r="C436" s="3611" t="s">
        <v>7976</v>
      </c>
      <c r="D436" s="3611" t="s">
        <v>7975</v>
      </c>
      <c r="E436" s="3611" t="s">
        <v>7615</v>
      </c>
      <c r="F436" s="3611" t="s">
        <v>5146</v>
      </c>
      <c r="G436" s="3611" t="s">
        <v>7990</v>
      </c>
    </row>
    <row r="437" spans="2:7" ht="15" customHeight="1">
      <c r="B437" s="3611" t="s">
        <v>7977</v>
      </c>
      <c r="C437" s="3611" t="s">
        <v>7976</v>
      </c>
      <c r="D437" s="3611" t="s">
        <v>7975</v>
      </c>
      <c r="E437" s="3611" t="s">
        <v>7615</v>
      </c>
      <c r="F437" s="3611" t="s">
        <v>5149</v>
      </c>
      <c r="G437" s="3611" t="s">
        <v>7989</v>
      </c>
    </row>
    <row r="438" spans="2:7" ht="15" customHeight="1">
      <c r="B438" s="3611" t="s">
        <v>7977</v>
      </c>
      <c r="C438" s="3611" t="s">
        <v>7976</v>
      </c>
      <c r="D438" s="3611" t="s">
        <v>7975</v>
      </c>
      <c r="E438" s="3611" t="s">
        <v>7615</v>
      </c>
      <c r="F438" s="3611" t="s">
        <v>5142</v>
      </c>
      <c r="G438" s="3611" t="s">
        <v>7988</v>
      </c>
    </row>
    <row r="439" spans="2:7" ht="15" customHeight="1">
      <c r="B439" s="3611" t="s">
        <v>7977</v>
      </c>
      <c r="C439" s="3611" t="s">
        <v>7976</v>
      </c>
      <c r="D439" s="3611" t="s">
        <v>7975</v>
      </c>
      <c r="E439" s="3611" t="s">
        <v>7615</v>
      </c>
      <c r="F439" s="3611" t="s">
        <v>5193</v>
      </c>
      <c r="G439" s="3611" t="s">
        <v>7987</v>
      </c>
    </row>
    <row r="440" spans="2:7" ht="15" customHeight="1">
      <c r="B440" s="3611" t="s">
        <v>7977</v>
      </c>
      <c r="C440" s="3611" t="s">
        <v>7976</v>
      </c>
      <c r="D440" s="3611" t="s">
        <v>7975</v>
      </c>
      <c r="E440" s="3611" t="s">
        <v>7615</v>
      </c>
      <c r="F440" s="3611" t="s">
        <v>7986</v>
      </c>
      <c r="G440" s="3611" t="s">
        <v>7985</v>
      </c>
    </row>
    <row r="441" spans="2:7" ht="15" customHeight="1">
      <c r="B441" s="3611" t="s">
        <v>7977</v>
      </c>
      <c r="C441" s="3611" t="s">
        <v>7976</v>
      </c>
      <c r="D441" s="3611" t="s">
        <v>7975</v>
      </c>
      <c r="E441" s="3611" t="s">
        <v>7615</v>
      </c>
      <c r="F441" s="3611" t="s">
        <v>7984</v>
      </c>
      <c r="G441" s="3611" t="s">
        <v>7983</v>
      </c>
    </row>
    <row r="442" spans="2:7" ht="15" customHeight="1">
      <c r="B442" s="3611" t="s">
        <v>7977</v>
      </c>
      <c r="C442" s="3611" t="s">
        <v>7976</v>
      </c>
      <c r="D442" s="3611" t="s">
        <v>7975</v>
      </c>
      <c r="E442" s="3611" t="s">
        <v>7615</v>
      </c>
      <c r="F442" s="3611" t="s">
        <v>4977</v>
      </c>
      <c r="G442" s="3611" t="s">
        <v>7982</v>
      </c>
    </row>
    <row r="443" spans="2:7" ht="36.75" customHeight="1">
      <c r="B443" s="3611" t="s">
        <v>7977</v>
      </c>
      <c r="C443" s="3611" t="s">
        <v>7976</v>
      </c>
      <c r="D443" s="3611" t="s">
        <v>7975</v>
      </c>
      <c r="E443" s="3611" t="s">
        <v>7615</v>
      </c>
      <c r="F443" s="3611" t="s">
        <v>7981</v>
      </c>
      <c r="G443" s="3612" t="s">
        <v>7980</v>
      </c>
    </row>
    <row r="444" spans="2:7" ht="15" customHeight="1">
      <c r="B444" s="3611" t="s">
        <v>7977</v>
      </c>
      <c r="C444" s="3611" t="s">
        <v>7976</v>
      </c>
      <c r="D444" s="3611" t="s">
        <v>7975</v>
      </c>
      <c r="E444" s="3611" t="s">
        <v>7615</v>
      </c>
      <c r="F444" s="3611" t="s">
        <v>4976</v>
      </c>
      <c r="G444" s="3611" t="s">
        <v>7979</v>
      </c>
    </row>
    <row r="445" spans="2:7" ht="15" customHeight="1">
      <c r="B445" s="3611" t="s">
        <v>7977</v>
      </c>
      <c r="C445" s="3611" t="s">
        <v>7976</v>
      </c>
      <c r="D445" s="3611" t="s">
        <v>7975</v>
      </c>
      <c r="E445" s="3611" t="s">
        <v>7615</v>
      </c>
      <c r="F445" s="3611" t="s">
        <v>5145</v>
      </c>
      <c r="G445" s="3611" t="s">
        <v>7978</v>
      </c>
    </row>
    <row r="446" spans="2:7" ht="15" customHeight="1">
      <c r="B446" s="3611" t="s">
        <v>7977</v>
      </c>
      <c r="C446" s="3611" t="s">
        <v>7976</v>
      </c>
      <c r="D446" s="3611" t="s">
        <v>7975</v>
      </c>
      <c r="E446" s="3611" t="s">
        <v>7615</v>
      </c>
      <c r="F446" s="3611" t="s">
        <v>5141</v>
      </c>
      <c r="G446" s="3611" t="s">
        <v>7974</v>
      </c>
    </row>
    <row r="447" spans="2:7" ht="21.75" customHeight="1">
      <c r="B447" s="3611" t="s">
        <v>7143</v>
      </c>
      <c r="C447" s="3611" t="s">
        <v>7945</v>
      </c>
      <c r="D447" s="3611" t="s">
        <v>7141</v>
      </c>
      <c r="E447" s="3611" t="s">
        <v>7000</v>
      </c>
      <c r="F447" s="3611" t="s">
        <v>7973</v>
      </c>
      <c r="G447" s="3612" t="s">
        <v>7972</v>
      </c>
    </row>
    <row r="448" spans="2:7" ht="15" customHeight="1">
      <c r="B448" s="3611" t="s">
        <v>7143</v>
      </c>
      <c r="C448" s="3611" t="s">
        <v>7945</v>
      </c>
      <c r="D448" s="3611" t="s">
        <v>7141</v>
      </c>
      <c r="E448" s="3611" t="s">
        <v>7000</v>
      </c>
      <c r="F448" s="3611" t="s">
        <v>2881</v>
      </c>
      <c r="G448" s="3611" t="s">
        <v>7971</v>
      </c>
    </row>
    <row r="449" spans="2:7" ht="90.75" customHeight="1">
      <c r="B449" s="3611" t="s">
        <v>7143</v>
      </c>
      <c r="C449" s="3611" t="s">
        <v>7945</v>
      </c>
      <c r="D449" s="3611" t="s">
        <v>7141</v>
      </c>
      <c r="E449" s="3611" t="s">
        <v>7000</v>
      </c>
      <c r="F449" s="3611" t="s">
        <v>6072</v>
      </c>
      <c r="G449" s="3612" t="s">
        <v>7107</v>
      </c>
    </row>
    <row r="450" spans="2:7" ht="15" customHeight="1">
      <c r="B450" s="3611" t="s">
        <v>7143</v>
      </c>
      <c r="C450" s="3611" t="s">
        <v>7945</v>
      </c>
      <c r="D450" s="3611" t="s">
        <v>7141</v>
      </c>
      <c r="E450" s="3611" t="s">
        <v>7000</v>
      </c>
      <c r="F450" s="3611" t="s">
        <v>7970</v>
      </c>
      <c r="G450" s="3611" t="s">
        <v>7969</v>
      </c>
    </row>
    <row r="451" spans="2:7" ht="15" customHeight="1">
      <c r="B451" s="3611" t="s">
        <v>7143</v>
      </c>
      <c r="C451" s="3611" t="s">
        <v>7945</v>
      </c>
      <c r="D451" s="3611" t="s">
        <v>7141</v>
      </c>
      <c r="E451" s="3611" t="s">
        <v>7000</v>
      </c>
      <c r="F451" s="3611" t="s">
        <v>7968</v>
      </c>
      <c r="G451" s="3611" t="s">
        <v>7967</v>
      </c>
    </row>
    <row r="452" spans="2:7" ht="15" customHeight="1">
      <c r="B452" s="3611" t="s">
        <v>7143</v>
      </c>
      <c r="C452" s="3611" t="s">
        <v>7945</v>
      </c>
      <c r="D452" s="3611" t="s">
        <v>7141</v>
      </c>
      <c r="E452" s="3611" t="s">
        <v>7000</v>
      </c>
      <c r="F452" s="3611" t="s">
        <v>7966</v>
      </c>
      <c r="G452" s="3611" t="s">
        <v>7965</v>
      </c>
    </row>
    <row r="453" spans="2:7" ht="15" customHeight="1">
      <c r="B453" s="3611" t="s">
        <v>7143</v>
      </c>
      <c r="C453" s="3611" t="s">
        <v>7945</v>
      </c>
      <c r="D453" s="3611" t="s">
        <v>7141</v>
      </c>
      <c r="E453" s="3611" t="s">
        <v>7000</v>
      </c>
      <c r="F453" s="3611" t="s">
        <v>7964</v>
      </c>
      <c r="G453" s="3611" t="s">
        <v>7963</v>
      </c>
    </row>
    <row r="454" spans="2:7" ht="15" customHeight="1">
      <c r="B454" s="3611" t="s">
        <v>7143</v>
      </c>
      <c r="C454" s="3611" t="s">
        <v>7945</v>
      </c>
      <c r="D454" s="3611" t="s">
        <v>7141</v>
      </c>
      <c r="E454" s="3611" t="s">
        <v>7000</v>
      </c>
      <c r="F454" s="3611" t="s">
        <v>7962</v>
      </c>
      <c r="G454" s="3611" t="s">
        <v>7961</v>
      </c>
    </row>
    <row r="455" spans="2:7" ht="21.75" customHeight="1">
      <c r="B455" s="3611" t="s">
        <v>7143</v>
      </c>
      <c r="C455" s="3611" t="s">
        <v>7945</v>
      </c>
      <c r="D455" s="3611" t="s">
        <v>7141</v>
      </c>
      <c r="E455" s="3611" t="s">
        <v>7000</v>
      </c>
      <c r="F455" s="3611" t="s">
        <v>7960</v>
      </c>
      <c r="G455" s="3612" t="s">
        <v>7063</v>
      </c>
    </row>
    <row r="456" spans="2:7" ht="21.75" customHeight="1">
      <c r="B456" s="3611" t="s">
        <v>7143</v>
      </c>
      <c r="C456" s="3611" t="s">
        <v>7945</v>
      </c>
      <c r="D456" s="3611" t="s">
        <v>7141</v>
      </c>
      <c r="E456" s="3611" t="s">
        <v>7000</v>
      </c>
      <c r="F456" s="3611" t="s">
        <v>7959</v>
      </c>
      <c r="G456" s="3612" t="s">
        <v>7958</v>
      </c>
    </row>
    <row r="457" spans="2:7" ht="21.75" customHeight="1">
      <c r="B457" s="3611" t="s">
        <v>7143</v>
      </c>
      <c r="C457" s="3611" t="s">
        <v>7945</v>
      </c>
      <c r="D457" s="3611" t="s">
        <v>7141</v>
      </c>
      <c r="E457" s="3611" t="s">
        <v>7000</v>
      </c>
      <c r="F457" s="3611" t="s">
        <v>7881</v>
      </c>
      <c r="G457" s="3612" t="s">
        <v>7957</v>
      </c>
    </row>
    <row r="458" spans="2:7" ht="15" customHeight="1">
      <c r="B458" s="3611" t="s">
        <v>7143</v>
      </c>
      <c r="C458" s="3611" t="s">
        <v>7945</v>
      </c>
      <c r="D458" s="3611" t="s">
        <v>7141</v>
      </c>
      <c r="E458" s="3611" t="s">
        <v>7000</v>
      </c>
      <c r="F458" s="3611" t="s">
        <v>7956</v>
      </c>
      <c r="G458" s="3611" t="s">
        <v>7955</v>
      </c>
    </row>
    <row r="459" spans="2:7" ht="15" customHeight="1">
      <c r="B459" s="3611" t="s">
        <v>7143</v>
      </c>
      <c r="C459" s="3611" t="s">
        <v>7945</v>
      </c>
      <c r="D459" s="3611" t="s">
        <v>7141</v>
      </c>
      <c r="E459" s="3611" t="s">
        <v>7000</v>
      </c>
      <c r="F459" s="3611" t="s">
        <v>2883</v>
      </c>
      <c r="G459" s="3611" t="s">
        <v>7954</v>
      </c>
    </row>
    <row r="460" spans="2:7" ht="21.75" customHeight="1">
      <c r="B460" s="3611" t="s">
        <v>7143</v>
      </c>
      <c r="C460" s="3611" t="s">
        <v>7945</v>
      </c>
      <c r="D460" s="3611" t="s">
        <v>7141</v>
      </c>
      <c r="E460" s="3611" t="s">
        <v>7000</v>
      </c>
      <c r="F460" s="3611" t="s">
        <v>7953</v>
      </c>
      <c r="G460" s="3612" t="s">
        <v>7952</v>
      </c>
    </row>
    <row r="461" spans="2:7" ht="15" customHeight="1">
      <c r="B461" s="3611" t="s">
        <v>7143</v>
      </c>
      <c r="C461" s="3611" t="s">
        <v>7945</v>
      </c>
      <c r="D461" s="3611" t="s">
        <v>7141</v>
      </c>
      <c r="E461" s="3611" t="s">
        <v>7000</v>
      </c>
      <c r="F461" s="3611" t="s">
        <v>2911</v>
      </c>
      <c r="G461" s="3611" t="s">
        <v>7951</v>
      </c>
    </row>
    <row r="462" spans="2:7" ht="15" customHeight="1">
      <c r="B462" s="3611" t="s">
        <v>7143</v>
      </c>
      <c r="C462" s="3611" t="s">
        <v>7945</v>
      </c>
      <c r="D462" s="3611" t="s">
        <v>7141</v>
      </c>
      <c r="E462" s="3611" t="s">
        <v>7000</v>
      </c>
      <c r="F462" s="3611" t="s">
        <v>7950</v>
      </c>
      <c r="G462" s="3611" t="s">
        <v>7949</v>
      </c>
    </row>
    <row r="463" spans="2:7" ht="15" customHeight="1">
      <c r="B463" s="3611" t="s">
        <v>7143</v>
      </c>
      <c r="C463" s="3611" t="s">
        <v>7945</v>
      </c>
      <c r="D463" s="3611" t="s">
        <v>7141</v>
      </c>
      <c r="E463" s="3611" t="s">
        <v>7000</v>
      </c>
      <c r="F463" s="3611" t="s">
        <v>7948</v>
      </c>
      <c r="G463" s="3611" t="s">
        <v>7947</v>
      </c>
    </row>
    <row r="464" spans="2:7" ht="15" customHeight="1">
      <c r="B464" s="3611" t="s">
        <v>7143</v>
      </c>
      <c r="C464" s="3611" t="s">
        <v>7945</v>
      </c>
      <c r="D464" s="3611" t="s">
        <v>7141</v>
      </c>
      <c r="E464" s="3611" t="s">
        <v>7000</v>
      </c>
      <c r="F464" s="3611" t="s">
        <v>2912</v>
      </c>
      <c r="G464" s="3611" t="s">
        <v>7946</v>
      </c>
    </row>
    <row r="465" spans="2:7" ht="21.75" customHeight="1">
      <c r="B465" s="3611" t="s">
        <v>7143</v>
      </c>
      <c r="C465" s="3611" t="s">
        <v>7945</v>
      </c>
      <c r="D465" s="3611" t="s">
        <v>7141</v>
      </c>
      <c r="E465" s="3611" t="s">
        <v>7000</v>
      </c>
      <c r="F465" s="3611" t="s">
        <v>7944</v>
      </c>
      <c r="G465" s="3612" t="s">
        <v>7943</v>
      </c>
    </row>
    <row r="466" spans="2:7" ht="34.5" customHeight="1">
      <c r="B466" s="3611" t="s">
        <v>7143</v>
      </c>
      <c r="C466" s="3611" t="s">
        <v>7940</v>
      </c>
      <c r="D466" s="3611" t="s">
        <v>7141</v>
      </c>
      <c r="E466" s="3611" t="s">
        <v>6933</v>
      </c>
      <c r="F466" s="3611" t="s">
        <v>7942</v>
      </c>
      <c r="G466" s="3612" t="s">
        <v>7941</v>
      </c>
    </row>
    <row r="467" spans="2:7" ht="15" customHeight="1">
      <c r="B467" s="3611" t="s">
        <v>7143</v>
      </c>
      <c r="C467" s="3611" t="s">
        <v>7940</v>
      </c>
      <c r="D467" s="3611" t="s">
        <v>7141</v>
      </c>
      <c r="E467" s="3611" t="s">
        <v>6933</v>
      </c>
      <c r="F467" s="3611" t="s">
        <v>7939</v>
      </c>
      <c r="G467" s="3611" t="s">
        <v>7938</v>
      </c>
    </row>
    <row r="468" spans="2:7" ht="36.75" customHeight="1">
      <c r="B468" s="3611" t="s">
        <v>7143</v>
      </c>
      <c r="C468" s="3611" t="s">
        <v>4440</v>
      </c>
      <c r="D468" s="3611" t="s">
        <v>7141</v>
      </c>
      <c r="E468" s="3611" t="s">
        <v>6899</v>
      </c>
      <c r="F468" s="3611" t="s">
        <v>7937</v>
      </c>
      <c r="G468" s="3612" t="s">
        <v>8809</v>
      </c>
    </row>
    <row r="469" spans="2:7" ht="36.75" customHeight="1">
      <c r="B469" s="3611" t="s">
        <v>7143</v>
      </c>
      <c r="C469" s="3611" t="s">
        <v>4440</v>
      </c>
      <c r="D469" s="3611" t="s">
        <v>7141</v>
      </c>
      <c r="E469" s="3611" t="s">
        <v>6899</v>
      </c>
      <c r="F469" s="3611" t="s">
        <v>7936</v>
      </c>
      <c r="G469" s="3612" t="s">
        <v>8808</v>
      </c>
    </row>
    <row r="470" spans="2:7" ht="21.75" customHeight="1">
      <c r="B470" s="3611" t="s">
        <v>7143</v>
      </c>
      <c r="C470" s="3611" t="s">
        <v>4440</v>
      </c>
      <c r="D470" s="3611" t="s">
        <v>7141</v>
      </c>
      <c r="E470" s="3611" t="s">
        <v>6899</v>
      </c>
      <c r="F470" s="3611" t="s">
        <v>7935</v>
      </c>
      <c r="G470" s="3612" t="s">
        <v>7934</v>
      </c>
    </row>
    <row r="471" spans="2:7" ht="45.75" customHeight="1">
      <c r="B471" s="3611" t="s">
        <v>7143</v>
      </c>
      <c r="C471" s="3611" t="s">
        <v>4440</v>
      </c>
      <c r="D471" s="3611" t="s">
        <v>7141</v>
      </c>
      <c r="E471" s="3611" t="s">
        <v>6899</v>
      </c>
      <c r="F471" s="3611" t="s">
        <v>7273</v>
      </c>
      <c r="G471" s="3612" t="s">
        <v>8807</v>
      </c>
    </row>
    <row r="472" spans="2:7" ht="15" customHeight="1">
      <c r="B472" s="3611" t="s">
        <v>7143</v>
      </c>
      <c r="C472" s="3611" t="s">
        <v>4440</v>
      </c>
      <c r="D472" s="3611" t="s">
        <v>7141</v>
      </c>
      <c r="E472" s="3611" t="s">
        <v>6899</v>
      </c>
      <c r="F472" s="3611" t="s">
        <v>7933</v>
      </c>
      <c r="G472" s="3611" t="s">
        <v>7932</v>
      </c>
    </row>
    <row r="473" spans="2:7" ht="21.75" customHeight="1">
      <c r="B473" s="3611" t="s">
        <v>7143</v>
      </c>
      <c r="C473" s="3611" t="s">
        <v>4440</v>
      </c>
      <c r="D473" s="3611" t="s">
        <v>7141</v>
      </c>
      <c r="E473" s="3611" t="s">
        <v>6899</v>
      </c>
      <c r="F473" s="3611" t="s">
        <v>7931</v>
      </c>
      <c r="G473" s="3612" t="s">
        <v>7930</v>
      </c>
    </row>
    <row r="474" spans="2:7" ht="15" customHeight="1">
      <c r="B474" s="3611" t="s">
        <v>7143</v>
      </c>
      <c r="C474" s="3611" t="s">
        <v>4440</v>
      </c>
      <c r="D474" s="3611" t="s">
        <v>7141</v>
      </c>
      <c r="E474" s="3611" t="s">
        <v>6899</v>
      </c>
      <c r="F474" s="3611" t="s">
        <v>7929</v>
      </c>
      <c r="G474" s="3611" t="s">
        <v>7928</v>
      </c>
    </row>
    <row r="475" spans="2:7" ht="15" customHeight="1">
      <c r="B475" s="3611" t="s">
        <v>7143</v>
      </c>
      <c r="C475" s="3611" t="s">
        <v>4440</v>
      </c>
      <c r="D475" s="3611" t="s">
        <v>7141</v>
      </c>
      <c r="E475" s="3611" t="s">
        <v>6899</v>
      </c>
      <c r="F475" s="3611" t="s">
        <v>5898</v>
      </c>
      <c r="G475" s="3611" t="s">
        <v>7927</v>
      </c>
    </row>
    <row r="476" spans="2:7" ht="15" customHeight="1">
      <c r="B476" s="3611" t="s">
        <v>7143</v>
      </c>
      <c r="C476" s="3611" t="s">
        <v>4440</v>
      </c>
      <c r="D476" s="3611" t="s">
        <v>7141</v>
      </c>
      <c r="E476" s="3611" t="s">
        <v>6899</v>
      </c>
      <c r="F476" s="3611" t="s">
        <v>5918</v>
      </c>
      <c r="G476" s="3611" t="s">
        <v>7926</v>
      </c>
    </row>
    <row r="477" spans="2:7" ht="33.75" customHeight="1">
      <c r="B477" s="3611" t="s">
        <v>7143</v>
      </c>
      <c r="C477" s="3611" t="s">
        <v>4440</v>
      </c>
      <c r="D477" s="3611" t="s">
        <v>7141</v>
      </c>
      <c r="E477" s="3611" t="s">
        <v>6899</v>
      </c>
      <c r="F477" s="3611" t="s">
        <v>7169</v>
      </c>
      <c r="G477" s="3612" t="s">
        <v>7270</v>
      </c>
    </row>
    <row r="478" spans="2:7" ht="15" customHeight="1">
      <c r="B478" s="3611" t="s">
        <v>7143</v>
      </c>
      <c r="C478" s="3611" t="s">
        <v>4440</v>
      </c>
      <c r="D478" s="3611" t="s">
        <v>7141</v>
      </c>
      <c r="E478" s="3611" t="s">
        <v>6899</v>
      </c>
      <c r="F478" s="3611" t="s">
        <v>6469</v>
      </c>
      <c r="G478" s="3611" t="s">
        <v>7925</v>
      </c>
    </row>
    <row r="479" spans="2:7" ht="15" customHeight="1">
      <c r="B479" s="3611" t="s">
        <v>7143</v>
      </c>
      <c r="C479" s="3611" t="s">
        <v>4440</v>
      </c>
      <c r="D479" s="3611" t="s">
        <v>7141</v>
      </c>
      <c r="E479" s="3611" t="s">
        <v>6899</v>
      </c>
      <c r="F479" s="3611" t="s">
        <v>7924</v>
      </c>
      <c r="G479" s="3611" t="s">
        <v>7923</v>
      </c>
    </row>
    <row r="480" spans="2:7" ht="33.75" customHeight="1">
      <c r="B480" s="3611" t="s">
        <v>7143</v>
      </c>
      <c r="C480" s="3611" t="s">
        <v>4440</v>
      </c>
      <c r="D480" s="3611" t="s">
        <v>7141</v>
      </c>
      <c r="E480" s="3611" t="s">
        <v>6899</v>
      </c>
      <c r="F480" s="3611" t="s">
        <v>7922</v>
      </c>
      <c r="G480" s="3612" t="s">
        <v>7921</v>
      </c>
    </row>
    <row r="481" spans="2:7" ht="21.75" customHeight="1">
      <c r="B481" s="3611" t="s">
        <v>7143</v>
      </c>
      <c r="C481" s="3611" t="s">
        <v>4440</v>
      </c>
      <c r="D481" s="3611" t="s">
        <v>7141</v>
      </c>
      <c r="E481" s="3611" t="s">
        <v>6899</v>
      </c>
      <c r="F481" s="3611" t="s">
        <v>7920</v>
      </c>
      <c r="G481" s="3612" t="s">
        <v>7919</v>
      </c>
    </row>
    <row r="482" spans="2:7" ht="83.25" customHeight="1">
      <c r="B482" s="3611" t="s">
        <v>7143</v>
      </c>
      <c r="C482" s="3611" t="s">
        <v>4440</v>
      </c>
      <c r="D482" s="3611" t="s">
        <v>7141</v>
      </c>
      <c r="E482" s="3611" t="s">
        <v>6899</v>
      </c>
      <c r="F482" s="3611" t="s">
        <v>5781</v>
      </c>
      <c r="G482" s="3616" t="s">
        <v>8806</v>
      </c>
    </row>
    <row r="483" spans="2:7" ht="21.75" customHeight="1">
      <c r="B483" s="3611" t="s">
        <v>7143</v>
      </c>
      <c r="C483" s="3611" t="s">
        <v>4440</v>
      </c>
      <c r="D483" s="3611" t="s">
        <v>7141</v>
      </c>
      <c r="E483" s="3611" t="s">
        <v>6899</v>
      </c>
      <c r="F483" s="3611" t="s">
        <v>5777</v>
      </c>
      <c r="G483" s="3612" t="s">
        <v>7918</v>
      </c>
    </row>
    <row r="484" spans="2:7" ht="47.25" customHeight="1">
      <c r="B484" s="3611" t="s">
        <v>7143</v>
      </c>
      <c r="C484" s="3611" t="s">
        <v>4440</v>
      </c>
      <c r="D484" s="3611" t="s">
        <v>7141</v>
      </c>
      <c r="E484" s="3611" t="s">
        <v>6899</v>
      </c>
      <c r="F484" s="3611" t="s">
        <v>7917</v>
      </c>
      <c r="G484" s="3612" t="s">
        <v>7916</v>
      </c>
    </row>
    <row r="485" spans="2:7" ht="15" customHeight="1">
      <c r="B485" s="3611" t="s">
        <v>7143</v>
      </c>
      <c r="C485" s="3611" t="s">
        <v>4440</v>
      </c>
      <c r="D485" s="3611" t="s">
        <v>7141</v>
      </c>
      <c r="E485" s="3611" t="s">
        <v>6899</v>
      </c>
      <c r="F485" s="3611" t="s">
        <v>7915</v>
      </c>
      <c r="G485" s="3611" t="s">
        <v>7914</v>
      </c>
    </row>
    <row r="486" spans="2:7" ht="33.75" customHeight="1">
      <c r="B486" s="3611" t="s">
        <v>7143</v>
      </c>
      <c r="C486" s="3611" t="s">
        <v>4440</v>
      </c>
      <c r="D486" s="3611" t="s">
        <v>7141</v>
      </c>
      <c r="E486" s="3611" t="s">
        <v>6899</v>
      </c>
      <c r="F486" s="3611" t="s">
        <v>7913</v>
      </c>
      <c r="G486" s="3612" t="s">
        <v>7912</v>
      </c>
    </row>
    <row r="487" spans="2:7" ht="15" customHeight="1">
      <c r="B487" s="3611" t="s">
        <v>7143</v>
      </c>
      <c r="C487" s="3611" t="s">
        <v>4440</v>
      </c>
      <c r="D487" s="3611" t="s">
        <v>7141</v>
      </c>
      <c r="E487" s="3611" t="s">
        <v>6899</v>
      </c>
      <c r="F487" s="3611" t="s">
        <v>5891</v>
      </c>
      <c r="G487" s="3611" t="s">
        <v>7911</v>
      </c>
    </row>
    <row r="488" spans="2:7" ht="21.75" customHeight="1">
      <c r="B488" s="3611" t="s">
        <v>7143</v>
      </c>
      <c r="C488" s="3611" t="s">
        <v>4440</v>
      </c>
      <c r="D488" s="3611" t="s">
        <v>7141</v>
      </c>
      <c r="E488" s="3611" t="s">
        <v>6899</v>
      </c>
      <c r="F488" s="3611" t="s">
        <v>5930</v>
      </c>
      <c r="G488" s="3612" t="s">
        <v>7910</v>
      </c>
    </row>
    <row r="489" spans="2:7" ht="15" customHeight="1">
      <c r="B489" s="3611" t="s">
        <v>7143</v>
      </c>
      <c r="C489" s="3611" t="s">
        <v>4440</v>
      </c>
      <c r="D489" s="3611" t="s">
        <v>7141</v>
      </c>
      <c r="E489" s="3611" t="s">
        <v>6899</v>
      </c>
      <c r="F489" s="3611" t="s">
        <v>5892</v>
      </c>
      <c r="G489" s="3611" t="s">
        <v>7909</v>
      </c>
    </row>
    <row r="490" spans="2:7" ht="21.75" customHeight="1">
      <c r="B490" s="3611" t="s">
        <v>7143</v>
      </c>
      <c r="C490" s="3611" t="s">
        <v>4440</v>
      </c>
      <c r="D490" s="3611" t="s">
        <v>7141</v>
      </c>
      <c r="E490" s="3611" t="s">
        <v>6899</v>
      </c>
      <c r="F490" s="3611" t="s">
        <v>5931</v>
      </c>
      <c r="G490" s="3612" t="s">
        <v>7908</v>
      </c>
    </row>
    <row r="491" spans="2:7" ht="15" customHeight="1">
      <c r="B491" s="3611" t="s">
        <v>7143</v>
      </c>
      <c r="C491" s="3611" t="s">
        <v>4440</v>
      </c>
      <c r="D491" s="3611" t="s">
        <v>7141</v>
      </c>
      <c r="E491" s="3611" t="s">
        <v>6899</v>
      </c>
      <c r="F491" s="3611" t="s">
        <v>5972</v>
      </c>
      <c r="G491" s="3611" t="s">
        <v>7907</v>
      </c>
    </row>
    <row r="492" spans="2:7" ht="15" customHeight="1">
      <c r="B492" s="3611" t="s">
        <v>7143</v>
      </c>
      <c r="C492" s="3611" t="s">
        <v>4440</v>
      </c>
      <c r="D492" s="3611" t="s">
        <v>7141</v>
      </c>
      <c r="E492" s="3611" t="s">
        <v>6899</v>
      </c>
      <c r="F492" s="3611" t="s">
        <v>6000</v>
      </c>
      <c r="G492" s="3611" t="s">
        <v>7906</v>
      </c>
    </row>
    <row r="493" spans="2:7" ht="21.75" customHeight="1">
      <c r="B493" s="3611" t="s">
        <v>7143</v>
      </c>
      <c r="C493" s="3611" t="s">
        <v>4440</v>
      </c>
      <c r="D493" s="3611" t="s">
        <v>7141</v>
      </c>
      <c r="E493" s="3611" t="s">
        <v>6899</v>
      </c>
      <c r="F493" s="3611" t="s">
        <v>7905</v>
      </c>
      <c r="G493" s="3612" t="s">
        <v>7904</v>
      </c>
    </row>
    <row r="494" spans="2:7" ht="21.75" customHeight="1">
      <c r="B494" s="3611" t="s">
        <v>7143</v>
      </c>
      <c r="C494" s="3611" t="s">
        <v>4440</v>
      </c>
      <c r="D494" s="3611" t="s">
        <v>7141</v>
      </c>
      <c r="E494" s="3611" t="s">
        <v>6899</v>
      </c>
      <c r="F494" s="3611" t="s">
        <v>7903</v>
      </c>
      <c r="G494" s="3612" t="s">
        <v>7902</v>
      </c>
    </row>
    <row r="495" spans="2:7" ht="138" customHeight="1">
      <c r="B495" s="3611" t="s">
        <v>7143</v>
      </c>
      <c r="C495" s="3611" t="s">
        <v>4440</v>
      </c>
      <c r="D495" s="3611" t="s">
        <v>7141</v>
      </c>
      <c r="E495" s="3611" t="s">
        <v>6899</v>
      </c>
      <c r="F495" s="3611" t="s">
        <v>6461</v>
      </c>
      <c r="G495" s="3613" t="s">
        <v>8805</v>
      </c>
    </row>
    <row r="496" spans="2:7" ht="15" customHeight="1">
      <c r="B496" s="3611" t="s">
        <v>7143</v>
      </c>
      <c r="C496" s="3611" t="s">
        <v>4440</v>
      </c>
      <c r="D496" s="3611" t="s">
        <v>7141</v>
      </c>
      <c r="E496" s="3611" t="s">
        <v>6899</v>
      </c>
      <c r="F496" s="3611" t="s">
        <v>5914</v>
      </c>
      <c r="G496" s="3611" t="s">
        <v>7901</v>
      </c>
    </row>
    <row r="497" spans="2:7" ht="15" customHeight="1">
      <c r="B497" s="3611" t="s">
        <v>7143</v>
      </c>
      <c r="C497" s="3611" t="s">
        <v>4440</v>
      </c>
      <c r="D497" s="3611" t="s">
        <v>7141</v>
      </c>
      <c r="E497" s="3611" t="s">
        <v>6899</v>
      </c>
      <c r="F497" s="3611" t="s">
        <v>5894</v>
      </c>
      <c r="G497" s="3611" t="s">
        <v>7900</v>
      </c>
    </row>
    <row r="498" spans="2:7" ht="15" customHeight="1">
      <c r="B498" s="3611" t="s">
        <v>7143</v>
      </c>
      <c r="C498" s="3611" t="s">
        <v>4440</v>
      </c>
      <c r="D498" s="3611" t="s">
        <v>7141</v>
      </c>
      <c r="E498" s="3611" t="s">
        <v>6899</v>
      </c>
      <c r="F498" s="3611" t="s">
        <v>5915</v>
      </c>
      <c r="G498" s="3611" t="s">
        <v>7899</v>
      </c>
    </row>
    <row r="499" spans="2:7" ht="15" customHeight="1">
      <c r="B499" s="3611" t="s">
        <v>7143</v>
      </c>
      <c r="C499" s="3611" t="s">
        <v>4440</v>
      </c>
      <c r="D499" s="3611" t="s">
        <v>7141</v>
      </c>
      <c r="E499" s="3611" t="s">
        <v>6899</v>
      </c>
      <c r="F499" s="3611" t="s">
        <v>7898</v>
      </c>
      <c r="G499" s="3611" t="s">
        <v>7897</v>
      </c>
    </row>
    <row r="500" spans="2:7" ht="21.75" customHeight="1">
      <c r="B500" s="3611" t="s">
        <v>7143</v>
      </c>
      <c r="C500" s="3611" t="s">
        <v>4440</v>
      </c>
      <c r="D500" s="3611" t="s">
        <v>7141</v>
      </c>
      <c r="E500" s="3611" t="s">
        <v>6899</v>
      </c>
      <c r="F500" s="3611" t="s">
        <v>7896</v>
      </c>
      <c r="G500" s="3612" t="s">
        <v>7895</v>
      </c>
    </row>
    <row r="501" spans="2:7" ht="15" customHeight="1">
      <c r="B501" s="3611" t="s">
        <v>7143</v>
      </c>
      <c r="C501" s="3611" t="s">
        <v>4440</v>
      </c>
      <c r="D501" s="3611" t="s">
        <v>7141</v>
      </c>
      <c r="E501" s="3611" t="s">
        <v>6899</v>
      </c>
      <c r="F501" s="3611" t="s">
        <v>5895</v>
      </c>
      <c r="G501" s="3611" t="s">
        <v>7894</v>
      </c>
    </row>
    <row r="502" spans="2:7" ht="15" customHeight="1">
      <c r="B502" s="3611" t="s">
        <v>7143</v>
      </c>
      <c r="C502" s="3611" t="s">
        <v>4440</v>
      </c>
      <c r="D502" s="3611" t="s">
        <v>7141</v>
      </c>
      <c r="E502" s="3611" t="s">
        <v>6899</v>
      </c>
      <c r="F502" s="3611" t="s">
        <v>5896</v>
      </c>
      <c r="G502" s="3611" t="s">
        <v>7893</v>
      </c>
    </row>
    <row r="503" spans="2:7" ht="15" customHeight="1">
      <c r="B503" s="3611" t="s">
        <v>7143</v>
      </c>
      <c r="C503" s="3611" t="s">
        <v>4440</v>
      </c>
      <c r="D503" s="3611" t="s">
        <v>7141</v>
      </c>
      <c r="E503" s="3611" t="s">
        <v>6899</v>
      </c>
      <c r="F503" s="3611" t="s">
        <v>5897</v>
      </c>
      <c r="G503" s="3611" t="s">
        <v>7892</v>
      </c>
    </row>
    <row r="504" spans="2:7" ht="15" customHeight="1">
      <c r="B504" s="3611" t="s">
        <v>7143</v>
      </c>
      <c r="C504" s="3611" t="s">
        <v>4440</v>
      </c>
      <c r="D504" s="3611" t="s">
        <v>7141</v>
      </c>
      <c r="E504" s="3611" t="s">
        <v>6899</v>
      </c>
      <c r="F504" s="3611" t="s">
        <v>5917</v>
      </c>
      <c r="G504" s="3611" t="s">
        <v>7891</v>
      </c>
    </row>
    <row r="505" spans="2:7" ht="15" customHeight="1">
      <c r="B505" s="3611" t="s">
        <v>7143</v>
      </c>
      <c r="C505" s="3611" t="s">
        <v>4440</v>
      </c>
      <c r="D505" s="3611" t="s">
        <v>7141</v>
      </c>
      <c r="E505" s="3611" t="s">
        <v>6899</v>
      </c>
      <c r="F505" s="3611" t="s">
        <v>7890</v>
      </c>
      <c r="G505" s="3611" t="s">
        <v>7889</v>
      </c>
    </row>
    <row r="506" spans="2:7" ht="15" customHeight="1">
      <c r="B506" s="3611" t="s">
        <v>7143</v>
      </c>
      <c r="C506" s="3611" t="s">
        <v>4440</v>
      </c>
      <c r="D506" s="3611" t="s">
        <v>7141</v>
      </c>
      <c r="E506" s="3611" t="s">
        <v>6899</v>
      </c>
      <c r="F506" s="3611" t="s">
        <v>7888</v>
      </c>
      <c r="G506" s="3611" t="s">
        <v>7887</v>
      </c>
    </row>
    <row r="507" spans="2:7" ht="15" customHeight="1">
      <c r="B507" s="3611" t="s">
        <v>7143</v>
      </c>
      <c r="C507" s="3611" t="s">
        <v>4440</v>
      </c>
      <c r="D507" s="3611" t="s">
        <v>7141</v>
      </c>
      <c r="E507" s="3611" t="s">
        <v>6899</v>
      </c>
      <c r="F507" s="3611" t="s">
        <v>7888</v>
      </c>
      <c r="G507" s="3611" t="s">
        <v>7887</v>
      </c>
    </row>
    <row r="508" spans="2:7" ht="15" customHeight="1">
      <c r="B508" s="3611" t="s">
        <v>7143</v>
      </c>
      <c r="C508" s="3611" t="s">
        <v>4440</v>
      </c>
      <c r="D508" s="3611" t="s">
        <v>7141</v>
      </c>
      <c r="E508" s="3611" t="s">
        <v>6899</v>
      </c>
      <c r="F508" s="3611" t="s">
        <v>5932</v>
      </c>
      <c r="G508" s="3611" t="s">
        <v>7886</v>
      </c>
    </row>
    <row r="509" spans="2:7" ht="15" customHeight="1">
      <c r="B509" s="3611" t="s">
        <v>7143</v>
      </c>
      <c r="C509" s="3611" t="s">
        <v>4440</v>
      </c>
      <c r="D509" s="3611" t="s">
        <v>7141</v>
      </c>
      <c r="E509" s="3611" t="s">
        <v>6899</v>
      </c>
      <c r="F509" s="3611" t="s">
        <v>7885</v>
      </c>
      <c r="G509" s="3612" t="s">
        <v>7884</v>
      </c>
    </row>
    <row r="510" spans="2:7" ht="21.75" customHeight="1">
      <c r="B510" s="3611" t="s">
        <v>7143</v>
      </c>
      <c r="C510" s="3611" t="s">
        <v>4440</v>
      </c>
      <c r="D510" s="3611" t="s">
        <v>7141</v>
      </c>
      <c r="E510" s="3611" t="s">
        <v>6899</v>
      </c>
      <c r="F510" s="3611" t="s">
        <v>7883</v>
      </c>
      <c r="G510" s="3612" t="s">
        <v>7882</v>
      </c>
    </row>
    <row r="511" spans="2:7" ht="21.75" customHeight="1">
      <c r="B511" s="3611" t="s">
        <v>7143</v>
      </c>
      <c r="C511" s="3611" t="s">
        <v>4440</v>
      </c>
      <c r="D511" s="3611" t="s">
        <v>7141</v>
      </c>
      <c r="E511" s="3611" t="s">
        <v>6899</v>
      </c>
      <c r="F511" s="3611" t="s">
        <v>7881</v>
      </c>
      <c r="G511" s="3612" t="s">
        <v>7880</v>
      </c>
    </row>
    <row r="512" spans="2:7" ht="15" customHeight="1">
      <c r="B512" s="3611" t="s">
        <v>7143</v>
      </c>
      <c r="C512" s="3611" t="s">
        <v>4440</v>
      </c>
      <c r="D512" s="3611" t="s">
        <v>7141</v>
      </c>
      <c r="E512" s="3611" t="s">
        <v>6899</v>
      </c>
      <c r="F512" s="3611" t="s">
        <v>7879</v>
      </c>
      <c r="G512" s="3611" t="s">
        <v>7878</v>
      </c>
    </row>
    <row r="513" spans="2:7" ht="35.25" customHeight="1">
      <c r="B513" s="3611" t="s">
        <v>7143</v>
      </c>
      <c r="C513" s="3611" t="s">
        <v>4440</v>
      </c>
      <c r="D513" s="3611" t="s">
        <v>7141</v>
      </c>
      <c r="E513" s="3611" t="s">
        <v>6899</v>
      </c>
      <c r="F513" s="3611" t="s">
        <v>7877</v>
      </c>
      <c r="G513" s="3612" t="s">
        <v>7876</v>
      </c>
    </row>
    <row r="514" spans="2:7" ht="15" customHeight="1">
      <c r="B514" s="3611" t="s">
        <v>7143</v>
      </c>
      <c r="C514" s="3611" t="s">
        <v>4440</v>
      </c>
      <c r="D514" s="3611" t="s">
        <v>7141</v>
      </c>
      <c r="E514" s="3611" t="s">
        <v>6899</v>
      </c>
      <c r="F514" s="3611" t="s">
        <v>7875</v>
      </c>
      <c r="G514" s="3611" t="s">
        <v>7874</v>
      </c>
    </row>
    <row r="515" spans="2:7" ht="15" customHeight="1">
      <c r="B515" s="3611" t="s">
        <v>7143</v>
      </c>
      <c r="C515" s="3611" t="s">
        <v>4440</v>
      </c>
      <c r="D515" s="3611" t="s">
        <v>7141</v>
      </c>
      <c r="E515" s="3611" t="s">
        <v>6899</v>
      </c>
      <c r="F515" s="3611" t="s">
        <v>7873</v>
      </c>
      <c r="G515" s="3611" t="s">
        <v>7872</v>
      </c>
    </row>
    <row r="516" spans="2:7" ht="15" customHeight="1">
      <c r="B516" s="3611" t="s">
        <v>7143</v>
      </c>
      <c r="C516" s="3611" t="s">
        <v>4440</v>
      </c>
      <c r="D516" s="3611" t="s">
        <v>7141</v>
      </c>
      <c r="E516" s="3611" t="s">
        <v>6899</v>
      </c>
      <c r="F516" s="3611" t="s">
        <v>7871</v>
      </c>
      <c r="G516" s="3611" t="s">
        <v>7870</v>
      </c>
    </row>
    <row r="517" spans="2:7" ht="15" customHeight="1">
      <c r="B517" s="3611" t="s">
        <v>7143</v>
      </c>
      <c r="C517" s="3611" t="s">
        <v>4440</v>
      </c>
      <c r="D517" s="3611" t="s">
        <v>7141</v>
      </c>
      <c r="E517" s="3611" t="s">
        <v>6899</v>
      </c>
      <c r="F517" s="3611" t="s">
        <v>7869</v>
      </c>
      <c r="G517" s="3611" t="s">
        <v>7868</v>
      </c>
    </row>
    <row r="518" spans="2:7" ht="15" customHeight="1">
      <c r="B518" s="3611" t="s">
        <v>7143</v>
      </c>
      <c r="C518" s="3611" t="s">
        <v>4440</v>
      </c>
      <c r="D518" s="3611" t="s">
        <v>7141</v>
      </c>
      <c r="E518" s="3611" t="s">
        <v>6899</v>
      </c>
      <c r="F518" s="3611" t="s">
        <v>7867</v>
      </c>
      <c r="G518" s="3611" t="s">
        <v>7866</v>
      </c>
    </row>
    <row r="519" spans="2:7" ht="35.25" customHeight="1">
      <c r="B519" s="3611" t="s">
        <v>7143</v>
      </c>
      <c r="C519" s="3611" t="s">
        <v>4440</v>
      </c>
      <c r="D519" s="3611" t="s">
        <v>7141</v>
      </c>
      <c r="E519" s="3611" t="s">
        <v>6899</v>
      </c>
      <c r="F519" s="3611" t="s">
        <v>7865</v>
      </c>
      <c r="G519" s="3612" t="s">
        <v>7864</v>
      </c>
    </row>
    <row r="520" spans="2:7" ht="35.25" customHeight="1">
      <c r="B520" s="3611" t="s">
        <v>7143</v>
      </c>
      <c r="C520" s="3611" t="s">
        <v>4440</v>
      </c>
      <c r="D520" s="3611" t="s">
        <v>7141</v>
      </c>
      <c r="E520" s="3611" t="s">
        <v>6899</v>
      </c>
      <c r="F520" s="3611" t="s">
        <v>5657</v>
      </c>
      <c r="G520" s="3612" t="s">
        <v>7863</v>
      </c>
    </row>
    <row r="521" spans="2:7" ht="15" customHeight="1">
      <c r="B521" s="3611" t="s">
        <v>7143</v>
      </c>
      <c r="C521" s="3611" t="s">
        <v>4440</v>
      </c>
      <c r="D521" s="3611" t="s">
        <v>7141</v>
      </c>
      <c r="E521" s="3611" t="s">
        <v>6899</v>
      </c>
      <c r="F521" s="3611" t="s">
        <v>7862</v>
      </c>
      <c r="G521" s="3611" t="s">
        <v>7861</v>
      </c>
    </row>
    <row r="522" spans="2:7" ht="21.75" customHeight="1">
      <c r="B522" s="3611" t="s">
        <v>7143</v>
      </c>
      <c r="C522" s="3611" t="s">
        <v>4440</v>
      </c>
      <c r="D522" s="3611" t="s">
        <v>7141</v>
      </c>
      <c r="E522" s="3611" t="s">
        <v>6899</v>
      </c>
      <c r="F522" s="3611" t="s">
        <v>911</v>
      </c>
      <c r="G522" s="3612" t="s">
        <v>7860</v>
      </c>
    </row>
    <row r="523" spans="2:7" ht="102.75" customHeight="1">
      <c r="B523" s="3611" t="s">
        <v>7143</v>
      </c>
      <c r="C523" s="3611" t="s">
        <v>4440</v>
      </c>
      <c r="D523" s="3611" t="s">
        <v>7141</v>
      </c>
      <c r="E523" s="3611" t="s">
        <v>6899</v>
      </c>
      <c r="F523" s="3611" t="s">
        <v>4955</v>
      </c>
      <c r="G523" s="3613" t="s">
        <v>7245</v>
      </c>
    </row>
    <row r="524" spans="2:7" ht="15" customHeight="1">
      <c r="B524" s="3611" t="s">
        <v>7143</v>
      </c>
      <c r="C524" s="3611" t="s">
        <v>4440</v>
      </c>
      <c r="D524" s="3611" t="s">
        <v>7141</v>
      </c>
      <c r="E524" s="3611" t="s">
        <v>6899</v>
      </c>
      <c r="F524" s="3611" t="s">
        <v>5893</v>
      </c>
      <c r="G524" s="3611" t="s">
        <v>7859</v>
      </c>
    </row>
    <row r="525" spans="2:7" ht="15" customHeight="1">
      <c r="B525" s="3611" t="s">
        <v>7143</v>
      </c>
      <c r="C525" s="3611" t="s">
        <v>4440</v>
      </c>
      <c r="D525" s="3611" t="s">
        <v>7141</v>
      </c>
      <c r="E525" s="3611" t="s">
        <v>6899</v>
      </c>
      <c r="F525" s="3611" t="s">
        <v>5912</v>
      </c>
      <c r="G525" s="3611" t="s">
        <v>7858</v>
      </c>
    </row>
    <row r="526" spans="2:7" ht="15" customHeight="1">
      <c r="B526" s="3611" t="s">
        <v>7143</v>
      </c>
      <c r="C526" s="3611" t="s">
        <v>7816</v>
      </c>
      <c r="D526" s="3611" t="s">
        <v>7141</v>
      </c>
      <c r="E526" s="3611" t="s">
        <v>7815</v>
      </c>
      <c r="F526" s="3611" t="s">
        <v>7857</v>
      </c>
      <c r="G526" s="3611" t="s">
        <v>7856</v>
      </c>
    </row>
    <row r="527" spans="2:7" ht="15" customHeight="1">
      <c r="B527" s="3611" t="s">
        <v>7143</v>
      </c>
      <c r="C527" s="3611" t="s">
        <v>7816</v>
      </c>
      <c r="D527" s="3611" t="s">
        <v>7141</v>
      </c>
      <c r="E527" s="3611" t="s">
        <v>7815</v>
      </c>
      <c r="F527" s="3611" t="s">
        <v>7855</v>
      </c>
      <c r="G527" s="3611" t="s">
        <v>7854</v>
      </c>
    </row>
    <row r="528" spans="2:7" ht="15" customHeight="1">
      <c r="B528" s="3611" t="s">
        <v>7143</v>
      </c>
      <c r="C528" s="3611" t="s">
        <v>7816</v>
      </c>
      <c r="D528" s="3611" t="s">
        <v>7141</v>
      </c>
      <c r="E528" s="3611" t="s">
        <v>7815</v>
      </c>
      <c r="F528" s="3611" t="s">
        <v>7853</v>
      </c>
      <c r="G528" s="3611" t="s">
        <v>7852</v>
      </c>
    </row>
    <row r="529" spans="2:7" ht="21.75" customHeight="1">
      <c r="B529" s="3611" t="s">
        <v>7143</v>
      </c>
      <c r="C529" s="3611" t="s">
        <v>7816</v>
      </c>
      <c r="D529" s="3611" t="s">
        <v>7141</v>
      </c>
      <c r="E529" s="3611" t="s">
        <v>7815</v>
      </c>
      <c r="F529" s="3611" t="s">
        <v>7851</v>
      </c>
      <c r="G529" s="3612" t="s">
        <v>7850</v>
      </c>
    </row>
    <row r="530" spans="2:7" ht="15" customHeight="1">
      <c r="B530" s="3611" t="s">
        <v>7143</v>
      </c>
      <c r="C530" s="3611" t="s">
        <v>7816</v>
      </c>
      <c r="D530" s="3611" t="s">
        <v>7141</v>
      </c>
      <c r="E530" s="3611" t="s">
        <v>7815</v>
      </c>
      <c r="F530" s="3611" t="s">
        <v>7849</v>
      </c>
      <c r="G530" s="3611" t="s">
        <v>7848</v>
      </c>
    </row>
    <row r="531" spans="2:7" ht="15" customHeight="1">
      <c r="B531" s="3611" t="s">
        <v>7143</v>
      </c>
      <c r="C531" s="3611" t="s">
        <v>7816</v>
      </c>
      <c r="D531" s="3611" t="s">
        <v>7141</v>
      </c>
      <c r="E531" s="3611" t="s">
        <v>7815</v>
      </c>
      <c r="F531" s="3611" t="s">
        <v>7847</v>
      </c>
      <c r="G531" s="3611" t="s">
        <v>7846</v>
      </c>
    </row>
    <row r="532" spans="2:7" ht="15" customHeight="1">
      <c r="B532" s="3611" t="s">
        <v>7143</v>
      </c>
      <c r="C532" s="3611" t="s">
        <v>7816</v>
      </c>
      <c r="D532" s="3611" t="s">
        <v>7141</v>
      </c>
      <c r="E532" s="3611" t="s">
        <v>7815</v>
      </c>
      <c r="F532" s="3611" t="s">
        <v>7845</v>
      </c>
      <c r="G532" s="3611" t="s">
        <v>7844</v>
      </c>
    </row>
    <row r="533" spans="2:7" ht="15" customHeight="1">
      <c r="B533" s="3611" t="s">
        <v>7143</v>
      </c>
      <c r="C533" s="3611" t="s">
        <v>7816</v>
      </c>
      <c r="D533" s="3611" t="s">
        <v>7141</v>
      </c>
      <c r="E533" s="3611" t="s">
        <v>7815</v>
      </c>
      <c r="F533" s="3611" t="s">
        <v>3052</v>
      </c>
      <c r="G533" s="3611" t="s">
        <v>7843</v>
      </c>
    </row>
    <row r="534" spans="2:7" ht="15" customHeight="1">
      <c r="B534" s="3611" t="s">
        <v>7143</v>
      </c>
      <c r="C534" s="3611" t="s">
        <v>7816</v>
      </c>
      <c r="D534" s="3611" t="s">
        <v>7141</v>
      </c>
      <c r="E534" s="3611" t="s">
        <v>7815</v>
      </c>
      <c r="F534" s="3611" t="s">
        <v>7842</v>
      </c>
      <c r="G534" s="3611" t="s">
        <v>7841</v>
      </c>
    </row>
    <row r="535" spans="2:7" ht="15" customHeight="1">
      <c r="B535" s="3611" t="s">
        <v>7143</v>
      </c>
      <c r="C535" s="3611" t="s">
        <v>7816</v>
      </c>
      <c r="D535" s="3611" t="s">
        <v>7141</v>
      </c>
      <c r="E535" s="3611" t="s">
        <v>7815</v>
      </c>
      <c r="F535" s="3611" t="s">
        <v>3053</v>
      </c>
      <c r="G535" s="3611" t="s">
        <v>7840</v>
      </c>
    </row>
    <row r="536" spans="2:7" ht="21.75" customHeight="1">
      <c r="B536" s="3611" t="s">
        <v>7143</v>
      </c>
      <c r="C536" s="3611" t="s">
        <v>7816</v>
      </c>
      <c r="D536" s="3611" t="s">
        <v>7141</v>
      </c>
      <c r="E536" s="3611" t="s">
        <v>7815</v>
      </c>
      <c r="F536" s="3611" t="s">
        <v>7839</v>
      </c>
      <c r="G536" s="3612" t="s">
        <v>7838</v>
      </c>
    </row>
    <row r="537" spans="2:7" ht="15" customHeight="1">
      <c r="B537" s="3611" t="s">
        <v>7143</v>
      </c>
      <c r="C537" s="3611" t="s">
        <v>7816</v>
      </c>
      <c r="D537" s="3611" t="s">
        <v>7141</v>
      </c>
      <c r="E537" s="3611" t="s">
        <v>7815</v>
      </c>
      <c r="F537" s="3611" t="s">
        <v>7837</v>
      </c>
      <c r="G537" s="3611" t="s">
        <v>7836</v>
      </c>
    </row>
    <row r="538" spans="2:7" ht="15" customHeight="1">
      <c r="B538" s="3611" t="s">
        <v>7143</v>
      </c>
      <c r="C538" s="3611" t="s">
        <v>7816</v>
      </c>
      <c r="D538" s="3611" t="s">
        <v>7141</v>
      </c>
      <c r="E538" s="3611" t="s">
        <v>7815</v>
      </c>
      <c r="F538" s="3611" t="s">
        <v>7835</v>
      </c>
      <c r="G538" s="3611" t="s">
        <v>7834</v>
      </c>
    </row>
    <row r="539" spans="2:7" ht="15" customHeight="1">
      <c r="B539" s="3611" t="s">
        <v>7143</v>
      </c>
      <c r="C539" s="3611" t="s">
        <v>7816</v>
      </c>
      <c r="D539" s="3611" t="s">
        <v>7141</v>
      </c>
      <c r="E539" s="3611" t="s">
        <v>7815</v>
      </c>
      <c r="F539" s="3611" t="s">
        <v>7833</v>
      </c>
      <c r="G539" s="3611" t="s">
        <v>7832</v>
      </c>
    </row>
    <row r="540" spans="2:7" ht="35.25" customHeight="1">
      <c r="B540" s="3611" t="s">
        <v>7143</v>
      </c>
      <c r="C540" s="3611" t="s">
        <v>7816</v>
      </c>
      <c r="D540" s="3611" t="s">
        <v>7141</v>
      </c>
      <c r="E540" s="3611" t="s">
        <v>7815</v>
      </c>
      <c r="F540" s="3611" t="s">
        <v>7831</v>
      </c>
      <c r="G540" s="3612" t="s">
        <v>7830</v>
      </c>
    </row>
    <row r="541" spans="2:7" ht="15" customHeight="1">
      <c r="B541" s="3611" t="s">
        <v>7143</v>
      </c>
      <c r="C541" s="3611" t="s">
        <v>7816</v>
      </c>
      <c r="D541" s="3611" t="s">
        <v>7141</v>
      </c>
      <c r="E541" s="3611" t="s">
        <v>7815</v>
      </c>
      <c r="F541" s="3611" t="s">
        <v>3054</v>
      </c>
      <c r="G541" s="3611" t="s">
        <v>7829</v>
      </c>
    </row>
    <row r="542" spans="2:7" ht="15" customHeight="1">
      <c r="B542" s="3611" t="s">
        <v>7143</v>
      </c>
      <c r="C542" s="3611" t="s">
        <v>7816</v>
      </c>
      <c r="D542" s="3611" t="s">
        <v>7141</v>
      </c>
      <c r="E542" s="3611" t="s">
        <v>7815</v>
      </c>
      <c r="F542" s="3611" t="s">
        <v>3057</v>
      </c>
      <c r="G542" s="3611" t="s">
        <v>7828</v>
      </c>
    </row>
    <row r="543" spans="2:7" ht="21.75" customHeight="1">
      <c r="B543" s="3611" t="s">
        <v>7143</v>
      </c>
      <c r="C543" s="3611" t="s">
        <v>7816</v>
      </c>
      <c r="D543" s="3611" t="s">
        <v>7141</v>
      </c>
      <c r="E543" s="3611" t="s">
        <v>7815</v>
      </c>
      <c r="F543" s="3611" t="s">
        <v>7827</v>
      </c>
      <c r="G543" s="3612" t="s">
        <v>7826</v>
      </c>
    </row>
    <row r="544" spans="2:7" ht="15" customHeight="1">
      <c r="B544" s="3611" t="s">
        <v>7143</v>
      </c>
      <c r="C544" s="3611" t="s">
        <v>7816</v>
      </c>
      <c r="D544" s="3611" t="s">
        <v>7141</v>
      </c>
      <c r="E544" s="3611" t="s">
        <v>7815</v>
      </c>
      <c r="F544" s="3611" t="s">
        <v>3061</v>
      </c>
      <c r="G544" s="3611" t="s">
        <v>7825</v>
      </c>
    </row>
    <row r="545" spans="2:7" ht="15" customHeight="1">
      <c r="B545" s="3611" t="s">
        <v>7143</v>
      </c>
      <c r="C545" s="3611" t="s">
        <v>7816</v>
      </c>
      <c r="D545" s="3611" t="s">
        <v>7141</v>
      </c>
      <c r="E545" s="3611" t="s">
        <v>7815</v>
      </c>
      <c r="F545" s="3611" t="s">
        <v>7824</v>
      </c>
      <c r="G545" s="3611" t="s">
        <v>7823</v>
      </c>
    </row>
    <row r="546" spans="2:7" ht="27" customHeight="1">
      <c r="B546" s="3611" t="s">
        <v>7143</v>
      </c>
      <c r="C546" s="3611" t="s">
        <v>7816</v>
      </c>
      <c r="D546" s="3611" t="s">
        <v>7141</v>
      </c>
      <c r="E546" s="3611" t="s">
        <v>7815</v>
      </c>
      <c r="F546" s="3611" t="s">
        <v>7822</v>
      </c>
      <c r="G546" s="3612" t="s">
        <v>7821</v>
      </c>
    </row>
    <row r="547" spans="2:7" ht="36.75" customHeight="1">
      <c r="B547" s="3611" t="s">
        <v>7143</v>
      </c>
      <c r="C547" s="3611" t="s">
        <v>7816</v>
      </c>
      <c r="D547" s="3611" t="s">
        <v>7141</v>
      </c>
      <c r="E547" s="3611" t="s">
        <v>7815</v>
      </c>
      <c r="F547" s="3611" t="s">
        <v>7820</v>
      </c>
      <c r="G547" s="3612" t="s">
        <v>7819</v>
      </c>
    </row>
    <row r="548" spans="2:7" ht="15" customHeight="1">
      <c r="B548" s="3611" t="s">
        <v>7143</v>
      </c>
      <c r="C548" s="3611" t="s">
        <v>7816</v>
      </c>
      <c r="D548" s="3611" t="s">
        <v>7141</v>
      </c>
      <c r="E548" s="3611" t="s">
        <v>7815</v>
      </c>
      <c r="F548" s="3611" t="s">
        <v>7818</v>
      </c>
      <c r="G548" s="3611" t="s">
        <v>7817</v>
      </c>
    </row>
    <row r="549" spans="2:7" ht="15" customHeight="1">
      <c r="B549" s="3611" t="s">
        <v>7143</v>
      </c>
      <c r="C549" s="3611" t="s">
        <v>7816</v>
      </c>
      <c r="D549" s="3611" t="s">
        <v>7141</v>
      </c>
      <c r="E549" s="3611" t="s">
        <v>7815</v>
      </c>
      <c r="F549" s="3611" t="s">
        <v>7814</v>
      </c>
      <c r="G549" s="3611" t="s">
        <v>7813</v>
      </c>
    </row>
    <row r="550" spans="2:7" ht="15" customHeight="1">
      <c r="B550" s="3611" t="s">
        <v>7143</v>
      </c>
      <c r="C550" s="3611" t="s">
        <v>7722</v>
      </c>
      <c r="D550" s="3611" t="s">
        <v>7141</v>
      </c>
      <c r="E550" s="3611" t="s">
        <v>7721</v>
      </c>
      <c r="F550" s="3611" t="s">
        <v>7812</v>
      </c>
      <c r="G550" s="3611" t="s">
        <v>7811</v>
      </c>
    </row>
    <row r="551" spans="2:7" ht="15" customHeight="1">
      <c r="B551" s="3611" t="s">
        <v>7143</v>
      </c>
      <c r="C551" s="3611" t="s">
        <v>7722</v>
      </c>
      <c r="D551" s="3611" t="s">
        <v>7141</v>
      </c>
      <c r="E551" s="3611" t="s">
        <v>7721</v>
      </c>
      <c r="F551" s="3611" t="s">
        <v>7810</v>
      </c>
      <c r="G551" s="3611" t="s">
        <v>7809</v>
      </c>
    </row>
    <row r="552" spans="2:7" ht="15" customHeight="1">
      <c r="B552" s="3611" t="s">
        <v>7143</v>
      </c>
      <c r="C552" s="3611" t="s">
        <v>7722</v>
      </c>
      <c r="D552" s="3611" t="s">
        <v>7141</v>
      </c>
      <c r="E552" s="3611" t="s">
        <v>7721</v>
      </c>
      <c r="F552" s="3611" t="s">
        <v>7808</v>
      </c>
      <c r="G552" s="3611" t="s">
        <v>7807</v>
      </c>
    </row>
    <row r="553" spans="2:7" ht="21.75" customHeight="1">
      <c r="B553" s="3611" t="s">
        <v>7143</v>
      </c>
      <c r="C553" s="3611" t="s">
        <v>7722</v>
      </c>
      <c r="D553" s="3611" t="s">
        <v>7141</v>
      </c>
      <c r="E553" s="3611" t="s">
        <v>7721</v>
      </c>
      <c r="F553" s="3611" t="s">
        <v>7806</v>
      </c>
      <c r="G553" s="3612" t="s">
        <v>7805</v>
      </c>
    </row>
    <row r="554" spans="2:7" ht="15" customHeight="1">
      <c r="B554" s="3611" t="s">
        <v>7143</v>
      </c>
      <c r="C554" s="3611" t="s">
        <v>7722</v>
      </c>
      <c r="D554" s="3611" t="s">
        <v>7141</v>
      </c>
      <c r="E554" s="3611" t="s">
        <v>7721</v>
      </c>
      <c r="F554" s="3611" t="s">
        <v>7804</v>
      </c>
      <c r="G554" s="3611" t="s">
        <v>7803</v>
      </c>
    </row>
    <row r="555" spans="2:7" ht="15" customHeight="1">
      <c r="B555" s="3611" t="s">
        <v>7143</v>
      </c>
      <c r="C555" s="3611" t="s">
        <v>7722</v>
      </c>
      <c r="D555" s="3611" t="s">
        <v>7141</v>
      </c>
      <c r="E555" s="3611" t="s">
        <v>7721</v>
      </c>
      <c r="F555" s="3611" t="s">
        <v>7802</v>
      </c>
      <c r="G555" s="3611" t="s">
        <v>7801</v>
      </c>
    </row>
    <row r="556" spans="2:7" ht="15" customHeight="1">
      <c r="B556" s="3611" t="s">
        <v>7143</v>
      </c>
      <c r="C556" s="3611" t="s">
        <v>7722</v>
      </c>
      <c r="D556" s="3611" t="s">
        <v>7141</v>
      </c>
      <c r="E556" s="3611" t="s">
        <v>7721</v>
      </c>
      <c r="F556" s="3611" t="s">
        <v>7800</v>
      </c>
      <c r="G556" s="3611" t="s">
        <v>7799</v>
      </c>
    </row>
    <row r="557" spans="2:7" ht="15" customHeight="1">
      <c r="B557" s="3611" t="s">
        <v>7143</v>
      </c>
      <c r="C557" s="3611" t="s">
        <v>7722</v>
      </c>
      <c r="D557" s="3611" t="s">
        <v>7141</v>
      </c>
      <c r="E557" s="3611" t="s">
        <v>7721</v>
      </c>
      <c r="F557" s="3611" t="s">
        <v>7798</v>
      </c>
      <c r="G557" s="3611" t="s">
        <v>7797</v>
      </c>
    </row>
    <row r="558" spans="2:7" ht="21.75" customHeight="1">
      <c r="B558" s="3611" t="s">
        <v>7143</v>
      </c>
      <c r="C558" s="3611" t="s">
        <v>7722</v>
      </c>
      <c r="D558" s="3611" t="s">
        <v>7141</v>
      </c>
      <c r="E558" s="3611" t="s">
        <v>7721</v>
      </c>
      <c r="F558" s="3611" t="s">
        <v>7796</v>
      </c>
      <c r="G558" s="3612" t="s">
        <v>7795</v>
      </c>
    </row>
    <row r="559" spans="2:7" ht="15" customHeight="1">
      <c r="B559" s="3611" t="s">
        <v>7143</v>
      </c>
      <c r="C559" s="3611" t="s">
        <v>7722</v>
      </c>
      <c r="D559" s="3611" t="s">
        <v>7141</v>
      </c>
      <c r="E559" s="3611" t="s">
        <v>7721</v>
      </c>
      <c r="F559" s="3611" t="s">
        <v>7794</v>
      </c>
      <c r="G559" s="3611" t="s">
        <v>7793</v>
      </c>
    </row>
    <row r="560" spans="2:7" ht="21.75" customHeight="1">
      <c r="B560" s="3611" t="s">
        <v>7143</v>
      </c>
      <c r="C560" s="3611" t="s">
        <v>7722</v>
      </c>
      <c r="D560" s="3611" t="s">
        <v>7141</v>
      </c>
      <c r="E560" s="3611" t="s">
        <v>7721</v>
      </c>
      <c r="F560" s="3611" t="s">
        <v>7792</v>
      </c>
      <c r="G560" s="3612" t="s">
        <v>7791</v>
      </c>
    </row>
    <row r="561" spans="2:7" ht="21.75" customHeight="1">
      <c r="B561" s="3611" t="s">
        <v>7143</v>
      </c>
      <c r="C561" s="3611" t="s">
        <v>7722</v>
      </c>
      <c r="D561" s="3611" t="s">
        <v>7141</v>
      </c>
      <c r="E561" s="3611" t="s">
        <v>7721</v>
      </c>
      <c r="F561" s="3611" t="s">
        <v>7790</v>
      </c>
      <c r="G561" s="3612" t="s">
        <v>7789</v>
      </c>
    </row>
    <row r="562" spans="2:7" ht="15" customHeight="1">
      <c r="B562" s="3611" t="s">
        <v>7143</v>
      </c>
      <c r="C562" s="3611" t="s">
        <v>7722</v>
      </c>
      <c r="D562" s="3611" t="s">
        <v>7141</v>
      </c>
      <c r="E562" s="3611" t="s">
        <v>7721</v>
      </c>
      <c r="F562" s="3611" t="s">
        <v>7788</v>
      </c>
      <c r="G562" s="3611" t="s">
        <v>7787</v>
      </c>
    </row>
    <row r="563" spans="2:7" ht="21.75" customHeight="1">
      <c r="B563" s="3611" t="s">
        <v>7143</v>
      </c>
      <c r="C563" s="3611" t="s">
        <v>7722</v>
      </c>
      <c r="D563" s="3611" t="s">
        <v>7141</v>
      </c>
      <c r="E563" s="3611" t="s">
        <v>7721</v>
      </c>
      <c r="F563" s="3611" t="s">
        <v>7786</v>
      </c>
      <c r="G563" s="3612" t="s">
        <v>7785</v>
      </c>
    </row>
    <row r="564" spans="2:7" ht="15" customHeight="1">
      <c r="B564" s="3611" t="s">
        <v>7143</v>
      </c>
      <c r="C564" s="3611" t="s">
        <v>7722</v>
      </c>
      <c r="D564" s="3611" t="s">
        <v>7141</v>
      </c>
      <c r="E564" s="3611" t="s">
        <v>7721</v>
      </c>
      <c r="F564" s="3611" t="s">
        <v>7784</v>
      </c>
      <c r="G564" s="3611" t="s">
        <v>7783</v>
      </c>
    </row>
    <row r="565" spans="2:7" ht="15" customHeight="1">
      <c r="B565" s="3611" t="s">
        <v>7143</v>
      </c>
      <c r="C565" s="3611" t="s">
        <v>7722</v>
      </c>
      <c r="D565" s="3611" t="s">
        <v>7141</v>
      </c>
      <c r="E565" s="3611" t="s">
        <v>7721</v>
      </c>
      <c r="F565" s="3611" t="s">
        <v>7782</v>
      </c>
      <c r="G565" s="3611" t="s">
        <v>7781</v>
      </c>
    </row>
    <row r="566" spans="2:7" ht="15" customHeight="1">
      <c r="B566" s="3611" t="s">
        <v>7143</v>
      </c>
      <c r="C566" s="3611" t="s">
        <v>7722</v>
      </c>
      <c r="D566" s="3611" t="s">
        <v>7141</v>
      </c>
      <c r="E566" s="3611" t="s">
        <v>7721</v>
      </c>
      <c r="F566" s="3611" t="s">
        <v>7780</v>
      </c>
      <c r="G566" s="3611" t="s">
        <v>7779</v>
      </c>
    </row>
    <row r="567" spans="2:7" ht="21.75" customHeight="1">
      <c r="B567" s="3611" t="s">
        <v>7143</v>
      </c>
      <c r="C567" s="3611" t="s">
        <v>7722</v>
      </c>
      <c r="D567" s="3611" t="s">
        <v>7141</v>
      </c>
      <c r="E567" s="3611" t="s">
        <v>7721</v>
      </c>
      <c r="F567" s="3611" t="s">
        <v>7778</v>
      </c>
      <c r="G567" s="3612" t="s">
        <v>7777</v>
      </c>
    </row>
    <row r="568" spans="2:7" ht="15" customHeight="1">
      <c r="B568" s="3611" t="s">
        <v>7143</v>
      </c>
      <c r="C568" s="3611" t="s">
        <v>7722</v>
      </c>
      <c r="D568" s="3611" t="s">
        <v>7141</v>
      </c>
      <c r="E568" s="3611" t="s">
        <v>7721</v>
      </c>
      <c r="F568" s="3611" t="s">
        <v>7776</v>
      </c>
      <c r="G568" s="3611" t="s">
        <v>7775</v>
      </c>
    </row>
    <row r="569" spans="2:7" ht="15" customHeight="1">
      <c r="B569" s="3611" t="s">
        <v>7143</v>
      </c>
      <c r="C569" s="3611" t="s">
        <v>7722</v>
      </c>
      <c r="D569" s="3611" t="s">
        <v>7141</v>
      </c>
      <c r="E569" s="3611" t="s">
        <v>7721</v>
      </c>
      <c r="F569" s="3611" t="s">
        <v>7774</v>
      </c>
      <c r="G569" s="3611" t="s">
        <v>7773</v>
      </c>
    </row>
    <row r="570" spans="2:7" ht="15" customHeight="1">
      <c r="B570" s="3611" t="s">
        <v>7143</v>
      </c>
      <c r="C570" s="3611" t="s">
        <v>7722</v>
      </c>
      <c r="D570" s="3611" t="s">
        <v>7141</v>
      </c>
      <c r="E570" s="3611" t="s">
        <v>7721</v>
      </c>
      <c r="F570" s="3611" t="s">
        <v>7772</v>
      </c>
      <c r="G570" s="3611" t="s">
        <v>7771</v>
      </c>
    </row>
    <row r="571" spans="2:7" ht="21.75" customHeight="1">
      <c r="B571" s="3611" t="s">
        <v>7143</v>
      </c>
      <c r="C571" s="3611" t="s">
        <v>7722</v>
      </c>
      <c r="D571" s="3611" t="s">
        <v>7141</v>
      </c>
      <c r="E571" s="3611" t="s">
        <v>7721</v>
      </c>
      <c r="F571" s="3611" t="s">
        <v>7770</v>
      </c>
      <c r="G571" s="3612" t="s">
        <v>7769</v>
      </c>
    </row>
    <row r="572" spans="2:7" ht="15" customHeight="1">
      <c r="B572" s="3611" t="s">
        <v>7143</v>
      </c>
      <c r="C572" s="3611" t="s">
        <v>7722</v>
      </c>
      <c r="D572" s="3611" t="s">
        <v>7141</v>
      </c>
      <c r="E572" s="3611" t="s">
        <v>7721</v>
      </c>
      <c r="F572" s="3611" t="s">
        <v>7768</v>
      </c>
      <c r="G572" s="3611" t="s">
        <v>7767</v>
      </c>
    </row>
    <row r="573" spans="2:7" ht="32.25" customHeight="1">
      <c r="B573" s="3611" t="s">
        <v>7143</v>
      </c>
      <c r="C573" s="3611" t="s">
        <v>7722</v>
      </c>
      <c r="D573" s="3611" t="s">
        <v>7141</v>
      </c>
      <c r="E573" s="3611" t="s">
        <v>7721</v>
      </c>
      <c r="F573" s="3611" t="s">
        <v>7766</v>
      </c>
      <c r="G573" s="3612" t="s">
        <v>7765</v>
      </c>
    </row>
    <row r="574" spans="2:7" ht="33.75" customHeight="1">
      <c r="B574" s="3611" t="s">
        <v>7143</v>
      </c>
      <c r="C574" s="3611" t="s">
        <v>7722</v>
      </c>
      <c r="D574" s="3611" t="s">
        <v>7141</v>
      </c>
      <c r="E574" s="3611" t="s">
        <v>7721</v>
      </c>
      <c r="F574" s="3611" t="s">
        <v>7764</v>
      </c>
      <c r="G574" s="3612" t="s">
        <v>7763</v>
      </c>
    </row>
    <row r="575" spans="2:7" ht="21.75" customHeight="1">
      <c r="B575" s="3611" t="s">
        <v>7143</v>
      </c>
      <c r="C575" s="3611" t="s">
        <v>7722</v>
      </c>
      <c r="D575" s="3611" t="s">
        <v>7141</v>
      </c>
      <c r="E575" s="3611" t="s">
        <v>7721</v>
      </c>
      <c r="F575" s="3611" t="s">
        <v>7762</v>
      </c>
      <c r="G575" s="3612" t="s">
        <v>7761</v>
      </c>
    </row>
    <row r="576" spans="2:7" ht="35.25" customHeight="1">
      <c r="B576" s="3611" t="s">
        <v>7143</v>
      </c>
      <c r="C576" s="3611" t="s">
        <v>7722</v>
      </c>
      <c r="D576" s="3611" t="s">
        <v>7141</v>
      </c>
      <c r="E576" s="3611" t="s">
        <v>7721</v>
      </c>
      <c r="F576" s="3611" t="s">
        <v>7760</v>
      </c>
      <c r="G576" s="3612" t="s">
        <v>7759</v>
      </c>
    </row>
    <row r="577" spans="2:7" ht="21.75" customHeight="1">
      <c r="B577" s="3611" t="s">
        <v>7143</v>
      </c>
      <c r="C577" s="3611" t="s">
        <v>7722</v>
      </c>
      <c r="D577" s="3611" t="s">
        <v>7141</v>
      </c>
      <c r="E577" s="3611" t="s">
        <v>7721</v>
      </c>
      <c r="F577" s="3611" t="s">
        <v>7758</v>
      </c>
      <c r="G577" s="3612" t="s">
        <v>7757</v>
      </c>
    </row>
    <row r="578" spans="2:7" ht="34.5" customHeight="1">
      <c r="B578" s="3611" t="s">
        <v>7143</v>
      </c>
      <c r="C578" s="3611" t="s">
        <v>7722</v>
      </c>
      <c r="D578" s="3611" t="s">
        <v>7141</v>
      </c>
      <c r="E578" s="3611" t="s">
        <v>7721</v>
      </c>
      <c r="F578" s="3611" t="s">
        <v>7756</v>
      </c>
      <c r="G578" s="3612" t="s">
        <v>7755</v>
      </c>
    </row>
    <row r="579" spans="2:7" ht="15" customHeight="1">
      <c r="B579" s="3611" t="s">
        <v>7143</v>
      </c>
      <c r="C579" s="3611" t="s">
        <v>7722</v>
      </c>
      <c r="D579" s="3611" t="s">
        <v>7141</v>
      </c>
      <c r="E579" s="3611" t="s">
        <v>7721</v>
      </c>
      <c r="F579" s="3611" t="s">
        <v>7754</v>
      </c>
      <c r="G579" s="3611" t="s">
        <v>7753</v>
      </c>
    </row>
    <row r="580" spans="2:7" ht="21.75" customHeight="1">
      <c r="B580" s="3611" t="s">
        <v>7143</v>
      </c>
      <c r="C580" s="3611" t="s">
        <v>7722</v>
      </c>
      <c r="D580" s="3611" t="s">
        <v>7141</v>
      </c>
      <c r="E580" s="3611" t="s">
        <v>7721</v>
      </c>
      <c r="F580" s="3611" t="s">
        <v>7752</v>
      </c>
      <c r="G580" s="3612" t="s">
        <v>7751</v>
      </c>
    </row>
    <row r="581" spans="2:7" ht="15" customHeight="1">
      <c r="B581" s="3611" t="s">
        <v>7143</v>
      </c>
      <c r="C581" s="3611" t="s">
        <v>7722</v>
      </c>
      <c r="D581" s="3611" t="s">
        <v>7141</v>
      </c>
      <c r="E581" s="3611" t="s">
        <v>7721</v>
      </c>
      <c r="F581" s="3611" t="s">
        <v>7750</v>
      </c>
      <c r="G581" s="3611" t="s">
        <v>7749</v>
      </c>
    </row>
    <row r="582" spans="2:7" ht="15" customHeight="1">
      <c r="B582" s="3611" t="s">
        <v>7143</v>
      </c>
      <c r="C582" s="3611" t="s">
        <v>7722</v>
      </c>
      <c r="D582" s="3611" t="s">
        <v>7141</v>
      </c>
      <c r="E582" s="3611" t="s">
        <v>7721</v>
      </c>
      <c r="F582" s="3611" t="s">
        <v>7748</v>
      </c>
      <c r="G582" s="3611" t="s">
        <v>7747</v>
      </c>
    </row>
    <row r="583" spans="2:7" ht="15" customHeight="1">
      <c r="B583" s="3611" t="s">
        <v>7143</v>
      </c>
      <c r="C583" s="3611" t="s">
        <v>7722</v>
      </c>
      <c r="D583" s="3611" t="s">
        <v>7141</v>
      </c>
      <c r="E583" s="3611" t="s">
        <v>7721</v>
      </c>
      <c r="F583" s="3611" t="s">
        <v>7746</v>
      </c>
      <c r="G583" s="3611" t="s">
        <v>7745</v>
      </c>
    </row>
    <row r="584" spans="2:7" ht="21.75" customHeight="1">
      <c r="B584" s="3611" t="s">
        <v>7143</v>
      </c>
      <c r="C584" s="3611" t="s">
        <v>7722</v>
      </c>
      <c r="D584" s="3611" t="s">
        <v>7141</v>
      </c>
      <c r="E584" s="3611" t="s">
        <v>7721</v>
      </c>
      <c r="F584" s="3611" t="s">
        <v>7744</v>
      </c>
      <c r="G584" s="3612" t="s">
        <v>7743</v>
      </c>
    </row>
    <row r="585" spans="2:7" ht="21.75" customHeight="1">
      <c r="B585" s="3611" t="s">
        <v>7143</v>
      </c>
      <c r="C585" s="3611" t="s">
        <v>7722</v>
      </c>
      <c r="D585" s="3611" t="s">
        <v>7141</v>
      </c>
      <c r="E585" s="3611" t="s">
        <v>7721</v>
      </c>
      <c r="F585" s="3611" t="s">
        <v>7742</v>
      </c>
      <c r="G585" s="3612" t="s">
        <v>7741</v>
      </c>
    </row>
    <row r="586" spans="2:7" ht="15" customHeight="1">
      <c r="B586" s="3611" t="s">
        <v>7143</v>
      </c>
      <c r="C586" s="3611" t="s">
        <v>7722</v>
      </c>
      <c r="D586" s="3611" t="s">
        <v>7141</v>
      </c>
      <c r="E586" s="3611" t="s">
        <v>7721</v>
      </c>
      <c r="F586" s="3611" t="s">
        <v>7740</v>
      </c>
      <c r="G586" s="3611" t="s">
        <v>7739</v>
      </c>
    </row>
    <row r="587" spans="2:7" ht="15" customHeight="1">
      <c r="B587" s="3611" t="s">
        <v>7143</v>
      </c>
      <c r="C587" s="3611" t="s">
        <v>7722</v>
      </c>
      <c r="D587" s="3611" t="s">
        <v>7141</v>
      </c>
      <c r="E587" s="3611" t="s">
        <v>7721</v>
      </c>
      <c r="F587" s="3611" t="s">
        <v>7738</v>
      </c>
      <c r="G587" s="3611" t="s">
        <v>7737</v>
      </c>
    </row>
    <row r="588" spans="2:7" ht="15" customHeight="1">
      <c r="B588" s="3611" t="s">
        <v>7143</v>
      </c>
      <c r="C588" s="3611" t="s">
        <v>7722</v>
      </c>
      <c r="D588" s="3611" t="s">
        <v>7141</v>
      </c>
      <c r="E588" s="3611" t="s">
        <v>7721</v>
      </c>
      <c r="F588" s="3611" t="s">
        <v>7736</v>
      </c>
      <c r="G588" s="3611" t="s">
        <v>7735</v>
      </c>
    </row>
    <row r="589" spans="2:7" ht="21.75" customHeight="1">
      <c r="B589" s="3611" t="s">
        <v>7143</v>
      </c>
      <c r="C589" s="3611" t="s">
        <v>7722</v>
      </c>
      <c r="D589" s="3611" t="s">
        <v>7141</v>
      </c>
      <c r="E589" s="3611" t="s">
        <v>7721</v>
      </c>
      <c r="F589" s="3611" t="s">
        <v>7734</v>
      </c>
      <c r="G589" s="3612" t="s">
        <v>7733</v>
      </c>
    </row>
    <row r="590" spans="2:7" ht="21.75" customHeight="1">
      <c r="B590" s="3611" t="s">
        <v>7143</v>
      </c>
      <c r="C590" s="3611" t="s">
        <v>7722</v>
      </c>
      <c r="D590" s="3611" t="s">
        <v>7141</v>
      </c>
      <c r="E590" s="3611" t="s">
        <v>7721</v>
      </c>
      <c r="F590" s="3611" t="s">
        <v>7732</v>
      </c>
      <c r="G590" s="3612" t="s">
        <v>7731</v>
      </c>
    </row>
    <row r="591" spans="2:7" ht="15" customHeight="1">
      <c r="B591" s="3611" t="s">
        <v>7143</v>
      </c>
      <c r="C591" s="3611" t="s">
        <v>7722</v>
      </c>
      <c r="D591" s="3611" t="s">
        <v>7141</v>
      </c>
      <c r="E591" s="3611" t="s">
        <v>7721</v>
      </c>
      <c r="F591" s="3611" t="s">
        <v>7730</v>
      </c>
      <c r="G591" s="3611" t="s">
        <v>7729</v>
      </c>
    </row>
    <row r="592" spans="2:7" ht="15" customHeight="1">
      <c r="B592" s="3611" t="s">
        <v>7143</v>
      </c>
      <c r="C592" s="3611" t="s">
        <v>7722</v>
      </c>
      <c r="D592" s="3611" t="s">
        <v>7141</v>
      </c>
      <c r="E592" s="3611" t="s">
        <v>7721</v>
      </c>
      <c r="F592" s="3611" t="s">
        <v>7728</v>
      </c>
      <c r="G592" s="3611" t="s">
        <v>7727</v>
      </c>
    </row>
    <row r="593" spans="2:7" ht="15" customHeight="1">
      <c r="B593" s="3611" t="s">
        <v>7143</v>
      </c>
      <c r="C593" s="3611" t="s">
        <v>7722</v>
      </c>
      <c r="D593" s="3611" t="s">
        <v>7141</v>
      </c>
      <c r="E593" s="3611" t="s">
        <v>7721</v>
      </c>
      <c r="F593" s="3611" t="s">
        <v>7726</v>
      </c>
      <c r="G593" s="3611" t="s">
        <v>7725</v>
      </c>
    </row>
    <row r="594" spans="2:7" ht="21.75" customHeight="1">
      <c r="B594" s="3611" t="s">
        <v>7143</v>
      </c>
      <c r="C594" s="3611" t="s">
        <v>7722</v>
      </c>
      <c r="D594" s="3611" t="s">
        <v>7141</v>
      </c>
      <c r="E594" s="3611" t="s">
        <v>7721</v>
      </c>
      <c r="F594" s="3611" t="s">
        <v>7724</v>
      </c>
      <c r="G594" s="3612" t="s">
        <v>7723</v>
      </c>
    </row>
    <row r="595" spans="2:7" ht="15" customHeight="1">
      <c r="B595" s="3611" t="s">
        <v>7143</v>
      </c>
      <c r="C595" s="3611" t="s">
        <v>7722</v>
      </c>
      <c r="D595" s="3611" t="s">
        <v>7141</v>
      </c>
      <c r="E595" s="3611" t="s">
        <v>7721</v>
      </c>
      <c r="F595" s="3611" t="s">
        <v>7720</v>
      </c>
      <c r="G595" s="3611" t="s">
        <v>7719</v>
      </c>
    </row>
    <row r="596" spans="2:7" ht="15" customHeight="1">
      <c r="B596" s="3611" t="s">
        <v>7143</v>
      </c>
      <c r="C596" s="3611" t="s">
        <v>7665</v>
      </c>
      <c r="D596" s="3611" t="s">
        <v>7141</v>
      </c>
      <c r="E596" s="3611" t="s">
        <v>7664</v>
      </c>
      <c r="F596" s="3611" t="s">
        <v>7718</v>
      </c>
      <c r="G596" s="3611" t="s">
        <v>7717</v>
      </c>
    </row>
    <row r="597" spans="2:7" ht="21.75" customHeight="1">
      <c r="B597" s="3611" t="s">
        <v>7143</v>
      </c>
      <c r="C597" s="3611" t="s">
        <v>7665</v>
      </c>
      <c r="D597" s="3611" t="s">
        <v>7141</v>
      </c>
      <c r="E597" s="3611" t="s">
        <v>7664</v>
      </c>
      <c r="F597" s="3611" t="s">
        <v>7716</v>
      </c>
      <c r="G597" s="3612" t="s">
        <v>7715</v>
      </c>
    </row>
    <row r="598" spans="2:7" ht="15" customHeight="1">
      <c r="B598" s="3611" t="s">
        <v>7143</v>
      </c>
      <c r="C598" s="3611" t="s">
        <v>7665</v>
      </c>
      <c r="D598" s="3611" t="s">
        <v>7141</v>
      </c>
      <c r="E598" s="3611" t="s">
        <v>7664</v>
      </c>
      <c r="F598" s="3611" t="s">
        <v>7714</v>
      </c>
      <c r="G598" s="3611" t="s">
        <v>7713</v>
      </c>
    </row>
    <row r="599" spans="2:7" ht="15" customHeight="1">
      <c r="B599" s="3611" t="s">
        <v>7143</v>
      </c>
      <c r="C599" s="3611" t="s">
        <v>7665</v>
      </c>
      <c r="D599" s="3611" t="s">
        <v>7141</v>
      </c>
      <c r="E599" s="3611" t="s">
        <v>7664</v>
      </c>
      <c r="F599" s="3611" t="s">
        <v>7712</v>
      </c>
      <c r="G599" s="3611" t="s">
        <v>7711</v>
      </c>
    </row>
    <row r="600" spans="2:7" ht="21.75" customHeight="1">
      <c r="B600" s="3611" t="s">
        <v>7143</v>
      </c>
      <c r="C600" s="3611" t="s">
        <v>7665</v>
      </c>
      <c r="D600" s="3611" t="s">
        <v>7141</v>
      </c>
      <c r="E600" s="3611" t="s">
        <v>7664</v>
      </c>
      <c r="F600" s="3611" t="s">
        <v>7710</v>
      </c>
      <c r="G600" s="3612" t="s">
        <v>7709</v>
      </c>
    </row>
    <row r="601" spans="2:7" ht="15" customHeight="1">
      <c r="B601" s="3611" t="s">
        <v>7143</v>
      </c>
      <c r="C601" s="3611" t="s">
        <v>7665</v>
      </c>
      <c r="D601" s="3611" t="s">
        <v>7141</v>
      </c>
      <c r="E601" s="3611" t="s">
        <v>7664</v>
      </c>
      <c r="F601" s="3611" t="s">
        <v>7708</v>
      </c>
      <c r="G601" s="3611" t="s">
        <v>7707</v>
      </c>
    </row>
    <row r="602" spans="2:7" ht="21.75" customHeight="1">
      <c r="B602" s="3611" t="s">
        <v>7143</v>
      </c>
      <c r="C602" s="3611" t="s">
        <v>7665</v>
      </c>
      <c r="D602" s="3611" t="s">
        <v>7141</v>
      </c>
      <c r="E602" s="3611" t="s">
        <v>7664</v>
      </c>
      <c r="F602" s="3611" t="s">
        <v>7706</v>
      </c>
      <c r="G602" s="3612" t="s">
        <v>7705</v>
      </c>
    </row>
    <row r="603" spans="2:7" ht="21.75" customHeight="1">
      <c r="B603" s="3611" t="s">
        <v>7143</v>
      </c>
      <c r="C603" s="3611" t="s">
        <v>7665</v>
      </c>
      <c r="D603" s="3611" t="s">
        <v>7141</v>
      </c>
      <c r="E603" s="3611" t="s">
        <v>7664</v>
      </c>
      <c r="F603" s="3611" t="s">
        <v>7704</v>
      </c>
      <c r="G603" s="3612" t="s">
        <v>7703</v>
      </c>
    </row>
    <row r="604" spans="2:7" ht="15" customHeight="1">
      <c r="B604" s="3611" t="s">
        <v>7143</v>
      </c>
      <c r="C604" s="3611" t="s">
        <v>7665</v>
      </c>
      <c r="D604" s="3611" t="s">
        <v>7141</v>
      </c>
      <c r="E604" s="3611" t="s">
        <v>7664</v>
      </c>
      <c r="F604" s="3611" t="s">
        <v>7702</v>
      </c>
      <c r="G604" s="3611" t="s">
        <v>7701</v>
      </c>
    </row>
    <row r="605" spans="2:7" ht="15" customHeight="1">
      <c r="B605" s="3611" t="s">
        <v>7143</v>
      </c>
      <c r="C605" s="3611" t="s">
        <v>7665</v>
      </c>
      <c r="D605" s="3611" t="s">
        <v>7141</v>
      </c>
      <c r="E605" s="3611" t="s">
        <v>7664</v>
      </c>
      <c r="F605" s="3611" t="s">
        <v>7700</v>
      </c>
      <c r="G605" s="3611" t="s">
        <v>7699</v>
      </c>
    </row>
    <row r="606" spans="2:7" ht="21.75" customHeight="1">
      <c r="B606" s="3611" t="s">
        <v>7143</v>
      </c>
      <c r="C606" s="3611" t="s">
        <v>7665</v>
      </c>
      <c r="D606" s="3611" t="s">
        <v>7141</v>
      </c>
      <c r="E606" s="3611" t="s">
        <v>7664</v>
      </c>
      <c r="F606" s="3611" t="s">
        <v>7698</v>
      </c>
      <c r="G606" s="3612" t="s">
        <v>7697</v>
      </c>
    </row>
    <row r="607" spans="2:7" ht="21.75" customHeight="1">
      <c r="B607" s="3611" t="s">
        <v>7143</v>
      </c>
      <c r="C607" s="3611" t="s">
        <v>7665</v>
      </c>
      <c r="D607" s="3611" t="s">
        <v>7141</v>
      </c>
      <c r="E607" s="3611" t="s">
        <v>7664</v>
      </c>
      <c r="F607" s="3611" t="s">
        <v>7696</v>
      </c>
      <c r="G607" s="3612" t="s">
        <v>7695</v>
      </c>
    </row>
    <row r="608" spans="2:7" ht="21.75" customHeight="1">
      <c r="B608" s="3611" t="s">
        <v>7143</v>
      </c>
      <c r="C608" s="3611" t="s">
        <v>7665</v>
      </c>
      <c r="D608" s="3611" t="s">
        <v>7141</v>
      </c>
      <c r="E608" s="3611" t="s">
        <v>7664</v>
      </c>
      <c r="F608" s="3611" t="s">
        <v>7694</v>
      </c>
      <c r="G608" s="3612" t="s">
        <v>7693</v>
      </c>
    </row>
    <row r="609" spans="2:7" ht="21.75" customHeight="1">
      <c r="B609" s="3611" t="s">
        <v>7143</v>
      </c>
      <c r="C609" s="3611" t="s">
        <v>7665</v>
      </c>
      <c r="D609" s="3611" t="s">
        <v>7141</v>
      </c>
      <c r="E609" s="3611" t="s">
        <v>7664</v>
      </c>
      <c r="F609" s="3611" t="s">
        <v>3576</v>
      </c>
      <c r="G609" s="3612" t="s">
        <v>7692</v>
      </c>
    </row>
    <row r="610" spans="2:7" ht="21.75" customHeight="1">
      <c r="B610" s="3611" t="s">
        <v>7143</v>
      </c>
      <c r="C610" s="3611" t="s">
        <v>7665</v>
      </c>
      <c r="D610" s="3611" t="s">
        <v>7141</v>
      </c>
      <c r="E610" s="3611" t="s">
        <v>7664</v>
      </c>
      <c r="F610" s="3611" t="s">
        <v>7691</v>
      </c>
      <c r="G610" s="3612" t="s">
        <v>7690</v>
      </c>
    </row>
    <row r="611" spans="2:7" ht="21.75" customHeight="1">
      <c r="B611" s="3611" t="s">
        <v>7143</v>
      </c>
      <c r="C611" s="3611" t="s">
        <v>7665</v>
      </c>
      <c r="D611" s="3611" t="s">
        <v>7141</v>
      </c>
      <c r="E611" s="3611" t="s">
        <v>7664</v>
      </c>
      <c r="F611" s="3611" t="s">
        <v>7689</v>
      </c>
      <c r="G611" s="3612" t="s">
        <v>7688</v>
      </c>
    </row>
    <row r="612" spans="2:7" ht="15" customHeight="1">
      <c r="B612" s="3611" t="s">
        <v>7143</v>
      </c>
      <c r="C612" s="3611" t="s">
        <v>7665</v>
      </c>
      <c r="D612" s="3611" t="s">
        <v>7141</v>
      </c>
      <c r="E612" s="3611" t="s">
        <v>7664</v>
      </c>
      <c r="F612" s="3611" t="s">
        <v>7687</v>
      </c>
      <c r="G612" s="3611" t="s">
        <v>7686</v>
      </c>
    </row>
    <row r="613" spans="2:7" ht="15" customHeight="1">
      <c r="B613" s="3611" t="s">
        <v>7143</v>
      </c>
      <c r="C613" s="3611" t="s">
        <v>7665</v>
      </c>
      <c r="D613" s="3611" t="s">
        <v>7141</v>
      </c>
      <c r="E613" s="3611" t="s">
        <v>7664</v>
      </c>
      <c r="F613" s="3611" t="s">
        <v>7685</v>
      </c>
      <c r="G613" s="3611" t="s">
        <v>7684</v>
      </c>
    </row>
    <row r="614" spans="2:7" ht="15" customHeight="1">
      <c r="B614" s="3611" t="s">
        <v>7143</v>
      </c>
      <c r="C614" s="3611" t="s">
        <v>7665</v>
      </c>
      <c r="D614" s="3611" t="s">
        <v>7141</v>
      </c>
      <c r="E614" s="3611" t="s">
        <v>7664</v>
      </c>
      <c r="F614" s="3611" t="s">
        <v>7683</v>
      </c>
      <c r="G614" s="3611" t="s">
        <v>7682</v>
      </c>
    </row>
    <row r="615" spans="2:7" ht="15" customHeight="1">
      <c r="B615" s="3611" t="s">
        <v>7143</v>
      </c>
      <c r="C615" s="3611" t="s">
        <v>7665</v>
      </c>
      <c r="D615" s="3611" t="s">
        <v>7141</v>
      </c>
      <c r="E615" s="3611" t="s">
        <v>7664</v>
      </c>
      <c r="F615" s="3611" t="s">
        <v>7681</v>
      </c>
      <c r="G615" s="3611" t="s">
        <v>7680</v>
      </c>
    </row>
    <row r="616" spans="2:7" ht="15" customHeight="1">
      <c r="B616" s="3611" t="s">
        <v>7143</v>
      </c>
      <c r="C616" s="3611" t="s">
        <v>7665</v>
      </c>
      <c r="D616" s="3611" t="s">
        <v>7141</v>
      </c>
      <c r="E616" s="3611" t="s">
        <v>7664</v>
      </c>
      <c r="F616" s="3611" t="s">
        <v>7679</v>
      </c>
      <c r="G616" s="3611" t="s">
        <v>7678</v>
      </c>
    </row>
    <row r="617" spans="2:7" ht="15" customHeight="1">
      <c r="B617" s="3611" t="s">
        <v>7143</v>
      </c>
      <c r="C617" s="3611" t="s">
        <v>7665</v>
      </c>
      <c r="D617" s="3611" t="s">
        <v>7141</v>
      </c>
      <c r="E617" s="3611" t="s">
        <v>7664</v>
      </c>
      <c r="F617" s="3611" t="s">
        <v>7677</v>
      </c>
      <c r="G617" s="3611" t="s">
        <v>7676</v>
      </c>
    </row>
    <row r="618" spans="2:7" ht="15" customHeight="1">
      <c r="B618" s="3611" t="s">
        <v>7143</v>
      </c>
      <c r="C618" s="3611" t="s">
        <v>7665</v>
      </c>
      <c r="D618" s="3611" t="s">
        <v>7141</v>
      </c>
      <c r="E618" s="3611" t="s">
        <v>7664</v>
      </c>
      <c r="F618" s="3611" t="s">
        <v>7675</v>
      </c>
      <c r="G618" s="3611" t="s">
        <v>7674</v>
      </c>
    </row>
    <row r="619" spans="2:7" ht="15" customHeight="1">
      <c r="B619" s="3611" t="s">
        <v>7143</v>
      </c>
      <c r="C619" s="3611" t="s">
        <v>7665</v>
      </c>
      <c r="D619" s="3611" t="s">
        <v>7141</v>
      </c>
      <c r="E619" s="3611" t="s">
        <v>7664</v>
      </c>
      <c r="F619" s="3611" t="s">
        <v>7673</v>
      </c>
      <c r="G619" s="3611" t="s">
        <v>7672</v>
      </c>
    </row>
    <row r="620" spans="2:7" ht="15" customHeight="1">
      <c r="B620" s="3611" t="s">
        <v>7143</v>
      </c>
      <c r="C620" s="3611" t="s">
        <v>7665</v>
      </c>
      <c r="D620" s="3611" t="s">
        <v>7141</v>
      </c>
      <c r="E620" s="3611" t="s">
        <v>7664</v>
      </c>
      <c r="F620" s="3611" t="s">
        <v>7671</v>
      </c>
      <c r="G620" s="3611" t="s">
        <v>7670</v>
      </c>
    </row>
    <row r="621" spans="2:7" ht="15" customHeight="1">
      <c r="B621" s="3611" t="s">
        <v>7143</v>
      </c>
      <c r="C621" s="3611" t="s">
        <v>7665</v>
      </c>
      <c r="D621" s="3611" t="s">
        <v>7141</v>
      </c>
      <c r="E621" s="3611" t="s">
        <v>7664</v>
      </c>
      <c r="F621" s="3611" t="s">
        <v>7669</v>
      </c>
      <c r="G621" s="3611" t="s">
        <v>7668</v>
      </c>
    </row>
    <row r="622" spans="2:7" ht="15" customHeight="1">
      <c r="B622" s="3611" t="s">
        <v>7143</v>
      </c>
      <c r="C622" s="3611" t="s">
        <v>7665</v>
      </c>
      <c r="D622" s="3611" t="s">
        <v>7141</v>
      </c>
      <c r="E622" s="3611" t="s">
        <v>7664</v>
      </c>
      <c r="F622" s="3611" t="s">
        <v>7667</v>
      </c>
      <c r="G622" s="3611" t="s">
        <v>7666</v>
      </c>
    </row>
    <row r="623" spans="2:7" ht="15" customHeight="1">
      <c r="B623" s="3611" t="s">
        <v>7143</v>
      </c>
      <c r="C623" s="3611" t="s">
        <v>7665</v>
      </c>
      <c r="D623" s="3611" t="s">
        <v>7141</v>
      </c>
      <c r="E623" s="3611" t="s">
        <v>7664</v>
      </c>
      <c r="F623" s="3611" t="s">
        <v>7663</v>
      </c>
      <c r="G623" s="3611" t="s">
        <v>7662</v>
      </c>
    </row>
    <row r="624" spans="2:7" ht="15" customHeight="1">
      <c r="B624" s="3611" t="s">
        <v>7143</v>
      </c>
      <c r="C624" s="3611" t="s">
        <v>7616</v>
      </c>
      <c r="D624" s="3611" t="s">
        <v>7141</v>
      </c>
      <c r="E624" s="3611" t="s">
        <v>7615</v>
      </c>
      <c r="F624" s="3611" t="s">
        <v>7661</v>
      </c>
      <c r="G624" s="3611" t="s">
        <v>7660</v>
      </c>
    </row>
    <row r="625" spans="2:7" ht="15" customHeight="1">
      <c r="B625" s="3611" t="s">
        <v>7143</v>
      </c>
      <c r="C625" s="3611" t="s">
        <v>7616</v>
      </c>
      <c r="D625" s="3611" t="s">
        <v>7141</v>
      </c>
      <c r="E625" s="3611" t="s">
        <v>7615</v>
      </c>
      <c r="F625" s="3611" t="s">
        <v>3802</v>
      </c>
      <c r="G625" s="3611" t="s">
        <v>7659</v>
      </c>
    </row>
    <row r="626" spans="2:7" ht="15" customHeight="1">
      <c r="B626" s="3611" t="s">
        <v>7143</v>
      </c>
      <c r="C626" s="3611" t="s">
        <v>7616</v>
      </c>
      <c r="D626" s="3611" t="s">
        <v>7141</v>
      </c>
      <c r="E626" s="3611" t="s">
        <v>7615</v>
      </c>
      <c r="F626" s="3611" t="s">
        <v>7658</v>
      </c>
      <c r="G626" s="3611" t="s">
        <v>7657</v>
      </c>
    </row>
    <row r="627" spans="2:7" ht="15" customHeight="1">
      <c r="B627" s="3611" t="s">
        <v>7143</v>
      </c>
      <c r="C627" s="3611" t="s">
        <v>7616</v>
      </c>
      <c r="D627" s="3611" t="s">
        <v>7141</v>
      </c>
      <c r="E627" s="3611" t="s">
        <v>7615</v>
      </c>
      <c r="F627" s="3611" t="s">
        <v>7656</v>
      </c>
      <c r="G627" s="3611" t="s">
        <v>7655</v>
      </c>
    </row>
    <row r="628" spans="2:7" ht="15" customHeight="1">
      <c r="B628" s="3611" t="s">
        <v>7143</v>
      </c>
      <c r="C628" s="3611" t="s">
        <v>7616</v>
      </c>
      <c r="D628" s="3611" t="s">
        <v>7141</v>
      </c>
      <c r="E628" s="3611" t="s">
        <v>7615</v>
      </c>
      <c r="F628" s="3611" t="s">
        <v>7654</v>
      </c>
      <c r="G628" s="3611" t="s">
        <v>7653</v>
      </c>
    </row>
    <row r="629" spans="2:7" ht="15" customHeight="1">
      <c r="B629" s="3611" t="s">
        <v>7143</v>
      </c>
      <c r="C629" s="3611" t="s">
        <v>7616</v>
      </c>
      <c r="D629" s="3611" t="s">
        <v>7141</v>
      </c>
      <c r="E629" s="3611" t="s">
        <v>7615</v>
      </c>
      <c r="F629" s="3611" t="s">
        <v>3804</v>
      </c>
      <c r="G629" s="3611" t="s">
        <v>7652</v>
      </c>
    </row>
    <row r="630" spans="2:7" ht="15" customHeight="1">
      <c r="B630" s="3611" t="s">
        <v>7143</v>
      </c>
      <c r="C630" s="3611" t="s">
        <v>7616</v>
      </c>
      <c r="D630" s="3611" t="s">
        <v>7141</v>
      </c>
      <c r="E630" s="3611" t="s">
        <v>7615</v>
      </c>
      <c r="F630" s="3611" t="s">
        <v>3801</v>
      </c>
      <c r="G630" s="3611" t="s">
        <v>7651</v>
      </c>
    </row>
    <row r="631" spans="2:7" ht="15" customHeight="1">
      <c r="B631" s="3611" t="s">
        <v>7143</v>
      </c>
      <c r="C631" s="3611" t="s">
        <v>7616</v>
      </c>
      <c r="D631" s="3611" t="s">
        <v>7141</v>
      </c>
      <c r="E631" s="3611" t="s">
        <v>7615</v>
      </c>
      <c r="F631" s="3611" t="s">
        <v>3800</v>
      </c>
      <c r="G631" s="3611" t="s">
        <v>7650</v>
      </c>
    </row>
    <row r="632" spans="2:7" ht="15" customHeight="1">
      <c r="B632" s="3611" t="s">
        <v>7143</v>
      </c>
      <c r="C632" s="3611" t="s">
        <v>7616</v>
      </c>
      <c r="D632" s="3611" t="s">
        <v>7141</v>
      </c>
      <c r="E632" s="3611" t="s">
        <v>7615</v>
      </c>
      <c r="F632" s="3611" t="s">
        <v>3803</v>
      </c>
      <c r="G632" s="3611" t="s">
        <v>7649</v>
      </c>
    </row>
    <row r="633" spans="2:7" ht="15" customHeight="1">
      <c r="B633" s="3611" t="s">
        <v>7143</v>
      </c>
      <c r="C633" s="3611" t="s">
        <v>7616</v>
      </c>
      <c r="D633" s="3611" t="s">
        <v>7141</v>
      </c>
      <c r="E633" s="3611" t="s">
        <v>7615</v>
      </c>
      <c r="F633" s="3611" t="s">
        <v>7648</v>
      </c>
      <c r="G633" s="3611" t="s">
        <v>7647</v>
      </c>
    </row>
    <row r="634" spans="2:7" ht="15" customHeight="1">
      <c r="B634" s="3611" t="s">
        <v>7143</v>
      </c>
      <c r="C634" s="3611" t="s">
        <v>7616</v>
      </c>
      <c r="D634" s="3611" t="s">
        <v>7141</v>
      </c>
      <c r="E634" s="3611" t="s">
        <v>7615</v>
      </c>
      <c r="F634" s="3611" t="s">
        <v>7646</v>
      </c>
      <c r="G634" s="3611" t="s">
        <v>7645</v>
      </c>
    </row>
    <row r="635" spans="2:7" ht="15" customHeight="1">
      <c r="B635" s="3611" t="s">
        <v>7143</v>
      </c>
      <c r="C635" s="3611" t="s">
        <v>7616</v>
      </c>
      <c r="D635" s="3611" t="s">
        <v>7141</v>
      </c>
      <c r="E635" s="3611" t="s">
        <v>7615</v>
      </c>
      <c r="F635" s="3611" t="s">
        <v>7644</v>
      </c>
      <c r="G635" s="3611" t="s">
        <v>7643</v>
      </c>
    </row>
    <row r="636" spans="2:7" ht="15" customHeight="1">
      <c r="B636" s="3611" t="s">
        <v>7143</v>
      </c>
      <c r="C636" s="3611" t="s">
        <v>7616</v>
      </c>
      <c r="D636" s="3611" t="s">
        <v>7141</v>
      </c>
      <c r="E636" s="3611" t="s">
        <v>7615</v>
      </c>
      <c r="F636" s="3611" t="s">
        <v>7642</v>
      </c>
      <c r="G636" s="3611" t="s">
        <v>7641</v>
      </c>
    </row>
    <row r="637" spans="2:7" ht="15" customHeight="1">
      <c r="B637" s="3611" t="s">
        <v>7143</v>
      </c>
      <c r="C637" s="3611" t="s">
        <v>7616</v>
      </c>
      <c r="D637" s="3611" t="s">
        <v>7141</v>
      </c>
      <c r="E637" s="3611" t="s">
        <v>7615</v>
      </c>
      <c r="F637" s="3611" t="s">
        <v>7640</v>
      </c>
      <c r="G637" s="3611" t="s">
        <v>7639</v>
      </c>
    </row>
    <row r="638" spans="2:7" ht="12.75" customHeight="1">
      <c r="B638" s="3611" t="s">
        <v>7143</v>
      </c>
      <c r="C638" s="3611" t="s">
        <v>7616</v>
      </c>
      <c r="D638" s="3611" t="s">
        <v>7141</v>
      </c>
      <c r="E638" s="3611" t="s">
        <v>7615</v>
      </c>
      <c r="F638" s="3611" t="s">
        <v>7638</v>
      </c>
      <c r="G638" s="3611" t="s">
        <v>7637</v>
      </c>
    </row>
    <row r="639" spans="2:7" ht="21.75" customHeight="1">
      <c r="B639" s="3611" t="s">
        <v>7143</v>
      </c>
      <c r="C639" s="3611" t="s">
        <v>7616</v>
      </c>
      <c r="D639" s="3611" t="s">
        <v>7141</v>
      </c>
      <c r="E639" s="3611" t="s">
        <v>7615</v>
      </c>
      <c r="F639" s="3611" t="s">
        <v>7636</v>
      </c>
      <c r="G639" s="3612" t="s">
        <v>7635</v>
      </c>
    </row>
    <row r="640" spans="2:7" ht="21.75" customHeight="1">
      <c r="B640" s="3611" t="s">
        <v>7143</v>
      </c>
      <c r="C640" s="3611" t="s">
        <v>7616</v>
      </c>
      <c r="D640" s="3611" t="s">
        <v>7141</v>
      </c>
      <c r="E640" s="3611" t="s">
        <v>7615</v>
      </c>
      <c r="F640" s="3611" t="s">
        <v>7634</v>
      </c>
      <c r="G640" s="3612" t="s">
        <v>7633</v>
      </c>
    </row>
    <row r="641" spans="2:7" ht="21.75" customHeight="1">
      <c r="B641" s="3611" t="s">
        <v>7143</v>
      </c>
      <c r="C641" s="3611" t="s">
        <v>7616</v>
      </c>
      <c r="D641" s="3611" t="s">
        <v>7141</v>
      </c>
      <c r="E641" s="3611" t="s">
        <v>7615</v>
      </c>
      <c r="F641" s="3611" t="s">
        <v>7632</v>
      </c>
      <c r="G641" s="3612" t="s">
        <v>7631</v>
      </c>
    </row>
    <row r="642" spans="2:7" ht="21.75" customHeight="1">
      <c r="B642" s="3611" t="s">
        <v>7143</v>
      </c>
      <c r="C642" s="3611" t="s">
        <v>7616</v>
      </c>
      <c r="D642" s="3611" t="s">
        <v>7141</v>
      </c>
      <c r="E642" s="3611" t="s">
        <v>7615</v>
      </c>
      <c r="F642" s="3611" t="s">
        <v>7630</v>
      </c>
      <c r="G642" s="3612" t="s">
        <v>7629</v>
      </c>
    </row>
    <row r="643" spans="2:7" ht="33" customHeight="1">
      <c r="B643" s="3611" t="s">
        <v>7143</v>
      </c>
      <c r="C643" s="3611" t="s">
        <v>7616</v>
      </c>
      <c r="D643" s="3611" t="s">
        <v>7141</v>
      </c>
      <c r="E643" s="3611" t="s">
        <v>7615</v>
      </c>
      <c r="F643" s="3611" t="s">
        <v>7628</v>
      </c>
      <c r="G643" s="3612" t="s">
        <v>7627</v>
      </c>
    </row>
    <row r="644" spans="2:7" ht="21.75" customHeight="1">
      <c r="B644" s="3611" t="s">
        <v>7143</v>
      </c>
      <c r="C644" s="3611" t="s">
        <v>7616</v>
      </c>
      <c r="D644" s="3611" t="s">
        <v>7141</v>
      </c>
      <c r="E644" s="3611" t="s">
        <v>7615</v>
      </c>
      <c r="F644" s="3611" t="s">
        <v>7626</v>
      </c>
      <c r="G644" s="3612" t="s">
        <v>7625</v>
      </c>
    </row>
    <row r="645" spans="2:7" ht="15" customHeight="1">
      <c r="B645" s="3611" t="s">
        <v>7143</v>
      </c>
      <c r="C645" s="3611" t="s">
        <v>7616</v>
      </c>
      <c r="D645" s="3611" t="s">
        <v>7141</v>
      </c>
      <c r="E645" s="3611" t="s">
        <v>7615</v>
      </c>
      <c r="F645" s="3611" t="s">
        <v>7624</v>
      </c>
      <c r="G645" s="3611" t="s">
        <v>7623</v>
      </c>
    </row>
    <row r="646" spans="2:7" ht="15" customHeight="1">
      <c r="B646" s="3611" t="s">
        <v>7143</v>
      </c>
      <c r="C646" s="3611" t="s">
        <v>7616</v>
      </c>
      <c r="D646" s="3611" t="s">
        <v>7141</v>
      </c>
      <c r="E646" s="3611" t="s">
        <v>7615</v>
      </c>
      <c r="F646" s="3611" t="s">
        <v>7622</v>
      </c>
      <c r="G646" s="3611" t="s">
        <v>7621</v>
      </c>
    </row>
    <row r="647" spans="2:7" ht="15" customHeight="1">
      <c r="B647" s="3611" t="s">
        <v>7143</v>
      </c>
      <c r="C647" s="3611" t="s">
        <v>7616</v>
      </c>
      <c r="D647" s="3611" t="s">
        <v>7141</v>
      </c>
      <c r="E647" s="3611" t="s">
        <v>7615</v>
      </c>
      <c r="F647" s="3611" t="s">
        <v>7620</v>
      </c>
      <c r="G647" s="3611" t="s">
        <v>7619</v>
      </c>
    </row>
    <row r="648" spans="2:7" ht="15" customHeight="1">
      <c r="B648" s="3611" t="s">
        <v>7143</v>
      </c>
      <c r="C648" s="3611" t="s">
        <v>7616</v>
      </c>
      <c r="D648" s="3611" t="s">
        <v>7141</v>
      </c>
      <c r="E648" s="3611" t="s">
        <v>7615</v>
      </c>
      <c r="F648" s="3611" t="s">
        <v>7618</v>
      </c>
      <c r="G648" s="3611" t="s">
        <v>7617</v>
      </c>
    </row>
    <row r="649" spans="2:7" ht="15" customHeight="1">
      <c r="B649" s="3611" t="s">
        <v>7143</v>
      </c>
      <c r="C649" s="3611" t="s">
        <v>7616</v>
      </c>
      <c r="D649" s="3611" t="s">
        <v>7141</v>
      </c>
      <c r="E649" s="3611" t="s">
        <v>7615</v>
      </c>
      <c r="F649" s="3611" t="s">
        <v>7614</v>
      </c>
      <c r="G649" s="3611" t="s">
        <v>7613</v>
      </c>
    </row>
    <row r="650" spans="2:7" ht="60" customHeight="1">
      <c r="B650" s="3611" t="s">
        <v>7143</v>
      </c>
      <c r="C650" s="3611" t="s">
        <v>7525</v>
      </c>
      <c r="D650" s="3611" t="s">
        <v>7141</v>
      </c>
      <c r="E650" s="3611" t="s">
        <v>7524</v>
      </c>
      <c r="F650" s="3611" t="s">
        <v>5468</v>
      </c>
      <c r="G650" s="3612" t="s">
        <v>7612</v>
      </c>
    </row>
    <row r="651" spans="2:7" ht="15" customHeight="1">
      <c r="B651" s="3611" t="s">
        <v>7143</v>
      </c>
      <c r="C651" s="3611" t="s">
        <v>7525</v>
      </c>
      <c r="D651" s="3611" t="s">
        <v>7141</v>
      </c>
      <c r="E651" s="3611" t="s">
        <v>7524</v>
      </c>
      <c r="F651" s="3611" t="s">
        <v>7611</v>
      </c>
      <c r="G651" s="3611" t="s">
        <v>7610</v>
      </c>
    </row>
    <row r="652" spans="2:7" ht="34.5" customHeight="1">
      <c r="B652" s="3611" t="s">
        <v>7143</v>
      </c>
      <c r="C652" s="3611" t="s">
        <v>7525</v>
      </c>
      <c r="D652" s="3611" t="s">
        <v>7141</v>
      </c>
      <c r="E652" s="3611" t="s">
        <v>7524</v>
      </c>
      <c r="F652" s="3611" t="s">
        <v>7609</v>
      </c>
      <c r="G652" s="3612" t="s">
        <v>7608</v>
      </c>
    </row>
    <row r="653" spans="2:7" ht="15" customHeight="1">
      <c r="B653" s="3611" t="s">
        <v>7143</v>
      </c>
      <c r="C653" s="3611" t="s">
        <v>7525</v>
      </c>
      <c r="D653" s="3611" t="s">
        <v>7141</v>
      </c>
      <c r="E653" s="3611" t="s">
        <v>7524</v>
      </c>
      <c r="F653" s="3611" t="s">
        <v>7607</v>
      </c>
      <c r="G653" s="3611" t="s">
        <v>7606</v>
      </c>
    </row>
    <row r="654" spans="2:7" ht="21.75" customHeight="1">
      <c r="B654" s="3611" t="s">
        <v>7143</v>
      </c>
      <c r="C654" s="3611" t="s">
        <v>7525</v>
      </c>
      <c r="D654" s="3611" t="s">
        <v>7141</v>
      </c>
      <c r="E654" s="3611" t="s">
        <v>7524</v>
      </c>
      <c r="F654" s="3611" t="s">
        <v>7605</v>
      </c>
      <c r="G654" s="3612" t="s">
        <v>7604</v>
      </c>
    </row>
    <row r="655" spans="2:7" ht="21.75" customHeight="1">
      <c r="B655" s="3611" t="s">
        <v>7143</v>
      </c>
      <c r="C655" s="3611" t="s">
        <v>7525</v>
      </c>
      <c r="D655" s="3611" t="s">
        <v>7141</v>
      </c>
      <c r="E655" s="3611" t="s">
        <v>7524</v>
      </c>
      <c r="F655" s="3611" t="s">
        <v>7603</v>
      </c>
      <c r="G655" s="3612" t="s">
        <v>7602</v>
      </c>
    </row>
    <row r="656" spans="2:7" ht="21.75" customHeight="1">
      <c r="B656" s="3611" t="s">
        <v>7143</v>
      </c>
      <c r="C656" s="3611" t="s">
        <v>7525</v>
      </c>
      <c r="D656" s="3611" t="s">
        <v>7141</v>
      </c>
      <c r="E656" s="3611" t="s">
        <v>7524</v>
      </c>
      <c r="F656" s="3611" t="s">
        <v>7601</v>
      </c>
      <c r="G656" s="3612" t="s">
        <v>7600</v>
      </c>
    </row>
    <row r="657" spans="2:7" ht="33.75" customHeight="1">
      <c r="B657" s="3611" t="s">
        <v>7143</v>
      </c>
      <c r="C657" s="3611" t="s">
        <v>7525</v>
      </c>
      <c r="D657" s="3611" t="s">
        <v>7141</v>
      </c>
      <c r="E657" s="3611" t="s">
        <v>7524</v>
      </c>
      <c r="F657" s="3611" t="s">
        <v>7599</v>
      </c>
      <c r="G657" s="3612" t="s">
        <v>7598</v>
      </c>
    </row>
    <row r="658" spans="2:7" ht="45" customHeight="1">
      <c r="B658" s="3611" t="s">
        <v>7143</v>
      </c>
      <c r="C658" s="3611" t="s">
        <v>7525</v>
      </c>
      <c r="D658" s="3611" t="s">
        <v>7141</v>
      </c>
      <c r="E658" s="3611" t="s">
        <v>7524</v>
      </c>
      <c r="F658" s="3611" t="s">
        <v>5482</v>
      </c>
      <c r="G658" s="3612" t="s">
        <v>7597</v>
      </c>
    </row>
    <row r="659" spans="2:7" ht="15" customHeight="1">
      <c r="B659" s="3611" t="s">
        <v>7143</v>
      </c>
      <c r="C659" s="3611" t="s">
        <v>7525</v>
      </c>
      <c r="D659" s="3611" t="s">
        <v>7141</v>
      </c>
      <c r="E659" s="3611" t="s">
        <v>7524</v>
      </c>
      <c r="F659" s="3611" t="s">
        <v>7596</v>
      </c>
      <c r="G659" s="3611" t="s">
        <v>7595</v>
      </c>
    </row>
    <row r="660" spans="2:7" ht="15" customHeight="1">
      <c r="B660" s="3611" t="s">
        <v>7143</v>
      </c>
      <c r="C660" s="3611" t="s">
        <v>7525</v>
      </c>
      <c r="D660" s="3611" t="s">
        <v>7141</v>
      </c>
      <c r="E660" s="3611" t="s">
        <v>7524</v>
      </c>
      <c r="F660" s="3611" t="s">
        <v>7594</v>
      </c>
      <c r="G660" s="3611" t="s">
        <v>7593</v>
      </c>
    </row>
    <row r="661" spans="2:7" ht="21.75" customHeight="1">
      <c r="B661" s="3611" t="s">
        <v>7143</v>
      </c>
      <c r="C661" s="3611" t="s">
        <v>7525</v>
      </c>
      <c r="D661" s="3611" t="s">
        <v>7141</v>
      </c>
      <c r="E661" s="3611" t="s">
        <v>7524</v>
      </c>
      <c r="F661" s="3611" t="s">
        <v>7592</v>
      </c>
      <c r="G661" s="3612" t="s">
        <v>7591</v>
      </c>
    </row>
    <row r="662" spans="2:7" ht="15" customHeight="1">
      <c r="B662" s="3611" t="s">
        <v>7143</v>
      </c>
      <c r="C662" s="3611" t="s">
        <v>7525</v>
      </c>
      <c r="D662" s="3611" t="s">
        <v>7141</v>
      </c>
      <c r="E662" s="3611" t="s">
        <v>7524</v>
      </c>
      <c r="F662" s="3611" t="s">
        <v>7590</v>
      </c>
      <c r="G662" s="3611" t="s">
        <v>7589</v>
      </c>
    </row>
    <row r="663" spans="2:7" ht="21.75" customHeight="1">
      <c r="B663" s="3611" t="s">
        <v>7143</v>
      </c>
      <c r="C663" s="3611" t="s">
        <v>7525</v>
      </c>
      <c r="D663" s="3611" t="s">
        <v>7141</v>
      </c>
      <c r="E663" s="3611" t="s">
        <v>7524</v>
      </c>
      <c r="F663" s="3611" t="s">
        <v>7588</v>
      </c>
      <c r="G663" s="3612" t="s">
        <v>7587</v>
      </c>
    </row>
    <row r="664" spans="2:7" ht="33.75" customHeight="1">
      <c r="B664" s="3611" t="s">
        <v>7143</v>
      </c>
      <c r="C664" s="3611" t="s">
        <v>7525</v>
      </c>
      <c r="D664" s="3611" t="s">
        <v>7141</v>
      </c>
      <c r="E664" s="3611" t="s">
        <v>7524</v>
      </c>
      <c r="F664" s="3611" t="s">
        <v>7586</v>
      </c>
      <c r="G664" s="3612" t="s">
        <v>7585</v>
      </c>
    </row>
    <row r="665" spans="2:7" ht="15" customHeight="1">
      <c r="B665" s="3611" t="s">
        <v>7143</v>
      </c>
      <c r="C665" s="3611" t="s">
        <v>7525</v>
      </c>
      <c r="D665" s="3611" t="s">
        <v>7141</v>
      </c>
      <c r="E665" s="3611" t="s">
        <v>7524</v>
      </c>
      <c r="F665" s="3611" t="s">
        <v>3910</v>
      </c>
      <c r="G665" s="3611" t="s">
        <v>7584</v>
      </c>
    </row>
    <row r="666" spans="2:7" ht="21.75" customHeight="1">
      <c r="B666" s="3611" t="s">
        <v>7143</v>
      </c>
      <c r="C666" s="3611" t="s">
        <v>7525</v>
      </c>
      <c r="D666" s="3611" t="s">
        <v>7141</v>
      </c>
      <c r="E666" s="3611" t="s">
        <v>7524</v>
      </c>
      <c r="F666" s="3611" t="s">
        <v>7583</v>
      </c>
      <c r="G666" s="3612" t="s">
        <v>7582</v>
      </c>
    </row>
    <row r="667" spans="2:7" ht="15" customHeight="1">
      <c r="B667" s="3611" t="s">
        <v>7143</v>
      </c>
      <c r="C667" s="3611" t="s">
        <v>7525</v>
      </c>
      <c r="D667" s="3611" t="s">
        <v>7141</v>
      </c>
      <c r="E667" s="3611" t="s">
        <v>7524</v>
      </c>
      <c r="F667" s="3611" t="s">
        <v>7581</v>
      </c>
      <c r="G667" s="3611" t="s">
        <v>7580</v>
      </c>
    </row>
    <row r="668" spans="2:7" ht="15" customHeight="1">
      <c r="B668" s="3611" t="s">
        <v>7143</v>
      </c>
      <c r="C668" s="3611" t="s">
        <v>7525</v>
      </c>
      <c r="D668" s="3611" t="s">
        <v>7141</v>
      </c>
      <c r="E668" s="3611" t="s">
        <v>7524</v>
      </c>
      <c r="F668" s="3611" t="s">
        <v>7579</v>
      </c>
      <c r="G668" s="3611" t="s">
        <v>7578</v>
      </c>
    </row>
    <row r="669" spans="2:7" ht="15" customHeight="1">
      <c r="B669" s="3611" t="s">
        <v>7143</v>
      </c>
      <c r="C669" s="3611" t="s">
        <v>7525</v>
      </c>
      <c r="D669" s="3611" t="s">
        <v>7141</v>
      </c>
      <c r="E669" s="3611" t="s">
        <v>7524</v>
      </c>
      <c r="F669" s="3611" t="s">
        <v>7577</v>
      </c>
      <c r="G669" s="3611" t="s">
        <v>7576</v>
      </c>
    </row>
    <row r="670" spans="2:7" ht="24.75" customHeight="1">
      <c r="B670" s="3611" t="s">
        <v>7143</v>
      </c>
      <c r="C670" s="3611" t="s">
        <v>7525</v>
      </c>
      <c r="D670" s="3611" t="s">
        <v>7141</v>
      </c>
      <c r="E670" s="3611" t="s">
        <v>7524</v>
      </c>
      <c r="F670" s="3611" t="s">
        <v>3966</v>
      </c>
      <c r="G670" s="3612" t="s">
        <v>8804</v>
      </c>
    </row>
    <row r="671" spans="2:7" ht="21.75" customHeight="1">
      <c r="B671" s="3611" t="s">
        <v>7143</v>
      </c>
      <c r="C671" s="3611" t="s">
        <v>7525</v>
      </c>
      <c r="D671" s="3611" t="s">
        <v>7141</v>
      </c>
      <c r="E671" s="3611" t="s">
        <v>7524</v>
      </c>
      <c r="F671" s="3611" t="s">
        <v>7575</v>
      </c>
      <c r="G671" s="3612" t="s">
        <v>7574</v>
      </c>
    </row>
    <row r="672" spans="2:7" ht="15" customHeight="1">
      <c r="B672" s="3611" t="s">
        <v>7143</v>
      </c>
      <c r="C672" s="3611" t="s">
        <v>7525</v>
      </c>
      <c r="D672" s="3611" t="s">
        <v>7141</v>
      </c>
      <c r="E672" s="3611" t="s">
        <v>7524</v>
      </c>
      <c r="F672" s="3611" t="s">
        <v>7573</v>
      </c>
      <c r="G672" s="3611" t="s">
        <v>7572</v>
      </c>
    </row>
    <row r="673" spans="2:7" ht="15" customHeight="1">
      <c r="B673" s="3611" t="s">
        <v>7143</v>
      </c>
      <c r="C673" s="3611" t="s">
        <v>7525</v>
      </c>
      <c r="D673" s="3611" t="s">
        <v>7141</v>
      </c>
      <c r="E673" s="3611" t="s">
        <v>7524</v>
      </c>
      <c r="F673" s="3611" t="s">
        <v>7571</v>
      </c>
      <c r="G673" s="3611" t="s">
        <v>7570</v>
      </c>
    </row>
    <row r="674" spans="2:7" ht="21.75" customHeight="1">
      <c r="B674" s="3611" t="s">
        <v>7143</v>
      </c>
      <c r="C674" s="3611" t="s">
        <v>7525</v>
      </c>
      <c r="D674" s="3611" t="s">
        <v>7141</v>
      </c>
      <c r="E674" s="3611" t="s">
        <v>7524</v>
      </c>
      <c r="F674" s="3611" t="s">
        <v>7569</v>
      </c>
      <c r="G674" s="3612" t="s">
        <v>7568</v>
      </c>
    </row>
    <row r="675" spans="2:7" ht="21.75" customHeight="1">
      <c r="B675" s="3611" t="s">
        <v>7143</v>
      </c>
      <c r="C675" s="3611" t="s">
        <v>7525</v>
      </c>
      <c r="D675" s="3611" t="s">
        <v>7141</v>
      </c>
      <c r="E675" s="3611" t="s">
        <v>7524</v>
      </c>
      <c r="F675" s="3611" t="s">
        <v>7567</v>
      </c>
      <c r="G675" s="3612" t="s">
        <v>7566</v>
      </c>
    </row>
    <row r="676" spans="2:7" ht="15" customHeight="1">
      <c r="B676" s="3611" t="s">
        <v>7143</v>
      </c>
      <c r="C676" s="3611" t="s">
        <v>7525</v>
      </c>
      <c r="D676" s="3611" t="s">
        <v>7141</v>
      </c>
      <c r="E676" s="3611" t="s">
        <v>7524</v>
      </c>
      <c r="F676" s="3611" t="s">
        <v>7565</v>
      </c>
      <c r="G676" s="3611" t="s">
        <v>7564</v>
      </c>
    </row>
    <row r="677" spans="2:7" ht="15" customHeight="1">
      <c r="B677" s="3611" t="s">
        <v>7143</v>
      </c>
      <c r="C677" s="3611" t="s">
        <v>7525</v>
      </c>
      <c r="D677" s="3611" t="s">
        <v>7141</v>
      </c>
      <c r="E677" s="3611" t="s">
        <v>7524</v>
      </c>
      <c r="F677" s="3611" t="s">
        <v>7563</v>
      </c>
      <c r="G677" s="3611" t="s">
        <v>7562</v>
      </c>
    </row>
    <row r="678" spans="2:7" ht="15" customHeight="1">
      <c r="B678" s="3611" t="s">
        <v>7143</v>
      </c>
      <c r="C678" s="3611" t="s">
        <v>7525</v>
      </c>
      <c r="D678" s="3611" t="s">
        <v>7141</v>
      </c>
      <c r="E678" s="3611" t="s">
        <v>7524</v>
      </c>
      <c r="F678" s="3611" t="s">
        <v>7561</v>
      </c>
      <c r="G678" s="3611" t="s">
        <v>7560</v>
      </c>
    </row>
    <row r="679" spans="2:7" ht="15" customHeight="1">
      <c r="B679" s="3611" t="s">
        <v>7143</v>
      </c>
      <c r="C679" s="3611" t="s">
        <v>7525</v>
      </c>
      <c r="D679" s="3611" t="s">
        <v>7141</v>
      </c>
      <c r="E679" s="3611" t="s">
        <v>7524</v>
      </c>
      <c r="F679" s="3611" t="s">
        <v>7559</v>
      </c>
      <c r="G679" s="3611" t="s">
        <v>7558</v>
      </c>
    </row>
    <row r="680" spans="2:7" ht="21.75" customHeight="1">
      <c r="B680" s="3611" t="s">
        <v>7143</v>
      </c>
      <c r="C680" s="3611" t="s">
        <v>7525</v>
      </c>
      <c r="D680" s="3611" t="s">
        <v>7141</v>
      </c>
      <c r="E680" s="3611" t="s">
        <v>7524</v>
      </c>
      <c r="F680" s="3611" t="s">
        <v>7557</v>
      </c>
      <c r="G680" s="3612" t="s">
        <v>7556</v>
      </c>
    </row>
    <row r="681" spans="2:7" ht="15" customHeight="1">
      <c r="B681" s="3611" t="s">
        <v>7143</v>
      </c>
      <c r="C681" s="3611" t="s">
        <v>7525</v>
      </c>
      <c r="D681" s="3611" t="s">
        <v>7141</v>
      </c>
      <c r="E681" s="3611" t="s">
        <v>7524</v>
      </c>
      <c r="F681" s="3611" t="s">
        <v>7555</v>
      </c>
      <c r="G681" s="3611" t="s">
        <v>7554</v>
      </c>
    </row>
    <row r="682" spans="2:7" ht="36" customHeight="1">
      <c r="B682" s="3611" t="s">
        <v>7143</v>
      </c>
      <c r="C682" s="3611" t="s">
        <v>7525</v>
      </c>
      <c r="D682" s="3611" t="s">
        <v>7141</v>
      </c>
      <c r="E682" s="3611" t="s">
        <v>7524</v>
      </c>
      <c r="F682" s="3611" t="s">
        <v>7553</v>
      </c>
      <c r="G682" s="3612" t="s">
        <v>7552</v>
      </c>
    </row>
    <row r="683" spans="2:7" ht="21.75" customHeight="1">
      <c r="B683" s="3611" t="s">
        <v>7143</v>
      </c>
      <c r="C683" s="3611" t="s">
        <v>7525</v>
      </c>
      <c r="D683" s="3611" t="s">
        <v>7141</v>
      </c>
      <c r="E683" s="3611" t="s">
        <v>7524</v>
      </c>
      <c r="F683" s="3611" t="s">
        <v>7551</v>
      </c>
      <c r="G683" s="3612" t="s">
        <v>7550</v>
      </c>
    </row>
    <row r="684" spans="2:7" ht="15" customHeight="1">
      <c r="B684" s="3611" t="s">
        <v>7143</v>
      </c>
      <c r="C684" s="3611" t="s">
        <v>7525</v>
      </c>
      <c r="D684" s="3611" t="s">
        <v>7141</v>
      </c>
      <c r="E684" s="3611" t="s">
        <v>7524</v>
      </c>
      <c r="F684" s="3611" t="s">
        <v>7549</v>
      </c>
      <c r="G684" s="3611" t="s">
        <v>7548</v>
      </c>
    </row>
    <row r="685" spans="2:7" ht="15" customHeight="1">
      <c r="B685" s="3611" t="s">
        <v>7143</v>
      </c>
      <c r="C685" s="3611" t="s">
        <v>7525</v>
      </c>
      <c r="D685" s="3611" t="s">
        <v>7141</v>
      </c>
      <c r="E685" s="3611" t="s">
        <v>7524</v>
      </c>
      <c r="F685" s="3611" t="s">
        <v>7547</v>
      </c>
      <c r="G685" s="3611" t="s">
        <v>7546</v>
      </c>
    </row>
    <row r="686" spans="2:7" ht="21.75" customHeight="1">
      <c r="B686" s="3611" t="s">
        <v>7143</v>
      </c>
      <c r="C686" s="3611" t="s">
        <v>7525</v>
      </c>
      <c r="D686" s="3611" t="s">
        <v>7141</v>
      </c>
      <c r="E686" s="3611" t="s">
        <v>7524</v>
      </c>
      <c r="F686" s="3611" t="s">
        <v>7545</v>
      </c>
      <c r="G686" s="3612" t="s">
        <v>7544</v>
      </c>
    </row>
    <row r="687" spans="2:7" ht="21.75" customHeight="1">
      <c r="B687" s="3611" t="s">
        <v>7143</v>
      </c>
      <c r="C687" s="3611" t="s">
        <v>7525</v>
      </c>
      <c r="D687" s="3611" t="s">
        <v>7141</v>
      </c>
      <c r="E687" s="3611" t="s">
        <v>7524</v>
      </c>
      <c r="F687" s="3611" t="s">
        <v>7543</v>
      </c>
      <c r="G687" s="3612" t="s">
        <v>7542</v>
      </c>
    </row>
    <row r="688" spans="2:7" ht="21.75" customHeight="1">
      <c r="B688" s="3611" t="s">
        <v>7143</v>
      </c>
      <c r="C688" s="3611" t="s">
        <v>7525</v>
      </c>
      <c r="D688" s="3611" t="s">
        <v>7141</v>
      </c>
      <c r="E688" s="3611" t="s">
        <v>7524</v>
      </c>
      <c r="F688" s="3611" t="s">
        <v>7541</v>
      </c>
      <c r="G688" s="3612" t="s">
        <v>7540</v>
      </c>
    </row>
    <row r="689" spans="2:7" ht="15" customHeight="1">
      <c r="B689" s="3611" t="s">
        <v>7143</v>
      </c>
      <c r="C689" s="3611" t="s">
        <v>7525</v>
      </c>
      <c r="D689" s="3611" t="s">
        <v>7141</v>
      </c>
      <c r="E689" s="3611" t="s">
        <v>7524</v>
      </c>
      <c r="F689" s="3611" t="s">
        <v>7539</v>
      </c>
      <c r="G689" s="3611" t="s">
        <v>7538</v>
      </c>
    </row>
    <row r="690" spans="2:7" ht="15" customHeight="1">
      <c r="B690" s="3611" t="s">
        <v>7143</v>
      </c>
      <c r="C690" s="3611" t="s">
        <v>7525</v>
      </c>
      <c r="D690" s="3611" t="s">
        <v>7141</v>
      </c>
      <c r="E690" s="3611" t="s">
        <v>7524</v>
      </c>
      <c r="F690" s="3611" t="s">
        <v>7537</v>
      </c>
      <c r="G690" s="3611" t="s">
        <v>7536</v>
      </c>
    </row>
    <row r="691" spans="2:7" ht="15" customHeight="1">
      <c r="B691" s="3611" t="s">
        <v>7143</v>
      </c>
      <c r="C691" s="3611" t="s">
        <v>7525</v>
      </c>
      <c r="D691" s="3611" t="s">
        <v>7141</v>
      </c>
      <c r="E691" s="3611" t="s">
        <v>7524</v>
      </c>
      <c r="F691" s="3611" t="s">
        <v>7535</v>
      </c>
      <c r="G691" s="3611" t="s">
        <v>7534</v>
      </c>
    </row>
    <row r="692" spans="2:7" ht="21.75" customHeight="1">
      <c r="B692" s="3611" t="s">
        <v>7143</v>
      </c>
      <c r="C692" s="3611" t="s">
        <v>7525</v>
      </c>
      <c r="D692" s="3611" t="s">
        <v>7141</v>
      </c>
      <c r="E692" s="3611" t="s">
        <v>7524</v>
      </c>
      <c r="F692" s="3611" t="s">
        <v>7533</v>
      </c>
      <c r="G692" s="3612" t="s">
        <v>7532</v>
      </c>
    </row>
    <row r="693" spans="2:7" ht="15" customHeight="1">
      <c r="B693" s="3611" t="s">
        <v>7143</v>
      </c>
      <c r="C693" s="3611" t="s">
        <v>7525</v>
      </c>
      <c r="D693" s="3611" t="s">
        <v>7141</v>
      </c>
      <c r="E693" s="3611" t="s">
        <v>7524</v>
      </c>
      <c r="F693" s="3611" t="s">
        <v>3909</v>
      </c>
      <c r="G693" s="3611" t="s">
        <v>7531</v>
      </c>
    </row>
    <row r="694" spans="2:7" ht="21.75" customHeight="1">
      <c r="B694" s="3611" t="s">
        <v>7143</v>
      </c>
      <c r="C694" s="3611" t="s">
        <v>7525</v>
      </c>
      <c r="D694" s="3611" t="s">
        <v>7141</v>
      </c>
      <c r="E694" s="3611" t="s">
        <v>7524</v>
      </c>
      <c r="F694" s="3611" t="s">
        <v>7530</v>
      </c>
      <c r="G694" s="3612" t="s">
        <v>7529</v>
      </c>
    </row>
    <row r="695" spans="2:7" ht="21.75" customHeight="1">
      <c r="B695" s="3611" t="s">
        <v>7143</v>
      </c>
      <c r="C695" s="3611" t="s">
        <v>7525</v>
      </c>
      <c r="D695" s="3611" t="s">
        <v>7141</v>
      </c>
      <c r="E695" s="3611" t="s">
        <v>7524</v>
      </c>
      <c r="F695" s="3611" t="s">
        <v>7528</v>
      </c>
      <c r="G695" s="3612" t="s">
        <v>7527</v>
      </c>
    </row>
    <row r="696" spans="2:7" ht="15" customHeight="1">
      <c r="B696" s="3611" t="s">
        <v>7143</v>
      </c>
      <c r="C696" s="3611" t="s">
        <v>7525</v>
      </c>
      <c r="D696" s="3611" t="s">
        <v>7141</v>
      </c>
      <c r="E696" s="3611" t="s">
        <v>7524</v>
      </c>
      <c r="F696" s="3611" t="s">
        <v>3914</v>
      </c>
      <c r="G696" s="3611" t="s">
        <v>7526</v>
      </c>
    </row>
    <row r="697" spans="2:7" ht="15" customHeight="1">
      <c r="B697" s="3611" t="s">
        <v>7143</v>
      </c>
      <c r="C697" s="3611" t="s">
        <v>7525</v>
      </c>
      <c r="D697" s="3611" t="s">
        <v>7141</v>
      </c>
      <c r="E697" s="3611" t="s">
        <v>7524</v>
      </c>
      <c r="F697" s="3611" t="s">
        <v>7523</v>
      </c>
      <c r="G697" s="3611" t="s">
        <v>7522</v>
      </c>
    </row>
    <row r="698" spans="2:7" ht="15" customHeight="1">
      <c r="B698" s="3611" t="s">
        <v>7143</v>
      </c>
      <c r="C698" s="3611" t="s">
        <v>3019</v>
      </c>
      <c r="D698" s="3611" t="s">
        <v>7141</v>
      </c>
      <c r="E698" s="3611" t="s">
        <v>7417</v>
      </c>
      <c r="F698" s="3611" t="s">
        <v>7521</v>
      </c>
      <c r="G698" s="3611" t="s">
        <v>7520</v>
      </c>
    </row>
    <row r="699" spans="2:7" ht="21.75" customHeight="1">
      <c r="B699" s="3611" t="s">
        <v>7143</v>
      </c>
      <c r="C699" s="3611" t="s">
        <v>3019</v>
      </c>
      <c r="D699" s="3611" t="s">
        <v>7141</v>
      </c>
      <c r="E699" s="3611" t="s">
        <v>7417</v>
      </c>
      <c r="F699" s="3611" t="s">
        <v>7519</v>
      </c>
      <c r="G699" s="3612" t="s">
        <v>7518</v>
      </c>
    </row>
    <row r="700" spans="2:7" ht="15" customHeight="1">
      <c r="B700" s="3611" t="s">
        <v>7143</v>
      </c>
      <c r="C700" s="3611" t="s">
        <v>3019</v>
      </c>
      <c r="D700" s="3611" t="s">
        <v>7141</v>
      </c>
      <c r="E700" s="3611" t="s">
        <v>7417</v>
      </c>
      <c r="F700" s="3611" t="s">
        <v>7517</v>
      </c>
      <c r="G700" s="3611" t="s">
        <v>7516</v>
      </c>
    </row>
    <row r="701" spans="2:7" ht="35.25" customHeight="1">
      <c r="B701" s="3611" t="s">
        <v>7143</v>
      </c>
      <c r="C701" s="3611" t="s">
        <v>3019</v>
      </c>
      <c r="D701" s="3611" t="s">
        <v>7141</v>
      </c>
      <c r="E701" s="3611" t="s">
        <v>7417</v>
      </c>
      <c r="F701" s="3611" t="s">
        <v>7515</v>
      </c>
      <c r="G701" s="3612" t="s">
        <v>7514</v>
      </c>
    </row>
    <row r="702" spans="2:7" ht="15" customHeight="1">
      <c r="B702" s="3611" t="s">
        <v>7143</v>
      </c>
      <c r="C702" s="3611" t="s">
        <v>3019</v>
      </c>
      <c r="D702" s="3611" t="s">
        <v>7141</v>
      </c>
      <c r="E702" s="3611" t="s">
        <v>7417</v>
      </c>
      <c r="F702" s="3611" t="s">
        <v>7513</v>
      </c>
      <c r="G702" s="3611" t="s">
        <v>7512</v>
      </c>
    </row>
    <row r="703" spans="2:7" ht="45.75" customHeight="1">
      <c r="B703" s="3611" t="s">
        <v>7143</v>
      </c>
      <c r="C703" s="3611" t="s">
        <v>3019</v>
      </c>
      <c r="D703" s="3611" t="s">
        <v>7141</v>
      </c>
      <c r="E703" s="3611" t="s">
        <v>7417</v>
      </c>
      <c r="F703" s="3611" t="s">
        <v>7511</v>
      </c>
      <c r="G703" s="3612" t="s">
        <v>7510</v>
      </c>
    </row>
    <row r="704" spans="2:7" ht="21.75" customHeight="1">
      <c r="B704" s="3611" t="s">
        <v>7143</v>
      </c>
      <c r="C704" s="3611" t="s">
        <v>3019</v>
      </c>
      <c r="D704" s="3611" t="s">
        <v>7141</v>
      </c>
      <c r="E704" s="3611" t="s">
        <v>7417</v>
      </c>
      <c r="F704" s="3611" t="s">
        <v>7509</v>
      </c>
      <c r="G704" s="3612" t="s">
        <v>7508</v>
      </c>
    </row>
    <row r="705" spans="2:7" ht="21.75" customHeight="1">
      <c r="B705" s="3611" t="s">
        <v>7143</v>
      </c>
      <c r="C705" s="3611" t="s">
        <v>3019</v>
      </c>
      <c r="D705" s="3611" t="s">
        <v>7141</v>
      </c>
      <c r="E705" s="3611" t="s">
        <v>7417</v>
      </c>
      <c r="F705" s="3611" t="s">
        <v>7507</v>
      </c>
      <c r="G705" s="3612" t="s">
        <v>7506</v>
      </c>
    </row>
    <row r="706" spans="2:7" ht="15" customHeight="1">
      <c r="B706" s="3611" t="s">
        <v>7143</v>
      </c>
      <c r="C706" s="3611" t="s">
        <v>3019</v>
      </c>
      <c r="D706" s="3611" t="s">
        <v>7141</v>
      </c>
      <c r="E706" s="3611" t="s">
        <v>7417</v>
      </c>
      <c r="F706" s="3611" t="s">
        <v>7505</v>
      </c>
      <c r="G706" s="3611" t="s">
        <v>7504</v>
      </c>
    </row>
    <row r="707" spans="2:7" ht="21.75" customHeight="1">
      <c r="B707" s="3611" t="s">
        <v>7143</v>
      </c>
      <c r="C707" s="3611" t="s">
        <v>3019</v>
      </c>
      <c r="D707" s="3611" t="s">
        <v>7141</v>
      </c>
      <c r="E707" s="3611" t="s">
        <v>7417</v>
      </c>
      <c r="F707" s="3611" t="s">
        <v>7503</v>
      </c>
      <c r="G707" s="3612" t="s">
        <v>7502</v>
      </c>
    </row>
    <row r="708" spans="2:7" ht="15" customHeight="1">
      <c r="B708" s="3611" t="s">
        <v>7143</v>
      </c>
      <c r="C708" s="3611" t="s">
        <v>3019</v>
      </c>
      <c r="D708" s="3611" t="s">
        <v>7141</v>
      </c>
      <c r="E708" s="3611" t="s">
        <v>7417</v>
      </c>
      <c r="F708" s="3611" t="s">
        <v>7501</v>
      </c>
      <c r="G708" s="3611" t="s">
        <v>7500</v>
      </c>
    </row>
    <row r="709" spans="2:7" ht="57.75" customHeight="1">
      <c r="B709" s="3611" t="s">
        <v>7143</v>
      </c>
      <c r="C709" s="3611" t="s">
        <v>3019</v>
      </c>
      <c r="D709" s="3611" t="s">
        <v>7141</v>
      </c>
      <c r="E709" s="3611" t="s">
        <v>7417</v>
      </c>
      <c r="F709" s="3611" t="s">
        <v>7499</v>
      </c>
      <c r="G709" s="3612" t="s">
        <v>7498</v>
      </c>
    </row>
    <row r="710" spans="2:7" ht="33" customHeight="1">
      <c r="B710" s="3611" t="s">
        <v>7143</v>
      </c>
      <c r="C710" s="3611" t="s">
        <v>3019</v>
      </c>
      <c r="D710" s="3611" t="s">
        <v>7141</v>
      </c>
      <c r="E710" s="3611" t="s">
        <v>7417</v>
      </c>
      <c r="F710" s="3611" t="s">
        <v>7497</v>
      </c>
      <c r="G710" s="3612" t="s">
        <v>7496</v>
      </c>
    </row>
    <row r="711" spans="2:7" ht="47.25" customHeight="1">
      <c r="B711" s="3611" t="s">
        <v>7143</v>
      </c>
      <c r="C711" s="3611" t="s">
        <v>3019</v>
      </c>
      <c r="D711" s="3611" t="s">
        <v>7141</v>
      </c>
      <c r="E711" s="3611" t="s">
        <v>7417</v>
      </c>
      <c r="F711" s="3611" t="s">
        <v>7495</v>
      </c>
      <c r="G711" s="3612" t="s">
        <v>8803</v>
      </c>
    </row>
    <row r="712" spans="2:7" ht="15" customHeight="1">
      <c r="B712" s="3611" t="s">
        <v>7143</v>
      </c>
      <c r="C712" s="3611" t="s">
        <v>3019</v>
      </c>
      <c r="D712" s="3611" t="s">
        <v>7141</v>
      </c>
      <c r="E712" s="3611" t="s">
        <v>7417</v>
      </c>
      <c r="F712" s="3611" t="s">
        <v>7494</v>
      </c>
      <c r="G712" s="3611" t="s">
        <v>7493</v>
      </c>
    </row>
    <row r="713" spans="2:7" ht="15" customHeight="1">
      <c r="B713" s="3611" t="s">
        <v>7143</v>
      </c>
      <c r="C713" s="3611" t="s">
        <v>3019</v>
      </c>
      <c r="D713" s="3611" t="s">
        <v>7141</v>
      </c>
      <c r="E713" s="3611" t="s">
        <v>7417</v>
      </c>
      <c r="F713" s="3611" t="s">
        <v>7492</v>
      </c>
      <c r="G713" s="3611" t="s">
        <v>7491</v>
      </c>
    </row>
    <row r="714" spans="2:7" ht="15" customHeight="1">
      <c r="B714" s="3611" t="s">
        <v>7143</v>
      </c>
      <c r="C714" s="3611" t="s">
        <v>3019</v>
      </c>
      <c r="D714" s="3611" t="s">
        <v>7141</v>
      </c>
      <c r="E714" s="3611" t="s">
        <v>7417</v>
      </c>
      <c r="F714" s="3611" t="s">
        <v>7490</v>
      </c>
      <c r="G714" s="3611" t="s">
        <v>7489</v>
      </c>
    </row>
    <row r="715" spans="2:7" ht="15" customHeight="1">
      <c r="B715" s="3611" t="s">
        <v>7143</v>
      </c>
      <c r="C715" s="3611" t="s">
        <v>3019</v>
      </c>
      <c r="D715" s="3611" t="s">
        <v>7141</v>
      </c>
      <c r="E715" s="3611" t="s">
        <v>7417</v>
      </c>
      <c r="F715" s="3611" t="s">
        <v>7488</v>
      </c>
      <c r="G715" s="3611" t="s">
        <v>7487</v>
      </c>
    </row>
    <row r="716" spans="2:7" ht="15" customHeight="1">
      <c r="B716" s="3611" t="s">
        <v>7143</v>
      </c>
      <c r="C716" s="3611" t="s">
        <v>3019</v>
      </c>
      <c r="D716" s="3611" t="s">
        <v>7141</v>
      </c>
      <c r="E716" s="3611" t="s">
        <v>7417</v>
      </c>
      <c r="F716" s="3611" t="s">
        <v>7486</v>
      </c>
      <c r="G716" s="3611" t="s">
        <v>7485</v>
      </c>
    </row>
    <row r="717" spans="2:7" ht="15" customHeight="1">
      <c r="B717" s="3611" t="s">
        <v>7143</v>
      </c>
      <c r="C717" s="3611" t="s">
        <v>3019</v>
      </c>
      <c r="D717" s="3611" t="s">
        <v>7141</v>
      </c>
      <c r="E717" s="3611" t="s">
        <v>7417</v>
      </c>
      <c r="F717" s="3611" t="s">
        <v>7484</v>
      </c>
      <c r="G717" s="3611" t="s">
        <v>7483</v>
      </c>
    </row>
    <row r="718" spans="2:7" ht="15" customHeight="1">
      <c r="B718" s="3611" t="s">
        <v>7143</v>
      </c>
      <c r="C718" s="3611" t="s">
        <v>3019</v>
      </c>
      <c r="D718" s="3611" t="s">
        <v>7141</v>
      </c>
      <c r="E718" s="3611" t="s">
        <v>7417</v>
      </c>
      <c r="F718" s="3611" t="s">
        <v>7482</v>
      </c>
      <c r="G718" s="3611" t="s">
        <v>7481</v>
      </c>
    </row>
    <row r="719" spans="2:7" ht="15" customHeight="1">
      <c r="B719" s="3611" t="s">
        <v>7143</v>
      </c>
      <c r="C719" s="3611" t="s">
        <v>3019</v>
      </c>
      <c r="D719" s="3611" t="s">
        <v>7141</v>
      </c>
      <c r="E719" s="3611" t="s">
        <v>7417</v>
      </c>
      <c r="F719" s="3611" t="s">
        <v>6244</v>
      </c>
      <c r="G719" s="3611" t="s">
        <v>7480</v>
      </c>
    </row>
    <row r="720" spans="2:7" ht="21.75" customHeight="1">
      <c r="B720" s="3611" t="s">
        <v>7143</v>
      </c>
      <c r="C720" s="3611" t="s">
        <v>3019</v>
      </c>
      <c r="D720" s="3611" t="s">
        <v>7141</v>
      </c>
      <c r="E720" s="3611" t="s">
        <v>7417</v>
      </c>
      <c r="F720" s="3611" t="s">
        <v>7479</v>
      </c>
      <c r="G720" s="3612" t="s">
        <v>7478</v>
      </c>
    </row>
    <row r="721" spans="2:7" ht="21.75" customHeight="1">
      <c r="B721" s="3611" t="s">
        <v>7143</v>
      </c>
      <c r="C721" s="3611" t="s">
        <v>3019</v>
      </c>
      <c r="D721" s="3611" t="s">
        <v>7141</v>
      </c>
      <c r="E721" s="3611" t="s">
        <v>7417</v>
      </c>
      <c r="F721" s="3611" t="s">
        <v>7477</v>
      </c>
      <c r="G721" s="3612" t="s">
        <v>7476</v>
      </c>
    </row>
    <row r="722" spans="2:7" ht="15" customHeight="1">
      <c r="B722" s="3611" t="s">
        <v>7143</v>
      </c>
      <c r="C722" s="3611" t="s">
        <v>3019</v>
      </c>
      <c r="D722" s="3611" t="s">
        <v>7141</v>
      </c>
      <c r="E722" s="3611" t="s">
        <v>7417</v>
      </c>
      <c r="F722" s="3611" t="s">
        <v>7475</v>
      </c>
      <c r="G722" s="3611" t="s">
        <v>7474</v>
      </c>
    </row>
    <row r="723" spans="2:7" ht="15" customHeight="1">
      <c r="B723" s="3611" t="s">
        <v>7143</v>
      </c>
      <c r="C723" s="3611" t="s">
        <v>3019</v>
      </c>
      <c r="D723" s="3611" t="s">
        <v>7141</v>
      </c>
      <c r="E723" s="3611" t="s">
        <v>7417</v>
      </c>
      <c r="F723" s="3611" t="s">
        <v>7473</v>
      </c>
      <c r="G723" s="3611" t="s">
        <v>7472</v>
      </c>
    </row>
    <row r="724" spans="2:7" ht="21.75" customHeight="1">
      <c r="B724" s="3611" t="s">
        <v>7143</v>
      </c>
      <c r="C724" s="3611" t="s">
        <v>3019</v>
      </c>
      <c r="D724" s="3611" t="s">
        <v>7141</v>
      </c>
      <c r="E724" s="3611" t="s">
        <v>7417</v>
      </c>
      <c r="F724" s="3611" t="s">
        <v>7471</v>
      </c>
      <c r="G724" s="3612" t="s">
        <v>7470</v>
      </c>
    </row>
    <row r="725" spans="2:7" ht="21.75" customHeight="1">
      <c r="B725" s="3611" t="s">
        <v>7143</v>
      </c>
      <c r="C725" s="3611" t="s">
        <v>3019</v>
      </c>
      <c r="D725" s="3611" t="s">
        <v>7141</v>
      </c>
      <c r="E725" s="3611" t="s">
        <v>7417</v>
      </c>
      <c r="F725" s="3611" t="s">
        <v>7469</v>
      </c>
      <c r="G725" s="3612" t="s">
        <v>7468</v>
      </c>
    </row>
    <row r="726" spans="2:7" ht="34.5" customHeight="1">
      <c r="B726" s="3611" t="s">
        <v>7143</v>
      </c>
      <c r="C726" s="3611" t="s">
        <v>3019</v>
      </c>
      <c r="D726" s="3611" t="s">
        <v>7141</v>
      </c>
      <c r="E726" s="3611" t="s">
        <v>7417</v>
      </c>
      <c r="F726" s="3611" t="s">
        <v>7467</v>
      </c>
      <c r="G726" s="3612" t="s">
        <v>7466</v>
      </c>
    </row>
    <row r="727" spans="2:7" ht="15" customHeight="1">
      <c r="B727" s="3611" t="s">
        <v>7143</v>
      </c>
      <c r="C727" s="3611" t="s">
        <v>3019</v>
      </c>
      <c r="D727" s="3611" t="s">
        <v>7141</v>
      </c>
      <c r="E727" s="3611" t="s">
        <v>7417</v>
      </c>
      <c r="F727" s="3611" t="s">
        <v>7465</v>
      </c>
      <c r="G727" s="3611" t="s">
        <v>7464</v>
      </c>
    </row>
    <row r="728" spans="2:7" ht="15" customHeight="1">
      <c r="B728" s="3611" t="s">
        <v>7143</v>
      </c>
      <c r="C728" s="3611" t="s">
        <v>3019</v>
      </c>
      <c r="D728" s="3611" t="s">
        <v>7141</v>
      </c>
      <c r="E728" s="3611" t="s">
        <v>7417</v>
      </c>
      <c r="F728" s="3611" t="s">
        <v>7463</v>
      </c>
      <c r="G728" s="3611" t="s">
        <v>7462</v>
      </c>
    </row>
    <row r="729" spans="2:7" ht="15" customHeight="1">
      <c r="B729" s="3611" t="s">
        <v>7143</v>
      </c>
      <c r="C729" s="3611" t="s">
        <v>3019</v>
      </c>
      <c r="D729" s="3611" t="s">
        <v>7141</v>
      </c>
      <c r="E729" s="3611" t="s">
        <v>7417</v>
      </c>
      <c r="F729" s="3611" t="s">
        <v>7461</v>
      </c>
      <c r="G729" s="3611" t="s">
        <v>7460</v>
      </c>
    </row>
    <row r="730" spans="2:7" ht="15" customHeight="1">
      <c r="B730" s="3611" t="s">
        <v>7143</v>
      </c>
      <c r="C730" s="3611" t="s">
        <v>3019</v>
      </c>
      <c r="D730" s="3611" t="s">
        <v>7141</v>
      </c>
      <c r="E730" s="3611" t="s">
        <v>7417</v>
      </c>
      <c r="F730" s="3611" t="s">
        <v>7459</v>
      </c>
      <c r="G730" s="3611" t="s">
        <v>7458</v>
      </c>
    </row>
    <row r="731" spans="2:7" ht="15" customHeight="1">
      <c r="B731" s="3611" t="s">
        <v>7143</v>
      </c>
      <c r="C731" s="3611" t="s">
        <v>3019</v>
      </c>
      <c r="D731" s="3611" t="s">
        <v>7141</v>
      </c>
      <c r="E731" s="3611" t="s">
        <v>7417</v>
      </c>
      <c r="F731" s="3611" t="s">
        <v>7457</v>
      </c>
      <c r="G731" s="3611" t="s">
        <v>7456</v>
      </c>
    </row>
    <row r="732" spans="2:7" ht="36" customHeight="1">
      <c r="B732" s="3611" t="s">
        <v>7143</v>
      </c>
      <c r="C732" s="3611" t="s">
        <v>3019</v>
      </c>
      <c r="D732" s="3611" t="s">
        <v>7141</v>
      </c>
      <c r="E732" s="3611" t="s">
        <v>7417</v>
      </c>
      <c r="F732" s="3611" t="s">
        <v>7455</v>
      </c>
      <c r="G732" s="3612" t="s">
        <v>7454</v>
      </c>
    </row>
    <row r="733" spans="2:7" ht="15" customHeight="1">
      <c r="B733" s="3611" t="s">
        <v>7143</v>
      </c>
      <c r="C733" s="3611" t="s">
        <v>3019</v>
      </c>
      <c r="D733" s="3611" t="s">
        <v>7141</v>
      </c>
      <c r="E733" s="3611" t="s">
        <v>7417</v>
      </c>
      <c r="F733" s="3611" t="s">
        <v>7453</v>
      </c>
      <c r="G733" s="3611" t="s">
        <v>7452</v>
      </c>
    </row>
    <row r="734" spans="2:7" ht="15" customHeight="1">
      <c r="B734" s="3611" t="s">
        <v>7143</v>
      </c>
      <c r="C734" s="3611" t="s">
        <v>3019</v>
      </c>
      <c r="D734" s="3611" t="s">
        <v>7141</v>
      </c>
      <c r="E734" s="3611" t="s">
        <v>7417</v>
      </c>
      <c r="F734" s="3611" t="s">
        <v>7451</v>
      </c>
      <c r="G734" s="3611" t="s">
        <v>7450</v>
      </c>
    </row>
    <row r="735" spans="2:7" ht="15" customHeight="1">
      <c r="B735" s="3611" t="s">
        <v>7143</v>
      </c>
      <c r="C735" s="3611" t="s">
        <v>3019</v>
      </c>
      <c r="D735" s="3611" t="s">
        <v>7141</v>
      </c>
      <c r="E735" s="3611" t="s">
        <v>7417</v>
      </c>
      <c r="F735" s="3611" t="s">
        <v>7449</v>
      </c>
      <c r="G735" s="3611" t="s">
        <v>7448</v>
      </c>
    </row>
    <row r="736" spans="2:7" ht="15" customHeight="1">
      <c r="B736" s="3611" t="s">
        <v>7143</v>
      </c>
      <c r="C736" s="3611" t="s">
        <v>3019</v>
      </c>
      <c r="D736" s="3611" t="s">
        <v>7141</v>
      </c>
      <c r="E736" s="3611" t="s">
        <v>7417</v>
      </c>
      <c r="F736" s="3611" t="s">
        <v>7447</v>
      </c>
      <c r="G736" s="3611" t="s">
        <v>7446</v>
      </c>
    </row>
    <row r="737" spans="2:7" ht="15" customHeight="1">
      <c r="B737" s="3611" t="s">
        <v>7143</v>
      </c>
      <c r="C737" s="3611" t="s">
        <v>3019</v>
      </c>
      <c r="D737" s="3611" t="s">
        <v>7141</v>
      </c>
      <c r="E737" s="3611" t="s">
        <v>7417</v>
      </c>
      <c r="F737" s="3611" t="s">
        <v>7445</v>
      </c>
      <c r="G737" s="3611" t="s">
        <v>7444</v>
      </c>
    </row>
    <row r="738" spans="2:7" ht="15" customHeight="1">
      <c r="B738" s="3611" t="s">
        <v>7143</v>
      </c>
      <c r="C738" s="3611" t="s">
        <v>3019</v>
      </c>
      <c r="D738" s="3611" t="s">
        <v>7141</v>
      </c>
      <c r="E738" s="3611" t="s">
        <v>7417</v>
      </c>
      <c r="F738" s="3611" t="s">
        <v>7443</v>
      </c>
      <c r="G738" s="3611" t="s">
        <v>7442</v>
      </c>
    </row>
    <row r="739" spans="2:7" ht="21.75" customHeight="1">
      <c r="B739" s="3611" t="s">
        <v>7143</v>
      </c>
      <c r="C739" s="3611" t="s">
        <v>3019</v>
      </c>
      <c r="D739" s="3611" t="s">
        <v>7141</v>
      </c>
      <c r="E739" s="3611" t="s">
        <v>7417</v>
      </c>
      <c r="F739" s="3611" t="s">
        <v>7441</v>
      </c>
      <c r="G739" s="3612" t="s">
        <v>7440</v>
      </c>
    </row>
    <row r="740" spans="2:7" ht="21.75" customHeight="1">
      <c r="B740" s="3611" t="s">
        <v>7143</v>
      </c>
      <c r="C740" s="3611" t="s">
        <v>3019</v>
      </c>
      <c r="D740" s="3611" t="s">
        <v>7141</v>
      </c>
      <c r="E740" s="3611" t="s">
        <v>7417</v>
      </c>
      <c r="F740" s="3611" t="s">
        <v>7439</v>
      </c>
      <c r="G740" s="3612" t="s">
        <v>7438</v>
      </c>
    </row>
    <row r="741" spans="2:7" ht="21.75" customHeight="1">
      <c r="B741" s="3611" t="s">
        <v>7143</v>
      </c>
      <c r="C741" s="3611" t="s">
        <v>3019</v>
      </c>
      <c r="D741" s="3611" t="s">
        <v>7141</v>
      </c>
      <c r="E741" s="3611" t="s">
        <v>7417</v>
      </c>
      <c r="F741" s="3611" t="s">
        <v>7437</v>
      </c>
      <c r="G741" s="3612" t="s">
        <v>7436</v>
      </c>
    </row>
    <row r="742" spans="2:7" ht="15" customHeight="1">
      <c r="B742" s="3611" t="s">
        <v>7143</v>
      </c>
      <c r="C742" s="3611" t="s">
        <v>3019</v>
      </c>
      <c r="D742" s="3611" t="s">
        <v>7141</v>
      </c>
      <c r="E742" s="3611" t="s">
        <v>7417</v>
      </c>
      <c r="F742" s="3611" t="s">
        <v>7435</v>
      </c>
      <c r="G742" s="3611" t="s">
        <v>7434</v>
      </c>
    </row>
    <row r="743" spans="2:7" ht="35.25" customHeight="1">
      <c r="B743" s="3611" t="s">
        <v>7143</v>
      </c>
      <c r="C743" s="3611" t="s">
        <v>3019</v>
      </c>
      <c r="D743" s="3611" t="s">
        <v>7141</v>
      </c>
      <c r="E743" s="3611" t="s">
        <v>7417</v>
      </c>
      <c r="F743" s="3611" t="s">
        <v>7433</v>
      </c>
      <c r="G743" s="3612" t="s">
        <v>7432</v>
      </c>
    </row>
    <row r="744" spans="2:7" ht="15" customHeight="1">
      <c r="B744" s="3611" t="s">
        <v>7143</v>
      </c>
      <c r="C744" s="3611" t="s">
        <v>3019</v>
      </c>
      <c r="D744" s="3611" t="s">
        <v>7141</v>
      </c>
      <c r="E744" s="3611" t="s">
        <v>7417</v>
      </c>
      <c r="F744" s="3611" t="s">
        <v>7431</v>
      </c>
      <c r="G744" s="3611" t="s">
        <v>7430</v>
      </c>
    </row>
    <row r="745" spans="2:7" ht="15" customHeight="1">
      <c r="B745" s="3611" t="s">
        <v>7143</v>
      </c>
      <c r="C745" s="3611" t="s">
        <v>3019</v>
      </c>
      <c r="D745" s="3611" t="s">
        <v>7141</v>
      </c>
      <c r="E745" s="3611" t="s">
        <v>7417</v>
      </c>
      <c r="F745" s="3611" t="s">
        <v>7429</v>
      </c>
      <c r="G745" s="3611" t="s">
        <v>7428</v>
      </c>
    </row>
    <row r="746" spans="2:7" ht="15" customHeight="1">
      <c r="B746" s="3611" t="s">
        <v>7143</v>
      </c>
      <c r="C746" s="3611" t="s">
        <v>3019</v>
      </c>
      <c r="D746" s="3611" t="s">
        <v>7141</v>
      </c>
      <c r="E746" s="3611" t="s">
        <v>7417</v>
      </c>
      <c r="F746" s="3611" t="s">
        <v>7427</v>
      </c>
      <c r="G746" s="3611" t="s">
        <v>7426</v>
      </c>
    </row>
    <row r="747" spans="2:7" ht="15" customHeight="1">
      <c r="B747" s="3611" t="s">
        <v>7143</v>
      </c>
      <c r="C747" s="3611" t="s">
        <v>3019</v>
      </c>
      <c r="D747" s="3611" t="s">
        <v>7141</v>
      </c>
      <c r="E747" s="3611" t="s">
        <v>7417</v>
      </c>
      <c r="F747" s="3611" t="s">
        <v>7425</v>
      </c>
      <c r="G747" s="3611" t="s">
        <v>7424</v>
      </c>
    </row>
    <row r="748" spans="2:7" ht="15" customHeight="1">
      <c r="B748" s="3611" t="s">
        <v>7143</v>
      </c>
      <c r="C748" s="3611" t="s">
        <v>3019</v>
      </c>
      <c r="D748" s="3611" t="s">
        <v>7141</v>
      </c>
      <c r="E748" s="3611" t="s">
        <v>7417</v>
      </c>
      <c r="F748" s="3611" t="s">
        <v>7423</v>
      </c>
      <c r="G748" s="3611" t="s">
        <v>7422</v>
      </c>
    </row>
    <row r="749" spans="2:7" ht="15" customHeight="1">
      <c r="B749" s="3611" t="s">
        <v>7143</v>
      </c>
      <c r="C749" s="3611" t="s">
        <v>3019</v>
      </c>
      <c r="D749" s="3611" t="s">
        <v>7141</v>
      </c>
      <c r="E749" s="3611" t="s">
        <v>7417</v>
      </c>
      <c r="F749" s="3611" t="s">
        <v>7421</v>
      </c>
      <c r="G749" s="3611" t="s">
        <v>7420</v>
      </c>
    </row>
    <row r="750" spans="2:7" ht="15" customHeight="1">
      <c r="B750" s="3611" t="s">
        <v>7143</v>
      </c>
      <c r="C750" s="3611" t="s">
        <v>3019</v>
      </c>
      <c r="D750" s="3611" t="s">
        <v>7141</v>
      </c>
      <c r="E750" s="3611" t="s">
        <v>7417</v>
      </c>
      <c r="F750" s="3611" t="s">
        <v>7419</v>
      </c>
      <c r="G750" s="3611" t="s">
        <v>7418</v>
      </c>
    </row>
    <row r="751" spans="2:7" ht="15" customHeight="1">
      <c r="B751" s="3611" t="s">
        <v>7143</v>
      </c>
      <c r="C751" s="3611" t="s">
        <v>3019</v>
      </c>
      <c r="D751" s="3611" t="s">
        <v>7141</v>
      </c>
      <c r="E751" s="3611" t="s">
        <v>7417</v>
      </c>
      <c r="F751" s="3611" t="s">
        <v>7416</v>
      </c>
      <c r="G751" s="3611" t="s">
        <v>7415</v>
      </c>
    </row>
    <row r="752" spans="2:7" ht="33.75" customHeight="1">
      <c r="B752" s="3611" t="s">
        <v>7143</v>
      </c>
      <c r="C752" s="3611" t="s">
        <v>610</v>
      </c>
      <c r="D752" s="3611" t="s">
        <v>7141</v>
      </c>
      <c r="E752" s="3611" t="s">
        <v>7376</v>
      </c>
      <c r="F752" s="3611" t="s">
        <v>7414</v>
      </c>
      <c r="G752" s="3612" t="s">
        <v>7413</v>
      </c>
    </row>
    <row r="753" spans="2:7" ht="15" customHeight="1">
      <c r="B753" s="3611" t="s">
        <v>7143</v>
      </c>
      <c r="C753" s="3611" t="s">
        <v>610</v>
      </c>
      <c r="D753" s="3611" t="s">
        <v>7141</v>
      </c>
      <c r="E753" s="3611" t="s">
        <v>7376</v>
      </c>
      <c r="F753" s="3611" t="s">
        <v>7412</v>
      </c>
      <c r="G753" s="3611" t="s">
        <v>7411</v>
      </c>
    </row>
    <row r="754" spans="2:7" ht="15" customHeight="1">
      <c r="B754" s="3611" t="s">
        <v>7143</v>
      </c>
      <c r="C754" s="3611" t="s">
        <v>610</v>
      </c>
      <c r="D754" s="3611" t="s">
        <v>7141</v>
      </c>
      <c r="E754" s="3611" t="s">
        <v>7376</v>
      </c>
      <c r="F754" s="3611" t="s">
        <v>7410</v>
      </c>
      <c r="G754" s="3611" t="s">
        <v>7409</v>
      </c>
    </row>
    <row r="755" spans="2:7" ht="15" customHeight="1">
      <c r="B755" s="3611" t="s">
        <v>7143</v>
      </c>
      <c r="C755" s="3611" t="s">
        <v>610</v>
      </c>
      <c r="D755" s="3611" t="s">
        <v>7141</v>
      </c>
      <c r="E755" s="3611" t="s">
        <v>7376</v>
      </c>
      <c r="F755" s="3611" t="s">
        <v>7408</v>
      </c>
      <c r="G755" s="3611" t="s">
        <v>7407</v>
      </c>
    </row>
    <row r="756" spans="2:7" ht="21.75" customHeight="1">
      <c r="B756" s="3611" t="s">
        <v>7143</v>
      </c>
      <c r="C756" s="3611" t="s">
        <v>610</v>
      </c>
      <c r="D756" s="3611" t="s">
        <v>7141</v>
      </c>
      <c r="E756" s="3611" t="s">
        <v>7376</v>
      </c>
      <c r="F756" s="3611" t="s">
        <v>7406</v>
      </c>
      <c r="G756" s="3612" t="s">
        <v>7405</v>
      </c>
    </row>
    <row r="757" spans="2:7" ht="15" customHeight="1">
      <c r="B757" s="3611" t="s">
        <v>7143</v>
      </c>
      <c r="C757" s="3611" t="s">
        <v>610</v>
      </c>
      <c r="D757" s="3611" t="s">
        <v>7141</v>
      </c>
      <c r="E757" s="3611" t="s">
        <v>7376</v>
      </c>
      <c r="F757" s="3611" t="s">
        <v>7404</v>
      </c>
      <c r="G757" s="3611" t="s">
        <v>7403</v>
      </c>
    </row>
    <row r="758" spans="2:7" ht="21.75" customHeight="1">
      <c r="B758" s="3611" t="s">
        <v>7143</v>
      </c>
      <c r="C758" s="3611" t="s">
        <v>610</v>
      </c>
      <c r="D758" s="3611" t="s">
        <v>7141</v>
      </c>
      <c r="E758" s="3611" t="s">
        <v>7376</v>
      </c>
      <c r="F758" s="3611" t="s">
        <v>7402</v>
      </c>
      <c r="G758" s="3612" t="s">
        <v>7401</v>
      </c>
    </row>
    <row r="759" spans="2:7" ht="15" customHeight="1">
      <c r="B759" s="3611" t="s">
        <v>7143</v>
      </c>
      <c r="C759" s="3611" t="s">
        <v>610</v>
      </c>
      <c r="D759" s="3611" t="s">
        <v>7141</v>
      </c>
      <c r="E759" s="3611" t="s">
        <v>7376</v>
      </c>
      <c r="F759" s="3611" t="s">
        <v>7400</v>
      </c>
      <c r="G759" s="3611" t="s">
        <v>7399</v>
      </c>
    </row>
    <row r="760" spans="2:7" ht="15" customHeight="1">
      <c r="B760" s="3611" t="s">
        <v>7143</v>
      </c>
      <c r="C760" s="3611" t="s">
        <v>610</v>
      </c>
      <c r="D760" s="3611" t="s">
        <v>7141</v>
      </c>
      <c r="E760" s="3611" t="s">
        <v>7376</v>
      </c>
      <c r="F760" s="3611" t="s">
        <v>7398</v>
      </c>
      <c r="G760" s="3611" t="s">
        <v>7397</v>
      </c>
    </row>
    <row r="761" spans="2:7" ht="21.75" customHeight="1">
      <c r="B761" s="3611" t="s">
        <v>7143</v>
      </c>
      <c r="C761" s="3611" t="s">
        <v>610</v>
      </c>
      <c r="D761" s="3611" t="s">
        <v>7141</v>
      </c>
      <c r="E761" s="3611" t="s">
        <v>7376</v>
      </c>
      <c r="F761" s="3611" t="s">
        <v>7396</v>
      </c>
      <c r="G761" s="3612" t="s">
        <v>7395</v>
      </c>
    </row>
    <row r="762" spans="2:7" ht="15" customHeight="1">
      <c r="B762" s="3611" t="s">
        <v>7143</v>
      </c>
      <c r="C762" s="3611" t="s">
        <v>610</v>
      </c>
      <c r="D762" s="3611" t="s">
        <v>7141</v>
      </c>
      <c r="E762" s="3611" t="s">
        <v>7376</v>
      </c>
      <c r="F762" s="3611" t="s">
        <v>4086</v>
      </c>
      <c r="G762" s="3611" t="s">
        <v>7394</v>
      </c>
    </row>
    <row r="763" spans="2:7" ht="15" customHeight="1">
      <c r="B763" s="3611" t="s">
        <v>7143</v>
      </c>
      <c r="C763" s="3611" t="s">
        <v>610</v>
      </c>
      <c r="D763" s="3611" t="s">
        <v>7141</v>
      </c>
      <c r="E763" s="3611" t="s">
        <v>7376</v>
      </c>
      <c r="F763" s="3611" t="s">
        <v>4085</v>
      </c>
      <c r="G763" s="3611" t="s">
        <v>7393</v>
      </c>
    </row>
    <row r="764" spans="2:7" ht="21.75" customHeight="1">
      <c r="B764" s="3611" t="s">
        <v>7143</v>
      </c>
      <c r="C764" s="3611" t="s">
        <v>610</v>
      </c>
      <c r="D764" s="3611" t="s">
        <v>7141</v>
      </c>
      <c r="E764" s="3611" t="s">
        <v>7376</v>
      </c>
      <c r="F764" s="3611" t="s">
        <v>7392</v>
      </c>
      <c r="G764" s="3612" t="s">
        <v>7391</v>
      </c>
    </row>
    <row r="765" spans="2:7" ht="15" customHeight="1">
      <c r="B765" s="3611" t="s">
        <v>7143</v>
      </c>
      <c r="C765" s="3611" t="s">
        <v>610</v>
      </c>
      <c r="D765" s="3611" t="s">
        <v>7141</v>
      </c>
      <c r="E765" s="3611" t="s">
        <v>7376</v>
      </c>
      <c r="F765" s="3611" t="s">
        <v>7390</v>
      </c>
      <c r="G765" s="3611" t="s">
        <v>7389</v>
      </c>
    </row>
    <row r="766" spans="2:7" ht="21.75" customHeight="1">
      <c r="B766" s="3611" t="s">
        <v>7143</v>
      </c>
      <c r="C766" s="3611" t="s">
        <v>610</v>
      </c>
      <c r="D766" s="3611" t="s">
        <v>7141</v>
      </c>
      <c r="E766" s="3611" t="s">
        <v>7376</v>
      </c>
      <c r="F766" s="3611" t="s">
        <v>7388</v>
      </c>
      <c r="G766" s="3612" t="s">
        <v>7387</v>
      </c>
    </row>
    <row r="767" spans="2:7" ht="35.25" customHeight="1">
      <c r="B767" s="3611" t="s">
        <v>7143</v>
      </c>
      <c r="C767" s="3611" t="s">
        <v>610</v>
      </c>
      <c r="D767" s="3611" t="s">
        <v>7141</v>
      </c>
      <c r="E767" s="3611" t="s">
        <v>7376</v>
      </c>
      <c r="F767" s="3611" t="s">
        <v>7386</v>
      </c>
      <c r="G767" s="3612" t="s">
        <v>7385</v>
      </c>
    </row>
    <row r="768" spans="2:7" ht="15" customHeight="1">
      <c r="B768" s="3611" t="s">
        <v>7143</v>
      </c>
      <c r="C768" s="3611" t="s">
        <v>610</v>
      </c>
      <c r="D768" s="3611" t="s">
        <v>7141</v>
      </c>
      <c r="E768" s="3611" t="s">
        <v>7376</v>
      </c>
      <c r="F768" s="3611" t="s">
        <v>7384</v>
      </c>
      <c r="G768" s="3611" t="s">
        <v>7383</v>
      </c>
    </row>
    <row r="769" spans="2:7" ht="15" customHeight="1">
      <c r="B769" s="3611" t="s">
        <v>7143</v>
      </c>
      <c r="C769" s="3611" t="s">
        <v>610</v>
      </c>
      <c r="D769" s="3611" t="s">
        <v>7141</v>
      </c>
      <c r="E769" s="3611" t="s">
        <v>7376</v>
      </c>
      <c r="F769" s="3611" t="s">
        <v>4087</v>
      </c>
      <c r="G769" s="3611" t="s">
        <v>7382</v>
      </c>
    </row>
    <row r="770" spans="2:7" ht="15" customHeight="1">
      <c r="B770" s="3611" t="s">
        <v>7143</v>
      </c>
      <c r="C770" s="3611" t="s">
        <v>610</v>
      </c>
      <c r="D770" s="3611" t="s">
        <v>7141</v>
      </c>
      <c r="E770" s="3611" t="s">
        <v>7376</v>
      </c>
      <c r="F770" s="3611" t="s">
        <v>4088</v>
      </c>
      <c r="G770" s="3611" t="s">
        <v>7381</v>
      </c>
    </row>
    <row r="771" spans="2:7" ht="21.75" customHeight="1">
      <c r="B771" s="3611" t="s">
        <v>7143</v>
      </c>
      <c r="C771" s="3611" t="s">
        <v>610</v>
      </c>
      <c r="D771" s="3611" t="s">
        <v>7141</v>
      </c>
      <c r="E771" s="3611" t="s">
        <v>7376</v>
      </c>
      <c r="F771" s="3611" t="s">
        <v>7380</v>
      </c>
      <c r="G771" s="3612" t="s">
        <v>7379</v>
      </c>
    </row>
    <row r="772" spans="2:7" ht="21.75" customHeight="1">
      <c r="B772" s="3611" t="s">
        <v>7143</v>
      </c>
      <c r="C772" s="3611" t="s">
        <v>610</v>
      </c>
      <c r="D772" s="3611" t="s">
        <v>7141</v>
      </c>
      <c r="E772" s="3611" t="s">
        <v>7376</v>
      </c>
      <c r="F772" s="3611" t="s">
        <v>7378</v>
      </c>
      <c r="G772" s="3612" t="s">
        <v>7377</v>
      </c>
    </row>
    <row r="773" spans="2:7" ht="15" customHeight="1">
      <c r="B773" s="3611" t="s">
        <v>7143</v>
      </c>
      <c r="C773" s="3611" t="s">
        <v>610</v>
      </c>
      <c r="D773" s="3611" t="s">
        <v>7141</v>
      </c>
      <c r="E773" s="3611" t="s">
        <v>7376</v>
      </c>
      <c r="F773" s="3611" t="s">
        <v>7375</v>
      </c>
      <c r="G773" s="3611" t="s">
        <v>7374</v>
      </c>
    </row>
    <row r="774" spans="2:7" ht="33.75">
      <c r="B774" s="3611" t="s">
        <v>7143</v>
      </c>
      <c r="C774" s="3611" t="s">
        <v>7323</v>
      </c>
      <c r="D774" s="3611" t="s">
        <v>7141</v>
      </c>
      <c r="E774" s="3611" t="s">
        <v>7322</v>
      </c>
      <c r="F774" s="3611" t="s">
        <v>7373</v>
      </c>
      <c r="G774" s="3613" t="s">
        <v>7372</v>
      </c>
    </row>
    <row r="775" spans="2:7" ht="33.75">
      <c r="B775" s="3611" t="s">
        <v>7143</v>
      </c>
      <c r="C775" s="3611" t="s">
        <v>7323</v>
      </c>
      <c r="D775" s="3611" t="s">
        <v>7141</v>
      </c>
      <c r="E775" s="3611" t="s">
        <v>7322</v>
      </c>
      <c r="F775" s="3611" t="s">
        <v>7371</v>
      </c>
      <c r="G775" s="3613" t="s">
        <v>7370</v>
      </c>
    </row>
    <row r="776" spans="2:7" ht="15" customHeight="1">
      <c r="B776" s="3611" t="s">
        <v>7143</v>
      </c>
      <c r="C776" s="3611" t="s">
        <v>7323</v>
      </c>
      <c r="D776" s="3611" t="s">
        <v>7141</v>
      </c>
      <c r="E776" s="3611" t="s">
        <v>7322</v>
      </c>
      <c r="F776" s="3611" t="s">
        <v>7369</v>
      </c>
      <c r="G776" s="3611" t="s">
        <v>7368</v>
      </c>
    </row>
    <row r="777" spans="2:7" ht="22.5">
      <c r="B777" s="3611" t="s">
        <v>7143</v>
      </c>
      <c r="C777" s="3611" t="s">
        <v>7323</v>
      </c>
      <c r="D777" s="3611" t="s">
        <v>7141</v>
      </c>
      <c r="E777" s="3611" t="s">
        <v>7322</v>
      </c>
      <c r="F777" s="3611" t="s">
        <v>7367</v>
      </c>
      <c r="G777" s="3613" t="s">
        <v>7366</v>
      </c>
    </row>
    <row r="778" spans="2:7" ht="22.5">
      <c r="B778" s="3611" t="s">
        <v>7143</v>
      </c>
      <c r="C778" s="3611" t="s">
        <v>7323</v>
      </c>
      <c r="D778" s="3611" t="s">
        <v>7141</v>
      </c>
      <c r="E778" s="3611" t="s">
        <v>7322</v>
      </c>
      <c r="F778" s="3611" t="s">
        <v>7365</v>
      </c>
      <c r="G778" s="3613" t="s">
        <v>7364</v>
      </c>
    </row>
    <row r="779" spans="2:7" ht="15" customHeight="1">
      <c r="B779" s="3611" t="s">
        <v>7143</v>
      </c>
      <c r="C779" s="3611" t="s">
        <v>7323</v>
      </c>
      <c r="D779" s="3611" t="s">
        <v>7141</v>
      </c>
      <c r="E779" s="3611" t="s">
        <v>7322</v>
      </c>
      <c r="F779" s="3611" t="s">
        <v>7363</v>
      </c>
      <c r="G779" s="3611" t="s">
        <v>7362</v>
      </c>
    </row>
    <row r="780" spans="2:7" ht="33.75">
      <c r="B780" s="3611" t="s">
        <v>7143</v>
      </c>
      <c r="C780" s="3611" t="s">
        <v>7323</v>
      </c>
      <c r="D780" s="3611" t="s">
        <v>7141</v>
      </c>
      <c r="E780" s="3611" t="s">
        <v>7322</v>
      </c>
      <c r="F780" s="3611" t="s">
        <v>7361</v>
      </c>
      <c r="G780" s="3613" t="s">
        <v>7360</v>
      </c>
    </row>
    <row r="781" spans="2:7" ht="15" customHeight="1">
      <c r="B781" s="3611" t="s">
        <v>7143</v>
      </c>
      <c r="C781" s="3611" t="s">
        <v>7323</v>
      </c>
      <c r="D781" s="3611" t="s">
        <v>7141</v>
      </c>
      <c r="E781" s="3611" t="s">
        <v>7322</v>
      </c>
      <c r="F781" s="3611" t="s">
        <v>7359</v>
      </c>
      <c r="G781" s="3611" t="s">
        <v>7358</v>
      </c>
    </row>
    <row r="782" spans="2:7" ht="15" customHeight="1">
      <c r="B782" s="3611" t="s">
        <v>7143</v>
      </c>
      <c r="C782" s="3611" t="s">
        <v>7323</v>
      </c>
      <c r="D782" s="3611" t="s">
        <v>7141</v>
      </c>
      <c r="E782" s="3611" t="s">
        <v>7322</v>
      </c>
      <c r="F782" s="3611" t="s">
        <v>7357</v>
      </c>
      <c r="G782" s="3611" t="s">
        <v>7356</v>
      </c>
    </row>
    <row r="783" spans="2:7" ht="45">
      <c r="B783" s="3611" t="s">
        <v>7143</v>
      </c>
      <c r="C783" s="3611" t="s">
        <v>7323</v>
      </c>
      <c r="D783" s="3611" t="s">
        <v>7141</v>
      </c>
      <c r="E783" s="3611" t="s">
        <v>7322</v>
      </c>
      <c r="F783" s="3611" t="s">
        <v>7355</v>
      </c>
      <c r="G783" s="3613" t="s">
        <v>7354</v>
      </c>
    </row>
    <row r="784" spans="2:7" ht="33.75">
      <c r="B784" s="3611" t="s">
        <v>7143</v>
      </c>
      <c r="C784" s="3611" t="s">
        <v>7323</v>
      </c>
      <c r="D784" s="3611" t="s">
        <v>7141</v>
      </c>
      <c r="E784" s="3611" t="s">
        <v>7322</v>
      </c>
      <c r="F784" s="3611" t="s">
        <v>7353</v>
      </c>
      <c r="G784" s="3613" t="s">
        <v>7352</v>
      </c>
    </row>
    <row r="785" spans="2:7" ht="26.25" customHeight="1">
      <c r="B785" s="3611" t="s">
        <v>7143</v>
      </c>
      <c r="C785" s="3611" t="s">
        <v>7323</v>
      </c>
      <c r="D785" s="3611" t="s">
        <v>7141</v>
      </c>
      <c r="E785" s="3611" t="s">
        <v>7322</v>
      </c>
      <c r="F785" s="3611" t="s">
        <v>7351</v>
      </c>
      <c r="G785" s="3617" t="s">
        <v>7350</v>
      </c>
    </row>
    <row r="786" spans="2:7" ht="15" customHeight="1">
      <c r="B786" s="3611" t="s">
        <v>7143</v>
      </c>
      <c r="C786" s="3611" t="s">
        <v>7323</v>
      </c>
      <c r="D786" s="3611" t="s">
        <v>7141</v>
      </c>
      <c r="E786" s="3611" t="s">
        <v>7322</v>
      </c>
      <c r="F786" s="3611" t="s">
        <v>7349</v>
      </c>
      <c r="G786" s="3611" t="s">
        <v>7348</v>
      </c>
    </row>
    <row r="787" spans="2:7" ht="22.5">
      <c r="B787" s="3611" t="s">
        <v>7143</v>
      </c>
      <c r="C787" s="3611" t="s">
        <v>7323</v>
      </c>
      <c r="D787" s="3611" t="s">
        <v>7141</v>
      </c>
      <c r="E787" s="3611" t="s">
        <v>7322</v>
      </c>
      <c r="F787" s="3611" t="s">
        <v>7347</v>
      </c>
      <c r="G787" s="3613" t="s">
        <v>7346</v>
      </c>
    </row>
    <row r="788" spans="2:7" ht="15" customHeight="1">
      <c r="B788" s="3611" t="s">
        <v>7143</v>
      </c>
      <c r="C788" s="3611" t="s">
        <v>7323</v>
      </c>
      <c r="D788" s="3611" t="s">
        <v>7141</v>
      </c>
      <c r="E788" s="3611" t="s">
        <v>7322</v>
      </c>
      <c r="F788" s="3611" t="s">
        <v>4165</v>
      </c>
      <c r="G788" s="3611" t="s">
        <v>7345</v>
      </c>
    </row>
    <row r="789" spans="2:7" ht="15" customHeight="1">
      <c r="B789" s="3611" t="s">
        <v>7143</v>
      </c>
      <c r="C789" s="3611" t="s">
        <v>7323</v>
      </c>
      <c r="D789" s="3611" t="s">
        <v>7141</v>
      </c>
      <c r="E789" s="3611" t="s">
        <v>7322</v>
      </c>
      <c r="F789" s="3611" t="s">
        <v>7344</v>
      </c>
      <c r="G789" s="3611" t="s">
        <v>7343</v>
      </c>
    </row>
    <row r="790" spans="2:7" ht="29.25" customHeight="1">
      <c r="B790" s="3611" t="s">
        <v>7143</v>
      </c>
      <c r="C790" s="3611" t="s">
        <v>7323</v>
      </c>
      <c r="D790" s="3611" t="s">
        <v>7141</v>
      </c>
      <c r="E790" s="3611" t="s">
        <v>7322</v>
      </c>
      <c r="F790" s="3611" t="s">
        <v>7342</v>
      </c>
      <c r="G790" s="3617" t="s">
        <v>7341</v>
      </c>
    </row>
    <row r="791" spans="2:7" ht="15" customHeight="1">
      <c r="B791" s="3611" t="s">
        <v>7143</v>
      </c>
      <c r="C791" s="3611" t="s">
        <v>7323</v>
      </c>
      <c r="D791" s="3611" t="s">
        <v>7141</v>
      </c>
      <c r="E791" s="3611" t="s">
        <v>7322</v>
      </c>
      <c r="F791" s="3611" t="s">
        <v>7340</v>
      </c>
      <c r="G791" s="3611" t="s">
        <v>7339</v>
      </c>
    </row>
    <row r="792" spans="2:7" ht="38.25" customHeight="1">
      <c r="B792" s="3611" t="s">
        <v>7143</v>
      </c>
      <c r="C792" s="3611" t="s">
        <v>7323</v>
      </c>
      <c r="D792" s="3611" t="s">
        <v>7141</v>
      </c>
      <c r="E792" s="3611" t="s">
        <v>7322</v>
      </c>
      <c r="F792" s="3611" t="s">
        <v>7338</v>
      </c>
      <c r="G792" s="3617" t="s">
        <v>7337</v>
      </c>
    </row>
    <row r="793" spans="2:7" ht="33.75">
      <c r="B793" s="3611" t="s">
        <v>7143</v>
      </c>
      <c r="C793" s="3611" t="s">
        <v>7323</v>
      </c>
      <c r="D793" s="3611" t="s">
        <v>7141</v>
      </c>
      <c r="E793" s="3611" t="s">
        <v>7322</v>
      </c>
      <c r="F793" s="3611" t="s">
        <v>7336</v>
      </c>
      <c r="G793" s="3613" t="s">
        <v>7335</v>
      </c>
    </row>
    <row r="794" spans="2:7" ht="22.5">
      <c r="B794" s="3611" t="s">
        <v>7143</v>
      </c>
      <c r="C794" s="3611" t="s">
        <v>7323</v>
      </c>
      <c r="D794" s="3611" t="s">
        <v>7141</v>
      </c>
      <c r="E794" s="3611" t="s">
        <v>7322</v>
      </c>
      <c r="F794" s="3611" t="s">
        <v>7334</v>
      </c>
      <c r="G794" s="3613" t="s">
        <v>7333</v>
      </c>
    </row>
    <row r="795" spans="2:7" ht="15" customHeight="1">
      <c r="B795" s="3611" t="s">
        <v>7143</v>
      </c>
      <c r="C795" s="3611" t="s">
        <v>7323</v>
      </c>
      <c r="D795" s="3611" t="s">
        <v>7141</v>
      </c>
      <c r="E795" s="3611" t="s">
        <v>7322</v>
      </c>
      <c r="F795" s="3611" t="s">
        <v>7332</v>
      </c>
      <c r="G795" s="3611" t="s">
        <v>7331</v>
      </c>
    </row>
    <row r="796" spans="2:7" ht="15" customHeight="1">
      <c r="B796" s="3611" t="s">
        <v>7143</v>
      </c>
      <c r="C796" s="3611" t="s">
        <v>7323</v>
      </c>
      <c r="D796" s="3611" t="s">
        <v>7141</v>
      </c>
      <c r="E796" s="3611" t="s">
        <v>7322</v>
      </c>
      <c r="F796" s="3611" t="s">
        <v>4162</v>
      </c>
      <c r="G796" s="3611" t="s">
        <v>7330</v>
      </c>
    </row>
    <row r="797" spans="2:7" ht="15" customHeight="1">
      <c r="B797" s="3611" t="s">
        <v>7143</v>
      </c>
      <c r="C797" s="3611" t="s">
        <v>7323</v>
      </c>
      <c r="D797" s="3611" t="s">
        <v>7141</v>
      </c>
      <c r="E797" s="3611" t="s">
        <v>7322</v>
      </c>
      <c r="F797" s="3611" t="s">
        <v>7329</v>
      </c>
      <c r="G797" s="3611" t="s">
        <v>7328</v>
      </c>
    </row>
    <row r="798" spans="2:7" ht="15" customHeight="1">
      <c r="B798" s="3611" t="s">
        <v>7143</v>
      </c>
      <c r="C798" s="3611" t="s">
        <v>7323</v>
      </c>
      <c r="D798" s="3611" t="s">
        <v>7141</v>
      </c>
      <c r="E798" s="3611" t="s">
        <v>7322</v>
      </c>
      <c r="F798" s="3611" t="s">
        <v>7327</v>
      </c>
      <c r="G798" s="3611" t="s">
        <v>7326</v>
      </c>
    </row>
    <row r="799" spans="2:7" ht="15" customHeight="1">
      <c r="B799" s="3611" t="s">
        <v>7143</v>
      </c>
      <c r="C799" s="3611" t="s">
        <v>7323</v>
      </c>
      <c r="D799" s="3611" t="s">
        <v>7141</v>
      </c>
      <c r="E799" s="3611" t="s">
        <v>7322</v>
      </c>
      <c r="F799" s="3611" t="s">
        <v>7325</v>
      </c>
      <c r="G799" s="3611" t="s">
        <v>7324</v>
      </c>
    </row>
    <row r="800" spans="2:7" ht="15" customHeight="1">
      <c r="B800" s="3611" t="s">
        <v>7143</v>
      </c>
      <c r="C800" s="3611" t="s">
        <v>7323</v>
      </c>
      <c r="D800" s="3611" t="s">
        <v>7141</v>
      </c>
      <c r="E800" s="3611" t="s">
        <v>7322</v>
      </c>
      <c r="F800" s="3611" t="s">
        <v>7321</v>
      </c>
      <c r="G800" s="3611" t="s">
        <v>7320</v>
      </c>
    </row>
    <row r="801" spans="2:7" ht="101.25">
      <c r="B801" s="3611" t="s">
        <v>7143</v>
      </c>
      <c r="C801" s="3611" t="s">
        <v>7279</v>
      </c>
      <c r="D801" s="3611" t="s">
        <v>7141</v>
      </c>
      <c r="E801" s="3611" t="s">
        <v>7278</v>
      </c>
      <c r="F801" s="3611" t="s">
        <v>7319</v>
      </c>
      <c r="G801" s="3613" t="s">
        <v>7318</v>
      </c>
    </row>
    <row r="802" spans="2:7" ht="45">
      <c r="B802" s="3611" t="s">
        <v>7143</v>
      </c>
      <c r="C802" s="3611" t="s">
        <v>7279</v>
      </c>
      <c r="D802" s="3611" t="s">
        <v>7141</v>
      </c>
      <c r="E802" s="3611" t="s">
        <v>7278</v>
      </c>
      <c r="F802" s="3611" t="s">
        <v>7317</v>
      </c>
      <c r="G802" s="3613" t="s">
        <v>7316</v>
      </c>
    </row>
    <row r="803" spans="2:7" ht="36.75" customHeight="1">
      <c r="B803" s="3611" t="s">
        <v>7143</v>
      </c>
      <c r="C803" s="3611" t="s">
        <v>7279</v>
      </c>
      <c r="D803" s="3611" t="s">
        <v>7141</v>
      </c>
      <c r="E803" s="3611" t="s">
        <v>7278</v>
      </c>
      <c r="F803" s="3611" t="s">
        <v>7315</v>
      </c>
      <c r="G803" s="3617" t="s">
        <v>7314</v>
      </c>
    </row>
    <row r="804" spans="2:7" ht="15" customHeight="1">
      <c r="B804" s="3611" t="s">
        <v>7143</v>
      </c>
      <c r="C804" s="3611" t="s">
        <v>7279</v>
      </c>
      <c r="D804" s="3611" t="s">
        <v>7141</v>
      </c>
      <c r="E804" s="3611" t="s">
        <v>7278</v>
      </c>
      <c r="F804" s="3611" t="s">
        <v>7313</v>
      </c>
      <c r="G804" s="3611" t="s">
        <v>7312</v>
      </c>
    </row>
    <row r="805" spans="2:7" ht="15" customHeight="1">
      <c r="B805" s="3611" t="s">
        <v>7143</v>
      </c>
      <c r="C805" s="3611" t="s">
        <v>7279</v>
      </c>
      <c r="D805" s="3611" t="s">
        <v>7141</v>
      </c>
      <c r="E805" s="3611" t="s">
        <v>7278</v>
      </c>
      <c r="F805" s="3611" t="s">
        <v>7311</v>
      </c>
      <c r="G805" s="3611" t="s">
        <v>7310</v>
      </c>
    </row>
    <row r="806" spans="2:7" ht="27" customHeight="1">
      <c r="B806" s="3611" t="s">
        <v>7143</v>
      </c>
      <c r="C806" s="3611" t="s">
        <v>7279</v>
      </c>
      <c r="D806" s="3611" t="s">
        <v>7141</v>
      </c>
      <c r="E806" s="3611" t="s">
        <v>7278</v>
      </c>
      <c r="F806" s="3611" t="s">
        <v>4287</v>
      </c>
      <c r="G806" s="3617" t="s">
        <v>7309</v>
      </c>
    </row>
    <row r="807" spans="2:7" ht="33.75">
      <c r="B807" s="3611" t="s">
        <v>7143</v>
      </c>
      <c r="C807" s="3611" t="s">
        <v>7279</v>
      </c>
      <c r="D807" s="3611" t="s">
        <v>7141</v>
      </c>
      <c r="E807" s="3611" t="s">
        <v>7278</v>
      </c>
      <c r="F807" s="3611" t="s">
        <v>7308</v>
      </c>
      <c r="G807" s="3613" t="s">
        <v>7307</v>
      </c>
    </row>
    <row r="808" spans="2:7" ht="15" customHeight="1">
      <c r="B808" s="3611" t="s">
        <v>7143</v>
      </c>
      <c r="C808" s="3611" t="s">
        <v>7279</v>
      </c>
      <c r="D808" s="3611" t="s">
        <v>7141</v>
      </c>
      <c r="E808" s="3611" t="s">
        <v>7278</v>
      </c>
      <c r="F808" s="3611" t="s">
        <v>4255</v>
      </c>
      <c r="G808" s="3611" t="s">
        <v>7306</v>
      </c>
    </row>
    <row r="809" spans="2:7" ht="15" customHeight="1">
      <c r="B809" s="3611" t="s">
        <v>7143</v>
      </c>
      <c r="C809" s="3611" t="s">
        <v>7279</v>
      </c>
      <c r="D809" s="3611" t="s">
        <v>7141</v>
      </c>
      <c r="E809" s="3611" t="s">
        <v>7278</v>
      </c>
      <c r="F809" s="3611" t="s">
        <v>4261</v>
      </c>
      <c r="G809" s="3611" t="s">
        <v>7305</v>
      </c>
    </row>
    <row r="810" spans="2:7" ht="15" customHeight="1">
      <c r="B810" s="3611" t="s">
        <v>7143</v>
      </c>
      <c r="C810" s="3611" t="s">
        <v>7279</v>
      </c>
      <c r="D810" s="3611" t="s">
        <v>7141</v>
      </c>
      <c r="E810" s="3611" t="s">
        <v>7278</v>
      </c>
      <c r="F810" s="3611" t="s">
        <v>7304</v>
      </c>
      <c r="G810" s="3611" t="s">
        <v>7303</v>
      </c>
    </row>
    <row r="811" spans="2:7" ht="45">
      <c r="B811" s="3611" t="s">
        <v>7143</v>
      </c>
      <c r="C811" s="3611" t="s">
        <v>7279</v>
      </c>
      <c r="D811" s="3611" t="s">
        <v>7141</v>
      </c>
      <c r="E811" s="3611" t="s">
        <v>7278</v>
      </c>
      <c r="F811" s="3611" t="s">
        <v>7302</v>
      </c>
      <c r="G811" s="3613" t="s">
        <v>7272</v>
      </c>
    </row>
    <row r="812" spans="2:7" ht="78.75">
      <c r="B812" s="3611" t="s">
        <v>7143</v>
      </c>
      <c r="C812" s="3611" t="s">
        <v>7279</v>
      </c>
      <c r="D812" s="3611" t="s">
        <v>7141</v>
      </c>
      <c r="E812" s="3611" t="s">
        <v>7278</v>
      </c>
      <c r="F812" s="3611" t="s">
        <v>4320</v>
      </c>
      <c r="G812" s="3613" t="s">
        <v>7301</v>
      </c>
    </row>
    <row r="813" spans="2:7" ht="33.75">
      <c r="B813" s="3611" t="s">
        <v>7143</v>
      </c>
      <c r="C813" s="3611" t="s">
        <v>7279</v>
      </c>
      <c r="D813" s="3611" t="s">
        <v>7141</v>
      </c>
      <c r="E813" s="3611" t="s">
        <v>7278</v>
      </c>
      <c r="F813" s="3611" t="s">
        <v>4289</v>
      </c>
      <c r="G813" s="3613" t="s">
        <v>7300</v>
      </c>
    </row>
    <row r="814" spans="2:7" ht="56.25">
      <c r="B814" s="3611" t="s">
        <v>7143</v>
      </c>
      <c r="C814" s="3611" t="s">
        <v>7279</v>
      </c>
      <c r="D814" s="3611" t="s">
        <v>7141</v>
      </c>
      <c r="E814" s="3611" t="s">
        <v>7278</v>
      </c>
      <c r="F814" s="3611" t="s">
        <v>6722</v>
      </c>
      <c r="G814" s="3613" t="s">
        <v>7299</v>
      </c>
    </row>
    <row r="815" spans="2:7" ht="15" customHeight="1">
      <c r="B815" s="3611" t="s">
        <v>7143</v>
      </c>
      <c r="C815" s="3611" t="s">
        <v>7279</v>
      </c>
      <c r="D815" s="3611" t="s">
        <v>7141</v>
      </c>
      <c r="E815" s="3611" t="s">
        <v>7278</v>
      </c>
      <c r="F815" s="3611" t="s">
        <v>4264</v>
      </c>
      <c r="G815" s="3611" t="s">
        <v>7298</v>
      </c>
    </row>
    <row r="816" spans="2:7" ht="22.5">
      <c r="B816" s="3611" t="s">
        <v>7143</v>
      </c>
      <c r="C816" s="3611" t="s">
        <v>7279</v>
      </c>
      <c r="D816" s="3611" t="s">
        <v>7141</v>
      </c>
      <c r="E816" s="3611" t="s">
        <v>7278</v>
      </c>
      <c r="F816" s="3611" t="s">
        <v>7297</v>
      </c>
      <c r="G816" s="3613" t="s">
        <v>7296</v>
      </c>
    </row>
    <row r="817" spans="2:7" ht="22.5">
      <c r="B817" s="3611" t="s">
        <v>7143</v>
      </c>
      <c r="C817" s="3611" t="s">
        <v>7279</v>
      </c>
      <c r="D817" s="3611" t="s">
        <v>7141</v>
      </c>
      <c r="E817" s="3611" t="s">
        <v>7278</v>
      </c>
      <c r="F817" s="3611" t="s">
        <v>7295</v>
      </c>
      <c r="G817" s="3613" t="s">
        <v>7294</v>
      </c>
    </row>
    <row r="818" spans="2:7" ht="15" customHeight="1">
      <c r="B818" s="3611" t="s">
        <v>7143</v>
      </c>
      <c r="C818" s="3611" t="s">
        <v>7279</v>
      </c>
      <c r="D818" s="3611" t="s">
        <v>7141</v>
      </c>
      <c r="E818" s="3611" t="s">
        <v>7278</v>
      </c>
      <c r="F818" s="3611" t="s">
        <v>4256</v>
      </c>
      <c r="G818" s="3611" t="s">
        <v>7293</v>
      </c>
    </row>
    <row r="819" spans="2:7" ht="33.75">
      <c r="B819" s="3611" t="s">
        <v>7143</v>
      </c>
      <c r="C819" s="3611" t="s">
        <v>7279</v>
      </c>
      <c r="D819" s="3611" t="s">
        <v>7141</v>
      </c>
      <c r="E819" s="3611" t="s">
        <v>7278</v>
      </c>
      <c r="F819" s="3611" t="s">
        <v>7292</v>
      </c>
      <c r="G819" s="3613" t="s">
        <v>7291</v>
      </c>
    </row>
    <row r="820" spans="2:7" ht="15" customHeight="1">
      <c r="B820" s="3611" t="s">
        <v>7143</v>
      </c>
      <c r="C820" s="3611" t="s">
        <v>7279</v>
      </c>
      <c r="D820" s="3611" t="s">
        <v>7141</v>
      </c>
      <c r="E820" s="3611" t="s">
        <v>7278</v>
      </c>
      <c r="F820" s="3611" t="s">
        <v>4257</v>
      </c>
      <c r="G820" s="3611" t="s">
        <v>7290</v>
      </c>
    </row>
    <row r="821" spans="2:7" ht="15" customHeight="1">
      <c r="B821" s="3611" t="s">
        <v>7143</v>
      </c>
      <c r="C821" s="3611" t="s">
        <v>7279</v>
      </c>
      <c r="D821" s="3611" t="s">
        <v>7141</v>
      </c>
      <c r="E821" s="3611" t="s">
        <v>7278</v>
      </c>
      <c r="F821" s="3611" t="s">
        <v>4260</v>
      </c>
      <c r="G821" s="3611" t="s">
        <v>7289</v>
      </c>
    </row>
    <row r="822" spans="2:7" ht="67.5">
      <c r="B822" s="3611" t="s">
        <v>7143</v>
      </c>
      <c r="C822" s="3611" t="s">
        <v>7279</v>
      </c>
      <c r="D822" s="3611" t="s">
        <v>7141</v>
      </c>
      <c r="E822" s="3611" t="s">
        <v>7278</v>
      </c>
      <c r="F822" s="3611" t="s">
        <v>7288</v>
      </c>
      <c r="G822" s="3613" t="s">
        <v>7287</v>
      </c>
    </row>
    <row r="823" spans="2:7" ht="22.5">
      <c r="B823" s="3611" t="s">
        <v>7143</v>
      </c>
      <c r="C823" s="3611" t="s">
        <v>7279</v>
      </c>
      <c r="D823" s="3611" t="s">
        <v>7141</v>
      </c>
      <c r="E823" s="3611" t="s">
        <v>7278</v>
      </c>
      <c r="F823" s="3611" t="s">
        <v>7286</v>
      </c>
      <c r="G823" s="3613" t="s">
        <v>7285</v>
      </c>
    </row>
    <row r="824" spans="2:7" ht="67.5">
      <c r="B824" s="3611" t="s">
        <v>7143</v>
      </c>
      <c r="C824" s="3611" t="s">
        <v>7279</v>
      </c>
      <c r="D824" s="3611" t="s">
        <v>7141</v>
      </c>
      <c r="E824" s="3611" t="s">
        <v>7278</v>
      </c>
      <c r="F824" s="3611" t="s">
        <v>7284</v>
      </c>
      <c r="G824" s="3613" t="s">
        <v>7283</v>
      </c>
    </row>
    <row r="825" spans="2:7" ht="15" customHeight="1">
      <c r="B825" s="3611" t="s">
        <v>7143</v>
      </c>
      <c r="C825" s="3611" t="s">
        <v>7279</v>
      </c>
      <c r="D825" s="3611" t="s">
        <v>7141</v>
      </c>
      <c r="E825" s="3611" t="s">
        <v>7278</v>
      </c>
      <c r="F825" s="3611" t="s">
        <v>7282</v>
      </c>
      <c r="G825" s="3611" t="s">
        <v>7281</v>
      </c>
    </row>
    <row r="826" spans="2:7" ht="15" customHeight="1">
      <c r="B826" s="3611" t="s">
        <v>7143</v>
      </c>
      <c r="C826" s="3611" t="s">
        <v>7279</v>
      </c>
      <c r="D826" s="3611" t="s">
        <v>7141</v>
      </c>
      <c r="E826" s="3611" t="s">
        <v>7278</v>
      </c>
      <c r="F826" s="3611" t="s">
        <v>4263</v>
      </c>
      <c r="G826" s="3611" t="s">
        <v>7280</v>
      </c>
    </row>
    <row r="827" spans="2:7" ht="15" customHeight="1">
      <c r="B827" s="3611" t="s">
        <v>7143</v>
      </c>
      <c r="C827" s="3611" t="s">
        <v>7279</v>
      </c>
      <c r="D827" s="3611" t="s">
        <v>7141</v>
      </c>
      <c r="E827" s="3611" t="s">
        <v>7278</v>
      </c>
      <c r="F827" s="3611" t="s">
        <v>7277</v>
      </c>
      <c r="G827" s="3611" t="s">
        <v>7276</v>
      </c>
    </row>
    <row r="828" spans="2:7" ht="34.5" customHeight="1">
      <c r="B828" s="3611" t="s">
        <v>7143</v>
      </c>
      <c r="C828" s="3611" t="s">
        <v>7244</v>
      </c>
      <c r="D828" s="3611" t="s">
        <v>7141</v>
      </c>
      <c r="E828" s="3611" t="s">
        <v>7243</v>
      </c>
      <c r="F828" s="3611" t="s">
        <v>7275</v>
      </c>
      <c r="G828" s="3612" t="s">
        <v>7274</v>
      </c>
    </row>
    <row r="829" spans="2:7" ht="45.75" customHeight="1">
      <c r="B829" s="3611" t="s">
        <v>7143</v>
      </c>
      <c r="C829" s="3611" t="s">
        <v>7244</v>
      </c>
      <c r="D829" s="3611" t="s">
        <v>7141</v>
      </c>
      <c r="E829" s="3611" t="s">
        <v>7243</v>
      </c>
      <c r="F829" s="3611" t="s">
        <v>7273</v>
      </c>
      <c r="G829" s="3612" t="s">
        <v>7272</v>
      </c>
    </row>
    <row r="830" spans="2:7" ht="21.75" customHeight="1">
      <c r="B830" s="3611" t="s">
        <v>7143</v>
      </c>
      <c r="C830" s="3611" t="s">
        <v>7244</v>
      </c>
      <c r="D830" s="3611" t="s">
        <v>7141</v>
      </c>
      <c r="E830" s="3611" t="s">
        <v>7243</v>
      </c>
      <c r="F830" s="3611" t="s">
        <v>4384</v>
      </c>
      <c r="G830" s="3612" t="s">
        <v>7271</v>
      </c>
    </row>
    <row r="831" spans="2:7" ht="36.75" customHeight="1">
      <c r="B831" s="3611" t="s">
        <v>7143</v>
      </c>
      <c r="C831" s="3611" t="s">
        <v>7244</v>
      </c>
      <c r="D831" s="3611" t="s">
        <v>7141</v>
      </c>
      <c r="E831" s="3611" t="s">
        <v>7243</v>
      </c>
      <c r="F831" s="3611" t="s">
        <v>7169</v>
      </c>
      <c r="G831" s="3612" t="s">
        <v>7270</v>
      </c>
    </row>
    <row r="832" spans="2:7" ht="116.25" customHeight="1">
      <c r="B832" s="3611" t="s">
        <v>7143</v>
      </c>
      <c r="C832" s="3611" t="s">
        <v>7244</v>
      </c>
      <c r="D832" s="3611" t="s">
        <v>7141</v>
      </c>
      <c r="E832" s="3611" t="s">
        <v>7243</v>
      </c>
      <c r="F832" s="3611" t="s">
        <v>6461</v>
      </c>
      <c r="G832" s="3613" t="s">
        <v>7269</v>
      </c>
    </row>
    <row r="833" spans="2:7" ht="15" customHeight="1">
      <c r="B833" s="3611" t="s">
        <v>7143</v>
      </c>
      <c r="C833" s="3611" t="s">
        <v>7244</v>
      </c>
      <c r="D833" s="3611" t="s">
        <v>7141</v>
      </c>
      <c r="E833" s="3611" t="s">
        <v>7243</v>
      </c>
      <c r="F833" s="3611" t="s">
        <v>7268</v>
      </c>
      <c r="G833" s="3611" t="s">
        <v>7267</v>
      </c>
    </row>
    <row r="834" spans="2:7" ht="15" customHeight="1">
      <c r="B834" s="3611" t="s">
        <v>7143</v>
      </c>
      <c r="C834" s="3611" t="s">
        <v>7244</v>
      </c>
      <c r="D834" s="3611" t="s">
        <v>7141</v>
      </c>
      <c r="E834" s="3611" t="s">
        <v>7243</v>
      </c>
      <c r="F834" s="3611" t="s">
        <v>7266</v>
      </c>
      <c r="G834" s="3611" t="s">
        <v>7265</v>
      </c>
    </row>
    <row r="835" spans="2:7" ht="34.5" customHeight="1">
      <c r="B835" s="3611" t="s">
        <v>7143</v>
      </c>
      <c r="C835" s="3611" t="s">
        <v>7244</v>
      </c>
      <c r="D835" s="3611" t="s">
        <v>7141</v>
      </c>
      <c r="E835" s="3611" t="s">
        <v>7243</v>
      </c>
      <c r="F835" s="3611" t="s">
        <v>7264</v>
      </c>
      <c r="G835" s="3612" t="s">
        <v>7263</v>
      </c>
    </row>
    <row r="836" spans="2:7" ht="21.75" customHeight="1">
      <c r="B836" s="3611" t="s">
        <v>7143</v>
      </c>
      <c r="C836" s="3611" t="s">
        <v>7244</v>
      </c>
      <c r="D836" s="3611" t="s">
        <v>7141</v>
      </c>
      <c r="E836" s="3611" t="s">
        <v>7243</v>
      </c>
      <c r="F836" s="3611" t="s">
        <v>7262</v>
      </c>
      <c r="G836" s="3612" t="s">
        <v>7261</v>
      </c>
    </row>
    <row r="837" spans="2:7" ht="15" customHeight="1">
      <c r="B837" s="3611" t="s">
        <v>7143</v>
      </c>
      <c r="C837" s="3611" t="s">
        <v>7244</v>
      </c>
      <c r="D837" s="3611" t="s">
        <v>7141</v>
      </c>
      <c r="E837" s="3611" t="s">
        <v>7243</v>
      </c>
      <c r="F837" s="3611" t="s">
        <v>7260</v>
      </c>
      <c r="G837" s="3611" t="s">
        <v>7259</v>
      </c>
    </row>
    <row r="838" spans="2:7" ht="21.75" customHeight="1">
      <c r="B838" s="3611" t="s">
        <v>7143</v>
      </c>
      <c r="C838" s="3611" t="s">
        <v>7244</v>
      </c>
      <c r="D838" s="3611" t="s">
        <v>7141</v>
      </c>
      <c r="E838" s="3611" t="s">
        <v>7243</v>
      </c>
      <c r="F838" s="3611" t="s">
        <v>7258</v>
      </c>
      <c r="G838" s="3612" t="s">
        <v>7257</v>
      </c>
    </row>
    <row r="839" spans="2:7" ht="67.5" customHeight="1">
      <c r="B839" s="3611" t="s">
        <v>7143</v>
      </c>
      <c r="C839" s="3611" t="s">
        <v>7244</v>
      </c>
      <c r="D839" s="3611" t="s">
        <v>7141</v>
      </c>
      <c r="E839" s="3611" t="s">
        <v>7243</v>
      </c>
      <c r="F839" s="3611" t="s">
        <v>7256</v>
      </c>
      <c r="G839" s="3613" t="s">
        <v>7255</v>
      </c>
    </row>
    <row r="840" spans="2:7" ht="21.75" customHeight="1">
      <c r="B840" s="3611" t="s">
        <v>7143</v>
      </c>
      <c r="C840" s="3611" t="s">
        <v>7244</v>
      </c>
      <c r="D840" s="3611" t="s">
        <v>7141</v>
      </c>
      <c r="E840" s="3611" t="s">
        <v>7243</v>
      </c>
      <c r="F840" s="3611" t="s">
        <v>7254</v>
      </c>
      <c r="G840" s="3612" t="s">
        <v>7253</v>
      </c>
    </row>
    <row r="841" spans="2:7" ht="15" customHeight="1">
      <c r="B841" s="3611" t="s">
        <v>7143</v>
      </c>
      <c r="C841" s="3611" t="s">
        <v>7244</v>
      </c>
      <c r="D841" s="3611" t="s">
        <v>7141</v>
      </c>
      <c r="E841" s="3611" t="s">
        <v>7243</v>
      </c>
      <c r="F841" s="3611" t="s">
        <v>7252</v>
      </c>
      <c r="G841" s="3611" t="s">
        <v>7251</v>
      </c>
    </row>
    <row r="842" spans="2:7" ht="35.25" customHeight="1">
      <c r="B842" s="3611" t="s">
        <v>7143</v>
      </c>
      <c r="C842" s="3611" t="s">
        <v>7244</v>
      </c>
      <c r="D842" s="3611" t="s">
        <v>7141</v>
      </c>
      <c r="E842" s="3611" t="s">
        <v>7243</v>
      </c>
      <c r="F842" s="3611" t="s">
        <v>7250</v>
      </c>
      <c r="G842" s="3612" t="s">
        <v>7249</v>
      </c>
    </row>
    <row r="843" spans="2:7" ht="15" customHeight="1">
      <c r="B843" s="3611" t="s">
        <v>7143</v>
      </c>
      <c r="C843" s="3611" t="s">
        <v>7244</v>
      </c>
      <c r="D843" s="3611" t="s">
        <v>7141</v>
      </c>
      <c r="E843" s="3611" t="s">
        <v>7243</v>
      </c>
      <c r="F843" s="3611" t="s">
        <v>7248</v>
      </c>
      <c r="G843" s="3611" t="s">
        <v>7247</v>
      </c>
    </row>
    <row r="844" spans="2:7" ht="103.5" customHeight="1">
      <c r="B844" s="3611" t="s">
        <v>7143</v>
      </c>
      <c r="C844" s="3611" t="s">
        <v>7244</v>
      </c>
      <c r="D844" s="3611" t="s">
        <v>7141</v>
      </c>
      <c r="E844" s="3611" t="s">
        <v>7243</v>
      </c>
      <c r="F844" s="3611" t="s">
        <v>7246</v>
      </c>
      <c r="G844" s="3613" t="s">
        <v>7245</v>
      </c>
    </row>
    <row r="845" spans="2:7" ht="21.75" customHeight="1">
      <c r="B845" s="3611" t="s">
        <v>7143</v>
      </c>
      <c r="C845" s="3611" t="s">
        <v>7244</v>
      </c>
      <c r="D845" s="3611" t="s">
        <v>7141</v>
      </c>
      <c r="E845" s="3611" t="s">
        <v>7243</v>
      </c>
      <c r="F845" s="3611" t="s">
        <v>4385</v>
      </c>
      <c r="G845" s="3612" t="s">
        <v>7242</v>
      </c>
    </row>
    <row r="846" spans="2:7" ht="21.75" customHeight="1">
      <c r="B846" s="3611" t="s">
        <v>7143</v>
      </c>
      <c r="C846" s="3611" t="s">
        <v>5816</v>
      </c>
      <c r="D846" s="3611" t="s">
        <v>7141</v>
      </c>
      <c r="E846" s="3611" t="s">
        <v>7179</v>
      </c>
      <c r="F846" s="3611" t="s">
        <v>7241</v>
      </c>
      <c r="G846" s="3612" t="s">
        <v>7240</v>
      </c>
    </row>
    <row r="847" spans="2:7" ht="44.25" customHeight="1">
      <c r="B847" s="3611" t="s">
        <v>7143</v>
      </c>
      <c r="C847" s="3611" t="s">
        <v>5816</v>
      </c>
      <c r="D847" s="3611" t="s">
        <v>7141</v>
      </c>
      <c r="E847" s="3611" t="s">
        <v>7179</v>
      </c>
      <c r="F847" s="3611" t="s">
        <v>7239</v>
      </c>
      <c r="G847" s="3613" t="s">
        <v>7238</v>
      </c>
    </row>
    <row r="848" spans="2:7" ht="21.75" customHeight="1">
      <c r="B848" s="3611" t="s">
        <v>7143</v>
      </c>
      <c r="C848" s="3611" t="s">
        <v>5816</v>
      </c>
      <c r="D848" s="3611" t="s">
        <v>7141</v>
      </c>
      <c r="E848" s="3611" t="s">
        <v>7179</v>
      </c>
      <c r="F848" s="3611" t="s">
        <v>7237</v>
      </c>
      <c r="G848" s="3612" t="s">
        <v>7236</v>
      </c>
    </row>
    <row r="849" spans="2:7" ht="21.75" customHeight="1">
      <c r="B849" s="3611" t="s">
        <v>7143</v>
      </c>
      <c r="C849" s="3611" t="s">
        <v>5816</v>
      </c>
      <c r="D849" s="3611" t="s">
        <v>7141</v>
      </c>
      <c r="E849" s="3611" t="s">
        <v>7179</v>
      </c>
      <c r="F849" s="3611" t="s">
        <v>7235</v>
      </c>
      <c r="G849" s="3612" t="s">
        <v>7234</v>
      </c>
    </row>
    <row r="850" spans="2:7" ht="15" customHeight="1">
      <c r="B850" s="3611" t="s">
        <v>7143</v>
      </c>
      <c r="C850" s="3611" t="s">
        <v>5816</v>
      </c>
      <c r="D850" s="3611" t="s">
        <v>7141</v>
      </c>
      <c r="E850" s="3611" t="s">
        <v>7179</v>
      </c>
      <c r="F850" s="3611" t="s">
        <v>7233</v>
      </c>
      <c r="G850" s="3611" t="s">
        <v>7232</v>
      </c>
    </row>
    <row r="851" spans="2:7" ht="15" customHeight="1">
      <c r="B851" s="3611" t="s">
        <v>7143</v>
      </c>
      <c r="C851" s="3611" t="s">
        <v>5816</v>
      </c>
      <c r="D851" s="3611" t="s">
        <v>7141</v>
      </c>
      <c r="E851" s="3611" t="s">
        <v>7179</v>
      </c>
      <c r="F851" s="3611" t="s">
        <v>7231</v>
      </c>
      <c r="G851" s="3611" t="s">
        <v>7230</v>
      </c>
    </row>
    <row r="852" spans="2:7" ht="15" customHeight="1">
      <c r="B852" s="3611" t="s">
        <v>7143</v>
      </c>
      <c r="C852" s="3611" t="s">
        <v>5816</v>
      </c>
      <c r="D852" s="3611" t="s">
        <v>7141</v>
      </c>
      <c r="E852" s="3611" t="s">
        <v>7179</v>
      </c>
      <c r="F852" s="3611" t="s">
        <v>7229</v>
      </c>
      <c r="G852" s="3611" t="s">
        <v>7228</v>
      </c>
    </row>
    <row r="853" spans="2:7" ht="15" customHeight="1">
      <c r="B853" s="3611" t="s">
        <v>7143</v>
      </c>
      <c r="C853" s="3611" t="s">
        <v>5816</v>
      </c>
      <c r="D853" s="3611" t="s">
        <v>7141</v>
      </c>
      <c r="E853" s="3611" t="s">
        <v>7179</v>
      </c>
      <c r="F853" s="3611" t="s">
        <v>7227</v>
      </c>
      <c r="G853" s="3611" t="s">
        <v>7226</v>
      </c>
    </row>
    <row r="854" spans="2:7" ht="15" customHeight="1">
      <c r="B854" s="3611" t="s">
        <v>7143</v>
      </c>
      <c r="C854" s="3611" t="s">
        <v>5816</v>
      </c>
      <c r="D854" s="3611" t="s">
        <v>7141</v>
      </c>
      <c r="E854" s="3611" t="s">
        <v>7179</v>
      </c>
      <c r="F854" s="3611" t="s">
        <v>4447</v>
      </c>
      <c r="G854" s="3611" t="s">
        <v>7225</v>
      </c>
    </row>
    <row r="855" spans="2:7" ht="15" customHeight="1">
      <c r="B855" s="3611" t="s">
        <v>7143</v>
      </c>
      <c r="C855" s="3611" t="s">
        <v>5816</v>
      </c>
      <c r="D855" s="3611" t="s">
        <v>7141</v>
      </c>
      <c r="E855" s="3611" t="s">
        <v>7179</v>
      </c>
      <c r="F855" s="3611" t="s">
        <v>4443</v>
      </c>
      <c r="G855" s="3611" t="s">
        <v>7224</v>
      </c>
    </row>
    <row r="856" spans="2:7" ht="15" customHeight="1">
      <c r="B856" s="3611" t="s">
        <v>7143</v>
      </c>
      <c r="C856" s="3611" t="s">
        <v>5816</v>
      </c>
      <c r="D856" s="3611" t="s">
        <v>7141</v>
      </c>
      <c r="E856" s="3611" t="s">
        <v>7179</v>
      </c>
      <c r="F856" s="3611" t="s">
        <v>4441</v>
      </c>
      <c r="G856" s="3611" t="s">
        <v>7223</v>
      </c>
    </row>
    <row r="857" spans="2:7" ht="15" customHeight="1">
      <c r="B857" s="3611" t="s">
        <v>7143</v>
      </c>
      <c r="C857" s="3611" t="s">
        <v>5816</v>
      </c>
      <c r="D857" s="3611" t="s">
        <v>7141</v>
      </c>
      <c r="E857" s="3611" t="s">
        <v>7179</v>
      </c>
      <c r="F857" s="3611" t="s">
        <v>7222</v>
      </c>
      <c r="G857" s="3611" t="s">
        <v>7221</v>
      </c>
    </row>
    <row r="858" spans="2:7" ht="15" customHeight="1">
      <c r="B858" s="3611" t="s">
        <v>7143</v>
      </c>
      <c r="C858" s="3611" t="s">
        <v>5816</v>
      </c>
      <c r="D858" s="3611" t="s">
        <v>7141</v>
      </c>
      <c r="E858" s="3611" t="s">
        <v>7179</v>
      </c>
      <c r="F858" s="3611" t="s">
        <v>4442</v>
      </c>
      <c r="G858" s="3611" t="s">
        <v>7220</v>
      </c>
    </row>
    <row r="859" spans="2:7" ht="34.5" customHeight="1">
      <c r="B859" s="3611" t="s">
        <v>7143</v>
      </c>
      <c r="C859" s="3611" t="s">
        <v>5816</v>
      </c>
      <c r="D859" s="3611" t="s">
        <v>7141</v>
      </c>
      <c r="E859" s="3611" t="s">
        <v>7179</v>
      </c>
      <c r="F859" s="3611" t="s">
        <v>2474</v>
      </c>
      <c r="G859" s="3612" t="s">
        <v>7219</v>
      </c>
    </row>
    <row r="860" spans="2:7" ht="48.75" customHeight="1">
      <c r="B860" s="3611" t="s">
        <v>7143</v>
      </c>
      <c r="C860" s="3611" t="s">
        <v>5816</v>
      </c>
      <c r="D860" s="3611" t="s">
        <v>7141</v>
      </c>
      <c r="E860" s="3611" t="s">
        <v>7179</v>
      </c>
      <c r="F860" s="3611" t="s">
        <v>4438</v>
      </c>
      <c r="G860" s="3612" t="s">
        <v>7218</v>
      </c>
    </row>
    <row r="861" spans="2:7" ht="15" customHeight="1">
      <c r="B861" s="3611" t="s">
        <v>7143</v>
      </c>
      <c r="C861" s="3611" t="s">
        <v>5816</v>
      </c>
      <c r="D861" s="3611" t="s">
        <v>7141</v>
      </c>
      <c r="E861" s="3611" t="s">
        <v>7179</v>
      </c>
      <c r="F861" s="3611" t="s">
        <v>7217</v>
      </c>
      <c r="G861" s="3611" t="s">
        <v>7216</v>
      </c>
    </row>
    <row r="862" spans="2:7" ht="21.75" customHeight="1">
      <c r="B862" s="3611" t="s">
        <v>7143</v>
      </c>
      <c r="C862" s="3611" t="s">
        <v>5816</v>
      </c>
      <c r="D862" s="3611" t="s">
        <v>7141</v>
      </c>
      <c r="E862" s="3611" t="s">
        <v>7179</v>
      </c>
      <c r="F862" s="3611" t="s">
        <v>7215</v>
      </c>
      <c r="G862" s="3612" t="s">
        <v>7214</v>
      </c>
    </row>
    <row r="863" spans="2:7" ht="46.5" customHeight="1">
      <c r="B863" s="3611" t="s">
        <v>7143</v>
      </c>
      <c r="C863" s="3611" t="s">
        <v>5816</v>
      </c>
      <c r="D863" s="3611" t="s">
        <v>7141</v>
      </c>
      <c r="E863" s="3611" t="s">
        <v>7179</v>
      </c>
      <c r="F863" s="3611" t="s">
        <v>7213</v>
      </c>
      <c r="G863" s="3612" t="s">
        <v>7212</v>
      </c>
    </row>
    <row r="864" spans="2:7" ht="21.75" customHeight="1">
      <c r="B864" s="3611" t="s">
        <v>7143</v>
      </c>
      <c r="C864" s="3611" t="s">
        <v>5816</v>
      </c>
      <c r="D864" s="3611" t="s">
        <v>7141</v>
      </c>
      <c r="E864" s="3611" t="s">
        <v>7179</v>
      </c>
      <c r="F864" s="3611" t="s">
        <v>7211</v>
      </c>
      <c r="G864" s="3612" t="s">
        <v>7210</v>
      </c>
    </row>
    <row r="865" spans="2:7" ht="33.75" customHeight="1">
      <c r="B865" s="3611" t="s">
        <v>7143</v>
      </c>
      <c r="C865" s="3611" t="s">
        <v>5816</v>
      </c>
      <c r="D865" s="3611" t="s">
        <v>7141</v>
      </c>
      <c r="E865" s="3611" t="s">
        <v>7179</v>
      </c>
      <c r="F865" s="3611" t="s">
        <v>7209</v>
      </c>
      <c r="G865" s="3612" t="s">
        <v>7208</v>
      </c>
    </row>
    <row r="866" spans="2:7" ht="21.75" customHeight="1">
      <c r="B866" s="3611" t="s">
        <v>7143</v>
      </c>
      <c r="C866" s="3611" t="s">
        <v>5816</v>
      </c>
      <c r="D866" s="3611" t="s">
        <v>7141</v>
      </c>
      <c r="E866" s="3611" t="s">
        <v>7179</v>
      </c>
      <c r="F866" s="3611" t="s">
        <v>7207</v>
      </c>
      <c r="G866" s="3612" t="s">
        <v>7206</v>
      </c>
    </row>
    <row r="867" spans="2:7" ht="21.75" customHeight="1">
      <c r="B867" s="3611" t="s">
        <v>7143</v>
      </c>
      <c r="C867" s="3611" t="s">
        <v>5816</v>
      </c>
      <c r="D867" s="3611" t="s">
        <v>7141</v>
      </c>
      <c r="E867" s="3611" t="s">
        <v>7179</v>
      </c>
      <c r="F867" s="3611" t="s">
        <v>7205</v>
      </c>
      <c r="G867" s="3612" t="s">
        <v>7204</v>
      </c>
    </row>
    <row r="868" spans="2:7" ht="15" customHeight="1">
      <c r="B868" s="3611" t="s">
        <v>7143</v>
      </c>
      <c r="C868" s="3611" t="s">
        <v>5816</v>
      </c>
      <c r="D868" s="3611" t="s">
        <v>7141</v>
      </c>
      <c r="E868" s="3611" t="s">
        <v>7179</v>
      </c>
      <c r="F868" s="3611" t="s">
        <v>4445</v>
      </c>
      <c r="G868" s="3611" t="s">
        <v>7203</v>
      </c>
    </row>
    <row r="869" spans="2:7" ht="36" customHeight="1">
      <c r="B869" s="3611" t="s">
        <v>7143</v>
      </c>
      <c r="C869" s="3611" t="s">
        <v>5816</v>
      </c>
      <c r="D869" s="3611" t="s">
        <v>7141</v>
      </c>
      <c r="E869" s="3611" t="s">
        <v>7179</v>
      </c>
      <c r="F869" s="3611" t="s">
        <v>7202</v>
      </c>
      <c r="G869" s="3612" t="s">
        <v>7201</v>
      </c>
    </row>
    <row r="870" spans="2:7" ht="21.75" customHeight="1">
      <c r="B870" s="3611" t="s">
        <v>7143</v>
      </c>
      <c r="C870" s="3611" t="s">
        <v>5816</v>
      </c>
      <c r="D870" s="3611" t="s">
        <v>7141</v>
      </c>
      <c r="E870" s="3611" t="s">
        <v>7179</v>
      </c>
      <c r="F870" s="3611" t="s">
        <v>7200</v>
      </c>
      <c r="G870" s="3612" t="s">
        <v>7199</v>
      </c>
    </row>
    <row r="871" spans="2:7" ht="82.5" customHeight="1">
      <c r="B871" s="3611" t="s">
        <v>7143</v>
      </c>
      <c r="C871" s="3611" t="s">
        <v>5816</v>
      </c>
      <c r="D871" s="3611" t="s">
        <v>7141</v>
      </c>
      <c r="E871" s="3611" t="s">
        <v>7179</v>
      </c>
      <c r="F871" s="3611" t="s">
        <v>7198</v>
      </c>
      <c r="G871" s="3613" t="s">
        <v>7197</v>
      </c>
    </row>
    <row r="872" spans="2:7" ht="21.75" customHeight="1">
      <c r="B872" s="3611" t="s">
        <v>7143</v>
      </c>
      <c r="C872" s="3611" t="s">
        <v>5816</v>
      </c>
      <c r="D872" s="3611" t="s">
        <v>7141</v>
      </c>
      <c r="E872" s="3611" t="s">
        <v>7179</v>
      </c>
      <c r="F872" s="3611" t="s">
        <v>7196</v>
      </c>
      <c r="G872" s="3612" t="s">
        <v>7195</v>
      </c>
    </row>
    <row r="873" spans="2:7" ht="35.25" customHeight="1">
      <c r="B873" s="3611" t="s">
        <v>7143</v>
      </c>
      <c r="C873" s="3611" t="s">
        <v>5816</v>
      </c>
      <c r="D873" s="3611" t="s">
        <v>7141</v>
      </c>
      <c r="E873" s="3611" t="s">
        <v>7179</v>
      </c>
      <c r="F873" s="3611" t="s">
        <v>7194</v>
      </c>
      <c r="G873" s="3612" t="s">
        <v>7193</v>
      </c>
    </row>
    <row r="874" spans="2:7" ht="21.75" customHeight="1">
      <c r="B874" s="3611" t="s">
        <v>7143</v>
      </c>
      <c r="C874" s="3611" t="s">
        <v>5816</v>
      </c>
      <c r="D874" s="3611" t="s">
        <v>7141</v>
      </c>
      <c r="E874" s="3611" t="s">
        <v>7179</v>
      </c>
      <c r="F874" s="3611" t="s">
        <v>7192</v>
      </c>
      <c r="G874" s="3612" t="s">
        <v>7191</v>
      </c>
    </row>
    <row r="875" spans="2:7" ht="34.5" customHeight="1">
      <c r="B875" s="3611" t="s">
        <v>7143</v>
      </c>
      <c r="C875" s="3611" t="s">
        <v>5816</v>
      </c>
      <c r="D875" s="3611" t="s">
        <v>7141</v>
      </c>
      <c r="E875" s="3611" t="s">
        <v>7179</v>
      </c>
      <c r="F875" s="3611" t="s">
        <v>7190</v>
      </c>
      <c r="G875" s="3612" t="s">
        <v>8802</v>
      </c>
    </row>
    <row r="876" spans="2:7" ht="48" customHeight="1">
      <c r="B876" s="3611" t="s">
        <v>7143</v>
      </c>
      <c r="C876" s="3611" t="s">
        <v>5816</v>
      </c>
      <c r="D876" s="3611" t="s">
        <v>7141</v>
      </c>
      <c r="E876" s="3611" t="s">
        <v>7179</v>
      </c>
      <c r="F876" s="3611" t="s">
        <v>7189</v>
      </c>
      <c r="G876" s="3612" t="s">
        <v>7188</v>
      </c>
    </row>
    <row r="877" spans="2:7" ht="38.25" customHeight="1">
      <c r="B877" s="3611" t="s">
        <v>7143</v>
      </c>
      <c r="C877" s="3611" t="s">
        <v>5816</v>
      </c>
      <c r="D877" s="3611" t="s">
        <v>7141</v>
      </c>
      <c r="E877" s="3611" t="s">
        <v>7179</v>
      </c>
      <c r="F877" s="3611" t="s">
        <v>7187</v>
      </c>
      <c r="G877" s="3612" t="s">
        <v>7186</v>
      </c>
    </row>
    <row r="878" spans="2:7" ht="57" customHeight="1">
      <c r="B878" s="3611" t="s">
        <v>7143</v>
      </c>
      <c r="C878" s="3611" t="s">
        <v>5816</v>
      </c>
      <c r="D878" s="3611" t="s">
        <v>7141</v>
      </c>
      <c r="E878" s="3611" t="s">
        <v>7179</v>
      </c>
      <c r="F878" s="3611" t="s">
        <v>7185</v>
      </c>
      <c r="G878" s="3612" t="s">
        <v>7184</v>
      </c>
    </row>
    <row r="879" spans="2:7" ht="46.5" customHeight="1">
      <c r="B879" s="3611" t="s">
        <v>7143</v>
      </c>
      <c r="C879" s="3611" t="s">
        <v>5816</v>
      </c>
      <c r="D879" s="3611" t="s">
        <v>7141</v>
      </c>
      <c r="E879" s="3611" t="s">
        <v>7179</v>
      </c>
      <c r="F879" s="3611" t="s">
        <v>7183</v>
      </c>
      <c r="G879" s="3612" t="s">
        <v>7182</v>
      </c>
    </row>
    <row r="880" spans="2:7" ht="36.75" customHeight="1">
      <c r="B880" s="3611" t="s">
        <v>7143</v>
      </c>
      <c r="C880" s="3611" t="s">
        <v>5816</v>
      </c>
      <c r="D880" s="3611" t="s">
        <v>7141</v>
      </c>
      <c r="E880" s="3611" t="s">
        <v>7179</v>
      </c>
      <c r="F880" s="3611" t="s">
        <v>7181</v>
      </c>
      <c r="G880" s="3612" t="s">
        <v>7180</v>
      </c>
    </row>
    <row r="881" spans="2:7" ht="103.5" customHeight="1">
      <c r="B881" s="3611" t="s">
        <v>7143</v>
      </c>
      <c r="C881" s="3611" t="s">
        <v>5816</v>
      </c>
      <c r="D881" s="3611" t="s">
        <v>7141</v>
      </c>
      <c r="E881" s="3611" t="s">
        <v>7179</v>
      </c>
      <c r="F881" s="3611" t="s">
        <v>4955</v>
      </c>
      <c r="G881" s="3613" t="s">
        <v>7178</v>
      </c>
    </row>
    <row r="882" spans="2:7" ht="37.5" customHeight="1">
      <c r="B882" s="3611" t="s">
        <v>7143</v>
      </c>
      <c r="C882" s="3611" t="s">
        <v>7142</v>
      </c>
      <c r="D882" s="3611" t="s">
        <v>7141</v>
      </c>
      <c r="E882" s="3611" t="s">
        <v>7140</v>
      </c>
      <c r="F882" s="3611" t="s">
        <v>7177</v>
      </c>
      <c r="G882" s="3613" t="s">
        <v>7176</v>
      </c>
    </row>
    <row r="883" spans="2:7" ht="24.75" customHeight="1">
      <c r="B883" s="3611" t="s">
        <v>7143</v>
      </c>
      <c r="C883" s="3611" t="s">
        <v>7142</v>
      </c>
      <c r="D883" s="3611" t="s">
        <v>7141</v>
      </c>
      <c r="E883" s="3611" t="s">
        <v>7140</v>
      </c>
      <c r="F883" s="3611" t="s">
        <v>7175</v>
      </c>
      <c r="G883" s="3613" t="s">
        <v>7174</v>
      </c>
    </row>
    <row r="884" spans="2:7" ht="15" customHeight="1">
      <c r="B884" s="3611" t="s">
        <v>7143</v>
      </c>
      <c r="C884" s="3611" t="s">
        <v>7142</v>
      </c>
      <c r="D884" s="3611" t="s">
        <v>7141</v>
      </c>
      <c r="E884" s="3611" t="s">
        <v>7140</v>
      </c>
      <c r="F884" s="3611" t="s">
        <v>6921</v>
      </c>
      <c r="G884" s="3611" t="s">
        <v>6920</v>
      </c>
    </row>
    <row r="885" spans="2:7" ht="62.25" customHeight="1">
      <c r="B885" s="3611" t="s">
        <v>7143</v>
      </c>
      <c r="C885" s="3611" t="s">
        <v>7142</v>
      </c>
      <c r="D885" s="3611" t="s">
        <v>7141</v>
      </c>
      <c r="E885" s="3611" t="s">
        <v>7140</v>
      </c>
      <c r="F885" s="3611" t="s">
        <v>7173</v>
      </c>
      <c r="G885" s="3613" t="s">
        <v>7172</v>
      </c>
    </row>
    <row r="886" spans="2:7" ht="15" customHeight="1">
      <c r="B886" s="3611" t="s">
        <v>7143</v>
      </c>
      <c r="C886" s="3611" t="s">
        <v>7142</v>
      </c>
      <c r="D886" s="3611" t="s">
        <v>7141</v>
      </c>
      <c r="E886" s="3611" t="s">
        <v>7140</v>
      </c>
      <c r="F886" s="3611" t="s">
        <v>7171</v>
      </c>
      <c r="G886" s="3611" t="s">
        <v>7170</v>
      </c>
    </row>
    <row r="887" spans="2:7" ht="26.25" customHeight="1">
      <c r="B887" s="3611" t="s">
        <v>7143</v>
      </c>
      <c r="C887" s="3611" t="s">
        <v>7142</v>
      </c>
      <c r="D887" s="3611" t="s">
        <v>7141</v>
      </c>
      <c r="E887" s="3611" t="s">
        <v>7140</v>
      </c>
      <c r="F887" s="3611" t="s">
        <v>7169</v>
      </c>
      <c r="G887" s="3613" t="s">
        <v>7168</v>
      </c>
    </row>
    <row r="888" spans="2:7" ht="23.25" customHeight="1">
      <c r="B888" s="3611" t="s">
        <v>7143</v>
      </c>
      <c r="C888" s="3611" t="s">
        <v>7142</v>
      </c>
      <c r="D888" s="3611" t="s">
        <v>7141</v>
      </c>
      <c r="E888" s="3611" t="s">
        <v>7140</v>
      </c>
      <c r="F888" s="3611" t="s">
        <v>7167</v>
      </c>
      <c r="G888" s="3613" t="s">
        <v>7166</v>
      </c>
    </row>
    <row r="889" spans="2:7" ht="27" customHeight="1">
      <c r="B889" s="3611" t="s">
        <v>7143</v>
      </c>
      <c r="C889" s="3611" t="s">
        <v>7142</v>
      </c>
      <c r="D889" s="3611" t="s">
        <v>7141</v>
      </c>
      <c r="E889" s="3611" t="s">
        <v>7140</v>
      </c>
      <c r="F889" s="3611" t="s">
        <v>7165</v>
      </c>
      <c r="G889" s="3613" t="s">
        <v>7164</v>
      </c>
    </row>
    <row r="890" spans="2:7" ht="23.25" customHeight="1">
      <c r="B890" s="3611" t="s">
        <v>7143</v>
      </c>
      <c r="C890" s="3611" t="s">
        <v>7142</v>
      </c>
      <c r="D890" s="3611" t="s">
        <v>7141</v>
      </c>
      <c r="E890" s="3611" t="s">
        <v>7140</v>
      </c>
      <c r="F890" s="3611" t="s">
        <v>7163</v>
      </c>
      <c r="G890" s="3612" t="s">
        <v>7162</v>
      </c>
    </row>
    <row r="891" spans="2:7" ht="115.5" customHeight="1">
      <c r="B891" s="3611" t="s">
        <v>7143</v>
      </c>
      <c r="C891" s="3611" t="s">
        <v>7142</v>
      </c>
      <c r="D891" s="3611" t="s">
        <v>7141</v>
      </c>
      <c r="E891" s="3611" t="s">
        <v>7140</v>
      </c>
      <c r="F891" s="3611" t="s">
        <v>1802</v>
      </c>
      <c r="G891" s="3613" t="s">
        <v>7161</v>
      </c>
    </row>
    <row r="892" spans="2:7" ht="22.5">
      <c r="B892" s="3611" t="s">
        <v>7143</v>
      </c>
      <c r="C892" s="3611" t="s">
        <v>7142</v>
      </c>
      <c r="D892" s="3611" t="s">
        <v>7141</v>
      </c>
      <c r="E892" s="3611" t="s">
        <v>7140</v>
      </c>
      <c r="F892" s="3611" t="s">
        <v>7160</v>
      </c>
      <c r="G892" s="3613" t="s">
        <v>7159</v>
      </c>
    </row>
    <row r="893" spans="2:7" ht="22.5">
      <c r="B893" s="3611" t="s">
        <v>7143</v>
      </c>
      <c r="C893" s="3611" t="s">
        <v>7142</v>
      </c>
      <c r="D893" s="3611" t="s">
        <v>7141</v>
      </c>
      <c r="E893" s="3611" t="s">
        <v>7140</v>
      </c>
      <c r="F893" s="3611" t="s">
        <v>7158</v>
      </c>
      <c r="G893" s="3613" t="s">
        <v>7157</v>
      </c>
    </row>
    <row r="894" spans="2:7" ht="22.5">
      <c r="B894" s="3611" t="s">
        <v>7143</v>
      </c>
      <c r="C894" s="3611" t="s">
        <v>7142</v>
      </c>
      <c r="D894" s="3611" t="s">
        <v>7141</v>
      </c>
      <c r="E894" s="3611" t="s">
        <v>7140</v>
      </c>
      <c r="F894" s="3611" t="s">
        <v>7156</v>
      </c>
      <c r="G894" s="3613" t="s">
        <v>7155</v>
      </c>
    </row>
    <row r="895" spans="2:7" ht="22.5">
      <c r="B895" s="3611" t="s">
        <v>7143</v>
      </c>
      <c r="C895" s="3611" t="s">
        <v>7142</v>
      </c>
      <c r="D895" s="3611" t="s">
        <v>7141</v>
      </c>
      <c r="E895" s="3611" t="s">
        <v>7140</v>
      </c>
      <c r="F895" s="3611" t="s">
        <v>7154</v>
      </c>
      <c r="G895" s="3613" t="s">
        <v>7153</v>
      </c>
    </row>
    <row r="896" spans="2:7" ht="45">
      <c r="B896" s="3611" t="s">
        <v>7143</v>
      </c>
      <c r="C896" s="3611" t="s">
        <v>7142</v>
      </c>
      <c r="D896" s="3611" t="s">
        <v>7141</v>
      </c>
      <c r="E896" s="3611" t="s">
        <v>7140</v>
      </c>
      <c r="F896" s="3611" t="s">
        <v>4874</v>
      </c>
      <c r="G896" s="3613" t="s">
        <v>7152</v>
      </c>
    </row>
    <row r="897" spans="2:7" ht="33.75">
      <c r="B897" s="3611" t="s">
        <v>7143</v>
      </c>
      <c r="C897" s="3611" t="s">
        <v>7142</v>
      </c>
      <c r="D897" s="3611" t="s">
        <v>7141</v>
      </c>
      <c r="E897" s="3611" t="s">
        <v>7140</v>
      </c>
      <c r="F897" s="3611" t="s">
        <v>7151</v>
      </c>
      <c r="G897" s="3613" t="s">
        <v>7150</v>
      </c>
    </row>
    <row r="898" spans="2:7" ht="22.5">
      <c r="B898" s="3611" t="s">
        <v>7143</v>
      </c>
      <c r="C898" s="3611" t="s">
        <v>7142</v>
      </c>
      <c r="D898" s="3611" t="s">
        <v>7141</v>
      </c>
      <c r="E898" s="3611" t="s">
        <v>7140</v>
      </c>
      <c r="F898" s="3611" t="s">
        <v>7149</v>
      </c>
      <c r="G898" s="3613" t="s">
        <v>7148</v>
      </c>
    </row>
    <row r="899" spans="2:7" ht="22.5">
      <c r="B899" s="3611" t="s">
        <v>7143</v>
      </c>
      <c r="C899" s="3611" t="s">
        <v>7142</v>
      </c>
      <c r="D899" s="3611" t="s">
        <v>7141</v>
      </c>
      <c r="E899" s="3611" t="s">
        <v>7140</v>
      </c>
      <c r="F899" s="3611" t="s">
        <v>7147</v>
      </c>
      <c r="G899" s="3613" t="s">
        <v>7146</v>
      </c>
    </row>
    <row r="900" spans="2:7" ht="15" customHeight="1">
      <c r="B900" s="3611" t="s">
        <v>7143</v>
      </c>
      <c r="C900" s="3611" t="s">
        <v>7142</v>
      </c>
      <c r="D900" s="3611" t="s">
        <v>7141</v>
      </c>
      <c r="E900" s="3611" t="s">
        <v>7140</v>
      </c>
      <c r="F900" s="3611" t="s">
        <v>7145</v>
      </c>
      <c r="G900" s="3611" t="s">
        <v>7144</v>
      </c>
    </row>
    <row r="901" spans="2:7" ht="33.75">
      <c r="B901" s="3611" t="s">
        <v>7143</v>
      </c>
      <c r="C901" s="3611" t="s">
        <v>7142</v>
      </c>
      <c r="D901" s="3611" t="s">
        <v>7141</v>
      </c>
      <c r="E901" s="3611" t="s">
        <v>7140</v>
      </c>
      <c r="F901" s="3611" t="s">
        <v>4955</v>
      </c>
      <c r="G901" s="3613" t="s">
        <v>7139</v>
      </c>
    </row>
    <row r="902" spans="2:7" ht="22.5">
      <c r="B902" s="3611" t="s">
        <v>6902</v>
      </c>
      <c r="C902" s="3611" t="s">
        <v>7033</v>
      </c>
      <c r="D902" s="3611" t="s">
        <v>6900</v>
      </c>
      <c r="E902" s="3611" t="s">
        <v>7000</v>
      </c>
      <c r="F902" s="3611" t="s">
        <v>7138</v>
      </c>
      <c r="G902" s="3613" t="s">
        <v>7137</v>
      </c>
    </row>
    <row r="903" spans="2:7" ht="33.75">
      <c r="B903" s="3611" t="s">
        <v>6902</v>
      </c>
      <c r="C903" s="3611" t="s">
        <v>7033</v>
      </c>
      <c r="D903" s="3611" t="s">
        <v>6900</v>
      </c>
      <c r="E903" s="3611" t="s">
        <v>7000</v>
      </c>
      <c r="F903" s="3611" t="s">
        <v>7136</v>
      </c>
      <c r="G903" s="3613" t="s">
        <v>7135</v>
      </c>
    </row>
    <row r="904" spans="2:7" ht="33.75">
      <c r="B904" s="3611" t="s">
        <v>6902</v>
      </c>
      <c r="C904" s="3611" t="s">
        <v>7033</v>
      </c>
      <c r="D904" s="3611" t="s">
        <v>6900</v>
      </c>
      <c r="E904" s="3611" t="s">
        <v>7000</v>
      </c>
      <c r="F904" s="3611" t="s">
        <v>7134</v>
      </c>
      <c r="G904" s="3613" t="s">
        <v>7133</v>
      </c>
    </row>
    <row r="905" spans="2:7" ht="22.5" customHeight="1">
      <c r="B905" s="3611" t="s">
        <v>6902</v>
      </c>
      <c r="C905" s="3611" t="s">
        <v>7033</v>
      </c>
      <c r="D905" s="3611" t="s">
        <v>6900</v>
      </c>
      <c r="E905" s="3611" t="s">
        <v>7000</v>
      </c>
      <c r="F905" s="3611" t="s">
        <v>6784</v>
      </c>
      <c r="G905" s="3612" t="s">
        <v>7132</v>
      </c>
    </row>
    <row r="906" spans="2:7" ht="15" customHeight="1">
      <c r="B906" s="3611" t="s">
        <v>6902</v>
      </c>
      <c r="C906" s="3611" t="s">
        <v>7033</v>
      </c>
      <c r="D906" s="3611" t="s">
        <v>6900</v>
      </c>
      <c r="E906" s="3611" t="s">
        <v>7000</v>
      </c>
      <c r="F906" s="3611" t="s">
        <v>7131</v>
      </c>
      <c r="G906" s="3611" t="s">
        <v>7130</v>
      </c>
    </row>
    <row r="907" spans="2:7" ht="15" customHeight="1">
      <c r="B907" s="3611" t="s">
        <v>6902</v>
      </c>
      <c r="C907" s="3611" t="s">
        <v>7033</v>
      </c>
      <c r="D907" s="3611" t="s">
        <v>6900</v>
      </c>
      <c r="E907" s="3611" t="s">
        <v>7000</v>
      </c>
      <c r="F907" s="3611" t="s">
        <v>7129</v>
      </c>
      <c r="G907" s="3611" t="s">
        <v>7128</v>
      </c>
    </row>
    <row r="908" spans="2:7" ht="22.5">
      <c r="B908" s="3611" t="s">
        <v>6902</v>
      </c>
      <c r="C908" s="3611" t="s">
        <v>7033</v>
      </c>
      <c r="D908" s="3611" t="s">
        <v>6900</v>
      </c>
      <c r="E908" s="3611" t="s">
        <v>7000</v>
      </c>
      <c r="F908" s="3611" t="s">
        <v>7127</v>
      </c>
      <c r="G908" s="3612" t="s">
        <v>7126</v>
      </c>
    </row>
    <row r="909" spans="2:7" ht="45">
      <c r="B909" s="3611" t="s">
        <v>6902</v>
      </c>
      <c r="C909" s="3611" t="s">
        <v>7033</v>
      </c>
      <c r="D909" s="3611" t="s">
        <v>6900</v>
      </c>
      <c r="E909" s="3611" t="s">
        <v>7000</v>
      </c>
      <c r="F909" s="3611" t="s">
        <v>6768</v>
      </c>
      <c r="G909" s="3613" t="s">
        <v>7125</v>
      </c>
    </row>
    <row r="910" spans="2:7" ht="22.5">
      <c r="B910" s="3611" t="s">
        <v>6902</v>
      </c>
      <c r="C910" s="3611" t="s">
        <v>7033</v>
      </c>
      <c r="D910" s="3611" t="s">
        <v>6900</v>
      </c>
      <c r="E910" s="3611" t="s">
        <v>7000</v>
      </c>
      <c r="F910" s="3611" t="s">
        <v>7124</v>
      </c>
      <c r="G910" s="3613" t="s">
        <v>7123</v>
      </c>
    </row>
    <row r="911" spans="2:7" ht="22.5">
      <c r="B911" s="3611" t="s">
        <v>6902</v>
      </c>
      <c r="C911" s="3611" t="s">
        <v>7033</v>
      </c>
      <c r="D911" s="3611" t="s">
        <v>6900</v>
      </c>
      <c r="E911" s="3611" t="s">
        <v>7000</v>
      </c>
      <c r="F911" s="3611" t="s">
        <v>6867</v>
      </c>
      <c r="G911" s="3613" t="s">
        <v>7122</v>
      </c>
    </row>
    <row r="912" spans="2:7" ht="22.5">
      <c r="B912" s="3611" t="s">
        <v>6902</v>
      </c>
      <c r="C912" s="3611" t="s">
        <v>7033</v>
      </c>
      <c r="D912" s="3611" t="s">
        <v>6900</v>
      </c>
      <c r="E912" s="3611" t="s">
        <v>7000</v>
      </c>
      <c r="F912" s="3611" t="s">
        <v>7121</v>
      </c>
      <c r="G912" s="3613" t="s">
        <v>7120</v>
      </c>
    </row>
    <row r="913" spans="2:7" ht="35.25" customHeight="1">
      <c r="B913" s="3611" t="s">
        <v>6902</v>
      </c>
      <c r="C913" s="3611" t="s">
        <v>7033</v>
      </c>
      <c r="D913" s="3611" t="s">
        <v>6900</v>
      </c>
      <c r="E913" s="3611" t="s">
        <v>7000</v>
      </c>
      <c r="F913" s="3611" t="s">
        <v>7119</v>
      </c>
      <c r="G913" s="3613" t="s">
        <v>7118</v>
      </c>
    </row>
    <row r="914" spans="2:7" ht="22.5">
      <c r="B914" s="3611" t="s">
        <v>6902</v>
      </c>
      <c r="C914" s="3611" t="s">
        <v>7033</v>
      </c>
      <c r="D914" s="3611" t="s">
        <v>6900</v>
      </c>
      <c r="E914" s="3611" t="s">
        <v>7000</v>
      </c>
      <c r="F914" s="3611" t="s">
        <v>7117</v>
      </c>
      <c r="G914" s="3613" t="s">
        <v>7116</v>
      </c>
    </row>
    <row r="915" spans="2:7" ht="33.75">
      <c r="B915" s="3611" t="s">
        <v>6902</v>
      </c>
      <c r="C915" s="3611" t="s">
        <v>7033</v>
      </c>
      <c r="D915" s="3611" t="s">
        <v>6900</v>
      </c>
      <c r="E915" s="3611" t="s">
        <v>7000</v>
      </c>
      <c r="F915" s="3611" t="s">
        <v>7115</v>
      </c>
      <c r="G915" s="3613" t="s">
        <v>7114</v>
      </c>
    </row>
    <row r="916" spans="2:7" ht="15" customHeight="1">
      <c r="B916" s="3611" t="s">
        <v>6902</v>
      </c>
      <c r="C916" s="3611" t="s">
        <v>7033</v>
      </c>
      <c r="D916" s="3611" t="s">
        <v>6900</v>
      </c>
      <c r="E916" s="3611" t="s">
        <v>7000</v>
      </c>
      <c r="F916" s="3611" t="s">
        <v>6812</v>
      </c>
      <c r="G916" s="3611" t="s">
        <v>7113</v>
      </c>
    </row>
    <row r="917" spans="2:7" ht="15" customHeight="1">
      <c r="B917" s="3611" t="s">
        <v>6902</v>
      </c>
      <c r="C917" s="3611" t="s">
        <v>7033</v>
      </c>
      <c r="D917" s="3611" t="s">
        <v>6900</v>
      </c>
      <c r="E917" s="3611" t="s">
        <v>7000</v>
      </c>
      <c r="F917" s="3611" t="s">
        <v>7112</v>
      </c>
      <c r="G917" s="3611" t="s">
        <v>7111</v>
      </c>
    </row>
    <row r="918" spans="2:7" ht="15" customHeight="1">
      <c r="B918" s="3611" t="s">
        <v>6902</v>
      </c>
      <c r="C918" s="3611" t="s">
        <v>7033</v>
      </c>
      <c r="D918" s="3611" t="s">
        <v>6900</v>
      </c>
      <c r="E918" s="3611" t="s">
        <v>7000</v>
      </c>
      <c r="F918" s="3611" t="s">
        <v>7110</v>
      </c>
      <c r="G918" s="3611" t="s">
        <v>7109</v>
      </c>
    </row>
    <row r="919" spans="2:7" ht="73.5" customHeight="1">
      <c r="B919" s="3611" t="s">
        <v>6902</v>
      </c>
      <c r="C919" s="3611" t="s">
        <v>7033</v>
      </c>
      <c r="D919" s="3611" t="s">
        <v>6900</v>
      </c>
      <c r="E919" s="3611" t="s">
        <v>7000</v>
      </c>
      <c r="F919" s="3611" t="s">
        <v>6722</v>
      </c>
      <c r="G919" s="3613" t="s">
        <v>7108</v>
      </c>
    </row>
    <row r="920" spans="2:7" ht="90">
      <c r="B920" s="3611" t="s">
        <v>6902</v>
      </c>
      <c r="C920" s="3611" t="s">
        <v>7033</v>
      </c>
      <c r="D920" s="3611" t="s">
        <v>6900</v>
      </c>
      <c r="E920" s="3611" t="s">
        <v>7000</v>
      </c>
      <c r="F920" s="3611" t="s">
        <v>6072</v>
      </c>
      <c r="G920" s="3613" t="s">
        <v>7107</v>
      </c>
    </row>
    <row r="921" spans="2:7" ht="33.75">
      <c r="B921" s="3611" t="s">
        <v>6902</v>
      </c>
      <c r="C921" s="3611" t="s">
        <v>7033</v>
      </c>
      <c r="D921" s="3611" t="s">
        <v>6900</v>
      </c>
      <c r="E921" s="3611" t="s">
        <v>7000</v>
      </c>
      <c r="F921" s="3611" t="s">
        <v>7106</v>
      </c>
      <c r="G921" s="3613" t="s">
        <v>7105</v>
      </c>
    </row>
    <row r="922" spans="2:7" ht="33.75">
      <c r="B922" s="3611" t="s">
        <v>6902</v>
      </c>
      <c r="C922" s="3611" t="s">
        <v>7033</v>
      </c>
      <c r="D922" s="3611" t="s">
        <v>6900</v>
      </c>
      <c r="E922" s="3611" t="s">
        <v>7000</v>
      </c>
      <c r="F922" s="3611" t="s">
        <v>6866</v>
      </c>
      <c r="G922" s="3613" t="s">
        <v>7104</v>
      </c>
    </row>
    <row r="923" spans="2:7" ht="15" customHeight="1">
      <c r="B923" s="3611" t="s">
        <v>6902</v>
      </c>
      <c r="C923" s="3611" t="s">
        <v>7033</v>
      </c>
      <c r="D923" s="3611" t="s">
        <v>6900</v>
      </c>
      <c r="E923" s="3611" t="s">
        <v>7000</v>
      </c>
      <c r="F923" s="3611" t="s">
        <v>6814</v>
      </c>
      <c r="G923" s="3611" t="s">
        <v>7103</v>
      </c>
    </row>
    <row r="924" spans="2:7" ht="22.5">
      <c r="B924" s="3611" t="s">
        <v>6902</v>
      </c>
      <c r="C924" s="3611" t="s">
        <v>7033</v>
      </c>
      <c r="D924" s="3611" t="s">
        <v>6900</v>
      </c>
      <c r="E924" s="3611" t="s">
        <v>7000</v>
      </c>
      <c r="F924" s="3611" t="s">
        <v>7102</v>
      </c>
      <c r="G924" s="3612" t="s">
        <v>7101</v>
      </c>
    </row>
    <row r="925" spans="2:7" ht="22.5">
      <c r="B925" s="3611" t="s">
        <v>6902</v>
      </c>
      <c r="C925" s="3611" t="s">
        <v>7033</v>
      </c>
      <c r="D925" s="3611" t="s">
        <v>6900</v>
      </c>
      <c r="E925" s="3611" t="s">
        <v>7000</v>
      </c>
      <c r="F925" s="3611" t="s">
        <v>7100</v>
      </c>
      <c r="G925" s="3612" t="s">
        <v>7099</v>
      </c>
    </row>
    <row r="926" spans="2:7" ht="22.5">
      <c r="B926" s="3611" t="s">
        <v>6902</v>
      </c>
      <c r="C926" s="3611" t="s">
        <v>7033</v>
      </c>
      <c r="D926" s="3611" t="s">
        <v>6900</v>
      </c>
      <c r="E926" s="3611" t="s">
        <v>7000</v>
      </c>
      <c r="F926" s="3611" t="s">
        <v>7098</v>
      </c>
      <c r="G926" s="3612" t="s">
        <v>7097</v>
      </c>
    </row>
    <row r="927" spans="2:7" ht="26.25" customHeight="1">
      <c r="B927" s="3611" t="s">
        <v>6902</v>
      </c>
      <c r="C927" s="3611" t="s">
        <v>7033</v>
      </c>
      <c r="D927" s="3611" t="s">
        <v>6900</v>
      </c>
      <c r="E927" s="3611" t="s">
        <v>7000</v>
      </c>
      <c r="F927" s="3611" t="s">
        <v>7096</v>
      </c>
      <c r="G927" s="3616" t="s">
        <v>7095</v>
      </c>
    </row>
    <row r="928" spans="2:7" ht="33.75">
      <c r="B928" s="3611" t="s">
        <v>6902</v>
      </c>
      <c r="C928" s="3611" t="s">
        <v>7033</v>
      </c>
      <c r="D928" s="3611" t="s">
        <v>6900</v>
      </c>
      <c r="E928" s="3611" t="s">
        <v>7000</v>
      </c>
      <c r="F928" s="3611" t="s">
        <v>7094</v>
      </c>
      <c r="G928" s="3613" t="s">
        <v>7093</v>
      </c>
    </row>
    <row r="929" spans="2:7" ht="15" customHeight="1">
      <c r="B929" s="3611" t="s">
        <v>6902</v>
      </c>
      <c r="C929" s="3611" t="s">
        <v>7033</v>
      </c>
      <c r="D929" s="3611" t="s">
        <v>6900</v>
      </c>
      <c r="E929" s="3611" t="s">
        <v>7000</v>
      </c>
      <c r="F929" s="3611" t="s">
        <v>7092</v>
      </c>
      <c r="G929" s="3611" t="s">
        <v>7091</v>
      </c>
    </row>
    <row r="930" spans="2:7" ht="15" customHeight="1">
      <c r="B930" s="3611" t="s">
        <v>6902</v>
      </c>
      <c r="C930" s="3611" t="s">
        <v>7033</v>
      </c>
      <c r="D930" s="3611" t="s">
        <v>6900</v>
      </c>
      <c r="E930" s="3611" t="s">
        <v>7000</v>
      </c>
      <c r="F930" s="3611" t="s">
        <v>7090</v>
      </c>
      <c r="G930" s="3611" t="s">
        <v>7089</v>
      </c>
    </row>
    <row r="931" spans="2:7" ht="15" customHeight="1">
      <c r="B931" s="3611" t="s">
        <v>6902</v>
      </c>
      <c r="C931" s="3611" t="s">
        <v>7033</v>
      </c>
      <c r="D931" s="3611" t="s">
        <v>6900</v>
      </c>
      <c r="E931" s="3611" t="s">
        <v>7000</v>
      </c>
      <c r="F931" s="3611" t="s">
        <v>7088</v>
      </c>
      <c r="G931" s="3611" t="s">
        <v>7087</v>
      </c>
    </row>
    <row r="932" spans="2:7" ht="15" customHeight="1">
      <c r="B932" s="3611" t="s">
        <v>6902</v>
      </c>
      <c r="C932" s="3611" t="s">
        <v>7033</v>
      </c>
      <c r="D932" s="3611" t="s">
        <v>6900</v>
      </c>
      <c r="E932" s="3611" t="s">
        <v>7000</v>
      </c>
      <c r="F932" s="3611" t="s">
        <v>7086</v>
      </c>
      <c r="G932" s="3611" t="s">
        <v>7085</v>
      </c>
    </row>
    <row r="933" spans="2:7" ht="15" customHeight="1">
      <c r="B933" s="3611" t="s">
        <v>6902</v>
      </c>
      <c r="C933" s="3611" t="s">
        <v>7033</v>
      </c>
      <c r="D933" s="3611" t="s">
        <v>6900</v>
      </c>
      <c r="E933" s="3611" t="s">
        <v>7000</v>
      </c>
      <c r="F933" s="3611" t="s">
        <v>6815</v>
      </c>
      <c r="G933" s="3611" t="s">
        <v>7084</v>
      </c>
    </row>
    <row r="934" spans="2:7" ht="36.75" customHeight="1">
      <c r="B934" s="3611" t="s">
        <v>6902</v>
      </c>
      <c r="C934" s="3611" t="s">
        <v>7033</v>
      </c>
      <c r="D934" s="3611" t="s">
        <v>6900</v>
      </c>
      <c r="E934" s="3611" t="s">
        <v>7000</v>
      </c>
      <c r="F934" s="3611" t="s">
        <v>7083</v>
      </c>
      <c r="G934" s="3612" t="s">
        <v>7082</v>
      </c>
    </row>
    <row r="935" spans="2:7" ht="15" customHeight="1">
      <c r="B935" s="3611" t="s">
        <v>6902</v>
      </c>
      <c r="C935" s="3611" t="s">
        <v>7033</v>
      </c>
      <c r="D935" s="3611" t="s">
        <v>6900</v>
      </c>
      <c r="E935" s="3611" t="s">
        <v>7000</v>
      </c>
      <c r="F935" s="3611" t="s">
        <v>7081</v>
      </c>
      <c r="G935" s="3611" t="s">
        <v>7080</v>
      </c>
    </row>
    <row r="936" spans="2:7" ht="15" customHeight="1">
      <c r="B936" s="3611" t="s">
        <v>6902</v>
      </c>
      <c r="C936" s="3611" t="s">
        <v>7033</v>
      </c>
      <c r="D936" s="3611" t="s">
        <v>6900</v>
      </c>
      <c r="E936" s="3611" t="s">
        <v>7000</v>
      </c>
      <c r="F936" s="3611" t="s">
        <v>7079</v>
      </c>
      <c r="G936" s="3611" t="s">
        <v>7078</v>
      </c>
    </row>
    <row r="937" spans="2:7" ht="15" customHeight="1">
      <c r="B937" s="3611" t="s">
        <v>6902</v>
      </c>
      <c r="C937" s="3611" t="s">
        <v>7033</v>
      </c>
      <c r="D937" s="3611" t="s">
        <v>6900</v>
      </c>
      <c r="E937" s="3611" t="s">
        <v>7000</v>
      </c>
      <c r="F937" s="3611" t="s">
        <v>7077</v>
      </c>
      <c r="G937" s="3611" t="s">
        <v>7076</v>
      </c>
    </row>
    <row r="938" spans="2:7" ht="15" customHeight="1">
      <c r="B938" s="3611" t="s">
        <v>6902</v>
      </c>
      <c r="C938" s="3611" t="s">
        <v>7033</v>
      </c>
      <c r="D938" s="3611" t="s">
        <v>6900</v>
      </c>
      <c r="E938" s="3611" t="s">
        <v>7000</v>
      </c>
      <c r="F938" s="3611" t="s">
        <v>7075</v>
      </c>
      <c r="G938" s="3611" t="s">
        <v>7074</v>
      </c>
    </row>
    <row r="939" spans="2:7" ht="46.5" customHeight="1">
      <c r="B939" s="3611" t="s">
        <v>6902</v>
      </c>
      <c r="C939" s="3611" t="s">
        <v>7033</v>
      </c>
      <c r="D939" s="3611" t="s">
        <v>6900</v>
      </c>
      <c r="E939" s="3611" t="s">
        <v>7000</v>
      </c>
      <c r="F939" s="3611" t="s">
        <v>6783</v>
      </c>
      <c r="G939" s="3612" t="s">
        <v>7073</v>
      </c>
    </row>
    <row r="940" spans="2:7" ht="15" customHeight="1">
      <c r="B940" s="3611" t="s">
        <v>6902</v>
      </c>
      <c r="C940" s="3611" t="s">
        <v>7033</v>
      </c>
      <c r="D940" s="3611" t="s">
        <v>6900</v>
      </c>
      <c r="E940" s="3611" t="s">
        <v>7000</v>
      </c>
      <c r="F940" s="3611" t="s">
        <v>6844</v>
      </c>
      <c r="G940" s="3611" t="s">
        <v>7072</v>
      </c>
    </row>
    <row r="941" spans="2:7" ht="22.5" customHeight="1">
      <c r="B941" s="3611" t="s">
        <v>6902</v>
      </c>
      <c r="C941" s="3611" t="s">
        <v>7033</v>
      </c>
      <c r="D941" s="3611" t="s">
        <v>6900</v>
      </c>
      <c r="E941" s="3611" t="s">
        <v>7000</v>
      </c>
      <c r="F941" s="3611" t="s">
        <v>7071</v>
      </c>
      <c r="G941" s="3612" t="s">
        <v>7070</v>
      </c>
    </row>
    <row r="942" spans="2:7" ht="15" customHeight="1">
      <c r="B942" s="3611" t="s">
        <v>6902</v>
      </c>
      <c r="C942" s="3611" t="s">
        <v>7033</v>
      </c>
      <c r="D942" s="3611" t="s">
        <v>6900</v>
      </c>
      <c r="E942" s="3611" t="s">
        <v>7000</v>
      </c>
      <c r="F942" s="3611" t="s">
        <v>7069</v>
      </c>
      <c r="G942" s="3611" t="s">
        <v>7068</v>
      </c>
    </row>
    <row r="943" spans="2:7" ht="15" customHeight="1">
      <c r="B943" s="3611" t="s">
        <v>6902</v>
      </c>
      <c r="C943" s="3611" t="s">
        <v>7033</v>
      </c>
      <c r="D943" s="3611" t="s">
        <v>6900</v>
      </c>
      <c r="E943" s="3611" t="s">
        <v>7000</v>
      </c>
      <c r="F943" s="3611" t="s">
        <v>6813</v>
      </c>
      <c r="G943" s="3611" t="s">
        <v>7067</v>
      </c>
    </row>
    <row r="944" spans="2:7" ht="33.75">
      <c r="B944" s="3611" t="s">
        <v>6902</v>
      </c>
      <c r="C944" s="3611" t="s">
        <v>7033</v>
      </c>
      <c r="D944" s="3611" t="s">
        <v>6900</v>
      </c>
      <c r="E944" s="3611" t="s">
        <v>7000</v>
      </c>
      <c r="F944" s="3611" t="s">
        <v>6767</v>
      </c>
      <c r="G944" s="3613" t="s">
        <v>7066</v>
      </c>
    </row>
    <row r="945" spans="2:7" ht="33.75">
      <c r="B945" s="3611" t="s">
        <v>6902</v>
      </c>
      <c r="C945" s="3611" t="s">
        <v>7033</v>
      </c>
      <c r="D945" s="3611" t="s">
        <v>6900</v>
      </c>
      <c r="E945" s="3611" t="s">
        <v>7000</v>
      </c>
      <c r="F945" s="3611" t="s">
        <v>7065</v>
      </c>
      <c r="G945" s="3613" t="s">
        <v>7064</v>
      </c>
    </row>
    <row r="946" spans="2:7" ht="22.5">
      <c r="B946" s="3611" t="s">
        <v>6902</v>
      </c>
      <c r="C946" s="3611" t="s">
        <v>7033</v>
      </c>
      <c r="D946" s="3611" t="s">
        <v>6900</v>
      </c>
      <c r="E946" s="3611" t="s">
        <v>7000</v>
      </c>
      <c r="F946" s="3611" t="s">
        <v>5696</v>
      </c>
      <c r="G946" s="3612" t="s">
        <v>7063</v>
      </c>
    </row>
    <row r="947" spans="2:7" ht="22.5">
      <c r="B947" s="3611" t="s">
        <v>6902</v>
      </c>
      <c r="C947" s="3611" t="s">
        <v>7033</v>
      </c>
      <c r="D947" s="3611" t="s">
        <v>6900</v>
      </c>
      <c r="E947" s="3611" t="s">
        <v>7000</v>
      </c>
      <c r="F947" s="3611" t="s">
        <v>7062</v>
      </c>
      <c r="G947" s="3612" t="s">
        <v>7061</v>
      </c>
    </row>
    <row r="948" spans="2:7" ht="15" customHeight="1">
      <c r="B948" s="3611" t="s">
        <v>6902</v>
      </c>
      <c r="C948" s="3611" t="s">
        <v>7033</v>
      </c>
      <c r="D948" s="3611" t="s">
        <v>6900</v>
      </c>
      <c r="E948" s="3611" t="s">
        <v>7000</v>
      </c>
      <c r="F948" s="3611" t="s">
        <v>6612</v>
      </c>
      <c r="G948" s="3611" t="s">
        <v>7060</v>
      </c>
    </row>
    <row r="949" spans="2:7" ht="15" customHeight="1">
      <c r="B949" s="3611" t="s">
        <v>6902</v>
      </c>
      <c r="C949" s="3611" t="s">
        <v>7033</v>
      </c>
      <c r="D949" s="3611" t="s">
        <v>6900</v>
      </c>
      <c r="E949" s="3611" t="s">
        <v>7000</v>
      </c>
      <c r="F949" s="3611" t="s">
        <v>7059</v>
      </c>
      <c r="G949" s="3611" t="s">
        <v>7058</v>
      </c>
    </row>
    <row r="950" spans="2:7" ht="15" customHeight="1">
      <c r="B950" s="3611" t="s">
        <v>6902</v>
      </c>
      <c r="C950" s="3611" t="s">
        <v>7033</v>
      </c>
      <c r="D950" s="3611" t="s">
        <v>6900</v>
      </c>
      <c r="E950" s="3611" t="s">
        <v>7000</v>
      </c>
      <c r="F950" s="3611" t="s">
        <v>7057</v>
      </c>
      <c r="G950" s="3611" t="s">
        <v>7056</v>
      </c>
    </row>
    <row r="951" spans="2:7" ht="15" customHeight="1">
      <c r="B951" s="3611" t="s">
        <v>6902</v>
      </c>
      <c r="C951" s="3611" t="s">
        <v>7033</v>
      </c>
      <c r="D951" s="3611" t="s">
        <v>6900</v>
      </c>
      <c r="E951" s="3611" t="s">
        <v>7000</v>
      </c>
      <c r="F951" s="3611" t="s">
        <v>6611</v>
      </c>
      <c r="G951" s="3611" t="s">
        <v>7055</v>
      </c>
    </row>
    <row r="952" spans="2:7" ht="15" customHeight="1">
      <c r="B952" s="3611" t="s">
        <v>6902</v>
      </c>
      <c r="C952" s="3611" t="s">
        <v>7033</v>
      </c>
      <c r="D952" s="3611" t="s">
        <v>6900</v>
      </c>
      <c r="E952" s="3611" t="s">
        <v>7000</v>
      </c>
      <c r="F952" s="3611" t="s">
        <v>6819</v>
      </c>
      <c r="G952" s="3611" t="s">
        <v>7054</v>
      </c>
    </row>
    <row r="953" spans="2:7" ht="35.25" customHeight="1">
      <c r="B953" s="3611" t="s">
        <v>6902</v>
      </c>
      <c r="C953" s="3611" t="s">
        <v>7033</v>
      </c>
      <c r="D953" s="3611" t="s">
        <v>6900</v>
      </c>
      <c r="E953" s="3611" t="s">
        <v>7000</v>
      </c>
      <c r="F953" s="3611" t="s">
        <v>7053</v>
      </c>
      <c r="G953" s="3612" t="s">
        <v>7052</v>
      </c>
    </row>
    <row r="954" spans="2:7" ht="15" customHeight="1">
      <c r="B954" s="3611" t="s">
        <v>6902</v>
      </c>
      <c r="C954" s="3611" t="s">
        <v>7033</v>
      </c>
      <c r="D954" s="3611" t="s">
        <v>6900</v>
      </c>
      <c r="E954" s="3611" t="s">
        <v>7000</v>
      </c>
      <c r="F954" s="3611" t="s">
        <v>6816</v>
      </c>
      <c r="G954" s="3611" t="s">
        <v>7051</v>
      </c>
    </row>
    <row r="955" spans="2:7" ht="15" customHeight="1">
      <c r="B955" s="3611" t="s">
        <v>6902</v>
      </c>
      <c r="C955" s="3611" t="s">
        <v>7033</v>
      </c>
      <c r="D955" s="3611" t="s">
        <v>6900</v>
      </c>
      <c r="E955" s="3611" t="s">
        <v>7000</v>
      </c>
      <c r="F955" s="3611" t="s">
        <v>6818</v>
      </c>
      <c r="G955" s="3611" t="s">
        <v>7050</v>
      </c>
    </row>
    <row r="956" spans="2:7" ht="15" customHeight="1">
      <c r="B956" s="3611" t="s">
        <v>6902</v>
      </c>
      <c r="C956" s="3611" t="s">
        <v>7033</v>
      </c>
      <c r="D956" s="3611" t="s">
        <v>6900</v>
      </c>
      <c r="E956" s="3611" t="s">
        <v>7000</v>
      </c>
      <c r="F956" s="3611" t="s">
        <v>6817</v>
      </c>
      <c r="G956" s="3611" t="s">
        <v>7049</v>
      </c>
    </row>
    <row r="957" spans="2:7" ht="22.5">
      <c r="B957" s="3611" t="s">
        <v>6902</v>
      </c>
      <c r="C957" s="3611" t="s">
        <v>7033</v>
      </c>
      <c r="D957" s="3611" t="s">
        <v>6900</v>
      </c>
      <c r="E957" s="3611" t="s">
        <v>7000</v>
      </c>
      <c r="F957" s="3611" t="s">
        <v>7048</v>
      </c>
      <c r="G957" s="3613" t="s">
        <v>7047</v>
      </c>
    </row>
    <row r="958" spans="2:7" ht="33.75">
      <c r="B958" s="3611" t="s">
        <v>6902</v>
      </c>
      <c r="C958" s="3611" t="s">
        <v>7033</v>
      </c>
      <c r="D958" s="3611" t="s">
        <v>6900</v>
      </c>
      <c r="E958" s="3611" t="s">
        <v>7000</v>
      </c>
      <c r="F958" s="3611" t="s">
        <v>6782</v>
      </c>
      <c r="G958" s="3613" t="s">
        <v>7046</v>
      </c>
    </row>
    <row r="959" spans="2:7" ht="37.5" customHeight="1">
      <c r="B959" s="3611" t="s">
        <v>6902</v>
      </c>
      <c r="C959" s="3611" t="s">
        <v>7033</v>
      </c>
      <c r="D959" s="3611" t="s">
        <v>6900</v>
      </c>
      <c r="E959" s="3611" t="s">
        <v>7000</v>
      </c>
      <c r="F959" s="3611" t="s">
        <v>7045</v>
      </c>
      <c r="G959" s="3613" t="s">
        <v>7044</v>
      </c>
    </row>
    <row r="960" spans="2:7" ht="33.75">
      <c r="B960" s="3611" t="s">
        <v>6902</v>
      </c>
      <c r="C960" s="3611" t="s">
        <v>7033</v>
      </c>
      <c r="D960" s="3611" t="s">
        <v>6900</v>
      </c>
      <c r="E960" s="3611" t="s">
        <v>7000</v>
      </c>
      <c r="F960" s="3611" t="s">
        <v>6765</v>
      </c>
      <c r="G960" s="3613" t="s">
        <v>7043</v>
      </c>
    </row>
    <row r="961" spans="2:7" ht="15" customHeight="1">
      <c r="B961" s="3611" t="s">
        <v>6902</v>
      </c>
      <c r="C961" s="3611" t="s">
        <v>7033</v>
      </c>
      <c r="D961" s="3611" t="s">
        <v>6900</v>
      </c>
      <c r="E961" s="3611" t="s">
        <v>7000</v>
      </c>
      <c r="F961" s="3611" t="s">
        <v>6766</v>
      </c>
      <c r="G961" s="3611" t="s">
        <v>7042</v>
      </c>
    </row>
    <row r="962" spans="2:7" ht="22.5">
      <c r="B962" s="3611" t="s">
        <v>6902</v>
      </c>
      <c r="C962" s="3611" t="s">
        <v>7033</v>
      </c>
      <c r="D962" s="3611" t="s">
        <v>6900</v>
      </c>
      <c r="E962" s="3611" t="s">
        <v>7000</v>
      </c>
      <c r="F962" s="3611" t="s">
        <v>6864</v>
      </c>
      <c r="G962" s="3613" t="s">
        <v>7041</v>
      </c>
    </row>
    <row r="963" spans="2:7" ht="22.5">
      <c r="B963" s="3615" t="s">
        <v>6902</v>
      </c>
      <c r="C963" s="3615" t="s">
        <v>7033</v>
      </c>
      <c r="D963" s="3615" t="s">
        <v>6900</v>
      </c>
      <c r="E963" s="3615" t="s">
        <v>7000</v>
      </c>
      <c r="F963" s="3611" t="s">
        <v>911</v>
      </c>
      <c r="G963" s="3613" t="s">
        <v>7040</v>
      </c>
    </row>
    <row r="964" spans="2:7" ht="33.75">
      <c r="B964" s="3614" t="s">
        <v>6902</v>
      </c>
      <c r="C964" s="3614" t="s">
        <v>7033</v>
      </c>
      <c r="D964" s="3614" t="s">
        <v>6900</v>
      </c>
      <c r="E964" s="3614" t="s">
        <v>7000</v>
      </c>
      <c r="F964" s="3614" t="s">
        <v>7039</v>
      </c>
      <c r="G964" s="3613" t="s">
        <v>7038</v>
      </c>
    </row>
    <row r="965" spans="2:7" ht="15" customHeight="1">
      <c r="B965" s="3614" t="s">
        <v>6902</v>
      </c>
      <c r="C965" s="3614" t="s">
        <v>7033</v>
      </c>
      <c r="D965" s="3614" t="s">
        <v>6900</v>
      </c>
      <c r="E965" s="3614" t="s">
        <v>7000</v>
      </c>
      <c r="F965" s="3614" t="s">
        <v>7037</v>
      </c>
      <c r="G965" s="3611" t="s">
        <v>7036</v>
      </c>
    </row>
    <row r="966" spans="2:7" ht="15" customHeight="1">
      <c r="B966" s="3614" t="s">
        <v>6902</v>
      </c>
      <c r="C966" s="3614" t="s">
        <v>7033</v>
      </c>
      <c r="D966" s="3614" t="s">
        <v>6900</v>
      </c>
      <c r="E966" s="3614" t="s">
        <v>7000</v>
      </c>
      <c r="F966" s="3614" t="s">
        <v>7035</v>
      </c>
      <c r="G966" s="3611" t="s">
        <v>7034</v>
      </c>
    </row>
    <row r="967" spans="2:7" ht="15" customHeight="1">
      <c r="B967" s="3614" t="s">
        <v>6902</v>
      </c>
      <c r="C967" s="3614" t="s">
        <v>7033</v>
      </c>
      <c r="D967" s="3614" t="s">
        <v>6900</v>
      </c>
      <c r="E967" s="3614" t="s">
        <v>7000</v>
      </c>
      <c r="F967" s="3614" t="s">
        <v>7032</v>
      </c>
      <c r="G967" s="3611" t="s">
        <v>7031</v>
      </c>
    </row>
    <row r="968" spans="2:7" ht="67.5">
      <c r="B968" s="3614" t="s">
        <v>6902</v>
      </c>
      <c r="C968" s="3614" t="s">
        <v>7001</v>
      </c>
      <c r="D968" s="3614" t="s">
        <v>6900</v>
      </c>
      <c r="E968" s="3614" t="s">
        <v>7000</v>
      </c>
      <c r="F968" s="3614" t="s">
        <v>7030</v>
      </c>
      <c r="G968" s="3613" t="s">
        <v>7029</v>
      </c>
    </row>
    <row r="969" spans="2:7" ht="78.75">
      <c r="B969" s="3614" t="s">
        <v>6902</v>
      </c>
      <c r="C969" s="3614" t="s">
        <v>7001</v>
      </c>
      <c r="D969" s="3614" t="s">
        <v>6900</v>
      </c>
      <c r="E969" s="3614" t="s">
        <v>7000</v>
      </c>
      <c r="F969" s="3614" t="s">
        <v>6704</v>
      </c>
      <c r="G969" s="3613" t="s">
        <v>7028</v>
      </c>
    </row>
    <row r="970" spans="2:7" ht="103.5" customHeight="1">
      <c r="B970" s="3614" t="s">
        <v>6902</v>
      </c>
      <c r="C970" s="3614" t="s">
        <v>7001</v>
      </c>
      <c r="D970" s="3614" t="s">
        <v>6900</v>
      </c>
      <c r="E970" s="3614" t="s">
        <v>7000</v>
      </c>
      <c r="F970" s="3614" t="s">
        <v>6702</v>
      </c>
      <c r="G970" s="3613" t="s">
        <v>7027</v>
      </c>
    </row>
    <row r="971" spans="2:7" ht="81" customHeight="1">
      <c r="B971" s="3614" t="s">
        <v>6902</v>
      </c>
      <c r="C971" s="3614" t="s">
        <v>7001</v>
      </c>
      <c r="D971" s="3614" t="s">
        <v>6900</v>
      </c>
      <c r="E971" s="3614" t="s">
        <v>7000</v>
      </c>
      <c r="F971" s="3614" t="s">
        <v>6700</v>
      </c>
      <c r="G971" s="3613" t="s">
        <v>7026</v>
      </c>
    </row>
    <row r="972" spans="2:7" ht="67.5">
      <c r="B972" s="3614" t="s">
        <v>6902</v>
      </c>
      <c r="C972" s="3614" t="s">
        <v>7001</v>
      </c>
      <c r="D972" s="3614" t="s">
        <v>6900</v>
      </c>
      <c r="E972" s="3614" t="s">
        <v>7000</v>
      </c>
      <c r="F972" s="3614" t="s">
        <v>6698</v>
      </c>
      <c r="G972" s="3613" t="s">
        <v>7025</v>
      </c>
    </row>
    <row r="973" spans="2:7" ht="78.75">
      <c r="B973" s="3614" t="s">
        <v>6902</v>
      </c>
      <c r="C973" s="3614" t="s">
        <v>7001</v>
      </c>
      <c r="D973" s="3614" t="s">
        <v>6900</v>
      </c>
      <c r="E973" s="3614" t="s">
        <v>7000</v>
      </c>
      <c r="F973" s="3614" t="s">
        <v>7024</v>
      </c>
      <c r="G973" s="3613" t="s">
        <v>7023</v>
      </c>
    </row>
    <row r="974" spans="2:7" ht="67.5">
      <c r="B974" s="3614" t="s">
        <v>6902</v>
      </c>
      <c r="C974" s="3614" t="s">
        <v>7001</v>
      </c>
      <c r="D974" s="3614" t="s">
        <v>6900</v>
      </c>
      <c r="E974" s="3614" t="s">
        <v>7000</v>
      </c>
      <c r="F974" s="3614" t="s">
        <v>608</v>
      </c>
      <c r="G974" s="3613" t="s">
        <v>7022</v>
      </c>
    </row>
    <row r="975" spans="2:7" ht="78.75">
      <c r="B975" s="3614" t="s">
        <v>6902</v>
      </c>
      <c r="C975" s="3614" t="s">
        <v>7001</v>
      </c>
      <c r="D975" s="3614" t="s">
        <v>6900</v>
      </c>
      <c r="E975" s="3614" t="s">
        <v>7000</v>
      </c>
      <c r="F975" s="3614" t="s">
        <v>7021</v>
      </c>
      <c r="G975" s="3613" t="s">
        <v>7020</v>
      </c>
    </row>
    <row r="976" spans="2:7" ht="78.75">
      <c r="B976" s="3614" t="s">
        <v>6902</v>
      </c>
      <c r="C976" s="3614" t="s">
        <v>7001</v>
      </c>
      <c r="D976" s="3614" t="s">
        <v>6900</v>
      </c>
      <c r="E976" s="3614" t="s">
        <v>7000</v>
      </c>
      <c r="F976" s="3614" t="s">
        <v>607</v>
      </c>
      <c r="G976" s="3613" t="s">
        <v>7019</v>
      </c>
    </row>
    <row r="977" spans="2:7" ht="67.5">
      <c r="B977" s="3614" t="s">
        <v>6902</v>
      </c>
      <c r="C977" s="3614" t="s">
        <v>7001</v>
      </c>
      <c r="D977" s="3614" t="s">
        <v>6900</v>
      </c>
      <c r="E977" s="3614" t="s">
        <v>7000</v>
      </c>
      <c r="F977" s="3614" t="s">
        <v>5291</v>
      </c>
      <c r="G977" s="3613" t="s">
        <v>7018</v>
      </c>
    </row>
    <row r="978" spans="2:7" ht="15" customHeight="1">
      <c r="B978" s="3614" t="s">
        <v>6902</v>
      </c>
      <c r="C978" s="3614" t="s">
        <v>7001</v>
      </c>
      <c r="D978" s="3614" t="s">
        <v>6900</v>
      </c>
      <c r="E978" s="3614" t="s">
        <v>7000</v>
      </c>
      <c r="F978" s="3614" t="s">
        <v>7017</v>
      </c>
      <c r="G978" s="3611" t="s">
        <v>7016</v>
      </c>
    </row>
    <row r="979" spans="2:7" ht="15" customHeight="1">
      <c r="B979" s="3614" t="s">
        <v>6902</v>
      </c>
      <c r="C979" s="3614" t="s">
        <v>7001</v>
      </c>
      <c r="D979" s="3614" t="s">
        <v>6900</v>
      </c>
      <c r="E979" s="3614" t="s">
        <v>7000</v>
      </c>
      <c r="F979" s="3614" t="s">
        <v>7015</v>
      </c>
      <c r="G979" s="3611" t="s">
        <v>7014</v>
      </c>
    </row>
    <row r="980" spans="2:7" ht="67.5">
      <c r="B980" s="3614" t="s">
        <v>6902</v>
      </c>
      <c r="C980" s="3614" t="s">
        <v>7001</v>
      </c>
      <c r="D980" s="3614" t="s">
        <v>6900</v>
      </c>
      <c r="E980" s="3614" t="s">
        <v>7000</v>
      </c>
      <c r="F980" s="3614" t="s">
        <v>7013</v>
      </c>
      <c r="G980" s="3613" t="s">
        <v>7012</v>
      </c>
    </row>
    <row r="981" spans="2:7" ht="15" customHeight="1">
      <c r="B981" s="3614" t="s">
        <v>6902</v>
      </c>
      <c r="C981" s="3614" t="s">
        <v>7001</v>
      </c>
      <c r="D981" s="3614" t="s">
        <v>6900</v>
      </c>
      <c r="E981" s="3614" t="s">
        <v>7000</v>
      </c>
      <c r="F981" s="3614" t="s">
        <v>6602</v>
      </c>
      <c r="G981" s="3611" t="s">
        <v>7011</v>
      </c>
    </row>
    <row r="982" spans="2:7" ht="90">
      <c r="B982" s="3614" t="s">
        <v>6902</v>
      </c>
      <c r="C982" s="3614" t="s">
        <v>7001</v>
      </c>
      <c r="D982" s="3614" t="s">
        <v>6900</v>
      </c>
      <c r="E982" s="3614" t="s">
        <v>7000</v>
      </c>
      <c r="F982" s="3614" t="s">
        <v>7010</v>
      </c>
      <c r="G982" s="3613" t="s">
        <v>7009</v>
      </c>
    </row>
    <row r="983" spans="2:7" ht="22.5">
      <c r="B983" s="3614" t="s">
        <v>6902</v>
      </c>
      <c r="C983" s="3614" t="s">
        <v>7001</v>
      </c>
      <c r="D983" s="3614" t="s">
        <v>6900</v>
      </c>
      <c r="E983" s="3614" t="s">
        <v>7000</v>
      </c>
      <c r="F983" s="3614" t="s">
        <v>6603</v>
      </c>
      <c r="G983" s="3613" t="s">
        <v>7008</v>
      </c>
    </row>
    <row r="984" spans="2:7" ht="33.75">
      <c r="B984" s="3614" t="s">
        <v>6902</v>
      </c>
      <c r="C984" s="3614" t="s">
        <v>7001</v>
      </c>
      <c r="D984" s="3614" t="s">
        <v>6900</v>
      </c>
      <c r="E984" s="3614" t="s">
        <v>7000</v>
      </c>
      <c r="F984" s="3614" t="s">
        <v>7007</v>
      </c>
      <c r="G984" s="3613" t="s">
        <v>7006</v>
      </c>
    </row>
    <row r="985" spans="2:7" ht="56.25">
      <c r="B985" s="3614" t="s">
        <v>6902</v>
      </c>
      <c r="C985" s="3614" t="s">
        <v>7001</v>
      </c>
      <c r="D985" s="3614" t="s">
        <v>6900</v>
      </c>
      <c r="E985" s="3614" t="s">
        <v>7000</v>
      </c>
      <c r="F985" s="3614" t="s">
        <v>7005</v>
      </c>
      <c r="G985" s="3613" t="s">
        <v>7004</v>
      </c>
    </row>
    <row r="986" spans="2:7" ht="67.5">
      <c r="B986" s="3614" t="s">
        <v>6902</v>
      </c>
      <c r="C986" s="3614" t="s">
        <v>7001</v>
      </c>
      <c r="D986" s="3614" t="s">
        <v>6900</v>
      </c>
      <c r="E986" s="3614" t="s">
        <v>7000</v>
      </c>
      <c r="F986" s="3614" t="s">
        <v>7003</v>
      </c>
      <c r="G986" s="3613" t="s">
        <v>7002</v>
      </c>
    </row>
    <row r="987" spans="2:7" ht="22.5">
      <c r="B987" s="3614" t="s">
        <v>6902</v>
      </c>
      <c r="C987" s="3614" t="s">
        <v>7001</v>
      </c>
      <c r="D987" s="3614" t="s">
        <v>6900</v>
      </c>
      <c r="E987" s="3614" t="s">
        <v>7000</v>
      </c>
      <c r="F987" s="3614" t="s">
        <v>6999</v>
      </c>
      <c r="G987" s="3613" t="s">
        <v>6998</v>
      </c>
    </row>
    <row r="988" spans="2:7" ht="24" customHeight="1">
      <c r="B988" s="3611" t="s">
        <v>6902</v>
      </c>
      <c r="C988" s="3611" t="s">
        <v>6934</v>
      </c>
      <c r="D988" s="3611" t="s">
        <v>6900</v>
      </c>
      <c r="E988" s="3611" t="s">
        <v>6933</v>
      </c>
      <c r="F988" s="3611" t="s">
        <v>6997</v>
      </c>
      <c r="G988" s="3612" t="s">
        <v>6996</v>
      </c>
    </row>
    <row r="989" spans="2:7" ht="27" customHeight="1">
      <c r="B989" s="3611" t="s">
        <v>6902</v>
      </c>
      <c r="C989" s="3611" t="s">
        <v>6934</v>
      </c>
      <c r="D989" s="3611" t="s">
        <v>6900</v>
      </c>
      <c r="E989" s="3611" t="s">
        <v>6933</v>
      </c>
      <c r="F989" s="3611" t="s">
        <v>6995</v>
      </c>
      <c r="G989" s="3612" t="s">
        <v>6994</v>
      </c>
    </row>
    <row r="990" spans="2:7" ht="25.5" customHeight="1">
      <c r="B990" s="3611" t="s">
        <v>6902</v>
      </c>
      <c r="C990" s="3611" t="s">
        <v>6934</v>
      </c>
      <c r="D990" s="3611" t="s">
        <v>6900</v>
      </c>
      <c r="E990" s="3611" t="s">
        <v>6933</v>
      </c>
      <c r="F990" s="3611" t="s">
        <v>6993</v>
      </c>
      <c r="G990" s="3612" t="s">
        <v>6992</v>
      </c>
    </row>
    <row r="991" spans="2:7" ht="15" customHeight="1">
      <c r="B991" s="3611" t="s">
        <v>6902</v>
      </c>
      <c r="C991" s="3611" t="s">
        <v>6934</v>
      </c>
      <c r="D991" s="3611" t="s">
        <v>6900</v>
      </c>
      <c r="E991" s="3611" t="s">
        <v>6933</v>
      </c>
      <c r="F991" s="3611" t="s">
        <v>6991</v>
      </c>
      <c r="G991" s="3611" t="s">
        <v>6990</v>
      </c>
    </row>
    <row r="992" spans="2:7" ht="15" customHeight="1">
      <c r="B992" s="3611" t="s">
        <v>6902</v>
      </c>
      <c r="C992" s="3611" t="s">
        <v>6934</v>
      </c>
      <c r="D992" s="3611" t="s">
        <v>6900</v>
      </c>
      <c r="E992" s="3611" t="s">
        <v>6933</v>
      </c>
      <c r="F992" s="3611" t="s">
        <v>6989</v>
      </c>
      <c r="G992" s="3611" t="s">
        <v>6988</v>
      </c>
    </row>
    <row r="993" spans="2:7" ht="21.75" customHeight="1">
      <c r="B993" s="3611" t="s">
        <v>6902</v>
      </c>
      <c r="C993" s="3611" t="s">
        <v>6934</v>
      </c>
      <c r="D993" s="3611" t="s">
        <v>6900</v>
      </c>
      <c r="E993" s="3611" t="s">
        <v>6933</v>
      </c>
      <c r="F993" s="3611" t="s">
        <v>6987</v>
      </c>
      <c r="G993" s="3612" t="s">
        <v>6986</v>
      </c>
    </row>
    <row r="994" spans="2:7" ht="15" customHeight="1">
      <c r="B994" s="3611" t="s">
        <v>6902</v>
      </c>
      <c r="C994" s="3611" t="s">
        <v>6934</v>
      </c>
      <c r="D994" s="3611" t="s">
        <v>6900</v>
      </c>
      <c r="E994" s="3611" t="s">
        <v>6933</v>
      </c>
      <c r="F994" s="3611" t="s">
        <v>6985</v>
      </c>
      <c r="G994" s="3611" t="s">
        <v>6984</v>
      </c>
    </row>
    <row r="995" spans="2:7" ht="21.75" customHeight="1">
      <c r="B995" s="3611" t="s">
        <v>6902</v>
      </c>
      <c r="C995" s="3611" t="s">
        <v>6934</v>
      </c>
      <c r="D995" s="3611" t="s">
        <v>6900</v>
      </c>
      <c r="E995" s="3611" t="s">
        <v>6933</v>
      </c>
      <c r="F995" s="3611" t="s">
        <v>6983</v>
      </c>
      <c r="G995" s="3612" t="s">
        <v>6982</v>
      </c>
    </row>
    <row r="996" spans="2:7" ht="15" customHeight="1">
      <c r="B996" s="3611" t="s">
        <v>6902</v>
      </c>
      <c r="C996" s="3611" t="s">
        <v>6934</v>
      </c>
      <c r="D996" s="3611" t="s">
        <v>6900</v>
      </c>
      <c r="E996" s="3611" t="s">
        <v>6933</v>
      </c>
      <c r="F996" s="3611" t="s">
        <v>6981</v>
      </c>
      <c r="G996" s="3611" t="s">
        <v>6980</v>
      </c>
    </row>
    <row r="997" spans="2:7" ht="15" customHeight="1">
      <c r="B997" s="3611" t="s">
        <v>6902</v>
      </c>
      <c r="C997" s="3611" t="s">
        <v>6934</v>
      </c>
      <c r="D997" s="3611" t="s">
        <v>6900</v>
      </c>
      <c r="E997" s="3611" t="s">
        <v>6933</v>
      </c>
      <c r="F997" s="3611" t="s">
        <v>6979</v>
      </c>
      <c r="G997" s="3611" t="s">
        <v>6978</v>
      </c>
    </row>
    <row r="998" spans="2:7" ht="36" customHeight="1">
      <c r="B998" s="3611" t="s">
        <v>6902</v>
      </c>
      <c r="C998" s="3611" t="s">
        <v>6934</v>
      </c>
      <c r="D998" s="3611" t="s">
        <v>6900</v>
      </c>
      <c r="E998" s="3611" t="s">
        <v>6933</v>
      </c>
      <c r="F998" s="3611" t="s">
        <v>6977</v>
      </c>
      <c r="G998" s="3612" t="s">
        <v>6976</v>
      </c>
    </row>
    <row r="999" spans="2:7" ht="21.75" customHeight="1">
      <c r="B999" s="3611" t="s">
        <v>6902</v>
      </c>
      <c r="C999" s="3611" t="s">
        <v>6934</v>
      </c>
      <c r="D999" s="3611" t="s">
        <v>6900</v>
      </c>
      <c r="E999" s="3611" t="s">
        <v>6933</v>
      </c>
      <c r="F999" s="3611" t="s">
        <v>6975</v>
      </c>
      <c r="G999" s="3612" t="s">
        <v>6974</v>
      </c>
    </row>
    <row r="1000" spans="2:7" ht="21.75" customHeight="1">
      <c r="B1000" s="3611" t="s">
        <v>6902</v>
      </c>
      <c r="C1000" s="3611" t="s">
        <v>6934</v>
      </c>
      <c r="D1000" s="3611" t="s">
        <v>6900</v>
      </c>
      <c r="E1000" s="3611" t="s">
        <v>6933</v>
      </c>
      <c r="F1000" s="3611" t="s">
        <v>6973</v>
      </c>
      <c r="G1000" s="3612" t="s">
        <v>6972</v>
      </c>
    </row>
    <row r="1001" spans="2:7" ht="15" customHeight="1">
      <c r="B1001" s="3611" t="s">
        <v>6902</v>
      </c>
      <c r="C1001" s="3611" t="s">
        <v>6934</v>
      </c>
      <c r="D1001" s="3611" t="s">
        <v>6900</v>
      </c>
      <c r="E1001" s="3611" t="s">
        <v>6933</v>
      </c>
      <c r="F1001" s="3611" t="s">
        <v>6971</v>
      </c>
      <c r="G1001" s="3611" t="s">
        <v>6970</v>
      </c>
    </row>
    <row r="1002" spans="2:7" ht="46.5" customHeight="1">
      <c r="B1002" s="3611" t="s">
        <v>6902</v>
      </c>
      <c r="C1002" s="3611" t="s">
        <v>6934</v>
      </c>
      <c r="D1002" s="3611" t="s">
        <v>6900</v>
      </c>
      <c r="E1002" s="3611" t="s">
        <v>6933</v>
      </c>
      <c r="F1002" s="3611" t="s">
        <v>6969</v>
      </c>
      <c r="G1002" s="3612" t="s">
        <v>6968</v>
      </c>
    </row>
    <row r="1003" spans="2:7" ht="46.5" customHeight="1">
      <c r="B1003" s="3611" t="s">
        <v>6902</v>
      </c>
      <c r="C1003" s="3611" t="s">
        <v>6934</v>
      </c>
      <c r="D1003" s="3611" t="s">
        <v>6900</v>
      </c>
      <c r="E1003" s="3611" t="s">
        <v>6933</v>
      </c>
      <c r="F1003" s="3611" t="s">
        <v>6967</v>
      </c>
      <c r="G1003" s="3612" t="s">
        <v>6966</v>
      </c>
    </row>
    <row r="1004" spans="2:7" ht="21.75" customHeight="1">
      <c r="B1004" s="3611" t="s">
        <v>6902</v>
      </c>
      <c r="C1004" s="3611" t="s">
        <v>6934</v>
      </c>
      <c r="D1004" s="3611" t="s">
        <v>6900</v>
      </c>
      <c r="E1004" s="3611" t="s">
        <v>6933</v>
      </c>
      <c r="F1004" s="3611" t="s">
        <v>6965</v>
      </c>
      <c r="G1004" s="3612" t="s">
        <v>6964</v>
      </c>
    </row>
    <row r="1005" spans="2:7" ht="36" customHeight="1">
      <c r="B1005" s="3611" t="s">
        <v>6902</v>
      </c>
      <c r="C1005" s="3611" t="s">
        <v>6934</v>
      </c>
      <c r="D1005" s="3611" t="s">
        <v>6900</v>
      </c>
      <c r="E1005" s="3611" t="s">
        <v>6933</v>
      </c>
      <c r="F1005" s="3611" t="s">
        <v>6963</v>
      </c>
      <c r="G1005" s="3612" t="s">
        <v>6962</v>
      </c>
    </row>
    <row r="1006" spans="2:7" ht="15" customHeight="1">
      <c r="B1006" s="3611" t="s">
        <v>6902</v>
      </c>
      <c r="C1006" s="3611" t="s">
        <v>6934</v>
      </c>
      <c r="D1006" s="3611" t="s">
        <v>6900</v>
      </c>
      <c r="E1006" s="3611" t="s">
        <v>6933</v>
      </c>
      <c r="F1006" s="3611" t="s">
        <v>6961</v>
      </c>
      <c r="G1006" s="3611" t="s">
        <v>6960</v>
      </c>
    </row>
    <row r="1007" spans="2:7" ht="21.75" customHeight="1">
      <c r="B1007" s="3611" t="s">
        <v>6902</v>
      </c>
      <c r="C1007" s="3611" t="s">
        <v>6934</v>
      </c>
      <c r="D1007" s="3611" t="s">
        <v>6900</v>
      </c>
      <c r="E1007" s="3611" t="s">
        <v>6933</v>
      </c>
      <c r="F1007" s="3611" t="s">
        <v>6959</v>
      </c>
      <c r="G1007" s="3612" t="s">
        <v>6958</v>
      </c>
    </row>
    <row r="1008" spans="2:7" ht="21.75" customHeight="1">
      <c r="B1008" s="3611" t="s">
        <v>6902</v>
      </c>
      <c r="C1008" s="3611" t="s">
        <v>6934</v>
      </c>
      <c r="D1008" s="3611" t="s">
        <v>6900</v>
      </c>
      <c r="E1008" s="3611" t="s">
        <v>6933</v>
      </c>
      <c r="F1008" s="3611" t="s">
        <v>6957</v>
      </c>
      <c r="G1008" s="3612" t="s">
        <v>6956</v>
      </c>
    </row>
    <row r="1009" spans="2:7" ht="56.25" customHeight="1">
      <c r="B1009" s="3611" t="s">
        <v>6902</v>
      </c>
      <c r="C1009" s="3611" t="s">
        <v>6934</v>
      </c>
      <c r="D1009" s="3611" t="s">
        <v>6900</v>
      </c>
      <c r="E1009" s="3611" t="s">
        <v>6933</v>
      </c>
      <c r="F1009" s="3611" t="s">
        <v>6955</v>
      </c>
      <c r="G1009" s="3612" t="s">
        <v>6954</v>
      </c>
    </row>
    <row r="1010" spans="2:7" ht="21.75" customHeight="1">
      <c r="B1010" s="3611" t="s">
        <v>6902</v>
      </c>
      <c r="C1010" s="3611" t="s">
        <v>6934</v>
      </c>
      <c r="D1010" s="3611" t="s">
        <v>6900</v>
      </c>
      <c r="E1010" s="3611" t="s">
        <v>6933</v>
      </c>
      <c r="F1010" s="3611" t="s">
        <v>6953</v>
      </c>
      <c r="G1010" s="3612" t="s">
        <v>6952</v>
      </c>
    </row>
    <row r="1011" spans="2:7" ht="35.25" customHeight="1">
      <c r="B1011" s="3611" t="s">
        <v>6902</v>
      </c>
      <c r="C1011" s="3611" t="s">
        <v>6934</v>
      </c>
      <c r="D1011" s="3611" t="s">
        <v>6900</v>
      </c>
      <c r="E1011" s="3611" t="s">
        <v>6933</v>
      </c>
      <c r="F1011" s="3611" t="s">
        <v>6951</v>
      </c>
      <c r="G1011" s="3612" t="s">
        <v>6950</v>
      </c>
    </row>
    <row r="1012" spans="2:7" ht="15" customHeight="1">
      <c r="B1012" s="3611" t="s">
        <v>6902</v>
      </c>
      <c r="C1012" s="3611" t="s">
        <v>6934</v>
      </c>
      <c r="D1012" s="3611" t="s">
        <v>6900</v>
      </c>
      <c r="E1012" s="3611" t="s">
        <v>6933</v>
      </c>
      <c r="F1012" s="3611" t="s">
        <v>6949</v>
      </c>
      <c r="G1012" s="3611" t="s">
        <v>6948</v>
      </c>
    </row>
    <row r="1013" spans="2:7" ht="35.25" customHeight="1">
      <c r="B1013" s="3611" t="s">
        <v>6902</v>
      </c>
      <c r="C1013" s="3611" t="s">
        <v>6934</v>
      </c>
      <c r="D1013" s="3611" t="s">
        <v>6900</v>
      </c>
      <c r="E1013" s="3611" t="s">
        <v>6933</v>
      </c>
      <c r="F1013" s="3611" t="s">
        <v>6947</v>
      </c>
      <c r="G1013" s="3612" t="s">
        <v>6946</v>
      </c>
    </row>
    <row r="1014" spans="2:7" ht="36.75" customHeight="1">
      <c r="B1014" s="3611" t="s">
        <v>6902</v>
      </c>
      <c r="C1014" s="3611" t="s">
        <v>6934</v>
      </c>
      <c r="D1014" s="3611" t="s">
        <v>6900</v>
      </c>
      <c r="E1014" s="3611" t="s">
        <v>6933</v>
      </c>
      <c r="F1014" s="3611" t="s">
        <v>6945</v>
      </c>
      <c r="G1014" s="3612" t="s">
        <v>8801</v>
      </c>
    </row>
    <row r="1015" spans="2:7" ht="21.75" customHeight="1">
      <c r="B1015" s="3611" t="s">
        <v>6902</v>
      </c>
      <c r="C1015" s="3611" t="s">
        <v>6934</v>
      </c>
      <c r="D1015" s="3611" t="s">
        <v>6900</v>
      </c>
      <c r="E1015" s="3611" t="s">
        <v>6933</v>
      </c>
      <c r="F1015" s="3611" t="s">
        <v>6944</v>
      </c>
      <c r="G1015" s="3612" t="s">
        <v>6943</v>
      </c>
    </row>
    <row r="1016" spans="2:7" ht="21.75" customHeight="1">
      <c r="B1016" s="3611" t="s">
        <v>6902</v>
      </c>
      <c r="C1016" s="3611" t="s">
        <v>6934</v>
      </c>
      <c r="D1016" s="3611" t="s">
        <v>6900</v>
      </c>
      <c r="E1016" s="3611" t="s">
        <v>6933</v>
      </c>
      <c r="F1016" s="3611" t="s">
        <v>6942</v>
      </c>
      <c r="G1016" s="3612" t="s">
        <v>6941</v>
      </c>
    </row>
    <row r="1017" spans="2:7" ht="35.25" customHeight="1">
      <c r="B1017" s="3611" t="s">
        <v>6902</v>
      </c>
      <c r="C1017" s="3611" t="s">
        <v>6934</v>
      </c>
      <c r="D1017" s="3611" t="s">
        <v>6900</v>
      </c>
      <c r="E1017" s="3611" t="s">
        <v>6933</v>
      </c>
      <c r="F1017" s="3611" t="s">
        <v>6940</v>
      </c>
      <c r="G1017" s="3612" t="s">
        <v>6939</v>
      </c>
    </row>
    <row r="1018" spans="2:7" ht="15" customHeight="1">
      <c r="B1018" s="3611" t="s">
        <v>6902</v>
      </c>
      <c r="C1018" s="3611" t="s">
        <v>6934</v>
      </c>
      <c r="D1018" s="3611" t="s">
        <v>6900</v>
      </c>
      <c r="E1018" s="3611" t="s">
        <v>6933</v>
      </c>
      <c r="F1018" s="3611" t="s">
        <v>6938</v>
      </c>
      <c r="G1018" s="3611" t="s">
        <v>6937</v>
      </c>
    </row>
    <row r="1019" spans="2:7" ht="21.75" customHeight="1">
      <c r="B1019" s="3611" t="s">
        <v>6902</v>
      </c>
      <c r="C1019" s="3611" t="s">
        <v>6934</v>
      </c>
      <c r="D1019" s="3611" t="s">
        <v>6900</v>
      </c>
      <c r="E1019" s="3611" t="s">
        <v>6933</v>
      </c>
      <c r="F1019" s="3611" t="s">
        <v>6936</v>
      </c>
      <c r="G1019" s="3612" t="s">
        <v>6935</v>
      </c>
    </row>
    <row r="1020" spans="2:7" ht="47.25" customHeight="1">
      <c r="B1020" s="3611" t="s">
        <v>6902</v>
      </c>
      <c r="C1020" s="3611" t="s">
        <v>6934</v>
      </c>
      <c r="D1020" s="3611" t="s">
        <v>6900</v>
      </c>
      <c r="E1020" s="3611" t="s">
        <v>6933</v>
      </c>
      <c r="F1020" s="3611" t="s">
        <v>6932</v>
      </c>
      <c r="G1020" s="3612" t="s">
        <v>6931</v>
      </c>
    </row>
    <row r="1021" spans="2:7" ht="15" customHeight="1">
      <c r="B1021" s="3611" t="s">
        <v>6902</v>
      </c>
      <c r="C1021" s="3611" t="s">
        <v>6901</v>
      </c>
      <c r="D1021" s="3611" t="s">
        <v>6900</v>
      </c>
      <c r="E1021" s="3611" t="s">
        <v>6899</v>
      </c>
      <c r="F1021" s="3611" t="s">
        <v>4752</v>
      </c>
      <c r="G1021" s="3611" t="s">
        <v>6930</v>
      </c>
    </row>
    <row r="1022" spans="2:7" ht="15" customHeight="1">
      <c r="B1022" s="3611" t="s">
        <v>6902</v>
      </c>
      <c r="C1022" s="3611" t="s">
        <v>6901</v>
      </c>
      <c r="D1022" s="3611" t="s">
        <v>6900</v>
      </c>
      <c r="E1022" s="3611" t="s">
        <v>6899</v>
      </c>
      <c r="F1022" s="3611" t="s">
        <v>6929</v>
      </c>
      <c r="G1022" s="3611" t="s">
        <v>6928</v>
      </c>
    </row>
    <row r="1023" spans="2:7" ht="15" customHeight="1">
      <c r="B1023" s="3611" t="s">
        <v>6902</v>
      </c>
      <c r="C1023" s="3611" t="s">
        <v>6901</v>
      </c>
      <c r="D1023" s="3611" t="s">
        <v>6900</v>
      </c>
      <c r="E1023" s="3611" t="s">
        <v>6899</v>
      </c>
      <c r="F1023" s="3611" t="s">
        <v>6927</v>
      </c>
      <c r="G1023" s="3611" t="s">
        <v>6926</v>
      </c>
    </row>
    <row r="1024" spans="2:7" ht="15" customHeight="1">
      <c r="B1024" s="3611" t="s">
        <v>6902</v>
      </c>
      <c r="C1024" s="3611" t="s">
        <v>6901</v>
      </c>
      <c r="D1024" s="3611" t="s">
        <v>6900</v>
      </c>
      <c r="E1024" s="3611" t="s">
        <v>6899</v>
      </c>
      <c r="F1024" s="3611" t="s">
        <v>6925</v>
      </c>
      <c r="G1024" s="3611" t="s">
        <v>6924</v>
      </c>
    </row>
    <row r="1025" spans="2:7" ht="15" customHeight="1">
      <c r="B1025" s="3611" t="s">
        <v>6902</v>
      </c>
      <c r="C1025" s="3611" t="s">
        <v>6901</v>
      </c>
      <c r="D1025" s="3611" t="s">
        <v>6900</v>
      </c>
      <c r="E1025" s="3611" t="s">
        <v>6899</v>
      </c>
      <c r="F1025" s="3611" t="s">
        <v>6923</v>
      </c>
      <c r="G1025" s="3611" t="s">
        <v>6922</v>
      </c>
    </row>
    <row r="1026" spans="2:7" ht="15" customHeight="1">
      <c r="B1026" s="3611" t="s">
        <v>6902</v>
      </c>
      <c r="C1026" s="3611" t="s">
        <v>6901</v>
      </c>
      <c r="D1026" s="3611" t="s">
        <v>6900</v>
      </c>
      <c r="E1026" s="3611" t="s">
        <v>6899</v>
      </c>
      <c r="F1026" s="3611" t="s">
        <v>6921</v>
      </c>
      <c r="G1026" s="3611" t="s">
        <v>6920</v>
      </c>
    </row>
    <row r="1027" spans="2:7" ht="15" customHeight="1">
      <c r="B1027" s="3611" t="s">
        <v>6902</v>
      </c>
      <c r="C1027" s="3611" t="s">
        <v>6901</v>
      </c>
      <c r="D1027" s="3611" t="s">
        <v>6900</v>
      </c>
      <c r="E1027" s="3611" t="s">
        <v>6899</v>
      </c>
      <c r="F1027" s="3611" t="s">
        <v>6919</v>
      </c>
      <c r="G1027" s="3611" t="s">
        <v>6918</v>
      </c>
    </row>
    <row r="1028" spans="2:7" ht="15" customHeight="1">
      <c r="B1028" s="3611" t="s">
        <v>6902</v>
      </c>
      <c r="C1028" s="3611" t="s">
        <v>6901</v>
      </c>
      <c r="D1028" s="3611" t="s">
        <v>6900</v>
      </c>
      <c r="E1028" s="3611" t="s">
        <v>6899</v>
      </c>
      <c r="F1028" s="3611" t="s">
        <v>6917</v>
      </c>
      <c r="G1028" s="3611" t="s">
        <v>6916</v>
      </c>
    </row>
    <row r="1029" spans="2:7" ht="21.75" customHeight="1">
      <c r="B1029" s="3611" t="s">
        <v>6902</v>
      </c>
      <c r="C1029" s="3611" t="s">
        <v>6901</v>
      </c>
      <c r="D1029" s="3611" t="s">
        <v>6900</v>
      </c>
      <c r="E1029" s="3611" t="s">
        <v>6899</v>
      </c>
      <c r="F1029" s="3611" t="s">
        <v>6915</v>
      </c>
      <c r="G1029" s="3612" t="s">
        <v>6914</v>
      </c>
    </row>
    <row r="1030" spans="2:7" ht="21.75" customHeight="1">
      <c r="B1030" s="3611" t="s">
        <v>6902</v>
      </c>
      <c r="C1030" s="3611" t="s">
        <v>6901</v>
      </c>
      <c r="D1030" s="3611" t="s">
        <v>6900</v>
      </c>
      <c r="E1030" s="3611" t="s">
        <v>6899</v>
      </c>
      <c r="F1030" s="3611" t="s">
        <v>6913</v>
      </c>
      <c r="G1030" s="3612" t="s">
        <v>6912</v>
      </c>
    </row>
    <row r="1031" spans="2:7" ht="36.75" customHeight="1">
      <c r="B1031" s="3611" t="s">
        <v>6902</v>
      </c>
      <c r="C1031" s="3611" t="s">
        <v>6901</v>
      </c>
      <c r="D1031" s="3611" t="s">
        <v>6900</v>
      </c>
      <c r="E1031" s="3611" t="s">
        <v>6899</v>
      </c>
      <c r="F1031" s="3611" t="s">
        <v>6911</v>
      </c>
      <c r="G1031" s="3612" t="s">
        <v>6910</v>
      </c>
    </row>
    <row r="1032" spans="2:7" ht="21.75" customHeight="1">
      <c r="B1032" s="3611" t="s">
        <v>6902</v>
      </c>
      <c r="C1032" s="3611" t="s">
        <v>6901</v>
      </c>
      <c r="D1032" s="3611" t="s">
        <v>6900</v>
      </c>
      <c r="E1032" s="3611" t="s">
        <v>6899</v>
      </c>
      <c r="F1032" s="3611" t="s">
        <v>6909</v>
      </c>
      <c r="G1032" s="3612" t="s">
        <v>6908</v>
      </c>
    </row>
    <row r="1033" spans="2:7" ht="15" customHeight="1">
      <c r="B1033" s="3611" t="s">
        <v>6902</v>
      </c>
      <c r="C1033" s="3611" t="s">
        <v>6901</v>
      </c>
      <c r="D1033" s="3611" t="s">
        <v>6900</v>
      </c>
      <c r="E1033" s="3611" t="s">
        <v>6899</v>
      </c>
      <c r="F1033" s="3611" t="s">
        <v>4691</v>
      </c>
      <c r="G1033" s="3611" t="s">
        <v>6907</v>
      </c>
    </row>
    <row r="1034" spans="2:7" ht="15" customHeight="1">
      <c r="B1034" s="3611" t="s">
        <v>6902</v>
      </c>
      <c r="C1034" s="3611" t="s">
        <v>6901</v>
      </c>
      <c r="D1034" s="3611" t="s">
        <v>6900</v>
      </c>
      <c r="E1034" s="3611" t="s">
        <v>6899</v>
      </c>
      <c r="F1034" s="3611" t="s">
        <v>6906</v>
      </c>
      <c r="G1034" s="3611" t="s">
        <v>6905</v>
      </c>
    </row>
    <row r="1035" spans="2:7" ht="15" customHeight="1">
      <c r="B1035" s="3611" t="s">
        <v>6902</v>
      </c>
      <c r="C1035" s="3611" t="s">
        <v>6901</v>
      </c>
      <c r="D1035" s="3611" t="s">
        <v>6900</v>
      </c>
      <c r="E1035" s="3611" t="s">
        <v>6899</v>
      </c>
      <c r="F1035" s="3611" t="s">
        <v>4688</v>
      </c>
      <c r="G1035" s="3611" t="s">
        <v>6904</v>
      </c>
    </row>
    <row r="1036" spans="2:7" ht="15" customHeight="1">
      <c r="B1036" s="3611" t="s">
        <v>6902</v>
      </c>
      <c r="C1036" s="3611" t="s">
        <v>6901</v>
      </c>
      <c r="D1036" s="3611" t="s">
        <v>6900</v>
      </c>
      <c r="E1036" s="3611" t="s">
        <v>6899</v>
      </c>
      <c r="F1036" s="3611" t="s">
        <v>4687</v>
      </c>
      <c r="G1036" s="3611" t="s">
        <v>6903</v>
      </c>
    </row>
    <row r="1037" spans="2:7" ht="18.75" customHeight="1">
      <c r="B1037" s="3611" t="s">
        <v>6902</v>
      </c>
      <c r="C1037" s="3611" t="s">
        <v>6901</v>
      </c>
      <c r="D1037" s="3611" t="s">
        <v>6900</v>
      </c>
      <c r="E1037" s="3611" t="s">
        <v>6899</v>
      </c>
      <c r="F1037" s="3611" t="s">
        <v>4689</v>
      </c>
      <c r="G1037" s="3611" t="s">
        <v>6898</v>
      </c>
    </row>
  </sheetData>
  <autoFilter ref="B3:G1037" xr:uid="{2C9BFA9D-44CA-49D0-86C5-193C025F8D86}"/>
  <mergeCells count="1">
    <mergeCell ref="B1:G1"/>
  </mergeCells>
  <hyperlinks>
    <hyperlink ref="I3" location="Indice!A1" display="(Voltar ao Índice)" xr:uid="{C993FEF1-DEB7-4D16-A0BD-0A3210D79561}"/>
  </hyperlinks>
  <pageMargins left="0.7" right="0.7" top="0.75" bottom="0.75" header="0.3" footer="0.3"/>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0FE64-355D-4B96-80F9-D232A59917FF}">
  <dimension ref="B1:Q345"/>
  <sheetViews>
    <sheetView showGridLines="0" workbookViewId="0">
      <selection activeCell="B1" sqref="B1:E1"/>
    </sheetView>
  </sheetViews>
  <sheetFormatPr defaultRowHeight="11.25"/>
  <cols>
    <col min="1" max="1" width="6.7109375" style="2947" customWidth="1"/>
    <col min="2" max="4" width="5.85546875" style="2947" customWidth="1"/>
    <col min="5" max="13" width="9.140625" style="2947"/>
    <col min="14" max="14" width="14.28515625" style="2947" bestFit="1" customWidth="1"/>
    <col min="15" max="16384" width="9.140625" style="2947"/>
  </cols>
  <sheetData>
    <row r="1" spans="2:14" s="2970" customFormat="1" ht="30" customHeight="1">
      <c r="B1" s="5785" t="s">
        <v>5527</v>
      </c>
      <c r="C1" s="5785"/>
      <c r="D1" s="5785"/>
      <c r="E1" s="5785"/>
    </row>
    <row r="2" spans="2:14" ht="15" customHeight="1"/>
    <row r="3" spans="2:14" ht="15" customHeight="1">
      <c r="B3" s="2950" t="s">
        <v>5526</v>
      </c>
      <c r="C3" s="2949"/>
      <c r="D3" s="2949"/>
      <c r="E3" s="2949"/>
      <c r="F3" s="2949"/>
      <c r="N3" s="2971" t="s">
        <v>605</v>
      </c>
    </row>
    <row r="4" spans="2:14" ht="12" customHeight="1">
      <c r="B4" s="2969"/>
    </row>
    <row r="5" spans="2:14" ht="15" customHeight="1">
      <c r="B5" s="2954" t="s">
        <v>5523</v>
      </c>
      <c r="C5" s="2953" t="s">
        <v>2545</v>
      </c>
      <c r="D5" s="2953"/>
      <c r="E5" s="2953"/>
      <c r="F5" s="2953"/>
      <c r="G5" s="2953"/>
    </row>
    <row r="6" spans="2:14" ht="15" customHeight="1">
      <c r="B6" s="2967"/>
      <c r="C6" s="2957">
        <v>1</v>
      </c>
      <c r="D6" s="2954" t="s">
        <v>5523</v>
      </c>
      <c r="E6" s="2953" t="s">
        <v>5525</v>
      </c>
      <c r="F6" s="2953"/>
    </row>
    <row r="7" spans="2:14" ht="15" customHeight="1">
      <c r="B7" s="2967"/>
      <c r="C7" s="2957">
        <v>2</v>
      </c>
      <c r="D7" s="2954" t="s">
        <v>5523</v>
      </c>
      <c r="E7" s="2953" t="s">
        <v>5524</v>
      </c>
      <c r="F7" s="2953"/>
    </row>
    <row r="8" spans="2:14" ht="15" customHeight="1">
      <c r="B8" s="2967"/>
      <c r="C8" s="2957">
        <v>3</v>
      </c>
      <c r="D8" s="2954" t="s">
        <v>5523</v>
      </c>
      <c r="E8" s="2953" t="s">
        <v>5522</v>
      </c>
      <c r="F8" s="2953"/>
    </row>
    <row r="9" spans="2:14" ht="12" customHeight="1">
      <c r="B9" s="2967"/>
      <c r="C9" s="2953"/>
      <c r="D9" s="2953"/>
      <c r="E9" s="2953"/>
      <c r="F9" s="2953"/>
    </row>
    <row r="10" spans="2:14" ht="15" customHeight="1">
      <c r="B10" s="2954" t="s">
        <v>5516</v>
      </c>
      <c r="C10" s="2953" t="s">
        <v>5521</v>
      </c>
      <c r="D10" s="2953"/>
      <c r="E10" s="2953"/>
      <c r="F10" s="2955"/>
    </row>
    <row r="11" spans="2:14" ht="15" customHeight="1">
      <c r="B11" s="2967"/>
      <c r="C11" s="2957">
        <v>5</v>
      </c>
      <c r="D11" s="2954" t="s">
        <v>5516</v>
      </c>
      <c r="E11" s="2953" t="s">
        <v>5520</v>
      </c>
      <c r="F11" s="2953"/>
    </row>
    <row r="12" spans="2:14" ht="15" customHeight="1">
      <c r="B12" s="2967"/>
      <c r="C12" s="2957">
        <v>6</v>
      </c>
      <c r="D12" s="2954" t="s">
        <v>5516</v>
      </c>
      <c r="E12" s="2953" t="s">
        <v>5519</v>
      </c>
      <c r="F12" s="2953"/>
    </row>
    <row r="13" spans="2:14" ht="15" customHeight="1">
      <c r="B13" s="2967"/>
      <c r="C13" s="2957">
        <v>7</v>
      </c>
      <c r="D13" s="2954" t="s">
        <v>5516</v>
      </c>
      <c r="E13" s="2953" t="s">
        <v>5518</v>
      </c>
      <c r="F13" s="2953"/>
    </row>
    <row r="14" spans="2:14" ht="15" customHeight="1">
      <c r="B14" s="2967"/>
      <c r="C14" s="2957">
        <v>8</v>
      </c>
      <c r="D14" s="2954" t="s">
        <v>5516</v>
      </c>
      <c r="E14" s="2953" t="s">
        <v>5517</v>
      </c>
      <c r="F14" s="2953"/>
    </row>
    <row r="15" spans="2:14" ht="15" customHeight="1">
      <c r="B15" s="2967"/>
      <c r="C15" s="2957">
        <v>9</v>
      </c>
      <c r="D15" s="2954" t="s">
        <v>5516</v>
      </c>
      <c r="E15" s="2953" t="s">
        <v>5515</v>
      </c>
      <c r="F15" s="2953"/>
    </row>
    <row r="16" spans="2:14" ht="12" customHeight="1">
      <c r="B16" s="2967"/>
      <c r="C16" s="2968"/>
      <c r="D16" s="2954"/>
      <c r="E16" s="2953"/>
      <c r="F16" s="2953"/>
    </row>
    <row r="17" spans="2:6" ht="15" customHeight="1">
      <c r="B17" s="2954" t="s">
        <v>5491</v>
      </c>
      <c r="C17" s="2953" t="s">
        <v>1404</v>
      </c>
      <c r="D17" s="2953"/>
      <c r="E17" s="2953"/>
      <c r="F17" s="2955"/>
    </row>
    <row r="18" spans="2:6" ht="15" customHeight="1">
      <c r="B18" s="2967"/>
      <c r="C18" s="2954">
        <v>10</v>
      </c>
      <c r="D18" s="2954" t="s">
        <v>5491</v>
      </c>
      <c r="E18" s="2953" t="s">
        <v>5514</v>
      </c>
      <c r="F18" s="2953"/>
    </row>
    <row r="19" spans="2:6" ht="15" customHeight="1">
      <c r="B19" s="2967"/>
      <c r="C19" s="2954">
        <v>11</v>
      </c>
      <c r="D19" s="2954" t="s">
        <v>5491</v>
      </c>
      <c r="E19" s="2953" t="s">
        <v>5513</v>
      </c>
      <c r="F19" s="2953"/>
    </row>
    <row r="20" spans="2:6" ht="15" customHeight="1">
      <c r="B20" s="2967"/>
      <c r="C20" s="2954">
        <v>12</v>
      </c>
      <c r="D20" s="2954" t="s">
        <v>5491</v>
      </c>
      <c r="E20" s="2953" t="s">
        <v>5512</v>
      </c>
      <c r="F20" s="2953"/>
    </row>
    <row r="21" spans="2:6" ht="15" customHeight="1">
      <c r="B21" s="2967"/>
      <c r="C21" s="2954">
        <v>13</v>
      </c>
      <c r="D21" s="2954" t="s">
        <v>5491</v>
      </c>
      <c r="E21" s="2953" t="s">
        <v>5511</v>
      </c>
      <c r="F21" s="2953"/>
    </row>
    <row r="22" spans="2:6" ht="15" customHeight="1">
      <c r="B22" s="2967"/>
      <c r="C22" s="2954">
        <v>14</v>
      </c>
      <c r="D22" s="2954" t="s">
        <v>5491</v>
      </c>
      <c r="E22" s="2953" t="s">
        <v>5510</v>
      </c>
      <c r="F22" s="2953"/>
    </row>
    <row r="23" spans="2:6" ht="15" customHeight="1">
      <c r="B23" s="2967"/>
      <c r="C23" s="2954">
        <v>15</v>
      </c>
      <c r="D23" s="2954" t="s">
        <v>5491</v>
      </c>
      <c r="E23" s="2953" t="s">
        <v>5509</v>
      </c>
      <c r="F23" s="2953"/>
    </row>
    <row r="24" spans="2:6" ht="15" customHeight="1">
      <c r="B24" s="2967"/>
      <c r="C24" s="2954">
        <v>16</v>
      </c>
      <c r="D24" s="2954" t="s">
        <v>5491</v>
      </c>
      <c r="E24" s="2953" t="s">
        <v>5508</v>
      </c>
      <c r="F24" s="2953"/>
    </row>
    <row r="25" spans="2:6" ht="15" customHeight="1">
      <c r="B25" s="2967"/>
      <c r="C25" s="2954">
        <v>17</v>
      </c>
      <c r="D25" s="2954" t="s">
        <v>5491</v>
      </c>
      <c r="E25" s="2953" t="s">
        <v>5507</v>
      </c>
      <c r="F25" s="2953"/>
    </row>
    <row r="26" spans="2:6" ht="15" customHeight="1">
      <c r="B26" s="2967"/>
      <c r="C26" s="2954">
        <v>18</v>
      </c>
      <c r="D26" s="2954" t="s">
        <v>5491</v>
      </c>
      <c r="E26" s="2953" t="s">
        <v>5506</v>
      </c>
      <c r="F26" s="2953"/>
    </row>
    <row r="27" spans="2:6" ht="15" customHeight="1">
      <c r="B27" s="2967"/>
      <c r="C27" s="2954">
        <v>19</v>
      </c>
      <c r="D27" s="2954" t="s">
        <v>5491</v>
      </c>
      <c r="E27" s="2953" t="s">
        <v>5505</v>
      </c>
      <c r="F27" s="2953"/>
    </row>
    <row r="28" spans="2:6" ht="15" customHeight="1">
      <c r="B28" s="2967"/>
      <c r="C28" s="2954">
        <v>20</v>
      </c>
      <c r="D28" s="2954" t="s">
        <v>5491</v>
      </c>
      <c r="E28" s="2953" t="s">
        <v>5504</v>
      </c>
      <c r="F28" s="2953"/>
    </row>
    <row r="29" spans="2:6" ht="15" customHeight="1">
      <c r="B29" s="2967"/>
      <c r="C29" s="2954">
        <v>21</v>
      </c>
      <c r="D29" s="2954" t="s">
        <v>5491</v>
      </c>
      <c r="E29" s="2953" t="s">
        <v>5503</v>
      </c>
      <c r="F29" s="2953"/>
    </row>
    <row r="30" spans="2:6" ht="15" customHeight="1">
      <c r="B30" s="2967"/>
      <c r="C30" s="2954">
        <v>22</v>
      </c>
      <c r="D30" s="2954" t="s">
        <v>5491</v>
      </c>
      <c r="E30" s="2953" t="s">
        <v>5502</v>
      </c>
      <c r="F30" s="2953"/>
    </row>
    <row r="31" spans="2:6" ht="15" customHeight="1">
      <c r="B31" s="2967"/>
      <c r="C31" s="2954">
        <v>23</v>
      </c>
      <c r="D31" s="2954" t="s">
        <v>5491</v>
      </c>
      <c r="E31" s="2953" t="s">
        <v>5501</v>
      </c>
      <c r="F31" s="2953"/>
    </row>
    <row r="32" spans="2:6" ht="15" customHeight="1">
      <c r="B32" s="2967"/>
      <c r="C32" s="2954">
        <v>24</v>
      </c>
      <c r="D32" s="2954" t="s">
        <v>5491</v>
      </c>
      <c r="E32" s="2953" t="s">
        <v>5500</v>
      </c>
      <c r="F32" s="2953"/>
    </row>
    <row r="33" spans="2:6" ht="15" customHeight="1">
      <c r="B33" s="2967"/>
      <c r="C33" s="2954">
        <v>25</v>
      </c>
      <c r="D33" s="2954" t="s">
        <v>5491</v>
      </c>
      <c r="E33" s="2953" t="s">
        <v>5499</v>
      </c>
      <c r="F33" s="2953"/>
    </row>
    <row r="34" spans="2:6" ht="15" customHeight="1">
      <c r="B34" s="2967"/>
      <c r="C34" s="2954">
        <v>26</v>
      </c>
      <c r="D34" s="2954" t="s">
        <v>5491</v>
      </c>
      <c r="E34" s="2953" t="s">
        <v>5498</v>
      </c>
      <c r="F34" s="2953"/>
    </row>
    <row r="35" spans="2:6" ht="15" customHeight="1">
      <c r="B35" s="2967"/>
      <c r="C35" s="2954">
        <v>27</v>
      </c>
      <c r="D35" s="2954" t="s">
        <v>5491</v>
      </c>
      <c r="E35" s="2953" t="s">
        <v>5497</v>
      </c>
      <c r="F35" s="2953"/>
    </row>
    <row r="36" spans="2:6" ht="15" customHeight="1">
      <c r="B36" s="2967"/>
      <c r="C36" s="2954">
        <v>28</v>
      </c>
      <c r="D36" s="2954" t="s">
        <v>5491</v>
      </c>
      <c r="E36" s="2953" t="s">
        <v>5496</v>
      </c>
      <c r="F36" s="2953"/>
    </row>
    <row r="37" spans="2:6" ht="15" customHeight="1">
      <c r="B37" s="2967"/>
      <c r="C37" s="2954">
        <v>29</v>
      </c>
      <c r="D37" s="2954" t="s">
        <v>5491</v>
      </c>
      <c r="E37" s="2953" t="s">
        <v>5495</v>
      </c>
      <c r="F37" s="2953"/>
    </row>
    <row r="38" spans="2:6" ht="15" customHeight="1">
      <c r="B38" s="2967"/>
      <c r="C38" s="2954">
        <v>30</v>
      </c>
      <c r="D38" s="2954" t="s">
        <v>5491</v>
      </c>
      <c r="E38" s="2953" t="s">
        <v>5494</v>
      </c>
      <c r="F38" s="2953"/>
    </row>
    <row r="39" spans="2:6" ht="15" customHeight="1">
      <c r="B39" s="2967"/>
      <c r="C39" s="2954">
        <v>31</v>
      </c>
      <c r="D39" s="2954" t="s">
        <v>5491</v>
      </c>
      <c r="E39" s="2953" t="s">
        <v>5493</v>
      </c>
      <c r="F39" s="2953"/>
    </row>
    <row r="40" spans="2:6" ht="15" customHeight="1">
      <c r="B40" s="2967"/>
      <c r="C40" s="2954">
        <v>32</v>
      </c>
      <c r="D40" s="2954" t="s">
        <v>5491</v>
      </c>
      <c r="E40" s="2953" t="s">
        <v>5492</v>
      </c>
      <c r="F40" s="2953"/>
    </row>
    <row r="41" spans="2:6" ht="15" customHeight="1">
      <c r="B41" s="2967"/>
      <c r="C41" s="2954">
        <v>33</v>
      </c>
      <c r="D41" s="2954" t="s">
        <v>5491</v>
      </c>
      <c r="E41" s="2953" t="s">
        <v>5490</v>
      </c>
      <c r="F41" s="2953"/>
    </row>
    <row r="42" spans="2:6" ht="12" customHeight="1">
      <c r="B42" s="2967"/>
      <c r="C42" s="2954"/>
      <c r="D42" s="2954"/>
      <c r="E42" s="2953"/>
      <c r="F42" s="2953"/>
    </row>
    <row r="43" spans="2:6" ht="15" customHeight="1">
      <c r="B43" s="2954" t="s">
        <v>2329</v>
      </c>
      <c r="C43" s="2953" t="s">
        <v>5489</v>
      </c>
      <c r="D43" s="2953"/>
      <c r="E43" s="2953"/>
      <c r="F43" s="2955"/>
    </row>
    <row r="44" spans="2:6" ht="15" customHeight="1">
      <c r="B44" s="2967"/>
      <c r="C44" s="2954">
        <v>35</v>
      </c>
      <c r="D44" s="2954" t="s">
        <v>2329</v>
      </c>
      <c r="E44" s="2953" t="s">
        <v>5489</v>
      </c>
      <c r="F44" s="2953"/>
    </row>
    <row r="45" spans="2:6" ht="12" customHeight="1">
      <c r="B45" s="2967"/>
      <c r="C45" s="2953"/>
      <c r="D45" s="2953"/>
      <c r="E45" s="2953"/>
      <c r="F45" s="2953"/>
    </row>
    <row r="46" spans="2:6" ht="15" customHeight="1">
      <c r="B46" s="2954" t="s">
        <v>5484</v>
      </c>
      <c r="C46" s="2953" t="s">
        <v>5488</v>
      </c>
      <c r="D46" s="2953"/>
      <c r="E46" s="2953"/>
      <c r="F46" s="2955"/>
    </row>
    <row r="47" spans="2:6" ht="15" customHeight="1">
      <c r="B47" s="2967"/>
      <c r="C47" s="2954">
        <v>36</v>
      </c>
      <c r="D47" s="2954" t="s">
        <v>5484</v>
      </c>
      <c r="E47" s="2953" t="s">
        <v>5487</v>
      </c>
      <c r="F47" s="2953"/>
    </row>
    <row r="48" spans="2:6" ht="15" customHeight="1">
      <c r="B48" s="2967"/>
      <c r="C48" s="2954">
        <v>37</v>
      </c>
      <c r="D48" s="2954" t="s">
        <v>5484</v>
      </c>
      <c r="E48" s="2953" t="s">
        <v>5486</v>
      </c>
      <c r="F48" s="2953"/>
    </row>
    <row r="49" spans="2:6" ht="15" customHeight="1">
      <c r="B49" s="2967"/>
      <c r="C49" s="2954">
        <v>38</v>
      </c>
      <c r="D49" s="2954" t="s">
        <v>5484</v>
      </c>
      <c r="E49" s="2953" t="s">
        <v>5485</v>
      </c>
      <c r="F49" s="2953"/>
    </row>
    <row r="50" spans="2:6" ht="15" customHeight="1">
      <c r="B50" s="2967"/>
      <c r="C50" s="2954">
        <v>39</v>
      </c>
      <c r="D50" s="2954" t="s">
        <v>5484</v>
      </c>
      <c r="E50" s="2953" t="s">
        <v>5483</v>
      </c>
      <c r="F50" s="2953"/>
    </row>
    <row r="51" spans="2:6" ht="12" customHeight="1">
      <c r="B51" s="2967"/>
      <c r="C51" s="2953"/>
      <c r="D51" s="2953"/>
      <c r="E51" s="2953"/>
      <c r="F51" s="2953"/>
    </row>
    <row r="52" spans="2:6" ht="15" customHeight="1">
      <c r="B52" s="2954" t="s">
        <v>847</v>
      </c>
      <c r="C52" s="2953" t="s">
        <v>5482</v>
      </c>
      <c r="D52" s="2953"/>
      <c r="E52" s="2953"/>
      <c r="F52" s="2955"/>
    </row>
    <row r="53" spans="2:6" ht="15" customHeight="1">
      <c r="B53" s="2967"/>
      <c r="C53" s="2954">
        <v>41</v>
      </c>
      <c r="D53" s="2954" t="s">
        <v>847</v>
      </c>
      <c r="E53" s="2953" t="s">
        <v>5481</v>
      </c>
      <c r="F53" s="2953"/>
    </row>
    <row r="54" spans="2:6" ht="15" customHeight="1">
      <c r="B54" s="2967"/>
      <c r="C54" s="2954">
        <v>42</v>
      </c>
      <c r="D54" s="2954" t="s">
        <v>847</v>
      </c>
      <c r="E54" s="2953" t="s">
        <v>5480</v>
      </c>
      <c r="F54" s="2953"/>
    </row>
    <row r="55" spans="2:6" ht="15" customHeight="1">
      <c r="B55" s="2967"/>
      <c r="C55" s="2954">
        <v>43</v>
      </c>
      <c r="D55" s="2954" t="s">
        <v>847</v>
      </c>
      <c r="E55" s="2953" t="s">
        <v>5479</v>
      </c>
      <c r="F55" s="2953"/>
    </row>
    <row r="56" spans="2:6" ht="12" customHeight="1"/>
    <row r="57" spans="2:6" ht="15" customHeight="1">
      <c r="B57" s="2954" t="s">
        <v>2366</v>
      </c>
      <c r="C57" s="2953" t="s">
        <v>5478</v>
      </c>
      <c r="D57" s="2953"/>
      <c r="E57" s="2953"/>
      <c r="F57" s="2955"/>
    </row>
    <row r="58" spans="2:6" ht="15" customHeight="1">
      <c r="B58" s="2953"/>
      <c r="C58" s="2954">
        <v>45</v>
      </c>
      <c r="D58" s="2954" t="s">
        <v>2366</v>
      </c>
      <c r="E58" s="2953" t="s">
        <v>5477</v>
      </c>
      <c r="F58" s="2953"/>
    </row>
    <row r="59" spans="2:6" ht="15" customHeight="1">
      <c r="B59" s="2953"/>
      <c r="C59" s="2954">
        <v>46</v>
      </c>
      <c r="D59" s="2954" t="s">
        <v>2366</v>
      </c>
      <c r="E59" s="2953" t="s">
        <v>5476</v>
      </c>
      <c r="F59" s="2953"/>
    </row>
    <row r="60" spans="2:6" ht="15" customHeight="1">
      <c r="B60" s="2953"/>
      <c r="C60" s="2954">
        <v>47</v>
      </c>
      <c r="D60" s="2954" t="s">
        <v>2366</v>
      </c>
      <c r="E60" s="2953" t="s">
        <v>5475</v>
      </c>
      <c r="F60" s="2953"/>
    </row>
    <row r="61" spans="2:6" ht="12" customHeight="1">
      <c r="B61" s="2953"/>
      <c r="C61" s="2953"/>
      <c r="D61" s="2953"/>
      <c r="E61" s="2953"/>
      <c r="F61" s="2953"/>
    </row>
    <row r="62" spans="2:6" ht="15" customHeight="1">
      <c r="B62" s="2954" t="s">
        <v>883</v>
      </c>
      <c r="C62" s="2953" t="s">
        <v>4546</v>
      </c>
      <c r="D62" s="2953"/>
      <c r="E62" s="2953"/>
      <c r="F62" s="2955"/>
    </row>
    <row r="63" spans="2:6" ht="15" customHeight="1">
      <c r="B63" s="2953"/>
      <c r="C63" s="2954">
        <v>49</v>
      </c>
      <c r="D63" s="2954" t="s">
        <v>883</v>
      </c>
      <c r="E63" s="2953" t="s">
        <v>5474</v>
      </c>
      <c r="F63" s="2953"/>
    </row>
    <row r="64" spans="2:6" ht="15" customHeight="1">
      <c r="B64" s="2953"/>
      <c r="C64" s="2954">
        <v>50</v>
      </c>
      <c r="D64" s="2954" t="s">
        <v>883</v>
      </c>
      <c r="E64" s="2953" t="s">
        <v>5473</v>
      </c>
      <c r="F64" s="2953"/>
    </row>
    <row r="65" spans="2:6" ht="15" customHeight="1">
      <c r="B65" s="2953"/>
      <c r="C65" s="2954">
        <v>51</v>
      </c>
      <c r="D65" s="2954" t="s">
        <v>883</v>
      </c>
      <c r="E65" s="2953" t="s">
        <v>5472</v>
      </c>
      <c r="F65" s="2953"/>
    </row>
    <row r="66" spans="2:6" ht="15" customHeight="1">
      <c r="B66" s="2953"/>
      <c r="C66" s="2954">
        <v>52</v>
      </c>
      <c r="D66" s="2954" t="s">
        <v>883</v>
      </c>
      <c r="E66" s="2953" t="s">
        <v>5471</v>
      </c>
      <c r="F66" s="2953"/>
    </row>
    <row r="67" spans="2:6" ht="15" customHeight="1">
      <c r="B67" s="2953"/>
      <c r="C67" s="2954">
        <v>53</v>
      </c>
      <c r="D67" s="2954" t="s">
        <v>883</v>
      </c>
      <c r="E67" s="2953" t="s">
        <v>5470</v>
      </c>
      <c r="F67" s="2953"/>
    </row>
    <row r="68" spans="2:6" ht="12" customHeight="1">
      <c r="B68" s="2953"/>
      <c r="C68" s="2953"/>
      <c r="D68" s="2953"/>
      <c r="E68" s="2953"/>
      <c r="F68" s="2953"/>
    </row>
    <row r="69" spans="2:6" ht="15" customHeight="1">
      <c r="B69" s="2954" t="s">
        <v>2365</v>
      </c>
      <c r="C69" s="2953" t="s">
        <v>5469</v>
      </c>
      <c r="D69" s="2953"/>
      <c r="E69" s="2953"/>
      <c r="F69" s="2955"/>
    </row>
    <row r="70" spans="2:6" ht="15" customHeight="1">
      <c r="B70" s="2953"/>
      <c r="C70" s="2954">
        <v>55</v>
      </c>
      <c r="D70" s="2954" t="s">
        <v>2365</v>
      </c>
      <c r="E70" s="2953" t="s">
        <v>5468</v>
      </c>
      <c r="F70" s="2953"/>
    </row>
    <row r="71" spans="2:6" ht="15" customHeight="1">
      <c r="B71" s="2953"/>
      <c r="C71" s="2954">
        <v>56</v>
      </c>
      <c r="D71" s="2954" t="s">
        <v>2365</v>
      </c>
      <c r="E71" s="2953" t="s">
        <v>5467</v>
      </c>
      <c r="F71" s="2953"/>
    </row>
    <row r="72" spans="2:6" ht="12" customHeight="1">
      <c r="B72" s="2953"/>
      <c r="C72" s="2953"/>
      <c r="D72" s="2953"/>
      <c r="E72" s="2953"/>
      <c r="F72" s="2953"/>
    </row>
    <row r="73" spans="2:6" ht="15" customHeight="1">
      <c r="B73" s="2954" t="s">
        <v>2364</v>
      </c>
      <c r="C73" s="2953" t="s">
        <v>5466</v>
      </c>
      <c r="D73" s="2953"/>
      <c r="E73" s="2953"/>
      <c r="F73" s="2955"/>
    </row>
    <row r="74" spans="2:6" ht="15" customHeight="1">
      <c r="B74" s="2953"/>
      <c r="C74" s="2954">
        <v>58</v>
      </c>
      <c r="D74" s="2954" t="s">
        <v>2364</v>
      </c>
      <c r="E74" s="2953" t="s">
        <v>5465</v>
      </c>
      <c r="F74" s="2953"/>
    </row>
    <row r="75" spans="2:6" ht="15" customHeight="1">
      <c r="B75" s="2953"/>
      <c r="C75" s="2954">
        <v>59</v>
      </c>
      <c r="D75" s="2954" t="s">
        <v>2364</v>
      </c>
      <c r="E75" s="2953" t="s">
        <v>5464</v>
      </c>
      <c r="F75" s="2953"/>
    </row>
    <row r="76" spans="2:6" ht="15" customHeight="1">
      <c r="B76" s="2953"/>
      <c r="C76" s="2954">
        <v>60</v>
      </c>
      <c r="D76" s="2954" t="s">
        <v>2364</v>
      </c>
      <c r="E76" s="2953" t="s">
        <v>5463</v>
      </c>
      <c r="F76" s="2953"/>
    </row>
    <row r="77" spans="2:6" ht="15" customHeight="1">
      <c r="B77" s="2953"/>
      <c r="C77" s="2954">
        <v>61</v>
      </c>
      <c r="D77" s="2954" t="s">
        <v>2364</v>
      </c>
      <c r="E77" s="2953" t="s">
        <v>5462</v>
      </c>
      <c r="F77" s="2953"/>
    </row>
    <row r="78" spans="2:6" ht="15" customHeight="1">
      <c r="B78" s="2953"/>
      <c r="C78" s="2954">
        <v>62</v>
      </c>
      <c r="D78" s="2954" t="s">
        <v>2364</v>
      </c>
      <c r="E78" s="2953" t="s">
        <v>5461</v>
      </c>
      <c r="F78" s="2953"/>
    </row>
    <row r="79" spans="2:6" ht="15" customHeight="1">
      <c r="B79" s="2953"/>
      <c r="C79" s="2954">
        <v>63</v>
      </c>
      <c r="D79" s="2954" t="s">
        <v>2364</v>
      </c>
      <c r="E79" s="2953" t="s">
        <v>5460</v>
      </c>
      <c r="F79" s="2953"/>
    </row>
    <row r="80" spans="2:6" ht="12" customHeight="1">
      <c r="B80" s="2954"/>
      <c r="C80" s="2954"/>
      <c r="D80" s="2954"/>
      <c r="E80" s="2953"/>
      <c r="F80" s="2953"/>
    </row>
    <row r="81" spans="2:6" ht="15" customHeight="1">
      <c r="B81" s="2954" t="s">
        <v>2363</v>
      </c>
      <c r="C81" s="2953" t="s">
        <v>4543</v>
      </c>
      <c r="D81" s="2953"/>
      <c r="E81" s="2953"/>
      <c r="F81" s="2955"/>
    </row>
    <row r="82" spans="2:6" ht="15" customHeight="1">
      <c r="C82" s="2954">
        <v>64</v>
      </c>
      <c r="D82" s="2954" t="s">
        <v>2363</v>
      </c>
      <c r="E82" s="2953" t="s">
        <v>5459</v>
      </c>
      <c r="F82" s="2953"/>
    </row>
    <row r="83" spans="2:6" ht="15" customHeight="1">
      <c r="C83" s="2954">
        <v>65</v>
      </c>
      <c r="D83" s="2954" t="s">
        <v>2363</v>
      </c>
      <c r="E83" s="2953" t="s">
        <v>5458</v>
      </c>
      <c r="F83" s="2953"/>
    </row>
    <row r="84" spans="2:6" ht="15" customHeight="1">
      <c r="C84" s="2954">
        <v>66</v>
      </c>
      <c r="D84" s="2954" t="s">
        <v>2363</v>
      </c>
      <c r="E84" s="2953" t="s">
        <v>5457</v>
      </c>
      <c r="F84" s="2953"/>
    </row>
    <row r="85" spans="2:6" ht="12" customHeight="1">
      <c r="B85" s="2953"/>
      <c r="C85" s="2953"/>
      <c r="D85" s="2953"/>
      <c r="E85" s="2953"/>
      <c r="F85" s="2953"/>
    </row>
    <row r="86" spans="2:6" ht="15" customHeight="1">
      <c r="B86" s="2954" t="s">
        <v>4767</v>
      </c>
      <c r="C86" s="2953" t="s">
        <v>5456</v>
      </c>
      <c r="D86" s="2953"/>
      <c r="E86" s="2953"/>
      <c r="F86" s="2955"/>
    </row>
    <row r="87" spans="2:6" ht="15" customHeight="1">
      <c r="B87" s="2953"/>
      <c r="C87" s="2954">
        <v>68</v>
      </c>
      <c r="D87" s="2954" t="s">
        <v>4767</v>
      </c>
      <c r="E87" s="2953" t="s">
        <v>5456</v>
      </c>
      <c r="F87" s="2953"/>
    </row>
    <row r="88" spans="2:6" ht="12" customHeight="1">
      <c r="B88" s="2953"/>
      <c r="C88" s="2953"/>
      <c r="D88" s="2953"/>
      <c r="E88" s="2953"/>
      <c r="F88" s="2953"/>
    </row>
    <row r="89" spans="2:6" ht="15" customHeight="1">
      <c r="B89" s="2954" t="s">
        <v>848</v>
      </c>
      <c r="C89" s="2953" t="s">
        <v>5455</v>
      </c>
      <c r="D89" s="2953"/>
      <c r="E89" s="2953"/>
      <c r="F89" s="2955"/>
    </row>
    <row r="90" spans="2:6" ht="15" customHeight="1">
      <c r="B90" s="2953"/>
      <c r="C90" s="2954">
        <v>69</v>
      </c>
      <c r="D90" s="2954" t="s">
        <v>848</v>
      </c>
      <c r="E90" s="2953" t="s">
        <v>5454</v>
      </c>
      <c r="F90" s="2953"/>
    </row>
    <row r="91" spans="2:6" ht="15" customHeight="1">
      <c r="B91" s="2953"/>
      <c r="C91" s="2954">
        <v>70</v>
      </c>
      <c r="D91" s="2954" t="s">
        <v>848</v>
      </c>
      <c r="E91" s="2953" t="s">
        <v>5453</v>
      </c>
      <c r="F91" s="2953"/>
    </row>
    <row r="92" spans="2:6" ht="15" customHeight="1">
      <c r="B92" s="2953"/>
      <c r="C92" s="2954">
        <v>71</v>
      </c>
      <c r="D92" s="2954" t="s">
        <v>848</v>
      </c>
      <c r="E92" s="2953" t="s">
        <v>5452</v>
      </c>
      <c r="F92" s="2953"/>
    </row>
    <row r="93" spans="2:6" ht="15" customHeight="1">
      <c r="B93" s="2953"/>
      <c r="C93" s="2954">
        <v>72</v>
      </c>
      <c r="D93" s="2954" t="s">
        <v>848</v>
      </c>
      <c r="E93" s="2953" t="s">
        <v>5451</v>
      </c>
      <c r="F93" s="2953"/>
    </row>
    <row r="94" spans="2:6" ht="15" customHeight="1">
      <c r="B94" s="2953"/>
      <c r="C94" s="2954">
        <v>73</v>
      </c>
      <c r="D94" s="2954" t="s">
        <v>848</v>
      </c>
      <c r="E94" s="2953" t="s">
        <v>5450</v>
      </c>
      <c r="F94" s="2953"/>
    </row>
    <row r="95" spans="2:6" ht="15" customHeight="1">
      <c r="B95" s="2953"/>
      <c r="C95" s="2954">
        <v>74</v>
      </c>
      <c r="D95" s="2954" t="s">
        <v>848</v>
      </c>
      <c r="E95" s="2953" t="s">
        <v>5449</v>
      </c>
      <c r="F95" s="2953"/>
    </row>
    <row r="96" spans="2:6" ht="15" customHeight="1">
      <c r="B96" s="2953"/>
      <c r="C96" s="2954">
        <v>75</v>
      </c>
      <c r="D96" s="2954" t="s">
        <v>848</v>
      </c>
      <c r="E96" s="2953" t="s">
        <v>5448</v>
      </c>
      <c r="F96" s="2953"/>
    </row>
    <row r="97" spans="2:6" ht="12" customHeight="1">
      <c r="B97" s="2953"/>
      <c r="C97" s="2953"/>
      <c r="D97" s="2953"/>
      <c r="E97" s="2953"/>
      <c r="F97" s="2953"/>
    </row>
    <row r="98" spans="2:6" ht="15" customHeight="1">
      <c r="B98" s="2954" t="s">
        <v>2361</v>
      </c>
      <c r="C98" s="2953" t="s">
        <v>5447</v>
      </c>
      <c r="D98" s="2953"/>
      <c r="E98" s="2953"/>
      <c r="F98" s="2955"/>
    </row>
    <row r="99" spans="2:6" ht="15" customHeight="1">
      <c r="B99" s="2953"/>
      <c r="C99" s="2954">
        <v>77</v>
      </c>
      <c r="D99" s="2954" t="s">
        <v>2361</v>
      </c>
      <c r="E99" s="2953" t="s">
        <v>5446</v>
      </c>
      <c r="F99" s="2953"/>
    </row>
    <row r="100" spans="2:6" ht="15" customHeight="1">
      <c r="B100" s="2953"/>
      <c r="C100" s="2954">
        <v>78</v>
      </c>
      <c r="D100" s="2954" t="s">
        <v>2361</v>
      </c>
      <c r="E100" s="2953" t="s">
        <v>4403</v>
      </c>
      <c r="F100" s="2953"/>
    </row>
    <row r="101" spans="2:6" ht="15" customHeight="1">
      <c r="B101" s="2953"/>
      <c r="C101" s="2954">
        <v>79</v>
      </c>
      <c r="D101" s="2954" t="s">
        <v>2361</v>
      </c>
      <c r="E101" s="2953" t="s">
        <v>5445</v>
      </c>
      <c r="F101" s="2953"/>
    </row>
    <row r="102" spans="2:6" ht="15" customHeight="1">
      <c r="B102" s="2953"/>
      <c r="C102" s="2954">
        <v>80</v>
      </c>
      <c r="D102" s="2954" t="s">
        <v>2361</v>
      </c>
      <c r="E102" s="2953" t="s">
        <v>5444</v>
      </c>
      <c r="F102" s="2953"/>
    </row>
    <row r="103" spans="2:6" ht="15" customHeight="1">
      <c r="B103" s="2953"/>
      <c r="C103" s="2954">
        <v>81</v>
      </c>
      <c r="D103" s="2954" t="s">
        <v>2361</v>
      </c>
      <c r="E103" s="2953" t="s">
        <v>5443</v>
      </c>
      <c r="F103" s="2953"/>
    </row>
    <row r="104" spans="2:6" ht="15" customHeight="1">
      <c r="B104" s="2953"/>
      <c r="C104" s="2954">
        <v>82</v>
      </c>
      <c r="D104" s="2954" t="s">
        <v>2361</v>
      </c>
      <c r="E104" s="2953" t="s">
        <v>5442</v>
      </c>
      <c r="F104" s="2953"/>
    </row>
    <row r="105" spans="2:6" ht="12" customHeight="1">
      <c r="B105" s="2954"/>
      <c r="C105" s="2954"/>
      <c r="D105" s="2954"/>
      <c r="E105" s="2953"/>
      <c r="F105" s="2953"/>
    </row>
    <row r="106" spans="2:6" ht="15" customHeight="1">
      <c r="B106" s="2954" t="s">
        <v>2360</v>
      </c>
      <c r="C106" s="2953" t="s">
        <v>5441</v>
      </c>
      <c r="D106" s="2953"/>
      <c r="E106" s="2953"/>
      <c r="F106" s="2955"/>
    </row>
    <row r="107" spans="2:6" ht="15" customHeight="1">
      <c r="B107" s="2953"/>
      <c r="C107" s="2954">
        <v>84</v>
      </c>
      <c r="D107" s="2954" t="s">
        <v>2360</v>
      </c>
      <c r="E107" s="2953" t="s">
        <v>5441</v>
      </c>
      <c r="F107" s="2953"/>
    </row>
    <row r="108" spans="2:6" ht="12" customHeight="1">
      <c r="B108" s="2954"/>
      <c r="C108" s="2954"/>
      <c r="D108" s="2954"/>
      <c r="E108" s="2953"/>
      <c r="F108" s="2953"/>
    </row>
    <row r="109" spans="2:6" ht="15" customHeight="1">
      <c r="B109" s="2954" t="s">
        <v>2359</v>
      </c>
      <c r="C109" s="2953" t="s">
        <v>607</v>
      </c>
      <c r="D109" s="2953"/>
      <c r="E109" s="2953"/>
      <c r="F109" s="2955"/>
    </row>
    <row r="110" spans="2:6" ht="15" customHeight="1">
      <c r="C110" s="2954">
        <v>85</v>
      </c>
      <c r="D110" s="2954" t="s">
        <v>2359</v>
      </c>
      <c r="E110" s="2953" t="s">
        <v>607</v>
      </c>
      <c r="F110" s="2953"/>
    </row>
    <row r="111" spans="2:6" ht="12" customHeight="1">
      <c r="B111" s="2954"/>
      <c r="C111" s="2954"/>
      <c r="D111" s="2954"/>
      <c r="E111" s="2953"/>
      <c r="F111" s="2953"/>
    </row>
    <row r="112" spans="2:6" ht="15" customHeight="1">
      <c r="B112" s="2954" t="s">
        <v>2358</v>
      </c>
      <c r="C112" s="2953" t="s">
        <v>5440</v>
      </c>
      <c r="D112" s="2953"/>
      <c r="E112" s="2953"/>
      <c r="F112" s="2955"/>
    </row>
    <row r="113" spans="2:6" ht="15" customHeight="1">
      <c r="B113" s="2953"/>
      <c r="C113" s="2954">
        <v>86</v>
      </c>
      <c r="D113" s="2954" t="s">
        <v>2358</v>
      </c>
      <c r="E113" s="2953" t="s">
        <v>5439</v>
      </c>
      <c r="F113" s="2953"/>
    </row>
    <row r="114" spans="2:6" ht="15" customHeight="1">
      <c r="B114" s="2953"/>
      <c r="C114" s="2954">
        <v>87</v>
      </c>
      <c r="D114" s="2954" t="s">
        <v>2358</v>
      </c>
      <c r="E114" s="2953" t="s">
        <v>5438</v>
      </c>
      <c r="F114" s="2953"/>
    </row>
    <row r="115" spans="2:6" ht="15" customHeight="1">
      <c r="B115" s="2953"/>
      <c r="C115" s="2954">
        <v>88</v>
      </c>
      <c r="D115" s="2954" t="s">
        <v>2358</v>
      </c>
      <c r="E115" s="2953" t="s">
        <v>5437</v>
      </c>
      <c r="F115" s="2953"/>
    </row>
    <row r="116" spans="2:6" ht="12" customHeight="1">
      <c r="B116" s="2954"/>
      <c r="C116" s="2954"/>
      <c r="D116" s="2954"/>
      <c r="E116" s="2953"/>
      <c r="F116" s="2953"/>
    </row>
    <row r="117" spans="2:6" ht="15" customHeight="1">
      <c r="B117" s="2954" t="s">
        <v>2357</v>
      </c>
      <c r="C117" s="2953" t="s">
        <v>5436</v>
      </c>
      <c r="D117" s="2953"/>
      <c r="E117" s="2953"/>
      <c r="F117" s="2955"/>
    </row>
    <row r="118" spans="2:6" ht="15" customHeight="1">
      <c r="B118" s="2953"/>
      <c r="C118" s="2954">
        <v>90</v>
      </c>
      <c r="D118" s="2954" t="s">
        <v>2357</v>
      </c>
      <c r="E118" s="2953" t="s">
        <v>5435</v>
      </c>
      <c r="F118" s="2953"/>
    </row>
    <row r="119" spans="2:6" ht="15" customHeight="1">
      <c r="B119" s="2953"/>
      <c r="C119" s="2954">
        <v>91</v>
      </c>
      <c r="D119" s="2954" t="s">
        <v>2357</v>
      </c>
      <c r="E119" s="2953" t="s">
        <v>5434</v>
      </c>
      <c r="F119" s="2953"/>
    </row>
    <row r="120" spans="2:6" ht="15" customHeight="1">
      <c r="B120" s="2953"/>
      <c r="C120" s="2954">
        <v>92</v>
      </c>
      <c r="D120" s="2954" t="s">
        <v>2357</v>
      </c>
      <c r="E120" s="2953" t="s">
        <v>5433</v>
      </c>
      <c r="F120" s="2953"/>
    </row>
    <row r="121" spans="2:6" ht="15" customHeight="1">
      <c r="B121" s="2953"/>
      <c r="C121" s="2954">
        <v>93</v>
      </c>
      <c r="D121" s="2954" t="s">
        <v>2357</v>
      </c>
      <c r="E121" s="2953" t="s">
        <v>5432</v>
      </c>
      <c r="F121" s="2953"/>
    </row>
    <row r="122" spans="2:6" ht="12" customHeight="1">
      <c r="B122" s="2954"/>
      <c r="C122" s="2954"/>
      <c r="D122" s="2954"/>
      <c r="E122" s="2953"/>
      <c r="F122" s="2953"/>
    </row>
    <row r="123" spans="2:6" ht="15" customHeight="1">
      <c r="B123" s="2954" t="s">
        <v>5428</v>
      </c>
      <c r="C123" s="2953" t="s">
        <v>5431</v>
      </c>
      <c r="D123" s="2953"/>
      <c r="E123" s="2953"/>
      <c r="F123" s="2955"/>
    </row>
    <row r="124" spans="2:6" ht="15" customHeight="1">
      <c r="B124" s="2953"/>
      <c r="C124" s="2954">
        <v>94</v>
      </c>
      <c r="D124" s="2954" t="s">
        <v>5428</v>
      </c>
      <c r="E124" s="2953" t="s">
        <v>5430</v>
      </c>
      <c r="F124" s="2953"/>
    </row>
    <row r="125" spans="2:6" ht="15" customHeight="1">
      <c r="B125" s="2953"/>
      <c r="C125" s="2954">
        <v>95</v>
      </c>
      <c r="D125" s="2954" t="s">
        <v>5428</v>
      </c>
      <c r="E125" s="2953" t="s">
        <v>5429</v>
      </c>
      <c r="F125" s="2953"/>
    </row>
    <row r="126" spans="2:6" ht="15" customHeight="1">
      <c r="B126" s="2953"/>
      <c r="C126" s="2954">
        <v>96</v>
      </c>
      <c r="D126" s="2954" t="s">
        <v>5428</v>
      </c>
      <c r="E126" s="2953" t="s">
        <v>5427</v>
      </c>
      <c r="F126" s="2953"/>
    </row>
    <row r="127" spans="2:6" ht="12" customHeight="1">
      <c r="B127" s="2954"/>
      <c r="C127" s="2954"/>
      <c r="D127" s="2954"/>
      <c r="E127" s="2953"/>
      <c r="F127" s="2953"/>
    </row>
    <row r="128" spans="2:6" ht="15" customHeight="1">
      <c r="B128" s="2954" t="s">
        <v>5424</v>
      </c>
      <c r="C128" s="2953" t="s">
        <v>5426</v>
      </c>
      <c r="D128" s="2953"/>
      <c r="E128" s="2953"/>
      <c r="F128" s="2955"/>
    </row>
    <row r="129" spans="2:16" ht="15" customHeight="1">
      <c r="B129" s="2953"/>
      <c r="C129" s="2954">
        <v>97</v>
      </c>
      <c r="D129" s="2954" t="s">
        <v>5424</v>
      </c>
      <c r="E129" s="2953" t="s">
        <v>5425</v>
      </c>
      <c r="F129" s="2953"/>
    </row>
    <row r="130" spans="2:16" ht="15" customHeight="1">
      <c r="B130" s="2953"/>
      <c r="C130" s="2954">
        <v>98</v>
      </c>
      <c r="D130" s="2954" t="s">
        <v>5424</v>
      </c>
      <c r="E130" s="2953" t="s">
        <v>5423</v>
      </c>
      <c r="F130" s="2953"/>
    </row>
    <row r="131" spans="2:16" ht="12" customHeight="1">
      <c r="B131" s="2954"/>
      <c r="C131" s="2954"/>
      <c r="D131" s="2954"/>
      <c r="E131" s="2953"/>
      <c r="F131" s="2953"/>
    </row>
    <row r="132" spans="2:16" ht="15" customHeight="1">
      <c r="B132" s="2954" t="s">
        <v>5422</v>
      </c>
      <c r="C132" s="2953" t="s">
        <v>5421</v>
      </c>
      <c r="D132" s="2953"/>
      <c r="E132" s="2953"/>
      <c r="F132" s="2955"/>
    </row>
    <row r="133" spans="2:16" ht="15" customHeight="1">
      <c r="B133" s="2953"/>
      <c r="C133" s="2954">
        <v>99</v>
      </c>
      <c r="D133" s="2954" t="s">
        <v>5422</v>
      </c>
      <c r="E133" s="2953" t="s">
        <v>5421</v>
      </c>
      <c r="F133" s="2953"/>
    </row>
    <row r="134" spans="2:16" ht="15" customHeight="1"/>
    <row r="135" spans="2:16" ht="15" customHeight="1"/>
    <row r="136" spans="2:16" ht="15" customHeight="1"/>
    <row r="137" spans="2:16" ht="15" customHeight="1">
      <c r="B137" s="5790" t="s">
        <v>5420</v>
      </c>
      <c r="C137" s="5790"/>
      <c r="D137" s="5790"/>
      <c r="E137" s="5790"/>
      <c r="F137" s="5790"/>
      <c r="G137" s="5790"/>
      <c r="H137" s="5790"/>
    </row>
    <row r="138" spans="2:16" ht="12" customHeight="1">
      <c r="B138" s="2951"/>
      <c r="C138" s="2951"/>
      <c r="D138" s="2951"/>
      <c r="E138" s="2951"/>
      <c r="F138" s="2951"/>
      <c r="G138" s="2951"/>
      <c r="H138" s="2951"/>
    </row>
    <row r="139" spans="2:16" ht="15" customHeight="1">
      <c r="B139" s="2948" t="s">
        <v>5419</v>
      </c>
      <c r="C139" s="2948"/>
      <c r="D139" s="2948" t="s">
        <v>5418</v>
      </c>
      <c r="E139" s="2948"/>
      <c r="F139" s="2948"/>
      <c r="G139" s="2948"/>
      <c r="H139" s="2948"/>
      <c r="I139" s="2948"/>
      <c r="J139" s="2948"/>
      <c r="K139" s="2948"/>
      <c r="L139" s="2948"/>
      <c r="M139" s="2948"/>
      <c r="N139" s="2948"/>
      <c r="O139" s="2948"/>
      <c r="P139" s="2948"/>
    </row>
    <row r="140" spans="2:16" ht="15" customHeight="1">
      <c r="B140" s="2948" t="s">
        <v>5417</v>
      </c>
      <c r="C140" s="2948"/>
      <c r="D140" s="2948" t="s">
        <v>5416</v>
      </c>
      <c r="E140" s="2948"/>
      <c r="F140" s="2948"/>
      <c r="G140" s="2948"/>
      <c r="H140" s="2948"/>
      <c r="I140" s="2948"/>
    </row>
    <row r="141" spans="2:16" ht="15" customHeight="1">
      <c r="B141" s="2948" t="s">
        <v>5415</v>
      </c>
      <c r="C141" s="2948"/>
      <c r="D141" s="2948" t="s">
        <v>5414</v>
      </c>
      <c r="E141" s="2948"/>
      <c r="F141" s="2948"/>
      <c r="G141" s="2948"/>
      <c r="H141" s="2948"/>
      <c r="I141" s="2948"/>
    </row>
    <row r="142" spans="2:16" ht="15" customHeight="1">
      <c r="B142" s="2948" t="s">
        <v>5413</v>
      </c>
      <c r="C142" s="2948"/>
      <c r="D142" s="2948" t="s">
        <v>5412</v>
      </c>
      <c r="E142" s="2948"/>
      <c r="F142" s="2948"/>
      <c r="G142" s="2948"/>
    </row>
    <row r="143" spans="2:16" ht="15" customHeight="1">
      <c r="B143" s="2948" t="s">
        <v>5411</v>
      </c>
      <c r="C143" s="2948"/>
      <c r="D143" s="2948" t="s">
        <v>5410</v>
      </c>
      <c r="E143" s="2948"/>
      <c r="F143" s="2948"/>
      <c r="G143" s="2948"/>
      <c r="H143" s="2948"/>
      <c r="I143" s="2948"/>
      <c r="J143" s="2948"/>
      <c r="K143" s="2948"/>
      <c r="L143" s="2948"/>
      <c r="M143" s="2948"/>
      <c r="N143" s="2948"/>
    </row>
    <row r="144" spans="2:16" ht="15" customHeight="1">
      <c r="B144" s="2948" t="s">
        <v>5409</v>
      </c>
      <c r="C144" s="2948"/>
      <c r="D144" s="2948" t="s">
        <v>5408</v>
      </c>
      <c r="E144" s="2948"/>
      <c r="F144" s="2948"/>
      <c r="G144" s="2948"/>
      <c r="H144" s="2948"/>
      <c r="I144" s="2948"/>
      <c r="J144" s="2948"/>
      <c r="K144" s="2948"/>
      <c r="L144" s="2948"/>
      <c r="M144" s="2948"/>
      <c r="N144" s="2948"/>
    </row>
    <row r="145" spans="2:17" ht="15" customHeight="1">
      <c r="B145" s="2948" t="s">
        <v>5407</v>
      </c>
      <c r="C145" s="2948"/>
      <c r="D145" s="2948" t="s">
        <v>5406</v>
      </c>
      <c r="E145" s="2948"/>
      <c r="F145" s="2948"/>
      <c r="G145" s="2948"/>
      <c r="H145" s="2948"/>
      <c r="I145" s="2948"/>
      <c r="J145" s="2948"/>
    </row>
    <row r="146" spans="2:17" ht="15" customHeight="1">
      <c r="B146" s="2948" t="s">
        <v>5405</v>
      </c>
      <c r="C146" s="2948"/>
      <c r="D146" s="2948" t="s">
        <v>5404</v>
      </c>
      <c r="E146" s="2948"/>
      <c r="F146" s="2948"/>
    </row>
    <row r="147" spans="2:17" ht="15" customHeight="1">
      <c r="B147" s="2948" t="s">
        <v>5403</v>
      </c>
      <c r="C147" s="2948"/>
      <c r="D147" s="2948" t="s">
        <v>5402</v>
      </c>
      <c r="E147" s="2948"/>
      <c r="F147" s="2948"/>
      <c r="G147" s="2948"/>
      <c r="H147" s="2948"/>
      <c r="I147" s="2948"/>
      <c r="J147" s="2948"/>
      <c r="K147" s="2948"/>
      <c r="L147" s="2948"/>
      <c r="M147" s="2948"/>
      <c r="N147" s="2948"/>
      <c r="O147" s="2948"/>
      <c r="P147" s="2948"/>
      <c r="Q147" s="2948"/>
    </row>
    <row r="148" spans="2:17" ht="15" customHeight="1">
      <c r="B148" s="2948" t="s">
        <v>5401</v>
      </c>
      <c r="C148" s="2948"/>
      <c r="D148" s="2948" t="s">
        <v>5400</v>
      </c>
      <c r="E148" s="2948"/>
      <c r="F148" s="2948"/>
      <c r="G148" s="2948"/>
      <c r="H148" s="2948"/>
      <c r="I148" s="2948"/>
      <c r="J148" s="2948"/>
      <c r="K148" s="2948"/>
      <c r="L148" s="2948"/>
      <c r="M148" s="2948"/>
      <c r="N148" s="2948"/>
      <c r="O148" s="2948"/>
      <c r="P148" s="2948"/>
    </row>
    <row r="149" spans="2:17" ht="15" customHeight="1">
      <c r="B149" s="2948" t="s">
        <v>5399</v>
      </c>
      <c r="C149" s="2948"/>
      <c r="D149" s="2948" t="s">
        <v>5398</v>
      </c>
      <c r="E149" s="2948"/>
      <c r="F149" s="2948"/>
      <c r="G149" s="2948"/>
      <c r="H149" s="2948"/>
      <c r="I149" s="2948"/>
      <c r="J149" s="2948"/>
      <c r="K149" s="2948"/>
      <c r="L149" s="2948"/>
    </row>
    <row r="150" spans="2:17" ht="15" customHeight="1">
      <c r="B150" s="2948" t="s">
        <v>5397</v>
      </c>
      <c r="C150" s="2948"/>
      <c r="D150" s="2948" t="s">
        <v>5396</v>
      </c>
      <c r="E150" s="2948"/>
      <c r="F150" s="2948"/>
    </row>
    <row r="151" spans="2:17" ht="15" customHeight="1">
      <c r="B151" s="2948" t="s">
        <v>5395</v>
      </c>
      <c r="C151" s="2948"/>
      <c r="D151" s="2948" t="s">
        <v>5394</v>
      </c>
      <c r="E151" s="2948"/>
      <c r="F151" s="2948"/>
    </row>
    <row r="152" spans="2:17" ht="15" customHeight="1">
      <c r="B152" s="2948" t="s">
        <v>5393</v>
      </c>
      <c r="C152" s="2948"/>
      <c r="D152" s="2948" t="s">
        <v>5392</v>
      </c>
      <c r="E152" s="2948"/>
      <c r="F152" s="2948"/>
    </row>
    <row r="153" spans="2:17" ht="15" customHeight="1">
      <c r="B153" s="2948" t="s">
        <v>5391</v>
      </c>
      <c r="C153" s="2948"/>
      <c r="D153" s="2948" t="s">
        <v>5390</v>
      </c>
      <c r="E153" s="2948"/>
    </row>
    <row r="154" spans="2:17" ht="15" customHeight="1">
      <c r="B154" s="2948" t="s">
        <v>5389</v>
      </c>
      <c r="C154" s="2948"/>
      <c r="D154" s="2948" t="s">
        <v>5388</v>
      </c>
      <c r="E154" s="2948"/>
      <c r="F154" s="2948"/>
      <c r="G154" s="2948"/>
      <c r="H154" s="2948"/>
      <c r="I154" s="2948"/>
    </row>
    <row r="155" spans="2:17" ht="15" customHeight="1">
      <c r="B155" s="2948" t="s">
        <v>5387</v>
      </c>
      <c r="C155" s="2948"/>
      <c r="D155" s="2948" t="s">
        <v>5386</v>
      </c>
      <c r="E155" s="2948"/>
    </row>
    <row r="156" spans="2:17" ht="15" customHeight="1">
      <c r="B156" s="2948" t="s">
        <v>5385</v>
      </c>
      <c r="C156" s="2948"/>
      <c r="D156" s="2948" t="s">
        <v>5384</v>
      </c>
      <c r="E156" s="2948"/>
    </row>
    <row r="157" spans="2:17" ht="15" customHeight="1">
      <c r="B157" s="2948" t="s">
        <v>5383</v>
      </c>
      <c r="C157" s="2948"/>
      <c r="D157" s="2948" t="s">
        <v>5382</v>
      </c>
      <c r="E157" s="2948"/>
    </row>
    <row r="158" spans="2:17" ht="15" customHeight="1">
      <c r="B158" s="2948" t="s">
        <v>5381</v>
      </c>
      <c r="C158" s="2948"/>
      <c r="D158" s="2948" t="s">
        <v>5380</v>
      </c>
      <c r="E158" s="2948"/>
    </row>
    <row r="159" spans="2:17" ht="15" customHeight="1">
      <c r="B159" s="2948" t="s">
        <v>5379</v>
      </c>
      <c r="C159" s="2948"/>
      <c r="D159" s="2948" t="s">
        <v>5378</v>
      </c>
      <c r="E159" s="2948"/>
      <c r="F159" s="2948"/>
    </row>
    <row r="160" spans="2:17" ht="15" customHeight="1"/>
    <row r="161" spans="2:10" ht="15" customHeight="1"/>
    <row r="162" spans="2:10" ht="15" customHeight="1"/>
    <row r="163" spans="2:10" ht="15" customHeight="1">
      <c r="B163" s="2950" t="s">
        <v>5377</v>
      </c>
      <c r="C163" s="2949"/>
      <c r="D163" s="2949"/>
      <c r="E163" s="2949"/>
      <c r="F163" s="2949"/>
      <c r="G163" s="2949"/>
      <c r="H163" s="2949"/>
      <c r="I163" s="2949"/>
      <c r="J163" s="2949"/>
    </row>
    <row r="164" spans="2:10" ht="12" customHeight="1">
      <c r="B164" s="2949"/>
      <c r="C164" s="2949"/>
      <c r="D164" s="2949"/>
      <c r="E164" s="2949"/>
      <c r="F164" s="2949"/>
      <c r="G164" s="2949"/>
      <c r="H164" s="2949"/>
      <c r="I164" s="2949"/>
      <c r="J164" s="2949"/>
    </row>
    <row r="165" spans="2:10" ht="15" customHeight="1">
      <c r="B165" s="2948" t="s">
        <v>5376</v>
      </c>
      <c r="C165" s="2948"/>
      <c r="D165" s="2948"/>
      <c r="E165" s="2948"/>
      <c r="F165" s="2948"/>
    </row>
    <row r="166" spans="2:10" ht="15" customHeight="1">
      <c r="B166" s="2948" t="s">
        <v>5375</v>
      </c>
      <c r="C166" s="2948"/>
      <c r="D166" s="2948"/>
      <c r="E166" s="2948"/>
    </row>
    <row r="167" spans="2:10" ht="15" customHeight="1">
      <c r="B167" s="2948" t="s">
        <v>5374</v>
      </c>
      <c r="C167" s="2948"/>
      <c r="D167" s="2948"/>
      <c r="E167" s="2948"/>
    </row>
    <row r="168" spans="2:10" ht="15" customHeight="1">
      <c r="B168" s="2948" t="s">
        <v>5373</v>
      </c>
      <c r="C168" s="2948"/>
      <c r="D168" s="2948"/>
      <c r="E168" s="2948"/>
    </row>
    <row r="169" spans="2:10" ht="15" customHeight="1">
      <c r="B169" s="2948" t="s">
        <v>5372</v>
      </c>
      <c r="C169" s="2948"/>
      <c r="D169" s="2948"/>
    </row>
    <row r="170" spans="2:10" ht="15" customHeight="1">
      <c r="B170" s="2948" t="s">
        <v>5371</v>
      </c>
      <c r="C170" s="2948"/>
      <c r="D170" s="2948"/>
      <c r="E170" s="2948"/>
    </row>
    <row r="171" spans="2:10" ht="15" customHeight="1">
      <c r="B171" s="2948" t="s">
        <v>5370</v>
      </c>
      <c r="C171" s="2948"/>
      <c r="D171" s="2948"/>
      <c r="E171" s="2948"/>
    </row>
    <row r="172" spans="2:10" ht="15" customHeight="1">
      <c r="B172" s="2948" t="s">
        <v>5369</v>
      </c>
      <c r="C172" s="2948"/>
      <c r="D172" s="2948"/>
      <c r="E172" s="2948"/>
    </row>
    <row r="173" spans="2:10" ht="15" customHeight="1">
      <c r="B173" s="2966" t="s">
        <v>5368</v>
      </c>
      <c r="C173" s="2966"/>
    </row>
    <row r="174" spans="2:10" ht="15" customHeight="1"/>
    <row r="175" spans="2:10" ht="15" customHeight="1"/>
    <row r="176" spans="2:10" ht="15" customHeight="1"/>
    <row r="177" spans="2:4" ht="15" customHeight="1">
      <c r="B177" s="2950" t="s">
        <v>5367</v>
      </c>
      <c r="C177" s="2949"/>
      <c r="D177" s="2949"/>
    </row>
    <row r="178" spans="2:4" ht="12" customHeight="1">
      <c r="B178" s="2949"/>
      <c r="C178" s="2949"/>
      <c r="D178" s="2949"/>
    </row>
    <row r="179" spans="2:4" ht="15" customHeight="1">
      <c r="B179" s="2948" t="s">
        <v>5366</v>
      </c>
    </row>
    <row r="180" spans="2:4" ht="15" customHeight="1">
      <c r="B180" s="2948" t="s">
        <v>5365</v>
      </c>
    </row>
    <row r="181" spans="2:4" ht="15" customHeight="1">
      <c r="B181" s="2948" t="s">
        <v>5364</v>
      </c>
    </row>
    <row r="182" spans="2:4" ht="15" customHeight="1">
      <c r="B182" s="2948" t="s">
        <v>5363</v>
      </c>
    </row>
    <row r="183" spans="2:4" ht="15" customHeight="1">
      <c r="B183" s="2948" t="s">
        <v>5362</v>
      </c>
    </row>
    <row r="184" spans="2:4" ht="15" customHeight="1">
      <c r="B184" s="2948" t="s">
        <v>5361</v>
      </c>
    </row>
    <row r="185" spans="2:4" ht="15" customHeight="1">
      <c r="B185" s="2948" t="s">
        <v>5360</v>
      </c>
    </row>
    <row r="186" spans="2:4" ht="15" customHeight="1">
      <c r="B186" s="2948" t="s">
        <v>5340</v>
      </c>
    </row>
    <row r="187" spans="2:4" ht="15" customHeight="1">
      <c r="B187" s="2948" t="s">
        <v>5339</v>
      </c>
    </row>
    <row r="188" spans="2:4" ht="15" customHeight="1">
      <c r="B188" s="2948" t="s">
        <v>5359</v>
      </c>
    </row>
    <row r="189" spans="2:4" ht="15" customHeight="1">
      <c r="B189" s="2948" t="s">
        <v>5358</v>
      </c>
    </row>
    <row r="190" spans="2:4" ht="15" customHeight="1"/>
    <row r="191" spans="2:4" ht="15" customHeight="1"/>
    <row r="192" spans="2:4" ht="15" customHeight="1"/>
    <row r="193" spans="2:6" ht="15" customHeight="1">
      <c r="B193" s="2950" t="s">
        <v>5357</v>
      </c>
      <c r="C193" s="2949"/>
      <c r="D193" s="2949"/>
    </row>
    <row r="194" spans="2:6" ht="12" customHeight="1">
      <c r="B194" s="2949"/>
      <c r="C194" s="2949"/>
      <c r="D194" s="2949"/>
    </row>
    <row r="195" spans="2:6" ht="15" customHeight="1">
      <c r="B195" s="2949" t="s">
        <v>5356</v>
      </c>
      <c r="C195" s="2949"/>
      <c r="D195" s="2949"/>
      <c r="E195" s="2949"/>
    </row>
    <row r="196" spans="2:6" ht="15" customHeight="1">
      <c r="B196" s="2948" t="s">
        <v>5355</v>
      </c>
      <c r="C196" s="2948"/>
      <c r="D196" s="2948"/>
    </row>
    <row r="197" spans="2:6" ht="15" customHeight="1">
      <c r="B197" s="2948" t="s">
        <v>5354</v>
      </c>
      <c r="C197" s="2948"/>
      <c r="D197" s="2948"/>
      <c r="E197" s="2948"/>
    </row>
    <row r="198" spans="2:6" ht="15" customHeight="1">
      <c r="B198" s="2948" t="s">
        <v>5353</v>
      </c>
      <c r="C198" s="2948"/>
      <c r="D198" s="2948"/>
      <c r="E198" s="2948"/>
    </row>
    <row r="199" spans="2:6" ht="15" customHeight="1">
      <c r="B199" s="2948" t="s">
        <v>5352</v>
      </c>
      <c r="C199" s="2948"/>
      <c r="D199" s="2948"/>
    </row>
    <row r="200" spans="2:6" ht="15" customHeight="1">
      <c r="B200" s="2948" t="s">
        <v>5351</v>
      </c>
      <c r="C200" s="2948"/>
      <c r="D200" s="2948"/>
    </row>
    <row r="201" spans="2:6" ht="15" customHeight="1">
      <c r="B201" s="2948" t="s">
        <v>5350</v>
      </c>
      <c r="C201" s="2948"/>
      <c r="D201" s="2948"/>
      <c r="E201" s="2948"/>
      <c r="F201" s="2948"/>
    </row>
    <row r="202" spans="2:6" ht="15" customHeight="1">
      <c r="B202" s="2948" t="s">
        <v>5349</v>
      </c>
      <c r="C202" s="2948"/>
    </row>
    <row r="203" spans="2:6" ht="15" customHeight="1">
      <c r="B203" s="2948" t="s">
        <v>5348</v>
      </c>
      <c r="C203" s="2948"/>
      <c r="D203" s="2948"/>
    </row>
    <row r="204" spans="2:6" ht="15" customHeight="1">
      <c r="B204" s="2948" t="s">
        <v>5347</v>
      </c>
      <c r="C204" s="2948"/>
      <c r="D204" s="2948"/>
    </row>
    <row r="205" spans="2:6" ht="15" customHeight="1">
      <c r="B205" s="2948" t="s">
        <v>5346</v>
      </c>
      <c r="C205" s="2948"/>
      <c r="D205" s="2948"/>
    </row>
    <row r="206" spans="2:6" ht="15" customHeight="1">
      <c r="B206" s="2948" t="s">
        <v>5345</v>
      </c>
      <c r="C206" s="2948"/>
      <c r="D206" s="2948"/>
    </row>
    <row r="207" spans="2:6" ht="15" customHeight="1">
      <c r="B207" s="2948" t="s">
        <v>5344</v>
      </c>
      <c r="C207" s="2948"/>
      <c r="D207" s="2948"/>
    </row>
    <row r="208" spans="2:6" ht="12" customHeight="1">
      <c r="B208" s="2948"/>
      <c r="C208" s="2948"/>
      <c r="D208" s="2948"/>
    </row>
    <row r="209" spans="2:5" ht="15" customHeight="1">
      <c r="B209" s="2949" t="s">
        <v>5343</v>
      </c>
      <c r="C209" s="2949"/>
    </row>
    <row r="210" spans="2:5" ht="15" customHeight="1">
      <c r="B210" s="2948" t="s">
        <v>5342</v>
      </c>
      <c r="C210" s="2948"/>
      <c r="D210" s="2948"/>
    </row>
    <row r="211" spans="2:5" ht="15" customHeight="1">
      <c r="B211" s="2948" t="s">
        <v>5341</v>
      </c>
      <c r="C211" s="2948"/>
      <c r="D211" s="2948"/>
    </row>
    <row r="212" spans="2:5" ht="15" customHeight="1">
      <c r="B212" s="2948" t="s">
        <v>5340</v>
      </c>
      <c r="C212" s="2948"/>
    </row>
    <row r="213" spans="2:5" ht="15" customHeight="1">
      <c r="B213" s="2948" t="s">
        <v>5339</v>
      </c>
      <c r="C213" s="2948"/>
      <c r="D213" s="2948"/>
    </row>
    <row r="214" spans="2:5" ht="15" customHeight="1">
      <c r="B214" s="2948" t="s">
        <v>5338</v>
      </c>
      <c r="C214" s="2948"/>
      <c r="D214" s="2948"/>
      <c r="E214" s="2948"/>
    </row>
    <row r="215" spans="2:5" ht="15" customHeight="1">
      <c r="B215" s="2948" t="s">
        <v>5337</v>
      </c>
      <c r="C215" s="2948"/>
      <c r="D215" s="2948"/>
    </row>
    <row r="216" spans="2:5" ht="15" customHeight="1"/>
    <row r="217" spans="2:5" ht="15" customHeight="1"/>
    <row r="218" spans="2:5" ht="15" customHeight="1"/>
    <row r="219" spans="2:5" ht="15" customHeight="1">
      <c r="B219" s="2950" t="s">
        <v>5336</v>
      </c>
      <c r="C219" s="2949"/>
      <c r="D219" s="2949"/>
      <c r="E219" s="2949"/>
    </row>
    <row r="220" spans="2:5" ht="12" customHeight="1">
      <c r="B220" s="2949"/>
      <c r="C220" s="2949"/>
      <c r="D220" s="2949"/>
      <c r="E220" s="2949"/>
    </row>
    <row r="221" spans="2:5" ht="15" customHeight="1">
      <c r="B221" s="2948" t="s">
        <v>5335</v>
      </c>
    </row>
    <row r="222" spans="2:5" ht="15" customHeight="1">
      <c r="B222" s="2948" t="s">
        <v>5334</v>
      </c>
      <c r="C222" s="2948"/>
      <c r="D222" s="2948"/>
    </row>
    <row r="223" spans="2:5" ht="15" customHeight="1">
      <c r="B223" s="2948" t="s">
        <v>5333</v>
      </c>
      <c r="C223" s="2948"/>
      <c r="D223" s="2948"/>
      <c r="E223" s="2948"/>
    </row>
    <row r="224" spans="2:5" ht="15" customHeight="1">
      <c r="B224" s="2948" t="s">
        <v>5332</v>
      </c>
      <c r="C224" s="2948"/>
    </row>
    <row r="225" spans="2:6" ht="15" customHeight="1">
      <c r="B225" s="2948" t="s">
        <v>5331</v>
      </c>
      <c r="C225" s="2965"/>
      <c r="D225" s="2965"/>
      <c r="E225" s="2965"/>
    </row>
    <row r="226" spans="2:6" ht="15" customHeight="1">
      <c r="B226" s="2948" t="s">
        <v>5330</v>
      </c>
      <c r="C226" s="2948"/>
      <c r="D226" s="2948"/>
    </row>
    <row r="227" spans="2:6" ht="15" customHeight="1">
      <c r="B227" s="2948" t="s">
        <v>5329</v>
      </c>
      <c r="C227" s="2948"/>
      <c r="D227" s="2948"/>
    </row>
    <row r="228" spans="2:6" ht="15" customHeight="1">
      <c r="B228" s="2948" t="s">
        <v>5328</v>
      </c>
      <c r="C228" s="2948"/>
      <c r="D228" s="2948"/>
      <c r="E228" s="2948"/>
    </row>
    <row r="229" spans="2:6" ht="15" customHeight="1">
      <c r="B229" s="2948" t="s">
        <v>5327</v>
      </c>
      <c r="C229" s="2948"/>
    </row>
    <row r="230" spans="2:6" ht="15" customHeight="1">
      <c r="B230" s="2948" t="s">
        <v>5326</v>
      </c>
      <c r="C230" s="2948"/>
      <c r="D230" s="2948"/>
    </row>
    <row r="231" spans="2:6" ht="15" customHeight="1">
      <c r="B231" s="2948" t="s">
        <v>5325</v>
      </c>
      <c r="C231" s="2965"/>
    </row>
    <row r="232" spans="2:6" ht="15" customHeight="1">
      <c r="B232" s="2948" t="s">
        <v>5324</v>
      </c>
      <c r="C232" s="2965"/>
      <c r="D232" s="2965"/>
    </row>
    <row r="233" spans="2:6" ht="15" customHeight="1"/>
    <row r="234" spans="2:6" ht="15" customHeight="1"/>
    <row r="235" spans="2:6" ht="15" customHeight="1"/>
    <row r="236" spans="2:6" ht="15" customHeight="1">
      <c r="B236" s="2952" t="s">
        <v>5323</v>
      </c>
    </row>
    <row r="237" spans="2:6" ht="12" customHeight="1">
      <c r="B237" s="2951"/>
    </row>
    <row r="238" spans="2:6" ht="15" customHeight="1">
      <c r="B238" s="2964">
        <v>0</v>
      </c>
      <c r="C238" s="2953" t="s">
        <v>5322</v>
      </c>
      <c r="D238" s="2953"/>
      <c r="E238" s="2955"/>
      <c r="F238" s="2955"/>
    </row>
    <row r="239" spans="2:6" ht="15" customHeight="1">
      <c r="B239" s="2955"/>
      <c r="C239" s="2963">
        <v>0</v>
      </c>
      <c r="D239" s="2953" t="s">
        <v>5321</v>
      </c>
      <c r="E239" s="2953"/>
      <c r="F239" s="2953"/>
    </row>
    <row r="240" spans="2:6" ht="15" customHeight="1">
      <c r="B240" s="2955"/>
      <c r="C240" s="2962">
        <v>1</v>
      </c>
      <c r="D240" s="2953" t="s">
        <v>5320</v>
      </c>
      <c r="E240" s="2953"/>
      <c r="F240" s="2953"/>
    </row>
    <row r="241" spans="2:6" ht="15" customHeight="1">
      <c r="B241" s="2955"/>
      <c r="C241" s="2962">
        <v>2</v>
      </c>
      <c r="D241" s="2953" t="s">
        <v>5319</v>
      </c>
      <c r="E241" s="2953"/>
      <c r="F241" s="2953"/>
    </row>
    <row r="242" spans="2:6" ht="15" customHeight="1">
      <c r="B242" s="2955"/>
      <c r="C242" s="2962">
        <v>3</v>
      </c>
      <c r="D242" s="2953" t="s">
        <v>5318</v>
      </c>
      <c r="E242" s="2953"/>
      <c r="F242" s="2953"/>
    </row>
    <row r="243" spans="2:6" ht="15" customHeight="1">
      <c r="B243" s="2955"/>
      <c r="C243" s="2962">
        <v>9</v>
      </c>
      <c r="D243" s="2953" t="s">
        <v>5317</v>
      </c>
      <c r="E243" s="2953"/>
      <c r="F243" s="2953"/>
    </row>
    <row r="244" spans="2:6" ht="12" customHeight="1">
      <c r="B244" s="2955"/>
      <c r="C244" s="2961"/>
      <c r="D244" s="2953"/>
      <c r="E244" s="2953"/>
      <c r="F244" s="2953"/>
    </row>
    <row r="245" spans="2:6" ht="15" customHeight="1">
      <c r="B245" s="2957">
        <v>1</v>
      </c>
      <c r="C245" s="2953" t="s">
        <v>607</v>
      </c>
      <c r="D245" s="2953"/>
      <c r="E245" s="2955"/>
      <c r="F245" s="2955"/>
    </row>
    <row r="246" spans="2:6" ht="15" customHeight="1">
      <c r="B246" s="2959"/>
      <c r="C246" s="2956">
        <v>11</v>
      </c>
      <c r="D246" s="2953" t="s">
        <v>607</v>
      </c>
      <c r="E246" s="2953"/>
      <c r="F246" s="2953"/>
    </row>
    <row r="247" spans="2:6" ht="15" customHeight="1">
      <c r="B247" s="2959"/>
      <c r="C247" s="2956">
        <v>18</v>
      </c>
      <c r="D247" s="2953" t="s">
        <v>5316</v>
      </c>
      <c r="E247" s="2953"/>
      <c r="F247" s="2953"/>
    </row>
    <row r="248" spans="2:6" ht="12" customHeight="1">
      <c r="B248" s="2959"/>
      <c r="C248" s="2960"/>
      <c r="D248" s="2953"/>
      <c r="E248" s="2953"/>
      <c r="F248" s="2953"/>
    </row>
    <row r="249" spans="2:6" ht="15" customHeight="1">
      <c r="B249" s="2957">
        <v>2</v>
      </c>
      <c r="C249" s="2953" t="s">
        <v>1438</v>
      </c>
      <c r="D249" s="2953"/>
      <c r="E249" s="2955"/>
      <c r="F249" s="2955"/>
    </row>
    <row r="250" spans="2:6" ht="15" customHeight="1">
      <c r="B250" s="2959"/>
      <c r="C250" s="2956">
        <v>20</v>
      </c>
      <c r="D250" s="2953" t="s">
        <v>5315</v>
      </c>
      <c r="E250" s="2953"/>
      <c r="F250" s="2953"/>
    </row>
    <row r="251" spans="2:6" ht="15" customHeight="1">
      <c r="B251" s="2959"/>
      <c r="C251" s="2956">
        <v>21</v>
      </c>
      <c r="D251" s="2953" t="s">
        <v>1436</v>
      </c>
      <c r="E251" s="2953"/>
      <c r="F251" s="2953"/>
    </row>
    <row r="252" spans="2:6" ht="15" customHeight="1">
      <c r="B252" s="2959"/>
      <c r="C252" s="2956">
        <v>22</v>
      </c>
      <c r="D252" s="2953" t="s">
        <v>5314</v>
      </c>
      <c r="E252" s="2953"/>
      <c r="F252" s="2953"/>
    </row>
    <row r="253" spans="2:6" ht="15" customHeight="1">
      <c r="B253" s="2959"/>
      <c r="C253" s="2956">
        <v>23</v>
      </c>
      <c r="D253" s="2953" t="s">
        <v>1432</v>
      </c>
      <c r="E253" s="2953"/>
      <c r="F253" s="2953"/>
    </row>
    <row r="254" spans="2:6" ht="15" customHeight="1">
      <c r="B254" s="2959"/>
      <c r="C254" s="2956">
        <v>28</v>
      </c>
      <c r="D254" s="2953" t="s">
        <v>5313</v>
      </c>
      <c r="E254" s="2953"/>
      <c r="F254" s="2953"/>
    </row>
    <row r="255" spans="2:6" ht="15" customHeight="1">
      <c r="B255" s="2959"/>
      <c r="C255" s="2956">
        <v>29</v>
      </c>
      <c r="D255" s="2953" t="s">
        <v>5312</v>
      </c>
      <c r="E255" s="2953"/>
      <c r="F255" s="2953"/>
    </row>
    <row r="256" spans="2:6" ht="12" customHeight="1">
      <c r="B256" s="2959"/>
      <c r="C256" s="2960"/>
      <c r="D256" s="2953"/>
      <c r="E256" s="2953"/>
      <c r="F256" s="2953"/>
    </row>
    <row r="257" spans="2:6" ht="15" customHeight="1">
      <c r="B257" s="2957">
        <v>3</v>
      </c>
      <c r="C257" s="2953" t="s">
        <v>1430</v>
      </c>
      <c r="D257" s="2953"/>
      <c r="E257" s="2955"/>
      <c r="F257" s="2955"/>
    </row>
    <row r="258" spans="2:6" ht="15" customHeight="1">
      <c r="B258" s="2959"/>
      <c r="C258" s="2956">
        <v>30</v>
      </c>
      <c r="D258" s="2953" t="s">
        <v>5311</v>
      </c>
      <c r="E258" s="2953"/>
      <c r="F258" s="2953"/>
    </row>
    <row r="259" spans="2:6" ht="15" customHeight="1">
      <c r="B259" s="2959"/>
      <c r="C259" s="2956">
        <v>31</v>
      </c>
      <c r="D259" s="2953" t="s">
        <v>1428</v>
      </c>
      <c r="E259" s="2953"/>
      <c r="F259" s="2953"/>
    </row>
    <row r="260" spans="2:6" ht="15" customHeight="1">
      <c r="B260" s="2959"/>
      <c r="C260" s="2956">
        <v>32</v>
      </c>
      <c r="D260" s="2953" t="s">
        <v>1426</v>
      </c>
      <c r="E260" s="2953"/>
      <c r="F260" s="2953"/>
    </row>
    <row r="261" spans="2:6" ht="15" customHeight="1">
      <c r="B261" s="2959"/>
      <c r="C261" s="2956">
        <v>38</v>
      </c>
      <c r="D261" s="2953" t="s">
        <v>5310</v>
      </c>
      <c r="E261" s="2953"/>
      <c r="F261" s="2953"/>
    </row>
    <row r="262" spans="2:6" ht="15" customHeight="1">
      <c r="B262" s="2959"/>
      <c r="C262" s="2956">
        <v>39</v>
      </c>
      <c r="D262" s="2953" t="s">
        <v>5309</v>
      </c>
      <c r="E262" s="2953"/>
      <c r="F262" s="2953"/>
    </row>
    <row r="263" spans="2:6" ht="12" customHeight="1">
      <c r="B263" s="2959"/>
      <c r="C263" s="2953"/>
      <c r="D263" s="2953"/>
      <c r="E263" s="2953"/>
      <c r="F263" s="2953"/>
    </row>
    <row r="264" spans="2:6" ht="15" customHeight="1">
      <c r="B264" s="2957">
        <v>4</v>
      </c>
      <c r="C264" s="2953" t="s">
        <v>1424</v>
      </c>
      <c r="D264" s="2953"/>
      <c r="E264" s="2955"/>
      <c r="F264" s="2955"/>
    </row>
    <row r="265" spans="2:6" ht="15" customHeight="1">
      <c r="B265" s="2958"/>
      <c r="C265" s="2956">
        <v>40</v>
      </c>
      <c r="D265" s="2953" t="s">
        <v>5308</v>
      </c>
      <c r="E265" s="2953"/>
      <c r="F265" s="2953"/>
    </row>
    <row r="266" spans="2:6" ht="15" customHeight="1">
      <c r="B266" s="2958"/>
      <c r="C266" s="2956">
        <v>41</v>
      </c>
      <c r="D266" s="2953" t="s">
        <v>1422</v>
      </c>
      <c r="E266" s="2953"/>
      <c r="F266" s="2953"/>
    </row>
    <row r="267" spans="2:6" ht="15" customHeight="1">
      <c r="B267" s="2958"/>
      <c r="C267" s="2956">
        <v>42</v>
      </c>
      <c r="D267" s="2953" t="s">
        <v>1420</v>
      </c>
      <c r="E267" s="2953"/>
      <c r="F267" s="2953"/>
    </row>
    <row r="268" spans="2:6" ht="15" customHeight="1">
      <c r="B268" s="2958"/>
      <c r="C268" s="2956">
        <v>48</v>
      </c>
      <c r="D268" s="2953" t="s">
        <v>5307</v>
      </c>
      <c r="E268" s="2953"/>
      <c r="F268" s="2953"/>
    </row>
    <row r="269" spans="2:6" ht="15" customHeight="1">
      <c r="B269" s="2958"/>
      <c r="C269" s="2956">
        <v>49</v>
      </c>
      <c r="D269" s="2953" t="s">
        <v>5306</v>
      </c>
      <c r="E269" s="2953"/>
      <c r="F269" s="2953"/>
    </row>
    <row r="270" spans="2:6" ht="12" customHeight="1">
      <c r="B270" s="2958"/>
      <c r="C270" s="2958"/>
      <c r="D270" s="2953"/>
      <c r="E270" s="2953"/>
      <c r="F270" s="2953"/>
    </row>
    <row r="271" spans="2:6" ht="15" customHeight="1">
      <c r="B271" s="2957">
        <v>5</v>
      </c>
      <c r="C271" s="2953" t="s">
        <v>1418</v>
      </c>
      <c r="D271" s="2953"/>
      <c r="E271" s="2953"/>
      <c r="F271" s="2955"/>
    </row>
    <row r="272" spans="2:6" ht="15" customHeight="1">
      <c r="B272" s="2958"/>
      <c r="C272" s="2956">
        <v>50</v>
      </c>
      <c r="D272" s="2953" t="s">
        <v>5305</v>
      </c>
      <c r="E272" s="2953" t="s">
        <v>5305</v>
      </c>
      <c r="F272" s="2953"/>
    </row>
    <row r="273" spans="2:6" ht="15" customHeight="1">
      <c r="B273" s="2958"/>
      <c r="C273" s="2956">
        <v>51</v>
      </c>
      <c r="D273" s="2953" t="s">
        <v>1457</v>
      </c>
      <c r="E273" s="2953" t="s">
        <v>1457</v>
      </c>
      <c r="F273" s="2953"/>
    </row>
    <row r="274" spans="2:6" ht="15" customHeight="1">
      <c r="B274" s="2958"/>
      <c r="C274" s="2956">
        <v>52</v>
      </c>
      <c r="D274" s="2953" t="s">
        <v>5304</v>
      </c>
      <c r="E274" s="2953" t="s">
        <v>5304</v>
      </c>
      <c r="F274" s="2953"/>
    </row>
    <row r="275" spans="2:6" ht="15" customHeight="1">
      <c r="B275" s="2958"/>
      <c r="C275" s="2956">
        <v>53</v>
      </c>
      <c r="D275" s="2953" t="s">
        <v>1414</v>
      </c>
      <c r="E275" s="2953" t="s">
        <v>1414</v>
      </c>
      <c r="F275" s="2953"/>
    </row>
    <row r="276" spans="2:6" ht="15" customHeight="1">
      <c r="B276" s="2958"/>
      <c r="C276" s="2956">
        <v>54</v>
      </c>
      <c r="D276" s="2953" t="s">
        <v>1412</v>
      </c>
      <c r="E276" s="2953" t="s">
        <v>1412</v>
      </c>
      <c r="F276" s="2953"/>
    </row>
    <row r="277" spans="2:6" ht="15" customHeight="1">
      <c r="B277" s="2958"/>
      <c r="C277" s="2956">
        <v>58</v>
      </c>
      <c r="D277" s="2953" t="s">
        <v>5303</v>
      </c>
      <c r="E277" s="2953" t="s">
        <v>5303</v>
      </c>
      <c r="F277" s="2953"/>
    </row>
    <row r="278" spans="2:6" ht="15" customHeight="1">
      <c r="B278" s="2958"/>
      <c r="C278" s="2956">
        <v>59</v>
      </c>
      <c r="D278" s="2953" t="s">
        <v>5302</v>
      </c>
      <c r="E278" s="2953" t="s">
        <v>5302</v>
      </c>
      <c r="F278" s="2953"/>
    </row>
    <row r="279" spans="2:6" ht="12" customHeight="1">
      <c r="B279" s="2958"/>
      <c r="C279" s="2958"/>
      <c r="D279" s="2953"/>
      <c r="E279" s="2953"/>
      <c r="F279" s="2953"/>
    </row>
    <row r="280" spans="2:6" ht="15" customHeight="1">
      <c r="B280" s="2957">
        <v>6</v>
      </c>
      <c r="C280" s="2953" t="s">
        <v>1410</v>
      </c>
      <c r="D280" s="2953"/>
      <c r="E280" s="2955"/>
      <c r="F280" s="2955"/>
    </row>
    <row r="281" spans="2:6" ht="15" customHeight="1">
      <c r="B281" s="2958"/>
      <c r="C281" s="2956">
        <v>61</v>
      </c>
      <c r="D281" s="2953" t="s">
        <v>1410</v>
      </c>
      <c r="E281" s="2953"/>
      <c r="F281" s="2953"/>
    </row>
    <row r="282" spans="2:6" ht="15" customHeight="1">
      <c r="B282" s="2958"/>
      <c r="C282" s="2956">
        <v>68</v>
      </c>
      <c r="D282" s="2953" t="s">
        <v>5301</v>
      </c>
      <c r="E282" s="2953"/>
      <c r="F282" s="2953"/>
    </row>
    <row r="283" spans="2:6" ht="12" customHeight="1">
      <c r="B283" s="2958"/>
      <c r="C283" s="2958"/>
      <c r="D283" s="2953"/>
      <c r="E283" s="2953"/>
      <c r="F283" s="2953"/>
    </row>
    <row r="284" spans="2:6" ht="15" customHeight="1">
      <c r="B284" s="2957">
        <v>7</v>
      </c>
      <c r="C284" s="2953" t="s">
        <v>1408</v>
      </c>
      <c r="D284" s="2953"/>
      <c r="E284" s="2955"/>
      <c r="F284" s="2955"/>
    </row>
    <row r="285" spans="2:6" ht="15" customHeight="1">
      <c r="B285" s="2958"/>
      <c r="C285" s="2956">
        <v>70</v>
      </c>
      <c r="D285" s="2953" t="s">
        <v>5300</v>
      </c>
      <c r="E285" s="2953"/>
      <c r="F285" s="2953"/>
    </row>
    <row r="286" spans="2:6" ht="15" customHeight="1">
      <c r="B286" s="2958"/>
      <c r="C286" s="2956">
        <v>71</v>
      </c>
      <c r="D286" s="2953" t="s">
        <v>1406</v>
      </c>
      <c r="E286" s="2953"/>
      <c r="F286" s="2953"/>
    </row>
    <row r="287" spans="2:6" ht="15" customHeight="1">
      <c r="B287" s="2958"/>
      <c r="C287" s="2956">
        <v>72</v>
      </c>
      <c r="D287" s="2953" t="s">
        <v>1404</v>
      </c>
      <c r="E287" s="2953"/>
      <c r="F287" s="2953"/>
    </row>
    <row r="288" spans="2:6" ht="15" customHeight="1">
      <c r="B288" s="2958"/>
      <c r="C288" s="2956">
        <v>73</v>
      </c>
      <c r="D288" s="2953" t="s">
        <v>1402</v>
      </c>
      <c r="E288" s="2953"/>
      <c r="F288" s="2953"/>
    </row>
    <row r="289" spans="2:6" ht="15" customHeight="1">
      <c r="B289" s="2958"/>
      <c r="C289" s="2956">
        <v>78</v>
      </c>
      <c r="D289" s="2953" t="s">
        <v>5299</v>
      </c>
      <c r="E289" s="2953"/>
      <c r="F289" s="2953"/>
    </row>
    <row r="290" spans="2:6" ht="15" customHeight="1">
      <c r="B290" s="2958"/>
      <c r="C290" s="2956">
        <v>79</v>
      </c>
      <c r="D290" s="2953" t="s">
        <v>5298</v>
      </c>
      <c r="E290" s="2953"/>
      <c r="F290" s="2953"/>
    </row>
    <row r="291" spans="2:6" ht="12" customHeight="1">
      <c r="B291" s="2958"/>
      <c r="C291" s="2958"/>
      <c r="D291" s="2953"/>
      <c r="E291" s="2953"/>
      <c r="F291" s="2953"/>
    </row>
    <row r="292" spans="2:6" ht="15" customHeight="1">
      <c r="B292" s="2957">
        <v>8</v>
      </c>
      <c r="C292" s="2953" t="s">
        <v>1455</v>
      </c>
      <c r="D292" s="2953"/>
      <c r="E292" s="2955"/>
      <c r="F292" s="2955"/>
    </row>
    <row r="293" spans="2:6" ht="15" customHeight="1">
      <c r="B293" s="2958"/>
      <c r="C293" s="2956">
        <v>80</v>
      </c>
      <c r="D293" s="2953" t="s">
        <v>5297</v>
      </c>
      <c r="E293" s="2953"/>
      <c r="F293" s="2953"/>
    </row>
    <row r="294" spans="2:6" ht="15" customHeight="1">
      <c r="B294" s="2958"/>
      <c r="C294" s="2956">
        <v>81</v>
      </c>
      <c r="D294" s="2953" t="s">
        <v>1398</v>
      </c>
      <c r="E294" s="2953"/>
      <c r="F294" s="2953"/>
    </row>
    <row r="295" spans="2:6" ht="15" customHeight="1">
      <c r="B295" s="2958"/>
      <c r="C295" s="2956">
        <v>82</v>
      </c>
      <c r="D295" s="2953" t="s">
        <v>5296</v>
      </c>
      <c r="E295" s="2953"/>
      <c r="F295" s="2953"/>
    </row>
    <row r="296" spans="2:6" ht="15" customHeight="1">
      <c r="B296" s="2958"/>
      <c r="C296" s="2956">
        <v>83</v>
      </c>
      <c r="D296" s="2953" t="s">
        <v>5295</v>
      </c>
      <c r="E296" s="2953"/>
      <c r="F296" s="2953"/>
    </row>
    <row r="297" spans="2:6" ht="15" customHeight="1">
      <c r="B297" s="2958"/>
      <c r="C297" s="2956">
        <v>84</v>
      </c>
      <c r="D297" s="2953" t="s">
        <v>1396</v>
      </c>
      <c r="E297" s="2953"/>
      <c r="F297" s="2953"/>
    </row>
    <row r="298" spans="2:6" ht="15" customHeight="1">
      <c r="B298" s="2958"/>
      <c r="C298" s="2956">
        <v>88</v>
      </c>
      <c r="D298" s="2953" t="s">
        <v>5294</v>
      </c>
      <c r="E298" s="2953"/>
      <c r="F298" s="2953"/>
    </row>
    <row r="299" spans="2:6" ht="15" customHeight="1">
      <c r="B299" s="2958"/>
      <c r="C299" s="2956">
        <v>89</v>
      </c>
      <c r="D299" s="2953" t="s">
        <v>5293</v>
      </c>
      <c r="E299" s="2953"/>
      <c r="F299" s="2953"/>
    </row>
    <row r="300" spans="2:6" ht="12" customHeight="1">
      <c r="B300" s="2958"/>
      <c r="C300" s="2958"/>
      <c r="D300" s="2953"/>
      <c r="E300" s="2953"/>
      <c r="F300" s="2953"/>
    </row>
    <row r="301" spans="2:6" ht="15" customHeight="1">
      <c r="B301" s="2957">
        <v>9</v>
      </c>
      <c r="C301" s="2953" t="s">
        <v>1394</v>
      </c>
      <c r="D301" s="2953"/>
      <c r="E301" s="2955"/>
      <c r="F301" s="2955"/>
    </row>
    <row r="302" spans="2:6" ht="15" customHeight="1">
      <c r="B302" s="2955"/>
      <c r="C302" s="2956">
        <v>90</v>
      </c>
      <c r="D302" s="2953" t="s">
        <v>5292</v>
      </c>
      <c r="E302" s="2953"/>
      <c r="F302" s="2953"/>
    </row>
    <row r="303" spans="2:6" ht="15" customHeight="1">
      <c r="B303" s="2955"/>
      <c r="C303" s="2956">
        <v>91</v>
      </c>
      <c r="D303" s="2953" t="s">
        <v>608</v>
      </c>
      <c r="E303" s="2953"/>
      <c r="F303" s="2953"/>
    </row>
    <row r="304" spans="2:6" ht="15" customHeight="1">
      <c r="B304" s="2955"/>
      <c r="C304" s="2956">
        <v>92</v>
      </c>
      <c r="D304" s="2953" t="s">
        <v>5291</v>
      </c>
      <c r="E304" s="2953"/>
      <c r="F304" s="2953"/>
    </row>
    <row r="305" spans="2:6" ht="15" customHeight="1">
      <c r="B305" s="2955"/>
      <c r="C305" s="2956">
        <v>98</v>
      </c>
      <c r="D305" s="2953" t="s">
        <v>5290</v>
      </c>
      <c r="E305" s="2953"/>
      <c r="F305" s="2953"/>
    </row>
    <row r="306" spans="2:6" ht="15" customHeight="1">
      <c r="B306" s="2955"/>
      <c r="C306" s="2956">
        <v>99</v>
      </c>
      <c r="D306" s="2953" t="s">
        <v>5289</v>
      </c>
      <c r="E306" s="2953"/>
      <c r="F306" s="2953"/>
    </row>
    <row r="307" spans="2:6" ht="12" customHeight="1">
      <c r="B307" s="2955"/>
      <c r="C307" s="2955"/>
      <c r="D307" s="2953"/>
      <c r="E307" s="2953"/>
      <c r="F307" s="2953"/>
    </row>
    <row r="308" spans="2:6" ht="15" customHeight="1">
      <c r="B308" s="2954">
        <v>10</v>
      </c>
      <c r="C308" s="2953" t="s">
        <v>1391</v>
      </c>
      <c r="D308" s="2953"/>
      <c r="E308" s="2955"/>
      <c r="F308" s="2955"/>
    </row>
    <row r="309" spans="2:6" ht="15" customHeight="1">
      <c r="B309" s="2955"/>
      <c r="C309" s="2954">
        <v>100</v>
      </c>
      <c r="D309" s="2953" t="s">
        <v>5288</v>
      </c>
      <c r="E309" s="2953"/>
      <c r="F309" s="2953"/>
    </row>
    <row r="310" spans="2:6" ht="15" customHeight="1">
      <c r="B310" s="2955"/>
      <c r="C310" s="2954">
        <v>101</v>
      </c>
      <c r="D310" s="2953" t="s">
        <v>1389</v>
      </c>
      <c r="E310" s="2953"/>
      <c r="F310" s="2953"/>
    </row>
    <row r="311" spans="2:6" ht="15" customHeight="1">
      <c r="B311" s="2955"/>
      <c r="C311" s="2954">
        <v>102</v>
      </c>
      <c r="D311" s="2953" t="s">
        <v>1387</v>
      </c>
      <c r="E311" s="2953"/>
      <c r="F311" s="2953"/>
    </row>
    <row r="312" spans="2:6" ht="15" customHeight="1">
      <c r="B312" s="2955"/>
      <c r="C312" s="2954">
        <v>103</v>
      </c>
      <c r="D312" s="2953" t="s">
        <v>1385</v>
      </c>
      <c r="E312" s="2953"/>
      <c r="F312" s="2953"/>
    </row>
    <row r="313" spans="2:6" ht="15" customHeight="1">
      <c r="B313" s="2955"/>
      <c r="C313" s="2954">
        <v>104</v>
      </c>
      <c r="D313" s="2953" t="s">
        <v>5287</v>
      </c>
      <c r="E313" s="2953"/>
      <c r="F313" s="2953"/>
    </row>
    <row r="314" spans="2:6" ht="15" customHeight="1">
      <c r="B314" s="2955"/>
      <c r="C314" s="2954">
        <v>108</v>
      </c>
      <c r="D314" s="2953" t="s">
        <v>5286</v>
      </c>
      <c r="E314" s="2953"/>
      <c r="F314" s="2953"/>
    </row>
    <row r="315" spans="2:6" ht="15" customHeight="1">
      <c r="B315" s="2955"/>
      <c r="C315" s="2954">
        <v>109</v>
      </c>
      <c r="D315" s="2953" t="s">
        <v>5285</v>
      </c>
      <c r="E315" s="2953"/>
      <c r="F315" s="2953"/>
    </row>
    <row r="316" spans="2:6" ht="12" customHeight="1">
      <c r="B316" s="2955"/>
      <c r="C316" s="2955"/>
      <c r="D316" s="2953"/>
      <c r="E316" s="2953"/>
      <c r="F316" s="2953"/>
    </row>
    <row r="317" spans="2:6" ht="15" customHeight="1">
      <c r="B317" s="2954">
        <v>99</v>
      </c>
      <c r="C317" s="2953" t="s">
        <v>5284</v>
      </c>
      <c r="D317" s="2953"/>
      <c r="E317" s="2953"/>
      <c r="F317" s="2955"/>
    </row>
    <row r="318" spans="2:6" ht="15" customHeight="1">
      <c r="B318" s="2955"/>
      <c r="C318" s="2954">
        <v>999</v>
      </c>
      <c r="D318" s="2953" t="s">
        <v>5284</v>
      </c>
      <c r="E318" s="2953"/>
      <c r="F318" s="2953"/>
    </row>
    <row r="319" spans="2:6" ht="15" customHeight="1"/>
    <row r="320" spans="2:6" ht="15" customHeight="1"/>
    <row r="321" spans="2:5" ht="15" customHeight="1"/>
    <row r="322" spans="2:5" ht="15" customHeight="1">
      <c r="B322" s="2952" t="s">
        <v>5283</v>
      </c>
    </row>
    <row r="323" spans="2:5" ht="12" customHeight="1">
      <c r="B323" s="2951"/>
    </row>
    <row r="324" spans="2:5" ht="15" customHeight="1">
      <c r="B324" s="2948" t="s">
        <v>5282</v>
      </c>
      <c r="C324" s="2948"/>
      <c r="D324" s="2948"/>
    </row>
    <row r="325" spans="2:5" ht="15" customHeight="1">
      <c r="B325" s="2948" t="s">
        <v>5281</v>
      </c>
      <c r="C325" s="2948"/>
      <c r="D325" s="2948"/>
    </row>
    <row r="326" spans="2:5" ht="15" customHeight="1">
      <c r="B326" s="2948" t="s">
        <v>5280</v>
      </c>
      <c r="C326" s="2948"/>
      <c r="D326" s="2948"/>
    </row>
    <row r="327" spans="2:5" ht="15" customHeight="1">
      <c r="B327" s="2948" t="s">
        <v>5279</v>
      </c>
      <c r="C327" s="2948"/>
      <c r="D327" s="2948"/>
      <c r="E327" s="2948"/>
    </row>
    <row r="328" spans="2:5" ht="15" customHeight="1">
      <c r="B328" s="2948" t="s">
        <v>5278</v>
      </c>
      <c r="C328" s="2948"/>
      <c r="D328" s="2948"/>
      <c r="E328" s="2948"/>
    </row>
    <row r="329" spans="2:5" ht="15" customHeight="1">
      <c r="B329" s="2948" t="s">
        <v>5277</v>
      </c>
      <c r="C329" s="2948"/>
      <c r="D329" s="2948"/>
      <c r="E329" s="2948"/>
    </row>
    <row r="330" spans="2:5" ht="15" customHeight="1">
      <c r="B330" s="2948" t="s">
        <v>5276</v>
      </c>
      <c r="C330" s="2948"/>
      <c r="D330" s="2948"/>
    </row>
    <row r="331" spans="2:5" ht="15" customHeight="1"/>
    <row r="332" spans="2:5" ht="15" customHeight="1"/>
    <row r="333" spans="2:5" ht="15" customHeight="1"/>
    <row r="334" spans="2:5" ht="15" customHeight="1">
      <c r="B334" s="2950" t="s">
        <v>5275</v>
      </c>
      <c r="C334" s="2949"/>
      <c r="D334" s="2949"/>
      <c r="E334" s="2949"/>
    </row>
    <row r="335" spans="2:5" ht="12" customHeight="1">
      <c r="B335" s="2949"/>
      <c r="C335" s="2949"/>
      <c r="D335" s="2949"/>
      <c r="E335" s="2949"/>
    </row>
    <row r="336" spans="2:5" ht="15" customHeight="1">
      <c r="B336" s="2948" t="s">
        <v>5274</v>
      </c>
      <c r="C336" s="2948"/>
      <c r="D336" s="2948"/>
      <c r="E336" s="2948"/>
    </row>
    <row r="337" spans="2:5" ht="15" customHeight="1">
      <c r="B337" s="2948" t="s">
        <v>5273</v>
      </c>
      <c r="C337" s="2948"/>
      <c r="D337" s="2948"/>
      <c r="E337" s="2948"/>
    </row>
    <row r="338" spans="2:5" ht="15" customHeight="1">
      <c r="B338" s="2948" t="s">
        <v>5272</v>
      </c>
      <c r="C338" s="2948"/>
      <c r="D338" s="2948"/>
      <c r="E338" s="2948"/>
    </row>
    <row r="339" spans="2:5" ht="15" customHeight="1">
      <c r="B339" s="2948" t="s">
        <v>5271</v>
      </c>
      <c r="C339" s="2948"/>
      <c r="D339" s="2948"/>
    </row>
    <row r="340" spans="2:5" ht="15" customHeight="1">
      <c r="B340" s="2948" t="s">
        <v>5270</v>
      </c>
      <c r="C340" s="2948"/>
      <c r="D340" s="2948"/>
    </row>
    <row r="341" spans="2:5" ht="15" customHeight="1">
      <c r="B341" s="2948" t="s">
        <v>5269</v>
      </c>
      <c r="C341" s="2948"/>
      <c r="D341" s="2948"/>
      <c r="E341" s="2948"/>
    </row>
    <row r="342" spans="2:5" ht="15" customHeight="1">
      <c r="B342" s="2948" t="s">
        <v>5268</v>
      </c>
      <c r="C342" s="2948"/>
      <c r="D342" s="2948"/>
      <c r="E342" s="2948"/>
    </row>
    <row r="343" spans="2:5" ht="15" customHeight="1">
      <c r="B343" s="2948" t="s">
        <v>5267</v>
      </c>
      <c r="C343" s="2948"/>
      <c r="D343" s="2948"/>
      <c r="E343" s="2948"/>
    </row>
    <row r="344" spans="2:5" ht="15" customHeight="1">
      <c r="B344" s="2948" t="s">
        <v>5266</v>
      </c>
      <c r="C344" s="2948"/>
      <c r="D344" s="2948"/>
      <c r="E344" s="2948"/>
    </row>
    <row r="345" spans="2:5" ht="15" customHeight="1">
      <c r="B345" s="2948" t="s">
        <v>5265</v>
      </c>
      <c r="C345" s="2948"/>
      <c r="D345" s="2948"/>
    </row>
  </sheetData>
  <mergeCells count="2">
    <mergeCell ref="B137:H137"/>
    <mergeCell ref="B1:E1"/>
  </mergeCells>
  <hyperlinks>
    <hyperlink ref="B225" r:id="rId1" display="http://smi.ine.pt/Categoria/Detalhes/2339253?modal=1&amp;data=12%2F06%2F2013%2000%3A00%3A00" xr:uid="{1CCDC1B7-6870-4950-9343-8DAB317D461C}"/>
    <hyperlink ref="B231" r:id="rId2" display="http://smi.ine.pt/Categoria/Detalhes/2901466?modal=1&amp;data=12%2F06%2F2013%2000%3A00%3A00" xr:uid="{E6D9C30C-946B-4AF5-8E3D-777BD4E05EF5}"/>
    <hyperlink ref="B232" r:id="rId3" display="http://smi.ine.pt/Categoria/Detalhes/2058639?modal=1&amp;data=12%2F06%2F2013%2000%3A00%3A00" xr:uid="{3A8EFBF8-5E7C-4AE1-9214-092D1FE93F1C}"/>
    <hyperlink ref="N3" location="Indice!A1" display="(Voltar ao Índice)" xr:uid="{BABDB26D-A6FC-46E3-8F0E-C475805D16A4}"/>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07D07-6882-4E12-A2F7-EA27F923C490}">
  <dimension ref="B1:V49"/>
  <sheetViews>
    <sheetView showGridLines="0" workbookViewId="0">
      <selection activeCell="B1" sqref="B1:T1"/>
    </sheetView>
  </sheetViews>
  <sheetFormatPr defaultColWidth="9.28515625" defaultRowHeight="11.25"/>
  <cols>
    <col min="1" max="1" width="6.7109375" style="262" customWidth="1"/>
    <col min="2" max="2" width="18.7109375" style="262" customWidth="1"/>
    <col min="3" max="11" width="7" style="262" customWidth="1"/>
    <col min="12" max="12" width="7.5703125" style="262" bestFit="1" customWidth="1"/>
    <col min="13" max="13" width="7" style="262" customWidth="1"/>
    <col min="14" max="14" width="7.5703125" style="262" bestFit="1" customWidth="1"/>
    <col min="15" max="20" width="7" style="262" customWidth="1"/>
    <col min="21" max="21" width="6.7109375" style="262" customWidth="1"/>
    <col min="22" max="22" width="14.28515625" style="262" bestFit="1" customWidth="1"/>
    <col min="23" max="16384" width="9.28515625" style="262"/>
  </cols>
  <sheetData>
    <row r="1" spans="2:22" s="372" customFormat="1" ht="30" customHeight="1">
      <c r="B1" s="3781" t="s">
        <v>1049</v>
      </c>
      <c r="C1" s="3781"/>
      <c r="D1" s="3781"/>
      <c r="E1" s="3781"/>
      <c r="F1" s="3781"/>
      <c r="G1" s="3781"/>
      <c r="H1" s="3781"/>
      <c r="I1" s="3781"/>
      <c r="J1" s="3781"/>
      <c r="K1" s="3781"/>
      <c r="L1" s="3781"/>
      <c r="M1" s="3781"/>
      <c r="N1" s="3781"/>
      <c r="O1" s="3781"/>
      <c r="P1" s="3781"/>
      <c r="Q1" s="3781"/>
      <c r="R1" s="3781"/>
      <c r="S1" s="3781"/>
      <c r="T1" s="3781"/>
      <c r="U1" s="373"/>
    </row>
    <row r="2" spans="2:22" s="372" customFormat="1" ht="30" customHeight="1">
      <c r="B2" s="3782" t="s">
        <v>1048</v>
      </c>
      <c r="C2" s="3782"/>
      <c r="D2" s="3782"/>
      <c r="E2" s="3782"/>
      <c r="F2" s="3782"/>
      <c r="G2" s="3782"/>
      <c r="H2" s="3782"/>
      <c r="I2" s="3782"/>
      <c r="J2" s="3782"/>
      <c r="K2" s="3782"/>
      <c r="L2" s="3782"/>
      <c r="M2" s="3782"/>
      <c r="N2" s="3782"/>
      <c r="O2" s="3782"/>
      <c r="P2" s="3782"/>
      <c r="Q2" s="3782"/>
      <c r="R2" s="3782"/>
      <c r="S2" s="3782"/>
      <c r="T2" s="3782"/>
      <c r="U2" s="373"/>
      <c r="V2" s="438" t="s">
        <v>605</v>
      </c>
    </row>
    <row r="3" spans="2:22" s="283" customFormat="1" ht="41.25" customHeight="1">
      <c r="B3" s="3883"/>
      <c r="C3" s="3833" t="s">
        <v>966</v>
      </c>
      <c r="D3" s="3833"/>
      <c r="E3" s="3833"/>
      <c r="F3" s="3833" t="s">
        <v>965</v>
      </c>
      <c r="G3" s="3833"/>
      <c r="H3" s="3833"/>
      <c r="I3" s="3833" t="s">
        <v>1047</v>
      </c>
      <c r="J3" s="3833"/>
      <c r="K3" s="3833"/>
      <c r="L3" s="3884" t="s">
        <v>1046</v>
      </c>
      <c r="M3" s="3884"/>
      <c r="N3" s="3884"/>
      <c r="O3" s="3833" t="s">
        <v>1045</v>
      </c>
      <c r="P3" s="3833"/>
      <c r="Q3" s="3833"/>
      <c r="R3" s="3833" t="s">
        <v>1014</v>
      </c>
      <c r="S3" s="3833"/>
      <c r="T3" s="3834"/>
      <c r="U3" s="336"/>
    </row>
    <row r="4" spans="2:22" s="283" customFormat="1" ht="22.5" customHeight="1">
      <c r="B4" s="3883"/>
      <c r="C4" s="467" t="s">
        <v>1044</v>
      </c>
      <c r="D4" s="467" t="s">
        <v>1043</v>
      </c>
      <c r="E4" s="467" t="s">
        <v>1042</v>
      </c>
      <c r="F4" s="467" t="s">
        <v>1044</v>
      </c>
      <c r="G4" s="467" t="s">
        <v>1043</v>
      </c>
      <c r="H4" s="467" t="s">
        <v>1042</v>
      </c>
      <c r="I4" s="467" t="s">
        <v>1044</v>
      </c>
      <c r="J4" s="467" t="s">
        <v>1043</v>
      </c>
      <c r="K4" s="467" t="s">
        <v>1042</v>
      </c>
      <c r="L4" s="467" t="s">
        <v>1044</v>
      </c>
      <c r="M4" s="467" t="s">
        <v>1043</v>
      </c>
      <c r="N4" s="467" t="s">
        <v>1042</v>
      </c>
      <c r="O4" s="467" t="s">
        <v>1044</v>
      </c>
      <c r="P4" s="467" t="s">
        <v>1043</v>
      </c>
      <c r="Q4" s="467" t="s">
        <v>1042</v>
      </c>
      <c r="R4" s="467" t="s">
        <v>1044</v>
      </c>
      <c r="S4" s="467" t="s">
        <v>1043</v>
      </c>
      <c r="T4" s="466" t="s">
        <v>1042</v>
      </c>
    </row>
    <row r="5" spans="2:22" s="283" customFormat="1" ht="22.5" customHeight="1">
      <c r="B5" s="3883"/>
      <c r="C5" s="3885" t="s">
        <v>1034</v>
      </c>
      <c r="D5" s="3885"/>
      <c r="E5" s="3885"/>
      <c r="F5" s="3885"/>
      <c r="G5" s="3885"/>
      <c r="H5" s="3885"/>
      <c r="I5" s="3885" t="s">
        <v>512</v>
      </c>
      <c r="J5" s="3885"/>
      <c r="K5" s="3885"/>
      <c r="L5" s="3885" t="s">
        <v>445</v>
      </c>
      <c r="M5" s="3885"/>
      <c r="N5" s="3885"/>
      <c r="O5" s="3885"/>
      <c r="P5" s="3885"/>
      <c r="Q5" s="3885"/>
      <c r="R5" s="3885"/>
      <c r="S5" s="3885"/>
      <c r="T5" s="3886"/>
      <c r="U5" s="336"/>
    </row>
    <row r="6" spans="2:22" s="460" customFormat="1" ht="18" customHeight="1">
      <c r="B6" s="59" t="s">
        <v>12</v>
      </c>
      <c r="C6" s="462">
        <v>8.6999999999999993</v>
      </c>
      <c r="D6" s="462">
        <v>6.8</v>
      </c>
      <c r="E6" s="462">
        <v>5.7</v>
      </c>
      <c r="F6" s="462">
        <v>10.1</v>
      </c>
      <c r="G6" s="462">
        <v>12.1</v>
      </c>
      <c r="H6" s="462">
        <v>16.8</v>
      </c>
      <c r="I6" s="462">
        <v>22.3</v>
      </c>
      <c r="J6" s="462">
        <v>25.5</v>
      </c>
      <c r="K6" s="462">
        <v>33.6</v>
      </c>
      <c r="L6" s="462">
        <v>-10868</v>
      </c>
      <c r="M6" s="462">
        <v>-7894</v>
      </c>
      <c r="N6" s="462">
        <v>-13823</v>
      </c>
      <c r="O6" s="462">
        <v>165.6</v>
      </c>
      <c r="P6" s="462">
        <v>215.8</v>
      </c>
      <c r="Q6" s="462">
        <v>347.6</v>
      </c>
      <c r="R6" s="462">
        <v>90.6</v>
      </c>
      <c r="S6" s="462">
        <v>94.5</v>
      </c>
      <c r="T6" s="462">
        <v>93.9</v>
      </c>
      <c r="U6" s="461"/>
    </row>
    <row r="7" spans="2:22" s="460" customFormat="1" ht="18" customHeight="1">
      <c r="B7" s="59" t="s">
        <v>420</v>
      </c>
      <c r="C7" s="462">
        <v>8.8000000000000007</v>
      </c>
      <c r="D7" s="462">
        <v>6.7</v>
      </c>
      <c r="E7" s="462">
        <v>5.6</v>
      </c>
      <c r="F7" s="462">
        <v>10.1</v>
      </c>
      <c r="G7" s="462">
        <v>12.2</v>
      </c>
      <c r="H7" s="462">
        <v>17.2</v>
      </c>
      <c r="I7" s="462">
        <v>22.5</v>
      </c>
      <c r="J7" s="462">
        <v>25.9</v>
      </c>
      <c r="K7" s="462">
        <v>34.5</v>
      </c>
      <c r="L7" s="462">
        <v>-10114</v>
      </c>
      <c r="M7" s="462">
        <v>-7611</v>
      </c>
      <c r="N7" s="462">
        <v>-13493</v>
      </c>
      <c r="O7" s="462">
        <v>166.5</v>
      </c>
      <c r="P7" s="462">
        <v>221.2</v>
      </c>
      <c r="Q7" s="462">
        <v>365.7</v>
      </c>
      <c r="R7" s="462">
        <v>90.6</v>
      </c>
      <c r="S7" s="462">
        <v>94.5</v>
      </c>
      <c r="T7" s="462">
        <v>93.8</v>
      </c>
      <c r="U7" s="461"/>
    </row>
    <row r="8" spans="2:22" s="460" customFormat="1" ht="18" customHeight="1">
      <c r="B8" s="245" t="s">
        <v>269</v>
      </c>
      <c r="C8" s="465">
        <v>7.6</v>
      </c>
      <c r="D8" s="465">
        <v>6.4</v>
      </c>
      <c r="E8" s="465">
        <v>4.5</v>
      </c>
      <c r="F8" s="465">
        <v>9.3000000000000007</v>
      </c>
      <c r="G8" s="465">
        <v>10.9</v>
      </c>
      <c r="H8" s="465">
        <v>16.3</v>
      </c>
      <c r="I8" s="465">
        <v>22.3</v>
      </c>
      <c r="J8" s="465">
        <v>24.5</v>
      </c>
      <c r="K8" s="465">
        <v>36.200000000000003</v>
      </c>
      <c r="L8" s="465">
        <v>-4701</v>
      </c>
      <c r="M8" s="465">
        <v>-2672</v>
      </c>
      <c r="N8" s="465">
        <v>-3658</v>
      </c>
      <c r="O8" s="465">
        <v>176.5</v>
      </c>
      <c r="P8" s="465">
        <v>214.9</v>
      </c>
      <c r="Q8" s="465">
        <v>435.8</v>
      </c>
      <c r="R8" s="465">
        <v>91.5</v>
      </c>
      <c r="S8" s="465">
        <v>93.9</v>
      </c>
      <c r="T8" s="465">
        <v>92.1</v>
      </c>
      <c r="U8" s="461"/>
    </row>
    <row r="9" spans="2:22" s="460" customFormat="1" ht="18" customHeight="1">
      <c r="B9" s="245" t="s">
        <v>873</v>
      </c>
      <c r="C9" s="465">
        <v>7.7</v>
      </c>
      <c r="D9" s="465">
        <v>5.8</v>
      </c>
      <c r="E9" s="465">
        <v>4.8</v>
      </c>
      <c r="F9" s="465">
        <v>11.4</v>
      </c>
      <c r="G9" s="465">
        <v>12.8</v>
      </c>
      <c r="H9" s="465">
        <v>17.399999999999999</v>
      </c>
      <c r="I9" s="465">
        <v>25.2</v>
      </c>
      <c r="J9" s="465">
        <v>29.3</v>
      </c>
      <c r="K9" s="465">
        <v>38</v>
      </c>
      <c r="L9" s="465">
        <v>-427</v>
      </c>
      <c r="M9" s="465">
        <v>-481</v>
      </c>
      <c r="N9" s="465">
        <v>-593</v>
      </c>
      <c r="O9" s="465">
        <v>204.3</v>
      </c>
      <c r="P9" s="465">
        <v>279.60000000000002</v>
      </c>
      <c r="Q9" s="465">
        <v>447.7</v>
      </c>
      <c r="R9" s="465">
        <v>91.6</v>
      </c>
      <c r="S9" s="465">
        <v>90.1</v>
      </c>
      <c r="T9" s="465">
        <v>86.9</v>
      </c>
      <c r="U9" s="461"/>
    </row>
    <row r="10" spans="2:22" s="460" customFormat="1" ht="18" customHeight="1">
      <c r="B10" s="245" t="s">
        <v>872</v>
      </c>
      <c r="C10" s="465">
        <v>8.3000000000000007</v>
      </c>
      <c r="D10" s="465">
        <v>6.8</v>
      </c>
      <c r="E10" s="465">
        <v>5.5</v>
      </c>
      <c r="F10" s="465">
        <v>7.3</v>
      </c>
      <c r="G10" s="465">
        <v>9.4</v>
      </c>
      <c r="H10" s="465">
        <v>14.5</v>
      </c>
      <c r="I10" s="465">
        <v>19.8</v>
      </c>
      <c r="J10" s="465">
        <v>22.9</v>
      </c>
      <c r="K10" s="465">
        <v>30.3</v>
      </c>
      <c r="L10" s="465">
        <v>276</v>
      </c>
      <c r="M10" s="465">
        <v>-301</v>
      </c>
      <c r="N10" s="465">
        <v>-81</v>
      </c>
      <c r="O10" s="465">
        <v>146.6</v>
      </c>
      <c r="P10" s="465">
        <v>194.4</v>
      </c>
      <c r="Q10" s="465">
        <v>334.9</v>
      </c>
      <c r="R10" s="465">
        <v>92.7</v>
      </c>
      <c r="S10" s="465">
        <v>94.6</v>
      </c>
      <c r="T10" s="465">
        <v>95.2</v>
      </c>
      <c r="U10" s="461"/>
    </row>
    <row r="11" spans="2:22" s="460" customFormat="1" ht="18" customHeight="1">
      <c r="B11" s="245" t="s">
        <v>871</v>
      </c>
      <c r="C11" s="465">
        <v>7.7</v>
      </c>
      <c r="D11" s="465">
        <v>6.8</v>
      </c>
      <c r="E11" s="465">
        <v>5.3</v>
      </c>
      <c r="F11" s="465">
        <v>8.8000000000000007</v>
      </c>
      <c r="G11" s="465">
        <v>9.4</v>
      </c>
      <c r="H11" s="465">
        <v>15.1</v>
      </c>
      <c r="I11" s="465">
        <v>21.8</v>
      </c>
      <c r="J11" s="465">
        <v>21.9</v>
      </c>
      <c r="K11" s="465">
        <v>31</v>
      </c>
      <c r="L11" s="465">
        <v>-325</v>
      </c>
      <c r="M11" s="465">
        <v>-188</v>
      </c>
      <c r="N11" s="465">
        <v>-299</v>
      </c>
      <c r="O11" s="465">
        <v>174.3</v>
      </c>
      <c r="P11" s="465">
        <v>186.6</v>
      </c>
      <c r="Q11" s="465">
        <v>332.2</v>
      </c>
      <c r="R11" s="465">
        <v>93.8</v>
      </c>
      <c r="S11" s="465">
        <v>96.1</v>
      </c>
      <c r="T11" s="465">
        <v>92.1</v>
      </c>
      <c r="U11" s="461"/>
    </row>
    <row r="12" spans="2:22" s="460" customFormat="1" ht="18" customHeight="1">
      <c r="B12" s="245" t="s">
        <v>870</v>
      </c>
      <c r="C12" s="465">
        <v>7.4</v>
      </c>
      <c r="D12" s="465">
        <v>6.3</v>
      </c>
      <c r="E12" s="465">
        <v>6.2</v>
      </c>
      <c r="F12" s="465">
        <v>9.6</v>
      </c>
      <c r="G12" s="465">
        <v>10</v>
      </c>
      <c r="H12" s="465">
        <v>10.5</v>
      </c>
      <c r="I12" s="465">
        <v>22.9</v>
      </c>
      <c r="J12" s="465">
        <v>23.6</v>
      </c>
      <c r="K12" s="465">
        <v>27.4</v>
      </c>
      <c r="L12" s="465">
        <v>-3547</v>
      </c>
      <c r="M12" s="465">
        <v>-406</v>
      </c>
      <c r="N12" s="465">
        <v>-111</v>
      </c>
      <c r="O12" s="465">
        <v>183.4</v>
      </c>
      <c r="P12" s="465">
        <v>204.1</v>
      </c>
      <c r="Q12" s="465">
        <v>249.2</v>
      </c>
      <c r="R12" s="465">
        <v>90.6</v>
      </c>
      <c r="S12" s="465">
        <v>94.7</v>
      </c>
      <c r="T12" s="465">
        <v>93.2</v>
      </c>
      <c r="U12" s="461"/>
    </row>
    <row r="13" spans="2:22" s="460" customFormat="1" ht="18" customHeight="1">
      <c r="B13" s="245" t="s">
        <v>869</v>
      </c>
      <c r="C13" s="465">
        <v>5.9</v>
      </c>
      <c r="D13" s="465">
        <v>4.5</v>
      </c>
      <c r="E13" s="465">
        <v>3.1</v>
      </c>
      <c r="F13" s="465">
        <v>11.8</v>
      </c>
      <c r="G13" s="465">
        <v>17.2</v>
      </c>
      <c r="H13" s="465">
        <v>18.3</v>
      </c>
      <c r="I13" s="465">
        <v>28.5</v>
      </c>
      <c r="J13" s="465">
        <v>34.9</v>
      </c>
      <c r="K13" s="465">
        <v>42.3</v>
      </c>
      <c r="L13" s="465">
        <v>-118</v>
      </c>
      <c r="M13" s="465">
        <v>-372</v>
      </c>
      <c r="N13" s="465">
        <v>-516</v>
      </c>
      <c r="O13" s="465">
        <v>242.1</v>
      </c>
      <c r="P13" s="465">
        <v>368.7</v>
      </c>
      <c r="Q13" s="465">
        <v>628.1</v>
      </c>
      <c r="R13" s="465">
        <v>89.8</v>
      </c>
      <c r="S13" s="465">
        <v>92</v>
      </c>
      <c r="T13" s="465">
        <v>92.5</v>
      </c>
      <c r="U13" s="461"/>
    </row>
    <row r="14" spans="2:22" s="460" customFormat="1" ht="18" customHeight="1">
      <c r="B14" s="245" t="s">
        <v>868</v>
      </c>
      <c r="C14" s="465">
        <v>8</v>
      </c>
      <c r="D14" s="465">
        <v>6.6</v>
      </c>
      <c r="E14" s="465">
        <v>4.9000000000000004</v>
      </c>
      <c r="F14" s="465">
        <v>8.6999999999999993</v>
      </c>
      <c r="G14" s="465">
        <v>10</v>
      </c>
      <c r="H14" s="465">
        <v>14.8</v>
      </c>
      <c r="I14" s="465">
        <v>19.2</v>
      </c>
      <c r="J14" s="465">
        <v>21.4</v>
      </c>
      <c r="K14" s="465">
        <v>27.4</v>
      </c>
      <c r="L14" s="465">
        <v>-178</v>
      </c>
      <c r="M14" s="465">
        <v>-452</v>
      </c>
      <c r="N14" s="465">
        <v>-351</v>
      </c>
      <c r="O14" s="465">
        <v>150.5</v>
      </c>
      <c r="P14" s="465">
        <v>182.3</v>
      </c>
      <c r="Q14" s="465">
        <v>267.5</v>
      </c>
      <c r="R14" s="465">
        <v>94.2</v>
      </c>
      <c r="S14" s="465">
        <v>94.3</v>
      </c>
      <c r="T14" s="465">
        <v>92.9</v>
      </c>
      <c r="U14" s="461"/>
    </row>
    <row r="15" spans="2:22" s="460" customFormat="1" ht="18" customHeight="1">
      <c r="B15" s="245" t="s">
        <v>867</v>
      </c>
      <c r="C15" s="465">
        <v>7.5</v>
      </c>
      <c r="D15" s="465">
        <v>6.3</v>
      </c>
      <c r="E15" s="465">
        <v>4.0999999999999996</v>
      </c>
      <c r="F15" s="465">
        <v>11</v>
      </c>
      <c r="G15" s="465">
        <v>13.8</v>
      </c>
      <c r="H15" s="465">
        <v>16.100000000000001</v>
      </c>
      <c r="I15" s="465">
        <v>22.8</v>
      </c>
      <c r="J15" s="465">
        <v>27.8</v>
      </c>
      <c r="K15" s="465">
        <v>36.200000000000003</v>
      </c>
      <c r="L15" s="465">
        <v>-221</v>
      </c>
      <c r="M15" s="465">
        <v>-301</v>
      </c>
      <c r="N15" s="465">
        <v>-969</v>
      </c>
      <c r="O15" s="465">
        <v>181.3</v>
      </c>
      <c r="P15" s="465">
        <v>253.5</v>
      </c>
      <c r="Q15" s="465">
        <v>455.2</v>
      </c>
      <c r="R15" s="465">
        <v>89.8</v>
      </c>
      <c r="S15" s="465">
        <v>92.9</v>
      </c>
      <c r="T15" s="465">
        <v>92.1</v>
      </c>
      <c r="U15" s="461"/>
    </row>
    <row r="16" spans="2:22" s="463" customFormat="1" ht="18" customHeight="1">
      <c r="B16" s="245" t="s">
        <v>866</v>
      </c>
      <c r="C16" s="465">
        <v>7.8</v>
      </c>
      <c r="D16" s="465">
        <v>5.4</v>
      </c>
      <c r="E16" s="465">
        <v>3.9</v>
      </c>
      <c r="F16" s="465">
        <v>11.3</v>
      </c>
      <c r="G16" s="465">
        <v>16.7</v>
      </c>
      <c r="H16" s="465">
        <v>19.899999999999999</v>
      </c>
      <c r="I16" s="465">
        <v>23.6</v>
      </c>
      <c r="J16" s="465">
        <v>31</v>
      </c>
      <c r="K16" s="465">
        <v>46.5</v>
      </c>
      <c r="L16" s="465">
        <v>-161</v>
      </c>
      <c r="M16" s="465">
        <v>-171</v>
      </c>
      <c r="N16" s="465">
        <v>-738</v>
      </c>
      <c r="O16" s="465">
        <v>190.6</v>
      </c>
      <c r="P16" s="465">
        <v>284.5</v>
      </c>
      <c r="Q16" s="465">
        <v>761.4</v>
      </c>
      <c r="R16" s="465">
        <v>89.8</v>
      </c>
      <c r="S16" s="465">
        <v>93.8</v>
      </c>
      <c r="T16" s="465">
        <v>95.7</v>
      </c>
      <c r="U16" s="464"/>
    </row>
    <row r="17" spans="2:21" s="463" customFormat="1" ht="18" customHeight="1">
      <c r="B17" s="248" t="s">
        <v>287</v>
      </c>
      <c r="C17" s="465">
        <v>7.9</v>
      </c>
      <c r="D17" s="465">
        <v>6.6</v>
      </c>
      <c r="E17" s="465">
        <v>5.4</v>
      </c>
      <c r="F17" s="465">
        <v>10.3</v>
      </c>
      <c r="G17" s="465">
        <v>13.2</v>
      </c>
      <c r="H17" s="465">
        <v>17.899999999999999</v>
      </c>
      <c r="I17" s="465">
        <v>23.6</v>
      </c>
      <c r="J17" s="465">
        <v>28.5</v>
      </c>
      <c r="K17" s="465">
        <v>36.6</v>
      </c>
      <c r="L17" s="465">
        <v>-2137</v>
      </c>
      <c r="M17" s="465">
        <v>-2562</v>
      </c>
      <c r="N17" s="465">
        <v>-5218</v>
      </c>
      <c r="O17" s="465">
        <v>183.3</v>
      </c>
      <c r="P17" s="465">
        <v>253.4</v>
      </c>
      <c r="Q17" s="465">
        <v>410.4</v>
      </c>
      <c r="R17" s="465">
        <v>91</v>
      </c>
      <c r="S17" s="465">
        <v>93.2</v>
      </c>
      <c r="T17" s="465">
        <v>91.9</v>
      </c>
      <c r="U17" s="464"/>
    </row>
    <row r="18" spans="2:21" s="463" customFormat="1" ht="18" customHeight="1">
      <c r="B18" s="245" t="s">
        <v>865</v>
      </c>
      <c r="C18" s="465">
        <v>7.8</v>
      </c>
      <c r="D18" s="465">
        <v>7.4</v>
      </c>
      <c r="E18" s="465">
        <v>6.4</v>
      </c>
      <c r="F18" s="465">
        <v>10</v>
      </c>
      <c r="G18" s="465">
        <v>11.7</v>
      </c>
      <c r="H18" s="465">
        <v>14.1</v>
      </c>
      <c r="I18" s="465">
        <v>22.8</v>
      </c>
      <c r="J18" s="465">
        <v>25.3</v>
      </c>
      <c r="K18" s="465">
        <v>29.7</v>
      </c>
      <c r="L18" s="465">
        <v>-528</v>
      </c>
      <c r="M18" s="465">
        <v>-456</v>
      </c>
      <c r="N18" s="465">
        <v>-255</v>
      </c>
      <c r="O18" s="465">
        <v>176.6</v>
      </c>
      <c r="P18" s="465">
        <v>204.1</v>
      </c>
      <c r="Q18" s="465">
        <v>280.39999999999998</v>
      </c>
      <c r="R18" s="465">
        <v>91.8</v>
      </c>
      <c r="S18" s="465">
        <v>94.5</v>
      </c>
      <c r="T18" s="465">
        <v>95.2</v>
      </c>
      <c r="U18" s="464"/>
    </row>
    <row r="19" spans="2:21" s="463" customFormat="1" ht="18" customHeight="1">
      <c r="B19" s="245" t="s">
        <v>864</v>
      </c>
      <c r="C19" s="465">
        <v>7.5</v>
      </c>
      <c r="D19" s="465">
        <v>6.1</v>
      </c>
      <c r="E19" s="465">
        <v>5.7</v>
      </c>
      <c r="F19" s="465">
        <v>11.1</v>
      </c>
      <c r="G19" s="465">
        <v>13</v>
      </c>
      <c r="H19" s="465">
        <v>16.3</v>
      </c>
      <c r="I19" s="465">
        <v>25.4</v>
      </c>
      <c r="J19" s="465">
        <v>28.9</v>
      </c>
      <c r="K19" s="465">
        <v>34</v>
      </c>
      <c r="L19" s="465">
        <v>-862</v>
      </c>
      <c r="M19" s="465">
        <v>-632</v>
      </c>
      <c r="N19" s="465">
        <v>-1205</v>
      </c>
      <c r="O19" s="465">
        <v>206.1</v>
      </c>
      <c r="P19" s="465">
        <v>262.39999999999998</v>
      </c>
      <c r="Q19" s="465">
        <v>357.2</v>
      </c>
      <c r="R19" s="465">
        <v>88.7</v>
      </c>
      <c r="S19" s="465">
        <v>92.4</v>
      </c>
      <c r="T19" s="465">
        <v>92.3</v>
      </c>
      <c r="U19" s="464"/>
    </row>
    <row r="20" spans="2:21" s="463" customFormat="1" ht="18" customHeight="1">
      <c r="B20" s="245" t="s">
        <v>863</v>
      </c>
      <c r="C20" s="465">
        <v>9.1999999999999993</v>
      </c>
      <c r="D20" s="465">
        <v>6.8</v>
      </c>
      <c r="E20" s="465">
        <v>6.4</v>
      </c>
      <c r="F20" s="465">
        <v>9.1</v>
      </c>
      <c r="G20" s="465">
        <v>11.4</v>
      </c>
      <c r="H20" s="465">
        <v>15.2</v>
      </c>
      <c r="I20" s="465">
        <v>21.7</v>
      </c>
      <c r="J20" s="465">
        <v>27.6</v>
      </c>
      <c r="K20" s="465">
        <v>32.9</v>
      </c>
      <c r="L20" s="465">
        <v>12</v>
      </c>
      <c r="M20" s="465">
        <v>-324</v>
      </c>
      <c r="N20" s="465">
        <v>-596</v>
      </c>
      <c r="O20" s="465">
        <v>156.9</v>
      </c>
      <c r="P20" s="465">
        <v>243</v>
      </c>
      <c r="Q20" s="465">
        <v>329.6</v>
      </c>
      <c r="R20" s="465">
        <v>92.8</v>
      </c>
      <c r="S20" s="465">
        <v>94.7</v>
      </c>
      <c r="T20" s="465">
        <v>92.7</v>
      </c>
      <c r="U20" s="464"/>
    </row>
    <row r="21" spans="2:21" s="463" customFormat="1" ht="18" customHeight="1">
      <c r="B21" s="245" t="s">
        <v>862</v>
      </c>
      <c r="C21" s="465">
        <v>7.4</v>
      </c>
      <c r="D21" s="465">
        <v>5.7</v>
      </c>
      <c r="E21" s="465">
        <v>5.3</v>
      </c>
      <c r="F21" s="465">
        <v>9.5</v>
      </c>
      <c r="G21" s="465">
        <v>14.8</v>
      </c>
      <c r="H21" s="465">
        <v>17.600000000000001</v>
      </c>
      <c r="I21" s="465">
        <v>23.4</v>
      </c>
      <c r="J21" s="465">
        <v>31.6</v>
      </c>
      <c r="K21" s="465">
        <v>36.4</v>
      </c>
      <c r="L21" s="465">
        <v>-262</v>
      </c>
      <c r="M21" s="465">
        <v>-469</v>
      </c>
      <c r="N21" s="465">
        <v>-965</v>
      </c>
      <c r="O21" s="465">
        <v>175.6</v>
      </c>
      <c r="P21" s="465">
        <v>309.2</v>
      </c>
      <c r="Q21" s="465">
        <v>415.8</v>
      </c>
      <c r="R21" s="465">
        <v>91.1</v>
      </c>
      <c r="S21" s="465">
        <v>91.2</v>
      </c>
      <c r="T21" s="465">
        <v>89.8</v>
      </c>
      <c r="U21" s="464"/>
    </row>
    <row r="22" spans="2:21" s="463" customFormat="1" ht="18" customHeight="1">
      <c r="B22" s="245" t="s">
        <v>861</v>
      </c>
      <c r="C22" s="465">
        <v>7.8</v>
      </c>
      <c r="D22" s="465">
        <v>6.3</v>
      </c>
      <c r="E22" s="465">
        <v>3.7</v>
      </c>
      <c r="F22" s="465">
        <v>12.2</v>
      </c>
      <c r="G22" s="465">
        <v>19.7</v>
      </c>
      <c r="H22" s="465">
        <v>23.1</v>
      </c>
      <c r="I22" s="465">
        <v>22.9</v>
      </c>
      <c r="J22" s="465">
        <v>32.5</v>
      </c>
      <c r="K22" s="465">
        <v>46</v>
      </c>
      <c r="L22" s="465">
        <v>-180</v>
      </c>
      <c r="M22" s="465">
        <v>-298</v>
      </c>
      <c r="N22" s="465">
        <v>-694</v>
      </c>
      <c r="O22" s="465">
        <v>175.7</v>
      </c>
      <c r="P22" s="465">
        <v>304</v>
      </c>
      <c r="Q22" s="465">
        <v>663.7</v>
      </c>
      <c r="R22" s="465">
        <v>91.3</v>
      </c>
      <c r="S22" s="465">
        <v>93.4</v>
      </c>
      <c r="T22" s="465">
        <v>92.8</v>
      </c>
      <c r="U22" s="464"/>
    </row>
    <row r="23" spans="2:21" s="463" customFormat="1" ht="18" customHeight="1">
      <c r="B23" s="245" t="s">
        <v>860</v>
      </c>
      <c r="C23" s="465">
        <v>7.5</v>
      </c>
      <c r="D23" s="465">
        <v>6.3</v>
      </c>
      <c r="E23" s="465">
        <v>4.7</v>
      </c>
      <c r="F23" s="465">
        <v>11.7</v>
      </c>
      <c r="G23" s="465">
        <v>14.8</v>
      </c>
      <c r="H23" s="465">
        <v>21.6</v>
      </c>
      <c r="I23" s="465">
        <v>25.2</v>
      </c>
      <c r="J23" s="465">
        <v>31.6</v>
      </c>
      <c r="K23" s="465">
        <v>41.8</v>
      </c>
      <c r="L23" s="465">
        <v>-317</v>
      </c>
      <c r="M23" s="465">
        <v>-383</v>
      </c>
      <c r="N23" s="465">
        <v>-1503</v>
      </c>
      <c r="O23" s="465">
        <v>214.3</v>
      </c>
      <c r="P23" s="465">
        <v>304.8</v>
      </c>
      <c r="Q23" s="465">
        <v>545.79999999999995</v>
      </c>
      <c r="R23" s="465">
        <v>91.4</v>
      </c>
      <c r="S23" s="465">
        <v>91.6</v>
      </c>
      <c r="T23" s="465">
        <v>91</v>
      </c>
      <c r="U23" s="464"/>
    </row>
    <row r="24" spans="2:21" s="460" customFormat="1" ht="18" customHeight="1">
      <c r="B24" s="245" t="s">
        <v>299</v>
      </c>
      <c r="C24" s="465">
        <v>8.4</v>
      </c>
      <c r="D24" s="465">
        <v>6.8</v>
      </c>
      <c r="E24" s="465">
        <v>6.1</v>
      </c>
      <c r="F24" s="465">
        <v>11.4</v>
      </c>
      <c r="G24" s="465">
        <v>12.8</v>
      </c>
      <c r="H24" s="465">
        <v>16.899999999999999</v>
      </c>
      <c r="I24" s="465">
        <v>23.1</v>
      </c>
      <c r="J24" s="465">
        <v>26.6</v>
      </c>
      <c r="K24" s="465">
        <v>31.5</v>
      </c>
      <c r="L24" s="465">
        <v>-1466</v>
      </c>
      <c r="M24" s="465">
        <v>-1028</v>
      </c>
      <c r="N24" s="465">
        <v>-2030</v>
      </c>
      <c r="O24" s="465">
        <v>170.5</v>
      </c>
      <c r="P24" s="465">
        <v>222.6</v>
      </c>
      <c r="Q24" s="465">
        <v>302.3</v>
      </c>
      <c r="R24" s="465">
        <v>91</v>
      </c>
      <c r="S24" s="465">
        <v>94.9</v>
      </c>
      <c r="T24" s="465">
        <v>95.5</v>
      </c>
      <c r="U24" s="461"/>
    </row>
    <row r="25" spans="2:21" s="463" customFormat="1" ht="18" customHeight="1">
      <c r="B25" s="245" t="s">
        <v>859</v>
      </c>
      <c r="C25" s="465">
        <v>8.6</v>
      </c>
      <c r="D25" s="465">
        <v>7</v>
      </c>
      <c r="E25" s="465">
        <v>6.8</v>
      </c>
      <c r="F25" s="465">
        <v>10.5</v>
      </c>
      <c r="G25" s="465">
        <v>12</v>
      </c>
      <c r="H25" s="465">
        <v>14</v>
      </c>
      <c r="I25" s="465">
        <v>22.4</v>
      </c>
      <c r="J25" s="465">
        <v>25.5</v>
      </c>
      <c r="K25" s="465">
        <v>28.1</v>
      </c>
      <c r="L25" s="465">
        <v>-411</v>
      </c>
      <c r="M25" s="465">
        <v>-534</v>
      </c>
      <c r="N25" s="465">
        <v>-451</v>
      </c>
      <c r="O25" s="465">
        <v>161.80000000000001</v>
      </c>
      <c r="P25" s="465">
        <v>206.1</v>
      </c>
      <c r="Q25" s="465">
        <v>245.1</v>
      </c>
      <c r="R25" s="465">
        <v>92</v>
      </c>
      <c r="S25" s="465">
        <v>96</v>
      </c>
      <c r="T25" s="465">
        <v>96.1</v>
      </c>
      <c r="U25" s="464"/>
    </row>
    <row r="26" spans="2:21" s="463" customFormat="1" ht="18" customHeight="1">
      <c r="B26" s="245" t="s">
        <v>858</v>
      </c>
      <c r="C26" s="465">
        <v>7.6</v>
      </c>
      <c r="D26" s="465">
        <v>6.3</v>
      </c>
      <c r="E26" s="465">
        <v>5.3</v>
      </c>
      <c r="F26" s="465">
        <v>12.9</v>
      </c>
      <c r="G26" s="465">
        <v>14.2</v>
      </c>
      <c r="H26" s="465">
        <v>19.899999999999999</v>
      </c>
      <c r="I26" s="465">
        <v>24.8</v>
      </c>
      <c r="J26" s="465">
        <v>29.4</v>
      </c>
      <c r="K26" s="465">
        <v>35.4</v>
      </c>
      <c r="L26" s="465">
        <v>-619</v>
      </c>
      <c r="M26" s="465">
        <v>-258</v>
      </c>
      <c r="N26" s="465">
        <v>-963</v>
      </c>
      <c r="O26" s="465">
        <v>193.2</v>
      </c>
      <c r="P26" s="465">
        <v>270.10000000000002</v>
      </c>
      <c r="Q26" s="465">
        <v>384.4</v>
      </c>
      <c r="R26" s="465">
        <v>89.4</v>
      </c>
      <c r="S26" s="465">
        <v>92.4</v>
      </c>
      <c r="T26" s="465">
        <v>93.1</v>
      </c>
      <c r="U26" s="464"/>
    </row>
    <row r="27" spans="2:21" s="463" customFormat="1" ht="18" customHeight="1">
      <c r="B27" s="245" t="s">
        <v>857</v>
      </c>
      <c r="C27" s="465">
        <v>8.8000000000000007</v>
      </c>
      <c r="D27" s="465">
        <v>6.5</v>
      </c>
      <c r="E27" s="465">
        <v>6.3</v>
      </c>
      <c r="F27" s="465">
        <v>11.6</v>
      </c>
      <c r="G27" s="465">
        <v>14.3</v>
      </c>
      <c r="H27" s="465">
        <v>16.600000000000001</v>
      </c>
      <c r="I27" s="465">
        <v>23</v>
      </c>
      <c r="J27" s="465">
        <v>27.5</v>
      </c>
      <c r="K27" s="465">
        <v>30.9</v>
      </c>
      <c r="L27" s="465">
        <v>-436</v>
      </c>
      <c r="M27" s="465">
        <v>-236</v>
      </c>
      <c r="N27" s="465">
        <v>-616</v>
      </c>
      <c r="O27" s="465">
        <v>166.9</v>
      </c>
      <c r="P27" s="465">
        <v>236.4</v>
      </c>
      <c r="Q27" s="465">
        <v>289.39999999999998</v>
      </c>
      <c r="R27" s="465">
        <v>90.7</v>
      </c>
      <c r="S27" s="465">
        <v>93.4</v>
      </c>
      <c r="T27" s="465">
        <v>97.4</v>
      </c>
      <c r="U27" s="464"/>
    </row>
    <row r="28" spans="2:21" s="463" customFormat="1" ht="18" customHeight="1">
      <c r="B28" s="386" t="s">
        <v>304</v>
      </c>
      <c r="C28" s="465">
        <v>10.199999999999999</v>
      </c>
      <c r="D28" s="465">
        <v>7.8</v>
      </c>
      <c r="E28" s="465">
        <v>7.7</v>
      </c>
      <c r="F28" s="465">
        <v>9.9</v>
      </c>
      <c r="G28" s="465">
        <v>10.9</v>
      </c>
      <c r="H28" s="465">
        <v>11.4</v>
      </c>
      <c r="I28" s="465">
        <v>21.9</v>
      </c>
      <c r="J28" s="465">
        <v>21.3</v>
      </c>
      <c r="K28" s="465">
        <v>20.8</v>
      </c>
      <c r="L28" s="465">
        <v>598</v>
      </c>
      <c r="M28" s="465">
        <v>-122</v>
      </c>
      <c r="N28" s="465">
        <v>-15</v>
      </c>
      <c r="O28" s="465">
        <v>150.69999999999999</v>
      </c>
      <c r="P28" s="465">
        <v>145.19999999999999</v>
      </c>
      <c r="Q28" s="465">
        <v>138.80000000000001</v>
      </c>
      <c r="R28" s="465">
        <v>88.7</v>
      </c>
      <c r="S28" s="465">
        <v>95</v>
      </c>
      <c r="T28" s="465">
        <v>90.5</v>
      </c>
      <c r="U28" s="464"/>
    </row>
    <row r="29" spans="2:21" s="463" customFormat="1" ht="18" customHeight="1">
      <c r="B29" s="386" t="s">
        <v>306</v>
      </c>
      <c r="C29" s="465">
        <v>10</v>
      </c>
      <c r="D29" s="465">
        <v>7.8</v>
      </c>
      <c r="E29" s="465">
        <v>9.1999999999999993</v>
      </c>
      <c r="F29" s="465">
        <v>11</v>
      </c>
      <c r="G29" s="465">
        <v>10.6</v>
      </c>
      <c r="H29" s="465">
        <v>14.1</v>
      </c>
      <c r="I29" s="465">
        <v>22.7</v>
      </c>
      <c r="J29" s="465">
        <v>23.5</v>
      </c>
      <c r="K29" s="465">
        <v>25.8</v>
      </c>
      <c r="L29" s="465">
        <v>-766</v>
      </c>
      <c r="M29" s="465">
        <v>-168</v>
      </c>
      <c r="N29" s="465">
        <v>-74</v>
      </c>
      <c r="O29" s="465">
        <v>157.19999999999999</v>
      </c>
      <c r="P29" s="465">
        <v>168.1</v>
      </c>
      <c r="Q29" s="465">
        <v>212.1</v>
      </c>
      <c r="R29" s="465">
        <v>89.7</v>
      </c>
      <c r="S29" s="465">
        <v>94.8</v>
      </c>
      <c r="T29" s="465">
        <v>104.9</v>
      </c>
      <c r="U29" s="464"/>
    </row>
    <row r="30" spans="2:21" s="463" customFormat="1" ht="18" customHeight="1">
      <c r="B30" s="245" t="s">
        <v>310</v>
      </c>
      <c r="C30" s="465">
        <v>8.3000000000000007</v>
      </c>
      <c r="D30" s="465">
        <v>7.6</v>
      </c>
      <c r="E30" s="465">
        <v>5.9</v>
      </c>
      <c r="F30" s="465">
        <v>13.5</v>
      </c>
      <c r="G30" s="465">
        <v>16.100000000000001</v>
      </c>
      <c r="H30" s="465">
        <v>19.5</v>
      </c>
      <c r="I30" s="465">
        <v>25</v>
      </c>
      <c r="J30" s="465">
        <v>25.7</v>
      </c>
      <c r="K30" s="465">
        <v>33.1</v>
      </c>
      <c r="L30" s="465">
        <v>-1277</v>
      </c>
      <c r="M30" s="465">
        <v>-743</v>
      </c>
      <c r="N30" s="465">
        <v>-1874</v>
      </c>
      <c r="O30" s="465">
        <v>184.9</v>
      </c>
      <c r="P30" s="465">
        <v>218.9</v>
      </c>
      <c r="Q30" s="465">
        <v>325.39999999999998</v>
      </c>
      <c r="R30" s="465">
        <v>92.4</v>
      </c>
      <c r="S30" s="465">
        <v>102.2</v>
      </c>
      <c r="T30" s="465">
        <v>98.4</v>
      </c>
      <c r="U30" s="464"/>
    </row>
    <row r="31" spans="2:21" s="463" customFormat="1" ht="18" customHeight="1">
      <c r="B31" s="245" t="s">
        <v>856</v>
      </c>
      <c r="C31" s="465">
        <v>8.1</v>
      </c>
      <c r="D31" s="465">
        <v>10.1</v>
      </c>
      <c r="E31" s="465">
        <v>6.2</v>
      </c>
      <c r="F31" s="465">
        <v>12.9</v>
      </c>
      <c r="G31" s="465">
        <v>9.5</v>
      </c>
      <c r="H31" s="465">
        <v>16.3</v>
      </c>
      <c r="I31" s="465">
        <v>26.7</v>
      </c>
      <c r="J31" s="465">
        <v>19.3</v>
      </c>
      <c r="K31" s="465">
        <v>30.5</v>
      </c>
      <c r="L31" s="465">
        <v>-245</v>
      </c>
      <c r="M31" s="465">
        <v>12</v>
      </c>
      <c r="N31" s="465">
        <v>-302</v>
      </c>
      <c r="O31" s="465">
        <v>200.2</v>
      </c>
      <c r="P31" s="465">
        <v>171.2</v>
      </c>
      <c r="Q31" s="465">
        <v>304.3</v>
      </c>
      <c r="R31" s="465">
        <v>92.8</v>
      </c>
      <c r="S31" s="465">
        <v>139.69999999999999</v>
      </c>
      <c r="T31" s="465">
        <v>111.4</v>
      </c>
      <c r="U31" s="464"/>
    </row>
    <row r="32" spans="2:21" s="463" customFormat="1" ht="18" customHeight="1">
      <c r="B32" s="245" t="s">
        <v>855</v>
      </c>
      <c r="C32" s="465">
        <v>9.8000000000000007</v>
      </c>
      <c r="D32" s="465">
        <v>7.6</v>
      </c>
      <c r="E32" s="465">
        <v>6</v>
      </c>
      <c r="F32" s="465">
        <v>15.6</v>
      </c>
      <c r="G32" s="465">
        <v>18.399999999999999</v>
      </c>
      <c r="H32" s="465">
        <v>21</v>
      </c>
      <c r="I32" s="465">
        <v>23.7</v>
      </c>
      <c r="J32" s="465">
        <v>26.5</v>
      </c>
      <c r="K32" s="465">
        <v>33.299999999999997</v>
      </c>
      <c r="L32" s="465">
        <v>-321</v>
      </c>
      <c r="M32" s="465">
        <v>-293</v>
      </c>
      <c r="N32" s="465">
        <v>-508</v>
      </c>
      <c r="O32" s="465">
        <v>163</v>
      </c>
      <c r="P32" s="465">
        <v>215.9</v>
      </c>
      <c r="Q32" s="465">
        <v>312</v>
      </c>
      <c r="R32" s="465">
        <v>95.3</v>
      </c>
      <c r="S32" s="465">
        <v>94.9</v>
      </c>
      <c r="T32" s="465">
        <v>99.2</v>
      </c>
      <c r="U32" s="464"/>
    </row>
    <row r="33" spans="2:21" s="460" customFormat="1" ht="18" customHeight="1">
      <c r="B33" s="245" t="s">
        <v>854</v>
      </c>
      <c r="C33" s="465">
        <v>7.1</v>
      </c>
      <c r="D33" s="465">
        <v>6.3</v>
      </c>
      <c r="E33" s="465">
        <v>5.2</v>
      </c>
      <c r="F33" s="465">
        <v>13.1</v>
      </c>
      <c r="G33" s="465">
        <v>19.600000000000001</v>
      </c>
      <c r="H33" s="465">
        <v>21</v>
      </c>
      <c r="I33" s="465">
        <v>25</v>
      </c>
      <c r="J33" s="465">
        <v>30.5</v>
      </c>
      <c r="K33" s="465">
        <v>35.5</v>
      </c>
      <c r="L33" s="465">
        <v>-288</v>
      </c>
      <c r="M33" s="465">
        <v>-276</v>
      </c>
      <c r="N33" s="465">
        <v>-562</v>
      </c>
      <c r="O33" s="465">
        <v>184.7</v>
      </c>
      <c r="P33" s="465">
        <v>279.10000000000002</v>
      </c>
      <c r="Q33" s="465">
        <v>362.5</v>
      </c>
      <c r="R33" s="465">
        <v>90.9</v>
      </c>
      <c r="S33" s="465">
        <v>90</v>
      </c>
      <c r="T33" s="465">
        <v>90.8</v>
      </c>
      <c r="U33" s="461"/>
    </row>
    <row r="34" spans="2:21" s="460" customFormat="1" ht="18" customHeight="1">
      <c r="B34" s="245" t="s">
        <v>853</v>
      </c>
      <c r="C34" s="465">
        <v>8.1999999999999993</v>
      </c>
      <c r="D34" s="465">
        <v>6.4</v>
      </c>
      <c r="E34" s="465">
        <v>6.4</v>
      </c>
      <c r="F34" s="465">
        <v>12.7</v>
      </c>
      <c r="G34" s="465">
        <v>16</v>
      </c>
      <c r="H34" s="465">
        <v>19.2</v>
      </c>
      <c r="I34" s="465">
        <v>24.9</v>
      </c>
      <c r="J34" s="465">
        <v>26.3</v>
      </c>
      <c r="K34" s="465">
        <v>32.6</v>
      </c>
      <c r="L34" s="465">
        <v>-423</v>
      </c>
      <c r="M34" s="465">
        <v>-186</v>
      </c>
      <c r="N34" s="465">
        <v>-502</v>
      </c>
      <c r="O34" s="465">
        <v>190.7</v>
      </c>
      <c r="P34" s="465">
        <v>211.5</v>
      </c>
      <c r="Q34" s="465">
        <v>321.10000000000002</v>
      </c>
      <c r="R34" s="465">
        <v>91.2</v>
      </c>
      <c r="S34" s="465">
        <v>94.1</v>
      </c>
      <c r="T34" s="465">
        <v>95.6</v>
      </c>
      <c r="U34" s="461"/>
    </row>
    <row r="35" spans="2:21" s="463" customFormat="1" ht="18" customHeight="1">
      <c r="B35" s="245" t="s">
        <v>316</v>
      </c>
      <c r="C35" s="465">
        <v>9.8000000000000007</v>
      </c>
      <c r="D35" s="465">
        <v>8.1</v>
      </c>
      <c r="E35" s="465">
        <v>7.9</v>
      </c>
      <c r="F35" s="465">
        <v>10.9</v>
      </c>
      <c r="G35" s="465">
        <v>13.1</v>
      </c>
      <c r="H35" s="465">
        <v>15.3</v>
      </c>
      <c r="I35" s="465">
        <v>22.2</v>
      </c>
      <c r="J35" s="465">
        <v>27.2</v>
      </c>
      <c r="K35" s="465">
        <v>29.6</v>
      </c>
      <c r="L35" s="465">
        <v>-365</v>
      </c>
      <c r="M35" s="465">
        <v>-316</v>
      </c>
      <c r="N35" s="465">
        <v>-624</v>
      </c>
      <c r="O35" s="465">
        <v>155.6</v>
      </c>
      <c r="P35" s="465">
        <v>207.6</v>
      </c>
      <c r="Q35" s="465">
        <v>244.5</v>
      </c>
      <c r="R35" s="465">
        <v>93.2</v>
      </c>
      <c r="S35" s="465">
        <v>97</v>
      </c>
      <c r="T35" s="465">
        <v>97.1</v>
      </c>
      <c r="U35" s="464"/>
    </row>
    <row r="36" spans="2:21" s="463" customFormat="1" ht="18" customHeight="1">
      <c r="B36" s="59" t="s">
        <v>213</v>
      </c>
      <c r="C36" s="462">
        <v>8.6999999999999993</v>
      </c>
      <c r="D36" s="462">
        <v>8.8000000000000007</v>
      </c>
      <c r="E36" s="462">
        <v>7.8</v>
      </c>
      <c r="F36" s="462">
        <v>9.4</v>
      </c>
      <c r="G36" s="462">
        <v>10.3</v>
      </c>
      <c r="H36" s="462">
        <v>10.199999999999999</v>
      </c>
      <c r="I36" s="462">
        <v>16.899999999999999</v>
      </c>
      <c r="J36" s="462">
        <v>16.899999999999999</v>
      </c>
      <c r="K36" s="462">
        <v>19</v>
      </c>
      <c r="L36" s="462">
        <v>-71</v>
      </c>
      <c r="M36" s="462">
        <v>-97</v>
      </c>
      <c r="N36" s="462">
        <v>-159</v>
      </c>
      <c r="O36" s="462">
        <v>115.4</v>
      </c>
      <c r="P36" s="462">
        <v>119</v>
      </c>
      <c r="Q36" s="462">
        <v>138.19999999999999</v>
      </c>
      <c r="R36" s="462">
        <v>92.6</v>
      </c>
      <c r="S36" s="462">
        <v>97.1</v>
      </c>
      <c r="T36" s="462">
        <v>98.5</v>
      </c>
      <c r="U36" s="464"/>
    </row>
    <row r="37" spans="2:21" s="460" customFormat="1" ht="18" customHeight="1">
      <c r="B37" s="61" t="s">
        <v>223</v>
      </c>
      <c r="C37" s="462">
        <v>7</v>
      </c>
      <c r="D37" s="462">
        <v>6.6</v>
      </c>
      <c r="E37" s="462">
        <v>5.8</v>
      </c>
      <c r="F37" s="462">
        <v>10.199999999999999</v>
      </c>
      <c r="G37" s="462">
        <v>13.7</v>
      </c>
      <c r="H37" s="462">
        <v>16.100000000000001</v>
      </c>
      <c r="I37" s="462">
        <v>20</v>
      </c>
      <c r="J37" s="462">
        <v>23.5</v>
      </c>
      <c r="K37" s="462">
        <v>28.4</v>
      </c>
      <c r="L37" s="462">
        <v>-683</v>
      </c>
      <c r="M37" s="462">
        <v>-186</v>
      </c>
      <c r="N37" s="462">
        <v>-171</v>
      </c>
      <c r="O37" s="462">
        <v>160.1</v>
      </c>
      <c r="P37" s="462">
        <v>210.5</v>
      </c>
      <c r="Q37" s="462">
        <v>286.89999999999998</v>
      </c>
      <c r="R37" s="462">
        <v>89.7</v>
      </c>
      <c r="S37" s="462">
        <v>87.2</v>
      </c>
      <c r="T37" s="462">
        <v>85.7</v>
      </c>
      <c r="U37" s="461"/>
    </row>
    <row r="38" spans="2:21" s="460" customFormat="1" ht="38.25" customHeight="1">
      <c r="B38" s="3881"/>
      <c r="C38" s="3873" t="s">
        <v>1041</v>
      </c>
      <c r="D38" s="3873"/>
      <c r="E38" s="3873"/>
      <c r="F38" s="3873" t="s">
        <v>1040</v>
      </c>
      <c r="G38" s="3873"/>
      <c r="H38" s="3873"/>
      <c r="I38" s="3873" t="s">
        <v>1039</v>
      </c>
      <c r="J38" s="3873"/>
      <c r="K38" s="3873"/>
      <c r="L38" s="3882" t="s">
        <v>1038</v>
      </c>
      <c r="M38" s="3882"/>
      <c r="N38" s="3882"/>
      <c r="O38" s="3873" t="s">
        <v>1003</v>
      </c>
      <c r="P38" s="3873"/>
      <c r="Q38" s="3873"/>
      <c r="R38" s="3873" t="s">
        <v>999</v>
      </c>
      <c r="S38" s="3873"/>
      <c r="T38" s="3874"/>
      <c r="U38" s="461"/>
    </row>
    <row r="39" spans="2:21" s="460" customFormat="1" ht="21" customHeight="1">
      <c r="B39" s="3881"/>
      <c r="C39" s="459" t="s">
        <v>1037</v>
      </c>
      <c r="D39" s="459" t="s">
        <v>1036</v>
      </c>
      <c r="E39" s="459" t="s">
        <v>1035</v>
      </c>
      <c r="F39" s="459" t="s">
        <v>1037</v>
      </c>
      <c r="G39" s="459" t="s">
        <v>1036</v>
      </c>
      <c r="H39" s="459" t="s">
        <v>1035</v>
      </c>
      <c r="I39" s="459" t="s">
        <v>1037</v>
      </c>
      <c r="J39" s="459" t="s">
        <v>1036</v>
      </c>
      <c r="K39" s="459" t="s">
        <v>1035</v>
      </c>
      <c r="L39" s="459" t="s">
        <v>1037</v>
      </c>
      <c r="M39" s="459" t="s">
        <v>1036</v>
      </c>
      <c r="N39" s="459" t="s">
        <v>1035</v>
      </c>
      <c r="O39" s="459" t="s">
        <v>1037</v>
      </c>
      <c r="P39" s="459" t="s">
        <v>1036</v>
      </c>
      <c r="Q39" s="459" t="s">
        <v>1035</v>
      </c>
      <c r="R39" s="459" t="s">
        <v>1037</v>
      </c>
      <c r="S39" s="459" t="s">
        <v>1036</v>
      </c>
      <c r="T39" s="458" t="s">
        <v>1035</v>
      </c>
      <c r="U39" s="461"/>
    </row>
    <row r="40" spans="2:21" s="457" customFormat="1" ht="21" customHeight="1">
      <c r="B40" s="3881"/>
      <c r="C40" s="3875" t="s">
        <v>1034</v>
      </c>
      <c r="D40" s="3875"/>
      <c r="E40" s="3875"/>
      <c r="F40" s="3875"/>
      <c r="G40" s="3875"/>
      <c r="H40" s="3875"/>
      <c r="I40" s="3875" t="s">
        <v>512</v>
      </c>
      <c r="J40" s="3875"/>
      <c r="K40" s="3875"/>
      <c r="L40" s="3875" t="s">
        <v>426</v>
      </c>
      <c r="M40" s="3875"/>
      <c r="N40" s="3875"/>
      <c r="O40" s="3875"/>
      <c r="P40" s="3875"/>
      <c r="Q40" s="3875"/>
      <c r="R40" s="3875"/>
      <c r="S40" s="3875"/>
      <c r="T40" s="3877"/>
      <c r="U40" s="282"/>
    </row>
    <row r="41" spans="2:21" s="417" customFormat="1" ht="15" customHeight="1">
      <c r="B41" s="3878" t="s">
        <v>182</v>
      </c>
      <c r="C41" s="3878"/>
      <c r="D41" s="3878"/>
      <c r="E41" s="3878"/>
      <c r="F41" s="3878"/>
      <c r="G41" s="3878"/>
      <c r="H41" s="3878"/>
      <c r="I41" s="3878"/>
      <c r="J41" s="3878"/>
      <c r="K41" s="3878"/>
      <c r="L41" s="3878"/>
      <c r="M41" s="3878"/>
      <c r="N41" s="3878"/>
      <c r="O41" s="3878"/>
      <c r="P41" s="3878"/>
      <c r="Q41" s="3878"/>
      <c r="R41" s="3878"/>
      <c r="S41" s="3878"/>
      <c r="T41" s="3878"/>
    </row>
    <row r="42" spans="2:21" s="454" customFormat="1" ht="15" customHeight="1">
      <c r="B42" s="3879" t="s">
        <v>1033</v>
      </c>
      <c r="C42" s="3879"/>
      <c r="D42" s="3879"/>
      <c r="E42" s="3879"/>
      <c r="F42" s="3879"/>
      <c r="G42" s="3879"/>
      <c r="H42" s="3879"/>
      <c r="I42" s="3879"/>
      <c r="J42" s="3879"/>
      <c r="K42" s="3879"/>
      <c r="L42" s="3879"/>
      <c r="M42" s="3879"/>
      <c r="N42" s="3879"/>
      <c r="O42" s="3879"/>
      <c r="P42" s="3879"/>
      <c r="Q42" s="3879"/>
      <c r="R42" s="3879"/>
      <c r="S42" s="3879"/>
      <c r="T42" s="3879"/>
      <c r="U42" s="455"/>
    </row>
    <row r="43" spans="2:21" s="454" customFormat="1" ht="15" customHeight="1">
      <c r="B43" s="3876" t="s">
        <v>1032</v>
      </c>
      <c r="C43" s="3876"/>
      <c r="D43" s="3876"/>
      <c r="E43" s="3876"/>
      <c r="F43" s="3876"/>
      <c r="G43" s="3876"/>
      <c r="H43" s="3876"/>
      <c r="I43" s="3876"/>
      <c r="J43" s="3876"/>
      <c r="K43" s="3876"/>
      <c r="L43" s="3876"/>
      <c r="M43" s="3876"/>
      <c r="N43" s="3876"/>
      <c r="O43" s="3876"/>
      <c r="P43" s="3876"/>
      <c r="Q43" s="3876"/>
      <c r="R43" s="3880"/>
      <c r="S43" s="3880"/>
      <c r="T43" s="3880"/>
      <c r="U43" s="455"/>
    </row>
    <row r="44" spans="2:21" s="454" customFormat="1" ht="23.25" customHeight="1">
      <c r="B44" s="3876" t="s">
        <v>1031</v>
      </c>
      <c r="C44" s="3876"/>
      <c r="D44" s="3876"/>
      <c r="E44" s="3876"/>
      <c r="F44" s="3876"/>
      <c r="G44" s="3876"/>
      <c r="H44" s="3876"/>
      <c r="I44" s="3876"/>
      <c r="J44" s="3876"/>
      <c r="K44" s="3876"/>
      <c r="L44" s="3876"/>
      <c r="M44" s="3876"/>
      <c r="N44" s="3876"/>
      <c r="O44" s="3876"/>
      <c r="P44" s="3876"/>
      <c r="Q44" s="3876"/>
      <c r="R44" s="3876"/>
      <c r="S44" s="3876"/>
      <c r="T44" s="3876"/>
      <c r="U44" s="455"/>
    </row>
    <row r="45" spans="2:21" s="454" customFormat="1" ht="21" customHeight="1">
      <c r="B45" s="3876" t="s">
        <v>1030</v>
      </c>
      <c r="C45" s="3876"/>
      <c r="D45" s="3876"/>
      <c r="E45" s="3876"/>
      <c r="F45" s="3876"/>
      <c r="G45" s="3876"/>
      <c r="H45" s="3876"/>
      <c r="I45" s="3876"/>
      <c r="J45" s="3876"/>
      <c r="K45" s="3876"/>
      <c r="L45" s="3876"/>
      <c r="M45" s="3876"/>
      <c r="N45" s="3876"/>
      <c r="O45" s="3876"/>
      <c r="P45" s="3876"/>
      <c r="Q45" s="3876"/>
      <c r="R45" s="3876"/>
      <c r="S45" s="3876"/>
      <c r="T45" s="3876"/>
      <c r="U45" s="455"/>
    </row>
    <row r="46" spans="2:21">
      <c r="B46" s="3864" t="s">
        <v>240</v>
      </c>
      <c r="C46" s="3864"/>
      <c r="D46" s="3864"/>
      <c r="E46" s="3864"/>
      <c r="F46" s="3864"/>
      <c r="G46" s="3864"/>
      <c r="H46" s="3864"/>
      <c r="I46" s="3864"/>
      <c r="J46" s="3864"/>
      <c r="K46" s="3864"/>
      <c r="L46" s="3864"/>
      <c r="M46" s="3864"/>
      <c r="N46" s="3864"/>
      <c r="O46" s="3864"/>
      <c r="P46" s="3864"/>
      <c r="Q46" s="3864"/>
      <c r="R46" s="3864"/>
      <c r="S46" s="3864"/>
      <c r="T46" s="3864"/>
    </row>
    <row r="47" spans="2:21">
      <c r="B47" s="443" t="s">
        <v>1029</v>
      </c>
      <c r="C47" s="286"/>
      <c r="D47" s="453" t="s">
        <v>1028</v>
      </c>
      <c r="E47" s="286"/>
      <c r="F47" s="286"/>
      <c r="H47" s="453" t="s">
        <v>1027</v>
      </c>
      <c r="I47" s="286"/>
      <c r="J47" s="286"/>
      <c r="K47" s="286"/>
    </row>
    <row r="48" spans="2:21">
      <c r="B48" s="453" t="s">
        <v>1026</v>
      </c>
      <c r="C48" s="286"/>
      <c r="D48" s="453" t="s">
        <v>1025</v>
      </c>
      <c r="E48" s="286"/>
      <c r="H48" s="453" t="s">
        <v>1024</v>
      </c>
      <c r="I48" s="286"/>
      <c r="J48" s="286"/>
      <c r="K48" s="286"/>
    </row>
    <row r="49" spans="4:14">
      <c r="D49" s="286"/>
      <c r="E49" s="286"/>
      <c r="F49" s="286"/>
      <c r="J49" s="286"/>
      <c r="K49" s="286"/>
      <c r="L49" s="452"/>
      <c r="M49" s="452"/>
      <c r="N49" s="452"/>
    </row>
  </sheetData>
  <mergeCells count="28">
    <mergeCell ref="B1:T1"/>
    <mergeCell ref="B2:T2"/>
    <mergeCell ref="B3:B5"/>
    <mergeCell ref="C3:E3"/>
    <mergeCell ref="F3:H3"/>
    <mergeCell ref="I3:K3"/>
    <mergeCell ref="L3:N3"/>
    <mergeCell ref="O3:Q3"/>
    <mergeCell ref="R3:T3"/>
    <mergeCell ref="C5:H5"/>
    <mergeCell ref="I5:K5"/>
    <mergeCell ref="L5:T5"/>
    <mergeCell ref="O38:Q38"/>
    <mergeCell ref="R38:T38"/>
    <mergeCell ref="C40:H40"/>
    <mergeCell ref="B45:T45"/>
    <mergeCell ref="B46:T46"/>
    <mergeCell ref="I40:K40"/>
    <mergeCell ref="L40:T40"/>
    <mergeCell ref="B41:T41"/>
    <mergeCell ref="B42:T42"/>
    <mergeCell ref="B43:T43"/>
    <mergeCell ref="B44:T44"/>
    <mergeCell ref="B38:B40"/>
    <mergeCell ref="C38:E38"/>
    <mergeCell ref="F38:H38"/>
    <mergeCell ref="I38:K38"/>
    <mergeCell ref="L38:N38"/>
  </mergeCells>
  <hyperlinks>
    <hyperlink ref="B47" r:id="rId1" xr:uid="{097D3652-D10F-4A23-B5C4-036A4777CE2B}"/>
    <hyperlink ref="C38:E38" r:id="rId2" display="Crude birth rate " xr:uid="{598A11B7-8FC6-4633-8826-766B8FE48E8E}"/>
    <hyperlink ref="C3:E3" r:id="rId3" display="Taxa bruta de natalidade" xr:uid="{C5124CC9-6684-42A0-8108-FD284BFCA6D8}"/>
    <hyperlink ref="B48" r:id="rId4" xr:uid="{4E1AF589-2499-4276-8D3E-25F3E0FCC3CB}"/>
    <hyperlink ref="F3:H3" r:id="rId5" display="Taxa bruta de mortalidade" xr:uid="{14E5CE8E-1F63-457F-8D4D-0234F2C8A83E}"/>
    <hyperlink ref="F38:H38" r:id="rId6" display="Crude death rate " xr:uid="{75C68AC8-5BA5-4907-8D66-B7E5BB923E38}"/>
    <hyperlink ref="D48" r:id="rId7" xr:uid="{8D0013B8-5476-42D0-97D6-5167C8EEF2F1}"/>
    <hyperlink ref="I3:K3" r:id="rId8" display="Proporção da população residente com 65 ou mais anos de idade" xr:uid="{275AE2A1-0F9F-40E4-8FE8-F452423BAB3E}"/>
    <hyperlink ref="I38:K38" r:id="rId9" display="Proportion of resident population with 65 or more years old" xr:uid="{429BFFDB-C00D-426E-80B3-5A52A74D6503}"/>
    <hyperlink ref="H48" r:id="rId10" xr:uid="{DA0E193B-B4EC-4598-92D2-B83A4C836334}"/>
    <hyperlink ref="L3:N3" r:id="rId11" display="Saldo natural " xr:uid="{C1EA42EB-AC3B-4FBE-AC1E-41FB84F6F209}"/>
    <hyperlink ref="L38:N38" r:id="rId12" display="Natural increase" xr:uid="{613BC5AA-9C6C-4E5F-A00C-15970E6A0B17}"/>
    <hyperlink ref="D47" r:id="rId13" xr:uid="{85E05807-10D0-4DC5-A2D8-60638EE55D49}"/>
    <hyperlink ref="O3:Q3" r:id="rId14" display="Índice de Envelhecimento" xr:uid="{BAFE23DA-551C-41C2-BD0C-BB6EE9C6D5A3}"/>
    <hyperlink ref="O38:Q38" r:id="rId15" display="Ageing ratio" xr:uid="{9E1CB1B8-A4AE-4A79-A40E-F9C76367AE76}"/>
    <hyperlink ref="H47" r:id="rId16" xr:uid="{7CC8D013-E947-4D3A-94B8-BBA9FBE193C9}"/>
    <hyperlink ref="R3:T3" r:id="rId17" display="Relação de masculinidade" xr:uid="{62814227-B528-4C22-9A5B-07F2AEA31E4B}"/>
    <hyperlink ref="R38:T38" r:id="rId18" display="Sex ratio" xr:uid="{6B75598D-EDD7-4025-AD50-4F2D262931E1}"/>
    <hyperlink ref="V2" location="Indice!A1" display="(Voltar ao Índice)" xr:uid="{0044DBFB-68CB-4EE4-A31E-D5C92AB250A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FE386-DF43-4C3F-B562-31A2BE936A16}">
  <dimension ref="B1:V27"/>
  <sheetViews>
    <sheetView showGridLines="0" workbookViewId="0">
      <selection activeCell="B1" sqref="B1:T1"/>
    </sheetView>
  </sheetViews>
  <sheetFormatPr defaultColWidth="9.28515625" defaultRowHeight="11.25"/>
  <cols>
    <col min="1" max="1" width="6.7109375" style="468" customWidth="1"/>
    <col min="2" max="2" width="17" style="468" customWidth="1"/>
    <col min="3" max="3" width="9.7109375" style="469" customWidth="1"/>
    <col min="4" max="11" width="8" style="469" customWidth="1"/>
    <col min="12" max="20" width="8" style="468" customWidth="1"/>
    <col min="21" max="21" width="6.7109375" style="468" customWidth="1"/>
    <col min="22" max="22" width="14.28515625" style="468" bestFit="1" customWidth="1"/>
    <col min="23" max="16384" width="9.28515625" style="468"/>
  </cols>
  <sheetData>
    <row r="1" spans="2:22" ht="30" customHeight="1">
      <c r="B1" s="3899" t="s">
        <v>1066</v>
      </c>
      <c r="C1" s="3899"/>
      <c r="D1" s="3899"/>
      <c r="E1" s="3899"/>
      <c r="F1" s="3899"/>
      <c r="G1" s="3899"/>
      <c r="H1" s="3899"/>
      <c r="I1" s="3899"/>
      <c r="J1" s="3899"/>
      <c r="K1" s="3899"/>
      <c r="L1" s="3899"/>
      <c r="M1" s="3899"/>
      <c r="N1" s="3899"/>
      <c r="O1" s="3899"/>
      <c r="P1" s="3899"/>
      <c r="Q1" s="3899"/>
      <c r="R1" s="3899"/>
      <c r="S1" s="3899"/>
      <c r="T1" s="3899"/>
    </row>
    <row r="2" spans="2:22" ht="30" customHeight="1">
      <c r="B2" s="3899" t="s">
        <v>1065</v>
      </c>
      <c r="C2" s="3899"/>
      <c r="D2" s="3899"/>
      <c r="E2" s="3899"/>
      <c r="F2" s="3899"/>
      <c r="G2" s="3899"/>
      <c r="H2" s="3899"/>
      <c r="I2" s="3899"/>
      <c r="J2" s="3899"/>
      <c r="K2" s="3899"/>
      <c r="L2" s="3899"/>
      <c r="M2" s="3899"/>
      <c r="N2" s="3899"/>
      <c r="O2" s="3899"/>
      <c r="P2" s="3899"/>
      <c r="Q2" s="3899"/>
      <c r="R2" s="3899"/>
      <c r="S2" s="3899"/>
      <c r="T2" s="3899"/>
    </row>
    <row r="3" spans="2:22" s="361" customFormat="1" ht="15">
      <c r="B3" s="481" t="s">
        <v>532</v>
      </c>
      <c r="C3" s="480"/>
      <c r="D3" s="480"/>
      <c r="E3" s="480"/>
      <c r="F3" s="480"/>
      <c r="G3" s="480"/>
      <c r="H3" s="480"/>
      <c r="I3" s="480"/>
      <c r="J3" s="480"/>
      <c r="K3" s="478"/>
      <c r="L3" s="3900"/>
      <c r="M3" s="3900"/>
      <c r="N3" s="3900"/>
      <c r="O3" s="479"/>
      <c r="P3" s="479"/>
      <c r="Q3" s="479"/>
      <c r="R3" s="479"/>
      <c r="S3" s="479"/>
      <c r="T3" s="478" t="s">
        <v>533</v>
      </c>
      <c r="V3" s="438" t="s">
        <v>605</v>
      </c>
    </row>
    <row r="4" spans="2:22" ht="26.25" customHeight="1">
      <c r="B4" s="3901"/>
      <c r="C4" s="3895" t="s">
        <v>193</v>
      </c>
      <c r="D4" s="3895"/>
      <c r="E4" s="3895"/>
      <c r="F4" s="3895" t="s">
        <v>1064</v>
      </c>
      <c r="G4" s="3895"/>
      <c r="H4" s="3895"/>
      <c r="I4" s="3895" t="s">
        <v>1063</v>
      </c>
      <c r="J4" s="3895"/>
      <c r="K4" s="3895"/>
      <c r="L4" s="3895" t="s">
        <v>1062</v>
      </c>
      <c r="M4" s="3895"/>
      <c r="N4" s="3895"/>
      <c r="O4" s="3902" t="s">
        <v>1061</v>
      </c>
      <c r="P4" s="3902"/>
      <c r="Q4" s="3902"/>
      <c r="R4" s="3902"/>
      <c r="S4" s="3902"/>
      <c r="T4" s="3903"/>
    </row>
    <row r="5" spans="2:22" ht="18" customHeight="1">
      <c r="B5" s="3901"/>
      <c r="C5" s="3896" t="s">
        <v>1059</v>
      </c>
      <c r="D5" s="3896" t="s">
        <v>883</v>
      </c>
      <c r="E5" s="3896" t="s">
        <v>848</v>
      </c>
      <c r="F5" s="3896" t="s">
        <v>1059</v>
      </c>
      <c r="G5" s="3896" t="s">
        <v>883</v>
      </c>
      <c r="H5" s="3896" t="s">
        <v>848</v>
      </c>
      <c r="I5" s="3896" t="s">
        <v>1059</v>
      </c>
      <c r="J5" s="3896" t="s">
        <v>883</v>
      </c>
      <c r="K5" s="3896" t="s">
        <v>848</v>
      </c>
      <c r="L5" s="3896" t="s">
        <v>1059</v>
      </c>
      <c r="M5" s="3896" t="s">
        <v>883</v>
      </c>
      <c r="N5" s="3896" t="s">
        <v>848</v>
      </c>
      <c r="O5" s="3904" t="s">
        <v>193</v>
      </c>
      <c r="P5" s="3904"/>
      <c r="Q5" s="3904"/>
      <c r="R5" s="3904" t="s">
        <v>1060</v>
      </c>
      <c r="S5" s="3904"/>
      <c r="T5" s="3905"/>
    </row>
    <row r="6" spans="2:22" ht="18" customHeight="1">
      <c r="B6" s="3901"/>
      <c r="C6" s="3896"/>
      <c r="D6" s="3896"/>
      <c r="E6" s="3896"/>
      <c r="F6" s="3896"/>
      <c r="G6" s="3896"/>
      <c r="H6" s="3896"/>
      <c r="I6" s="3896"/>
      <c r="J6" s="3896"/>
      <c r="K6" s="3896"/>
      <c r="L6" s="3896"/>
      <c r="M6" s="3896"/>
      <c r="N6" s="3896"/>
      <c r="O6" s="477" t="s">
        <v>1059</v>
      </c>
      <c r="P6" s="477" t="s">
        <v>883</v>
      </c>
      <c r="Q6" s="477" t="s">
        <v>848</v>
      </c>
      <c r="R6" s="477" t="s">
        <v>1059</v>
      </c>
      <c r="S6" s="477" t="s">
        <v>883</v>
      </c>
      <c r="T6" s="476" t="s">
        <v>848</v>
      </c>
    </row>
    <row r="7" spans="2:22" s="296" customFormat="1" ht="18" customHeight="1">
      <c r="B7" s="59" t="s">
        <v>12</v>
      </c>
      <c r="C7" s="475">
        <v>10639726</v>
      </c>
      <c r="D7" s="475">
        <v>5083568</v>
      </c>
      <c r="E7" s="475">
        <v>5556158</v>
      </c>
      <c r="F7" s="475">
        <v>1363768</v>
      </c>
      <c r="G7" s="475">
        <v>698284</v>
      </c>
      <c r="H7" s="475">
        <v>665484</v>
      </c>
      <c r="I7" s="475">
        <v>1098757</v>
      </c>
      <c r="J7" s="475">
        <v>559767</v>
      </c>
      <c r="K7" s="475">
        <v>538990</v>
      </c>
      <c r="L7" s="475">
        <v>5612626</v>
      </c>
      <c r="M7" s="475">
        <v>2719430</v>
      </c>
      <c r="N7" s="475">
        <v>2893196</v>
      </c>
      <c r="O7" s="475">
        <v>2564575</v>
      </c>
      <c r="P7" s="475">
        <v>1106087</v>
      </c>
      <c r="Q7" s="475">
        <v>1458488</v>
      </c>
      <c r="R7" s="475">
        <v>1260135</v>
      </c>
      <c r="S7" s="475">
        <v>506972</v>
      </c>
      <c r="T7" s="475">
        <v>753163</v>
      </c>
    </row>
    <row r="8" spans="2:22" s="474" customFormat="1" ht="18" customHeight="1">
      <c r="B8" s="61" t="s">
        <v>223</v>
      </c>
      <c r="C8" s="475">
        <v>256622</v>
      </c>
      <c r="D8" s="475">
        <v>120996</v>
      </c>
      <c r="E8" s="475">
        <v>135626</v>
      </c>
      <c r="F8" s="475">
        <v>31280</v>
      </c>
      <c r="G8" s="475">
        <v>15944</v>
      </c>
      <c r="H8" s="475">
        <v>15336</v>
      </c>
      <c r="I8" s="475">
        <v>28978</v>
      </c>
      <c r="J8" s="475">
        <v>14808</v>
      </c>
      <c r="K8" s="475">
        <v>14170</v>
      </c>
      <c r="L8" s="475">
        <v>142712</v>
      </c>
      <c r="M8" s="475">
        <v>69072</v>
      </c>
      <c r="N8" s="475">
        <v>73640</v>
      </c>
      <c r="O8" s="475">
        <v>53652</v>
      </c>
      <c r="P8" s="475">
        <v>21172</v>
      </c>
      <c r="Q8" s="475">
        <v>32480</v>
      </c>
      <c r="R8" s="475">
        <v>23817</v>
      </c>
      <c r="S8" s="475">
        <v>8155</v>
      </c>
      <c r="T8" s="475">
        <v>15662</v>
      </c>
    </row>
    <row r="9" spans="2:22" s="403" customFormat="1" ht="18" customHeight="1">
      <c r="B9" s="62" t="s">
        <v>250</v>
      </c>
      <c r="C9" s="473">
        <v>11162</v>
      </c>
      <c r="D9" s="473">
        <v>5181</v>
      </c>
      <c r="E9" s="473">
        <v>5981</v>
      </c>
      <c r="F9" s="473">
        <v>1249</v>
      </c>
      <c r="G9" s="473">
        <v>646</v>
      </c>
      <c r="H9" s="473">
        <v>603</v>
      </c>
      <c r="I9" s="473">
        <v>1200</v>
      </c>
      <c r="J9" s="473">
        <v>612</v>
      </c>
      <c r="K9" s="473">
        <v>588</v>
      </c>
      <c r="L9" s="473">
        <v>5855</v>
      </c>
      <c r="M9" s="473">
        <v>2869</v>
      </c>
      <c r="N9" s="473">
        <v>2986</v>
      </c>
      <c r="O9" s="473">
        <v>2858</v>
      </c>
      <c r="P9" s="473">
        <v>1054</v>
      </c>
      <c r="Q9" s="473">
        <v>1804</v>
      </c>
      <c r="R9" s="473">
        <v>1427</v>
      </c>
      <c r="S9" s="473">
        <v>457</v>
      </c>
      <c r="T9" s="473">
        <v>970</v>
      </c>
    </row>
    <row r="10" spans="2:22" s="474" customFormat="1" ht="18" customHeight="1">
      <c r="B10" s="62" t="s">
        <v>251</v>
      </c>
      <c r="C10" s="473">
        <v>32786</v>
      </c>
      <c r="D10" s="473">
        <v>15754</v>
      </c>
      <c r="E10" s="473">
        <v>17032</v>
      </c>
      <c r="F10" s="473">
        <v>4649</v>
      </c>
      <c r="G10" s="473">
        <v>2360</v>
      </c>
      <c r="H10" s="473">
        <v>2289</v>
      </c>
      <c r="I10" s="473">
        <v>4372</v>
      </c>
      <c r="J10" s="473">
        <v>2270</v>
      </c>
      <c r="K10" s="473">
        <v>2102</v>
      </c>
      <c r="L10" s="473">
        <v>18497</v>
      </c>
      <c r="M10" s="473">
        <v>9076</v>
      </c>
      <c r="N10" s="473">
        <v>9421</v>
      </c>
      <c r="O10" s="473">
        <v>5268</v>
      </c>
      <c r="P10" s="473">
        <v>2048</v>
      </c>
      <c r="Q10" s="473">
        <v>3220</v>
      </c>
      <c r="R10" s="473">
        <v>2144</v>
      </c>
      <c r="S10" s="473">
        <v>700</v>
      </c>
      <c r="T10" s="473">
        <v>1444</v>
      </c>
    </row>
    <row r="11" spans="2:22" s="296" customFormat="1" ht="18" customHeight="1">
      <c r="B11" s="62" t="s">
        <v>252</v>
      </c>
      <c r="C11" s="473">
        <v>107562</v>
      </c>
      <c r="D11" s="473">
        <v>50112</v>
      </c>
      <c r="E11" s="473">
        <v>57450</v>
      </c>
      <c r="F11" s="473">
        <v>12461</v>
      </c>
      <c r="G11" s="473">
        <v>6329</v>
      </c>
      <c r="H11" s="473">
        <v>6132</v>
      </c>
      <c r="I11" s="473">
        <v>11303</v>
      </c>
      <c r="J11" s="473">
        <v>5813</v>
      </c>
      <c r="K11" s="473">
        <v>5490</v>
      </c>
      <c r="L11" s="473">
        <v>59185</v>
      </c>
      <c r="M11" s="473">
        <v>28213</v>
      </c>
      <c r="N11" s="473">
        <v>30972</v>
      </c>
      <c r="O11" s="473">
        <v>24613</v>
      </c>
      <c r="P11" s="473">
        <v>9757</v>
      </c>
      <c r="Q11" s="473">
        <v>14856</v>
      </c>
      <c r="R11" s="473">
        <v>11015</v>
      </c>
      <c r="S11" s="473">
        <v>3901</v>
      </c>
      <c r="T11" s="473">
        <v>7114</v>
      </c>
    </row>
    <row r="12" spans="2:22" s="403" customFormat="1" ht="18" customHeight="1">
      <c r="B12" s="62" t="s">
        <v>253</v>
      </c>
      <c r="C12" s="473">
        <v>19595</v>
      </c>
      <c r="D12" s="473">
        <v>9491</v>
      </c>
      <c r="E12" s="473">
        <v>10104</v>
      </c>
      <c r="F12" s="473">
        <v>2097</v>
      </c>
      <c r="G12" s="473">
        <v>1090</v>
      </c>
      <c r="H12" s="473">
        <v>1007</v>
      </c>
      <c r="I12" s="473">
        <v>2219</v>
      </c>
      <c r="J12" s="473">
        <v>1146</v>
      </c>
      <c r="K12" s="473">
        <v>1073</v>
      </c>
      <c r="L12" s="473">
        <v>10923</v>
      </c>
      <c r="M12" s="473">
        <v>5489</v>
      </c>
      <c r="N12" s="473">
        <v>5434</v>
      </c>
      <c r="O12" s="473">
        <v>4356</v>
      </c>
      <c r="P12" s="473">
        <v>1766</v>
      </c>
      <c r="Q12" s="473">
        <v>2590</v>
      </c>
      <c r="R12" s="473">
        <v>1825</v>
      </c>
      <c r="S12" s="473">
        <v>624</v>
      </c>
      <c r="T12" s="473">
        <v>1201</v>
      </c>
    </row>
    <row r="13" spans="2:22" s="474" customFormat="1" ht="18" customHeight="1">
      <c r="B13" s="62" t="s">
        <v>254</v>
      </c>
      <c r="C13" s="473">
        <v>8709</v>
      </c>
      <c r="D13" s="473">
        <v>4081</v>
      </c>
      <c r="E13" s="473">
        <v>4628</v>
      </c>
      <c r="F13" s="473">
        <v>1009</v>
      </c>
      <c r="G13" s="473">
        <v>523</v>
      </c>
      <c r="H13" s="473">
        <v>486</v>
      </c>
      <c r="I13" s="473">
        <v>1060</v>
      </c>
      <c r="J13" s="473">
        <v>533</v>
      </c>
      <c r="K13" s="473">
        <v>527</v>
      </c>
      <c r="L13" s="473">
        <v>4761</v>
      </c>
      <c r="M13" s="473">
        <v>2297</v>
      </c>
      <c r="N13" s="473">
        <v>2464</v>
      </c>
      <c r="O13" s="473">
        <v>1879</v>
      </c>
      <c r="P13" s="473">
        <v>728</v>
      </c>
      <c r="Q13" s="473">
        <v>1151</v>
      </c>
      <c r="R13" s="473">
        <v>911</v>
      </c>
      <c r="S13" s="473">
        <v>303</v>
      </c>
      <c r="T13" s="473">
        <v>608</v>
      </c>
    </row>
    <row r="14" spans="2:22" s="296" customFormat="1" ht="18" customHeight="1">
      <c r="B14" s="62" t="s">
        <v>255</v>
      </c>
      <c r="C14" s="473">
        <v>2528</v>
      </c>
      <c r="D14" s="473">
        <v>1119</v>
      </c>
      <c r="E14" s="473">
        <v>1409</v>
      </c>
      <c r="F14" s="473">
        <v>216</v>
      </c>
      <c r="G14" s="473">
        <v>123</v>
      </c>
      <c r="H14" s="473">
        <v>93</v>
      </c>
      <c r="I14" s="473">
        <v>264</v>
      </c>
      <c r="J14" s="473">
        <v>124</v>
      </c>
      <c r="K14" s="473">
        <v>140</v>
      </c>
      <c r="L14" s="473">
        <v>1316</v>
      </c>
      <c r="M14" s="473">
        <v>637</v>
      </c>
      <c r="N14" s="473">
        <v>679</v>
      </c>
      <c r="O14" s="473">
        <v>732</v>
      </c>
      <c r="P14" s="473">
        <v>235</v>
      </c>
      <c r="Q14" s="473">
        <v>497</v>
      </c>
      <c r="R14" s="473">
        <v>377</v>
      </c>
      <c r="S14" s="473">
        <v>101</v>
      </c>
      <c r="T14" s="473">
        <v>276</v>
      </c>
    </row>
    <row r="15" spans="2:22" s="403" customFormat="1" ht="18" customHeight="1">
      <c r="B15" s="62" t="s">
        <v>256</v>
      </c>
      <c r="C15" s="473">
        <v>13080</v>
      </c>
      <c r="D15" s="473">
        <v>6033</v>
      </c>
      <c r="E15" s="473">
        <v>7047</v>
      </c>
      <c r="F15" s="473">
        <v>1579</v>
      </c>
      <c r="G15" s="473">
        <v>811</v>
      </c>
      <c r="H15" s="473">
        <v>768</v>
      </c>
      <c r="I15" s="473">
        <v>1606</v>
      </c>
      <c r="J15" s="473">
        <v>804</v>
      </c>
      <c r="K15" s="473">
        <v>802</v>
      </c>
      <c r="L15" s="473">
        <v>7115</v>
      </c>
      <c r="M15" s="473">
        <v>3398</v>
      </c>
      <c r="N15" s="473">
        <v>3717</v>
      </c>
      <c r="O15" s="473">
        <v>2780</v>
      </c>
      <c r="P15" s="473">
        <v>1020</v>
      </c>
      <c r="Q15" s="473">
        <v>1760</v>
      </c>
      <c r="R15" s="473">
        <v>1291</v>
      </c>
      <c r="S15" s="473">
        <v>387</v>
      </c>
      <c r="T15" s="473">
        <v>904</v>
      </c>
    </row>
    <row r="16" spans="2:22" s="296" customFormat="1" ht="18" customHeight="1">
      <c r="B16" s="62" t="s">
        <v>257</v>
      </c>
      <c r="C16" s="473">
        <v>44178</v>
      </c>
      <c r="D16" s="473">
        <v>21170</v>
      </c>
      <c r="E16" s="473">
        <v>23008</v>
      </c>
      <c r="F16" s="473">
        <v>6264</v>
      </c>
      <c r="G16" s="473">
        <v>3150</v>
      </c>
      <c r="H16" s="473">
        <v>3114</v>
      </c>
      <c r="I16" s="473">
        <v>5166</v>
      </c>
      <c r="J16" s="473">
        <v>2606</v>
      </c>
      <c r="K16" s="473">
        <v>2560</v>
      </c>
      <c r="L16" s="473">
        <v>25912</v>
      </c>
      <c r="M16" s="473">
        <v>12539</v>
      </c>
      <c r="N16" s="473">
        <v>13373</v>
      </c>
      <c r="O16" s="473">
        <v>6836</v>
      </c>
      <c r="P16" s="473">
        <v>2875</v>
      </c>
      <c r="Q16" s="473">
        <v>3961</v>
      </c>
      <c r="R16" s="473">
        <v>2814</v>
      </c>
      <c r="S16" s="473">
        <v>1030</v>
      </c>
      <c r="T16" s="473">
        <v>1784</v>
      </c>
    </row>
    <row r="17" spans="2:20" s="474" customFormat="1" ht="18" customHeight="1">
      <c r="B17" s="62" t="s">
        <v>258</v>
      </c>
      <c r="C17" s="473">
        <v>6488</v>
      </c>
      <c r="D17" s="473">
        <v>2993</v>
      </c>
      <c r="E17" s="473">
        <v>3495</v>
      </c>
      <c r="F17" s="473">
        <v>630</v>
      </c>
      <c r="G17" s="473">
        <v>338</v>
      </c>
      <c r="H17" s="473">
        <v>292</v>
      </c>
      <c r="I17" s="473">
        <v>652</v>
      </c>
      <c r="J17" s="473">
        <v>321</v>
      </c>
      <c r="K17" s="473">
        <v>331</v>
      </c>
      <c r="L17" s="473">
        <v>3304</v>
      </c>
      <c r="M17" s="473">
        <v>1635</v>
      </c>
      <c r="N17" s="473">
        <v>1669</v>
      </c>
      <c r="O17" s="473">
        <v>1902</v>
      </c>
      <c r="P17" s="473">
        <v>699</v>
      </c>
      <c r="Q17" s="473">
        <v>1203</v>
      </c>
      <c r="R17" s="473">
        <v>963</v>
      </c>
      <c r="S17" s="473">
        <v>284</v>
      </c>
      <c r="T17" s="473">
        <v>679</v>
      </c>
    </row>
    <row r="18" spans="2:20" s="403" customFormat="1" ht="18" customHeight="1">
      <c r="B18" s="62" t="s">
        <v>259</v>
      </c>
      <c r="C18" s="473">
        <v>4972</v>
      </c>
      <c r="D18" s="473">
        <v>2321</v>
      </c>
      <c r="E18" s="473">
        <v>2651</v>
      </c>
      <c r="F18" s="473">
        <v>497</v>
      </c>
      <c r="G18" s="473">
        <v>261</v>
      </c>
      <c r="H18" s="473">
        <v>236</v>
      </c>
      <c r="I18" s="473">
        <v>512</v>
      </c>
      <c r="J18" s="473">
        <v>265</v>
      </c>
      <c r="K18" s="473">
        <v>247</v>
      </c>
      <c r="L18" s="473">
        <v>2589</v>
      </c>
      <c r="M18" s="473">
        <v>1291</v>
      </c>
      <c r="N18" s="473">
        <v>1298</v>
      </c>
      <c r="O18" s="473">
        <v>1374</v>
      </c>
      <c r="P18" s="473">
        <v>504</v>
      </c>
      <c r="Q18" s="473">
        <v>870</v>
      </c>
      <c r="R18" s="473">
        <v>652</v>
      </c>
      <c r="S18" s="473">
        <v>205</v>
      </c>
      <c r="T18" s="473">
        <v>447</v>
      </c>
    </row>
    <row r="19" spans="2:20" s="296" customFormat="1" ht="18" customHeight="1">
      <c r="B19" s="62" t="s">
        <v>169</v>
      </c>
      <c r="C19" s="473">
        <v>5562</v>
      </c>
      <c r="D19" s="473">
        <v>2741</v>
      </c>
      <c r="E19" s="473">
        <v>2821</v>
      </c>
      <c r="F19" s="473">
        <v>629</v>
      </c>
      <c r="G19" s="473">
        <v>313</v>
      </c>
      <c r="H19" s="473">
        <v>316</v>
      </c>
      <c r="I19" s="473">
        <v>624</v>
      </c>
      <c r="J19" s="473">
        <v>314</v>
      </c>
      <c r="K19" s="473">
        <v>310</v>
      </c>
      <c r="L19" s="473">
        <v>3255</v>
      </c>
      <c r="M19" s="473">
        <v>1628</v>
      </c>
      <c r="N19" s="473">
        <v>1627</v>
      </c>
      <c r="O19" s="473">
        <v>1054</v>
      </c>
      <c r="P19" s="473">
        <v>486</v>
      </c>
      <c r="Q19" s="473">
        <v>568</v>
      </c>
      <c r="R19" s="473">
        <v>398</v>
      </c>
      <c r="S19" s="473">
        <v>163</v>
      </c>
      <c r="T19" s="473">
        <v>235</v>
      </c>
    </row>
    <row r="20" spans="2:20" ht="22.5" customHeight="1">
      <c r="B20" s="3892"/>
      <c r="C20" s="3895" t="s">
        <v>193</v>
      </c>
      <c r="D20" s="3895"/>
      <c r="E20" s="3895"/>
      <c r="F20" s="3895" t="s">
        <v>1058</v>
      </c>
      <c r="G20" s="3895"/>
      <c r="H20" s="3895"/>
      <c r="I20" s="3895" t="s">
        <v>1057</v>
      </c>
      <c r="J20" s="3895"/>
      <c r="K20" s="3895"/>
      <c r="L20" s="3897" t="s">
        <v>1056</v>
      </c>
      <c r="M20" s="3897"/>
      <c r="N20" s="3897"/>
      <c r="O20" s="3897" t="s">
        <v>1055</v>
      </c>
      <c r="P20" s="3897"/>
      <c r="Q20" s="3897"/>
      <c r="R20" s="3897"/>
      <c r="S20" s="3897"/>
      <c r="T20" s="3898"/>
    </row>
    <row r="21" spans="2:20" ht="20.25" customHeight="1">
      <c r="B21" s="3893"/>
      <c r="C21" s="3890" t="s">
        <v>1053</v>
      </c>
      <c r="D21" s="3890" t="s">
        <v>848</v>
      </c>
      <c r="E21" s="3890" t="s">
        <v>847</v>
      </c>
      <c r="F21" s="3890" t="s">
        <v>1053</v>
      </c>
      <c r="G21" s="3890" t="s">
        <v>848</v>
      </c>
      <c r="H21" s="3890" t="s">
        <v>847</v>
      </c>
      <c r="I21" s="3890" t="s">
        <v>1053</v>
      </c>
      <c r="J21" s="3890" t="s">
        <v>848</v>
      </c>
      <c r="K21" s="3890" t="s">
        <v>847</v>
      </c>
      <c r="L21" s="3887" t="s">
        <v>1053</v>
      </c>
      <c r="M21" s="3887" t="s">
        <v>848</v>
      </c>
      <c r="N21" s="3887" t="s">
        <v>847</v>
      </c>
      <c r="O21" s="3887" t="s">
        <v>193</v>
      </c>
      <c r="P21" s="3887"/>
      <c r="Q21" s="3887"/>
      <c r="R21" s="3887" t="s">
        <v>1054</v>
      </c>
      <c r="S21" s="3887"/>
      <c r="T21" s="3888"/>
    </row>
    <row r="22" spans="2:20" ht="20.25" customHeight="1">
      <c r="B22" s="3894"/>
      <c r="C22" s="3891"/>
      <c r="D22" s="3891"/>
      <c r="E22" s="3891"/>
      <c r="F22" s="3891"/>
      <c r="G22" s="3891"/>
      <c r="H22" s="3891"/>
      <c r="I22" s="3891"/>
      <c r="J22" s="3891"/>
      <c r="K22" s="3891"/>
      <c r="L22" s="3887"/>
      <c r="M22" s="3887"/>
      <c r="N22" s="3887"/>
      <c r="O22" s="472" t="s">
        <v>1053</v>
      </c>
      <c r="P22" s="472" t="s">
        <v>848</v>
      </c>
      <c r="Q22" s="472" t="s">
        <v>847</v>
      </c>
      <c r="R22" s="472" t="s">
        <v>1053</v>
      </c>
      <c r="S22" s="472" t="s">
        <v>848</v>
      </c>
      <c r="T22" s="471" t="s">
        <v>847</v>
      </c>
    </row>
    <row r="23" spans="2:20" s="417" customFormat="1" ht="15.75" customHeight="1">
      <c r="B23" s="3889" t="s">
        <v>182</v>
      </c>
      <c r="C23" s="3889"/>
      <c r="D23" s="3889"/>
      <c r="E23" s="3889"/>
      <c r="F23" s="3889"/>
      <c r="G23" s="3889"/>
      <c r="H23" s="3889"/>
      <c r="I23" s="3889"/>
      <c r="J23" s="3889"/>
      <c r="K23" s="3889"/>
      <c r="L23" s="3889"/>
      <c r="M23" s="3889"/>
      <c r="N23" s="3889"/>
      <c r="O23" s="3889"/>
      <c r="P23" s="3889"/>
      <c r="Q23" s="3889"/>
      <c r="R23" s="3889"/>
      <c r="S23" s="3889"/>
      <c r="T23" s="3889"/>
    </row>
    <row r="24" spans="2:20" s="403" customFormat="1" ht="15.75" customHeight="1">
      <c r="B24" s="3862" t="s">
        <v>1052</v>
      </c>
      <c r="C24" s="3862"/>
      <c r="D24" s="3862"/>
      <c r="E24" s="3862"/>
      <c r="F24" s="3862"/>
      <c r="G24" s="3862"/>
      <c r="H24" s="3862"/>
      <c r="I24" s="3862"/>
      <c r="J24" s="3862"/>
      <c r="K24" s="3862"/>
      <c r="L24" s="3862"/>
      <c r="M24" s="3862"/>
      <c r="N24" s="3862"/>
      <c r="O24" s="3862"/>
      <c r="P24" s="3862"/>
      <c r="Q24" s="3862"/>
      <c r="R24" s="3862"/>
      <c r="S24" s="3862"/>
      <c r="T24" s="3862"/>
    </row>
    <row r="25" spans="2:20" s="403" customFormat="1" ht="15.75" customHeight="1">
      <c r="B25" s="3862" t="s">
        <v>1051</v>
      </c>
      <c r="C25" s="3862"/>
      <c r="D25" s="3862"/>
      <c r="E25" s="3862"/>
      <c r="F25" s="3862"/>
      <c r="G25" s="3862"/>
      <c r="H25" s="3862"/>
      <c r="I25" s="3862"/>
      <c r="J25" s="3862"/>
      <c r="K25" s="3862"/>
      <c r="L25" s="3862"/>
      <c r="M25" s="3862"/>
      <c r="N25" s="3862"/>
      <c r="O25" s="3862"/>
      <c r="P25" s="3862"/>
      <c r="Q25" s="3862"/>
      <c r="R25" s="3862"/>
      <c r="S25" s="3862"/>
      <c r="T25" s="3862"/>
    </row>
    <row r="26" spans="2:20" s="403" customFormat="1">
      <c r="B26" s="3718" t="s">
        <v>240</v>
      </c>
      <c r="C26" s="3718"/>
      <c r="D26" s="3718"/>
      <c r="E26" s="3718"/>
      <c r="F26" s="3718"/>
      <c r="G26" s="3718"/>
      <c r="H26" s="3718"/>
      <c r="I26" s="3718"/>
      <c r="J26" s="3718"/>
      <c r="K26" s="3718"/>
      <c r="L26" s="3718"/>
      <c r="M26" s="3718"/>
      <c r="N26" s="3718"/>
      <c r="O26" s="3718"/>
      <c r="P26" s="3718"/>
      <c r="Q26" s="3718"/>
      <c r="R26" s="3718"/>
      <c r="S26" s="3718"/>
      <c r="T26" s="3718"/>
    </row>
    <row r="27" spans="2:20" s="403" customFormat="1">
      <c r="B27" s="287" t="s">
        <v>1050</v>
      </c>
      <c r="C27" s="271"/>
      <c r="D27" s="271"/>
      <c r="E27" s="271"/>
      <c r="F27" s="271"/>
      <c r="G27" s="271"/>
      <c r="H27" s="271"/>
      <c r="I27" s="271"/>
      <c r="J27" s="271"/>
      <c r="K27" s="271"/>
      <c r="L27" s="470"/>
    </row>
  </sheetData>
  <mergeCells count="47">
    <mergeCell ref="M5:M6"/>
    <mergeCell ref="H5:H6"/>
    <mergeCell ref="I5:I6"/>
    <mergeCell ref="B1:T1"/>
    <mergeCell ref="B2:T2"/>
    <mergeCell ref="L3:N3"/>
    <mergeCell ref="B4:B6"/>
    <mergeCell ref="C4:E4"/>
    <mergeCell ref="F4:H4"/>
    <mergeCell ref="I4:K4"/>
    <mergeCell ref="L4:N4"/>
    <mergeCell ref="O4:T4"/>
    <mergeCell ref="O5:Q5"/>
    <mergeCell ref="R5:T5"/>
    <mergeCell ref="N5:N6"/>
    <mergeCell ref="C20:E20"/>
    <mergeCell ref="F20:H20"/>
    <mergeCell ref="B24:T24"/>
    <mergeCell ref="F5:F6"/>
    <mergeCell ref="G5:G6"/>
    <mergeCell ref="J5:J6"/>
    <mergeCell ref="K5:K6"/>
    <mergeCell ref="L5:L6"/>
    <mergeCell ref="C21:C22"/>
    <mergeCell ref="D21:D22"/>
    <mergeCell ref="E21:E22"/>
    <mergeCell ref="C5:C6"/>
    <mergeCell ref="D5:D6"/>
    <mergeCell ref="E5:E6"/>
    <mergeCell ref="L20:N20"/>
    <mergeCell ref="O20:T20"/>
    <mergeCell ref="B25:T25"/>
    <mergeCell ref="B26:T26"/>
    <mergeCell ref="L21:L22"/>
    <mergeCell ref="M21:M22"/>
    <mergeCell ref="N21:N22"/>
    <mergeCell ref="O21:Q21"/>
    <mergeCell ref="R21:T21"/>
    <mergeCell ref="B23:T23"/>
    <mergeCell ref="F21:F22"/>
    <mergeCell ref="G21:G22"/>
    <mergeCell ref="H21:H22"/>
    <mergeCell ref="I21:I22"/>
    <mergeCell ref="J21:J22"/>
    <mergeCell ref="K21:K22"/>
    <mergeCell ref="B20:B22"/>
    <mergeCell ref="I20:K20"/>
  </mergeCells>
  <hyperlinks>
    <hyperlink ref="I4:K4" r:id="rId1" display="15 a 24 anos" xr:uid="{4EFCF9C8-DE65-47DC-B762-178D417CD8B8}"/>
    <hyperlink ref="F4:H4" r:id="rId2" display="0 a 14 anos" xr:uid="{96514D68-4BEC-4BBA-9346-BE4107284872}"/>
    <hyperlink ref="C4:E4" r:id="rId3" display="Total" xr:uid="{1150EF53-42FA-4CB1-AA3A-023FC125826C}"/>
    <hyperlink ref="C20:E20" r:id="rId4" display="Total" xr:uid="{C1511FC5-88D6-4FFB-98BD-2C89A907B632}"/>
    <hyperlink ref="F20:H20" r:id="rId5" display="0 - 14 years" xr:uid="{E0DFE985-E026-4ECD-B912-7C8764F296D0}"/>
    <hyperlink ref="I20:K20" r:id="rId6" display="15 - 24 years" xr:uid="{CD04BCC1-D4BC-4026-8EC2-27A5A7CA8641}"/>
    <hyperlink ref="B27" r:id="rId7" xr:uid="{B05148D4-D4BF-4199-B29A-D17937CD48EE}"/>
    <hyperlink ref="L4:N4" r:id="rId8" display="25-64 anos" xr:uid="{AED5A4B0-9453-4EA3-9F29-2F2E7E2441AD}"/>
    <hyperlink ref="L20:N20" r:id="rId9" display="25 - 64 years" xr:uid="{3F9863F3-2E5D-4B14-9B00-DF3132D1FCB0}"/>
    <hyperlink ref="O20:T20" r:id="rId10" display="65 years and over" xr:uid="{4DE14F83-6411-4039-BEB1-511DAE9770A2}"/>
    <hyperlink ref="O4:T4" r:id="rId11" display="65 e mais anos" xr:uid="{77A04F23-D668-449B-9931-7D513ED4C4EE}"/>
    <hyperlink ref="V3" location="Indice!A1" display="(Voltar ao Índice)" xr:uid="{AC26AC3C-935E-473D-99F7-394EE6A5C96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5713-C272-402D-8058-3917A8C1D0A3}">
  <dimension ref="B1:M63"/>
  <sheetViews>
    <sheetView showGridLines="0" workbookViewId="0">
      <selection activeCell="B1" sqref="B1:K1"/>
    </sheetView>
  </sheetViews>
  <sheetFormatPr defaultColWidth="7.85546875" defaultRowHeight="11.25"/>
  <cols>
    <col min="1" max="1" width="6.7109375" style="23" customWidth="1"/>
    <col min="2" max="2" width="18.85546875" style="23" customWidth="1"/>
    <col min="3" max="3" width="12" style="23" customWidth="1"/>
    <col min="4" max="5" width="8.7109375" style="23" customWidth="1"/>
    <col min="6" max="7" width="9.7109375" style="23" customWidth="1"/>
    <col min="8" max="10" width="8.7109375" style="23" customWidth="1"/>
    <col min="11" max="11" width="7.85546875" style="23"/>
    <col min="12" max="12" width="6.7109375" style="23" customWidth="1"/>
    <col min="13" max="13" width="15.140625" style="23" bestFit="1" customWidth="1"/>
    <col min="14" max="16384" width="7.85546875" style="23"/>
  </cols>
  <sheetData>
    <row r="1" spans="2:13" s="21" customFormat="1" ht="30" customHeight="1">
      <c r="B1" s="3659" t="s">
        <v>187</v>
      </c>
      <c r="C1" s="3659"/>
      <c r="D1" s="3659"/>
      <c r="E1" s="3659"/>
      <c r="F1" s="3659"/>
      <c r="G1" s="3659"/>
      <c r="H1" s="3659"/>
      <c r="I1" s="3659"/>
      <c r="J1" s="3659"/>
      <c r="K1" s="3659"/>
    </row>
    <row r="2" spans="2:13" s="21" customFormat="1" ht="30" customHeight="1">
      <c r="B2" s="3660" t="s">
        <v>188</v>
      </c>
      <c r="C2" s="3660"/>
      <c r="D2" s="3660"/>
      <c r="E2" s="3660"/>
      <c r="F2" s="3660"/>
      <c r="G2" s="3660"/>
      <c r="H2" s="3660"/>
      <c r="I2" s="3660"/>
      <c r="J2" s="3660"/>
      <c r="K2" s="3660"/>
    </row>
    <row r="3" spans="2:13" ht="21" customHeight="1">
      <c r="B3" s="3661"/>
      <c r="C3" s="3664" t="s">
        <v>189</v>
      </c>
      <c r="D3" s="3667" t="s">
        <v>190</v>
      </c>
      <c r="E3" s="3668"/>
      <c r="F3" s="3668"/>
      <c r="G3" s="3669"/>
      <c r="H3" s="3628" t="s">
        <v>191</v>
      </c>
      <c r="I3" s="3630"/>
      <c r="J3" s="3667" t="s">
        <v>192</v>
      </c>
      <c r="K3" s="3668"/>
      <c r="M3" s="255" t="s">
        <v>605</v>
      </c>
    </row>
    <row r="4" spans="2:13" ht="21" customHeight="1">
      <c r="B4" s="3662"/>
      <c r="C4" s="3665"/>
      <c r="D4" s="3653" t="s">
        <v>193</v>
      </c>
      <c r="E4" s="3651" t="s">
        <v>194</v>
      </c>
      <c r="F4" s="3652" t="s">
        <v>195</v>
      </c>
      <c r="G4" s="3652"/>
      <c r="H4" s="3653" t="s">
        <v>196</v>
      </c>
      <c r="I4" s="3653" t="s">
        <v>197</v>
      </c>
      <c r="J4" s="3653" t="s">
        <v>198</v>
      </c>
      <c r="K4" s="3654" t="s">
        <v>199</v>
      </c>
    </row>
    <row r="5" spans="2:13" ht="33" customHeight="1">
      <c r="B5" s="3662"/>
      <c r="C5" s="3666"/>
      <c r="D5" s="3653"/>
      <c r="E5" s="3651"/>
      <c r="F5" s="24" t="s">
        <v>200</v>
      </c>
      <c r="G5" s="7" t="s">
        <v>201</v>
      </c>
      <c r="H5" s="3653"/>
      <c r="I5" s="3653"/>
      <c r="J5" s="3653"/>
      <c r="K5" s="3654"/>
    </row>
    <row r="6" spans="2:13" ht="21" customHeight="1">
      <c r="B6" s="3663"/>
      <c r="C6" s="25" t="s">
        <v>202</v>
      </c>
      <c r="D6" s="3655" t="s">
        <v>203</v>
      </c>
      <c r="E6" s="3656"/>
      <c r="F6" s="3656"/>
      <c r="G6" s="3656"/>
      <c r="H6" s="3656"/>
      <c r="I6" s="3657"/>
      <c r="J6" s="3658" t="s">
        <v>204</v>
      </c>
      <c r="K6" s="3656"/>
    </row>
    <row r="7" spans="2:13" ht="16.5" customHeight="1">
      <c r="B7" s="26" t="s">
        <v>12</v>
      </c>
      <c r="C7" s="27">
        <v>92225.2</v>
      </c>
      <c r="D7" s="28">
        <v>3931</v>
      </c>
      <c r="E7" s="29">
        <v>2612</v>
      </c>
      <c r="F7" s="30">
        <v>1319</v>
      </c>
      <c r="G7" s="31" t="s">
        <v>205</v>
      </c>
      <c r="H7" s="28">
        <v>1345</v>
      </c>
      <c r="I7" s="28">
        <v>2258</v>
      </c>
      <c r="J7" s="28">
        <v>2351</v>
      </c>
      <c r="K7" s="31">
        <v>0</v>
      </c>
    </row>
    <row r="8" spans="2:13" ht="16.5" customHeight="1">
      <c r="B8" s="26" t="s">
        <v>21</v>
      </c>
      <c r="C8" s="27">
        <v>89102.14</v>
      </c>
      <c r="D8" s="28">
        <v>2559</v>
      </c>
      <c r="E8" s="29">
        <v>1240</v>
      </c>
      <c r="F8" s="30">
        <v>1319</v>
      </c>
      <c r="G8" s="30" t="s">
        <v>205</v>
      </c>
      <c r="H8" s="28">
        <v>577</v>
      </c>
      <c r="I8" s="28">
        <v>286</v>
      </c>
      <c r="J8" s="28">
        <v>1993</v>
      </c>
      <c r="K8" s="31">
        <v>0</v>
      </c>
    </row>
    <row r="9" spans="2:13" ht="16.5" customHeight="1">
      <c r="B9" s="32" t="s">
        <v>206</v>
      </c>
      <c r="C9" s="33">
        <v>21285.86</v>
      </c>
      <c r="D9" s="34">
        <v>1062</v>
      </c>
      <c r="E9" s="35">
        <v>143</v>
      </c>
      <c r="F9" s="36">
        <v>569</v>
      </c>
      <c r="G9" s="36">
        <v>350</v>
      </c>
      <c r="H9" s="34">
        <v>155</v>
      </c>
      <c r="I9" s="34">
        <v>224</v>
      </c>
      <c r="J9" s="34">
        <v>1527</v>
      </c>
      <c r="K9" s="37">
        <v>0</v>
      </c>
    </row>
    <row r="10" spans="2:13" ht="16.5" customHeight="1">
      <c r="B10" s="38" t="s">
        <v>207</v>
      </c>
      <c r="C10" s="33">
        <v>23273.16</v>
      </c>
      <c r="D10" s="34">
        <v>1130</v>
      </c>
      <c r="E10" s="35">
        <v>154</v>
      </c>
      <c r="F10" s="36">
        <v>270</v>
      </c>
      <c r="G10" s="36">
        <v>706</v>
      </c>
      <c r="H10" s="34">
        <v>175</v>
      </c>
      <c r="I10" s="34">
        <v>193</v>
      </c>
      <c r="J10" s="34">
        <v>1993</v>
      </c>
      <c r="K10" s="37">
        <v>0</v>
      </c>
    </row>
    <row r="11" spans="2:13" ht="16.5" customHeight="1">
      <c r="B11" s="38" t="s">
        <v>208</v>
      </c>
      <c r="C11" s="33">
        <v>9201.16</v>
      </c>
      <c r="D11" s="34">
        <v>911</v>
      </c>
      <c r="E11" s="35">
        <v>127</v>
      </c>
      <c r="F11" s="36" t="s">
        <v>205</v>
      </c>
      <c r="G11" s="36">
        <v>784</v>
      </c>
      <c r="H11" s="34">
        <v>123</v>
      </c>
      <c r="I11" s="34">
        <v>147</v>
      </c>
      <c r="J11" s="34">
        <v>678</v>
      </c>
      <c r="K11" s="37">
        <v>0</v>
      </c>
    </row>
    <row r="12" spans="2:13" ht="16.5" customHeight="1">
      <c r="B12" s="32" t="s">
        <v>209</v>
      </c>
      <c r="C12" s="33">
        <v>1389.98</v>
      </c>
      <c r="D12" s="34">
        <v>299</v>
      </c>
      <c r="E12" s="35">
        <v>146</v>
      </c>
      <c r="F12" s="36" t="s">
        <v>205</v>
      </c>
      <c r="G12" s="36">
        <v>199</v>
      </c>
      <c r="H12" s="34">
        <v>44</v>
      </c>
      <c r="I12" s="34">
        <v>57</v>
      </c>
      <c r="J12" s="34">
        <v>528</v>
      </c>
      <c r="K12" s="37">
        <v>0</v>
      </c>
    </row>
    <row r="13" spans="2:13" ht="16.5" customHeight="1">
      <c r="B13" s="32" t="s">
        <v>210</v>
      </c>
      <c r="C13" s="33">
        <v>1625.26</v>
      </c>
      <c r="D13" s="34">
        <v>318</v>
      </c>
      <c r="E13" s="35">
        <v>174</v>
      </c>
      <c r="F13" s="36" t="s">
        <v>205</v>
      </c>
      <c r="G13" s="36">
        <v>144</v>
      </c>
      <c r="H13" s="34">
        <v>48</v>
      </c>
      <c r="I13" s="34">
        <v>67</v>
      </c>
      <c r="J13" s="34">
        <v>501</v>
      </c>
      <c r="K13" s="37">
        <v>0</v>
      </c>
    </row>
    <row r="14" spans="2:13" ht="16.5" customHeight="1">
      <c r="B14" s="32" t="s">
        <v>211</v>
      </c>
      <c r="C14" s="33">
        <v>27329.93</v>
      </c>
      <c r="D14" s="34">
        <v>1172</v>
      </c>
      <c r="E14" s="35">
        <v>179</v>
      </c>
      <c r="F14" s="36">
        <v>432</v>
      </c>
      <c r="G14" s="36">
        <v>561</v>
      </c>
      <c r="H14" s="34">
        <v>260</v>
      </c>
      <c r="I14" s="34">
        <v>173</v>
      </c>
      <c r="J14" s="34">
        <v>1027</v>
      </c>
      <c r="K14" s="37">
        <v>0</v>
      </c>
    </row>
    <row r="15" spans="2:13" ht="16.5" customHeight="1">
      <c r="B15" s="32" t="s">
        <v>212</v>
      </c>
      <c r="C15" s="33">
        <v>4996.79</v>
      </c>
      <c r="D15" s="35">
        <v>582</v>
      </c>
      <c r="E15" s="35">
        <v>318</v>
      </c>
      <c r="F15" s="36">
        <v>48</v>
      </c>
      <c r="G15" s="36">
        <v>216</v>
      </c>
      <c r="H15" s="34">
        <v>63</v>
      </c>
      <c r="I15" s="34">
        <v>143</v>
      </c>
      <c r="J15" s="34">
        <v>902</v>
      </c>
      <c r="K15" s="37">
        <v>0</v>
      </c>
    </row>
    <row r="16" spans="2:13" ht="16.5" customHeight="1">
      <c r="B16" s="26" t="s">
        <v>213</v>
      </c>
      <c r="C16" s="27">
        <v>2321.96</v>
      </c>
      <c r="D16" s="29">
        <v>943</v>
      </c>
      <c r="E16" s="29">
        <v>943</v>
      </c>
      <c r="F16" s="30" t="s">
        <v>205</v>
      </c>
      <c r="G16" s="30" t="s">
        <v>205</v>
      </c>
      <c r="H16" s="28">
        <v>311</v>
      </c>
      <c r="I16" s="28">
        <v>547</v>
      </c>
      <c r="J16" s="28">
        <v>2351</v>
      </c>
      <c r="K16" s="31">
        <v>0</v>
      </c>
    </row>
    <row r="17" spans="2:11" ht="16.5" customHeight="1">
      <c r="B17" s="38" t="s">
        <v>214</v>
      </c>
      <c r="C17" s="33">
        <v>96.89</v>
      </c>
      <c r="D17" s="35">
        <v>78</v>
      </c>
      <c r="E17" s="35">
        <v>78</v>
      </c>
      <c r="F17" s="36" t="s">
        <v>205</v>
      </c>
      <c r="G17" s="36" t="s">
        <v>205</v>
      </c>
      <c r="H17" s="34">
        <v>10</v>
      </c>
      <c r="I17" s="34">
        <v>15</v>
      </c>
      <c r="J17" s="34">
        <v>587</v>
      </c>
      <c r="K17" s="37">
        <v>0</v>
      </c>
    </row>
    <row r="18" spans="2:11" ht="16.5" customHeight="1">
      <c r="B18" s="38" t="s">
        <v>215</v>
      </c>
      <c r="C18" s="33">
        <v>744.58</v>
      </c>
      <c r="D18" s="35">
        <v>230</v>
      </c>
      <c r="E18" s="35">
        <v>230</v>
      </c>
      <c r="F18" s="36" t="s">
        <v>205</v>
      </c>
      <c r="G18" s="36" t="s">
        <v>205</v>
      </c>
      <c r="H18" s="34">
        <v>23</v>
      </c>
      <c r="I18" s="34">
        <v>64</v>
      </c>
      <c r="J18" s="34">
        <v>1103</v>
      </c>
      <c r="K18" s="37">
        <v>0</v>
      </c>
    </row>
    <row r="19" spans="2:11" ht="16.5" customHeight="1">
      <c r="B19" s="38" t="s">
        <v>216</v>
      </c>
      <c r="C19" s="33">
        <v>400.27</v>
      </c>
      <c r="D19" s="35">
        <v>126</v>
      </c>
      <c r="E19" s="35">
        <v>126</v>
      </c>
      <c r="F19" s="36" t="s">
        <v>205</v>
      </c>
      <c r="G19" s="36" t="s">
        <v>205</v>
      </c>
      <c r="H19" s="34">
        <v>18</v>
      </c>
      <c r="I19" s="34">
        <v>29</v>
      </c>
      <c r="J19" s="34">
        <v>1021</v>
      </c>
      <c r="K19" s="37">
        <v>0</v>
      </c>
    </row>
    <row r="20" spans="2:11" ht="16.5" customHeight="1">
      <c r="B20" s="38" t="s">
        <v>217</v>
      </c>
      <c r="C20" s="33">
        <v>60.66</v>
      </c>
      <c r="D20" s="35">
        <v>44</v>
      </c>
      <c r="E20" s="35">
        <v>44</v>
      </c>
      <c r="F20" s="36" t="s">
        <v>205</v>
      </c>
      <c r="G20" s="36" t="s">
        <v>205</v>
      </c>
      <c r="H20" s="34">
        <v>10</v>
      </c>
      <c r="I20" s="34">
        <v>11</v>
      </c>
      <c r="J20" s="34">
        <v>402</v>
      </c>
      <c r="K20" s="37">
        <v>0</v>
      </c>
    </row>
    <row r="21" spans="2:11" ht="16.5" customHeight="1">
      <c r="B21" s="38" t="s">
        <v>218</v>
      </c>
      <c r="C21" s="33">
        <v>243.65</v>
      </c>
      <c r="D21" s="35">
        <v>139</v>
      </c>
      <c r="E21" s="35">
        <v>139</v>
      </c>
      <c r="F21" s="36" t="s">
        <v>205</v>
      </c>
      <c r="G21" s="36" t="s">
        <v>205</v>
      </c>
      <c r="H21" s="34">
        <v>25</v>
      </c>
      <c r="I21" s="34">
        <v>49</v>
      </c>
      <c r="J21" s="34">
        <v>1053</v>
      </c>
      <c r="K21" s="37">
        <v>0</v>
      </c>
    </row>
    <row r="22" spans="2:11" ht="16.5" customHeight="1">
      <c r="B22" s="38" t="s">
        <v>219</v>
      </c>
      <c r="C22" s="33">
        <v>444.8</v>
      </c>
      <c r="D22" s="35">
        <v>153</v>
      </c>
      <c r="E22" s="35">
        <v>153</v>
      </c>
      <c r="F22" s="36" t="s">
        <v>205</v>
      </c>
      <c r="G22" s="36" t="s">
        <v>205</v>
      </c>
      <c r="H22" s="34">
        <v>20</v>
      </c>
      <c r="I22" s="34">
        <v>45</v>
      </c>
      <c r="J22" s="34">
        <v>2351</v>
      </c>
      <c r="K22" s="37">
        <v>0</v>
      </c>
    </row>
    <row r="23" spans="2:11" ht="16.5" customHeight="1">
      <c r="B23" s="38" t="s">
        <v>220</v>
      </c>
      <c r="C23" s="33">
        <v>173.06</v>
      </c>
      <c r="D23" s="35">
        <v>80</v>
      </c>
      <c r="E23" s="35">
        <v>80</v>
      </c>
      <c r="F23" s="36" t="s">
        <v>205</v>
      </c>
      <c r="G23" s="36" t="s">
        <v>205</v>
      </c>
      <c r="H23" s="34">
        <v>14</v>
      </c>
      <c r="I23" s="34">
        <v>21</v>
      </c>
      <c r="J23" s="34">
        <v>1043</v>
      </c>
      <c r="K23" s="37">
        <v>0</v>
      </c>
    </row>
    <row r="24" spans="2:11" ht="16.5" customHeight="1">
      <c r="B24" s="38" t="s">
        <v>221</v>
      </c>
      <c r="C24" s="33">
        <v>140.96</v>
      </c>
      <c r="D24" s="35">
        <v>72</v>
      </c>
      <c r="E24" s="35">
        <v>72</v>
      </c>
      <c r="F24" s="36" t="s">
        <v>205</v>
      </c>
      <c r="G24" s="36" t="s">
        <v>205</v>
      </c>
      <c r="H24" s="34">
        <v>17</v>
      </c>
      <c r="I24" s="34">
        <v>12</v>
      </c>
      <c r="J24" s="34">
        <v>914</v>
      </c>
      <c r="K24" s="37">
        <v>0</v>
      </c>
    </row>
    <row r="25" spans="2:11" ht="16.5" customHeight="1">
      <c r="B25" s="38" t="s">
        <v>222</v>
      </c>
      <c r="C25" s="33">
        <v>17.11</v>
      </c>
      <c r="D25" s="35">
        <v>21</v>
      </c>
      <c r="E25" s="35">
        <v>21</v>
      </c>
      <c r="F25" s="36" t="s">
        <v>205</v>
      </c>
      <c r="G25" s="36" t="s">
        <v>205</v>
      </c>
      <c r="H25" s="34">
        <v>6</v>
      </c>
      <c r="I25" s="34">
        <v>4</v>
      </c>
      <c r="J25" s="34">
        <v>718</v>
      </c>
      <c r="K25" s="37">
        <v>0</v>
      </c>
    </row>
    <row r="26" spans="2:11" ht="16.5" customHeight="1">
      <c r="B26" s="39" t="s">
        <v>223</v>
      </c>
      <c r="C26" s="27">
        <v>801.1</v>
      </c>
      <c r="D26" s="40">
        <v>429</v>
      </c>
      <c r="E26" s="28">
        <v>429</v>
      </c>
      <c r="F26" s="31" t="s">
        <v>205</v>
      </c>
      <c r="G26" s="31" t="s">
        <v>205</v>
      </c>
      <c r="H26" s="28">
        <v>344</v>
      </c>
      <c r="I26" s="28">
        <v>134</v>
      </c>
      <c r="J26" s="28">
        <v>1862</v>
      </c>
      <c r="K26" s="31">
        <v>0</v>
      </c>
    </row>
    <row r="27" spans="2:11" ht="16.5" customHeight="1">
      <c r="B27" s="38" t="s">
        <v>224</v>
      </c>
      <c r="C27" s="33">
        <v>758.42</v>
      </c>
      <c r="D27" s="34">
        <v>322</v>
      </c>
      <c r="E27" s="34">
        <v>322</v>
      </c>
      <c r="F27" s="37" t="s">
        <v>205</v>
      </c>
      <c r="G27" s="37" t="s">
        <v>205</v>
      </c>
      <c r="H27" s="34">
        <v>317</v>
      </c>
      <c r="I27" s="34">
        <v>130</v>
      </c>
      <c r="J27" s="34">
        <v>1862</v>
      </c>
      <c r="K27" s="37">
        <v>0</v>
      </c>
    </row>
    <row r="28" spans="2:11" ht="16.5" customHeight="1">
      <c r="B28" s="38" t="s">
        <v>225</v>
      </c>
      <c r="C28" s="33">
        <v>42.68</v>
      </c>
      <c r="D28" s="34">
        <v>107</v>
      </c>
      <c r="E28" s="34">
        <v>107</v>
      </c>
      <c r="F28" s="37" t="s">
        <v>205</v>
      </c>
      <c r="G28" s="37" t="s">
        <v>205</v>
      </c>
      <c r="H28" s="34">
        <v>15</v>
      </c>
      <c r="I28" s="34">
        <v>12</v>
      </c>
      <c r="J28" s="34">
        <v>517</v>
      </c>
      <c r="K28" s="37">
        <v>0</v>
      </c>
    </row>
    <row r="29" spans="2:11" s="32" customFormat="1" ht="21" customHeight="1">
      <c r="B29" s="3640"/>
      <c r="C29" s="3643" t="s">
        <v>226</v>
      </c>
      <c r="D29" s="3646" t="s">
        <v>227</v>
      </c>
      <c r="E29" s="3647"/>
      <c r="F29" s="3647"/>
      <c r="G29" s="3648"/>
      <c r="H29" s="3646" t="s">
        <v>228</v>
      </c>
      <c r="I29" s="3648"/>
      <c r="J29" s="3649" t="s">
        <v>192</v>
      </c>
      <c r="K29" s="3650"/>
    </row>
    <row r="30" spans="2:11" s="32" customFormat="1" ht="21" customHeight="1">
      <c r="B30" s="3641"/>
      <c r="C30" s="3644"/>
      <c r="D30" s="3637" t="s">
        <v>193</v>
      </c>
      <c r="E30" s="3651" t="s">
        <v>229</v>
      </c>
      <c r="F30" s="3652" t="s">
        <v>230</v>
      </c>
      <c r="G30" s="3652"/>
      <c r="H30" s="3637" t="s">
        <v>231</v>
      </c>
      <c r="I30" s="3637" t="s">
        <v>232</v>
      </c>
      <c r="J30" s="3637" t="s">
        <v>233</v>
      </c>
      <c r="K30" s="3638" t="s">
        <v>234</v>
      </c>
    </row>
    <row r="31" spans="2:11" s="32" customFormat="1" ht="21" customHeight="1">
      <c r="B31" s="3641"/>
      <c r="C31" s="3645"/>
      <c r="D31" s="3637"/>
      <c r="E31" s="3651"/>
      <c r="F31" s="24" t="s">
        <v>235</v>
      </c>
      <c r="G31" s="7" t="s">
        <v>236</v>
      </c>
      <c r="H31" s="3637"/>
      <c r="I31" s="3637"/>
      <c r="J31" s="3637"/>
      <c r="K31" s="3638"/>
    </row>
    <row r="32" spans="2:11" s="32" customFormat="1" ht="21" customHeight="1">
      <c r="B32" s="3642"/>
      <c r="C32" s="24" t="s">
        <v>202</v>
      </c>
      <c r="D32" s="3628" t="s">
        <v>203</v>
      </c>
      <c r="E32" s="3629"/>
      <c r="F32" s="3629"/>
      <c r="G32" s="3629"/>
      <c r="H32" s="3629"/>
      <c r="I32" s="3630"/>
      <c r="J32" s="3628" t="s">
        <v>204</v>
      </c>
      <c r="K32" s="3629"/>
    </row>
    <row r="33" spans="2:12" s="32" customFormat="1" ht="12.75" customHeight="1">
      <c r="B33" s="3639" t="s">
        <v>182</v>
      </c>
      <c r="C33" s="3639"/>
      <c r="D33" s="3639"/>
      <c r="E33" s="3639"/>
      <c r="F33" s="3639"/>
      <c r="G33" s="3639"/>
      <c r="H33" s="3639"/>
      <c r="I33" s="3639"/>
      <c r="J33" s="3639"/>
      <c r="K33" s="3639"/>
    </row>
    <row r="34" spans="2:12" s="26" customFormat="1" ht="12.75" customHeight="1">
      <c r="B34" s="3623" t="s">
        <v>237</v>
      </c>
      <c r="C34" s="3623"/>
      <c r="D34" s="3623"/>
      <c r="E34" s="3623"/>
      <c r="F34" s="3623"/>
      <c r="G34" s="3623"/>
      <c r="H34" s="3623"/>
      <c r="I34" s="3623"/>
      <c r="J34" s="3623"/>
      <c r="K34" s="3623"/>
      <c r="L34" s="32"/>
    </row>
    <row r="35" spans="2:12" s="26" customFormat="1" ht="12.75" customHeight="1">
      <c r="B35" s="3623" t="s">
        <v>184</v>
      </c>
      <c r="C35" s="3623"/>
      <c r="D35" s="3623"/>
      <c r="E35" s="3623"/>
      <c r="F35" s="3623"/>
      <c r="G35" s="3623"/>
      <c r="H35" s="3623"/>
      <c r="I35" s="3623"/>
      <c r="J35" s="3623"/>
      <c r="K35" s="3623"/>
    </row>
    <row r="36" spans="2:12" s="32" customFormat="1" ht="93.75" customHeight="1">
      <c r="B36" s="3634" t="s">
        <v>238</v>
      </c>
      <c r="C36" s="3634"/>
      <c r="D36" s="3634"/>
      <c r="E36" s="3634"/>
      <c r="F36" s="3634"/>
      <c r="G36" s="3634"/>
      <c r="H36" s="3634"/>
      <c r="I36" s="3634"/>
      <c r="J36" s="3634"/>
      <c r="K36" s="3634"/>
    </row>
    <row r="37" spans="2:12" s="32" customFormat="1" ht="76.5" customHeight="1">
      <c r="B37" s="3635" t="s">
        <v>239</v>
      </c>
      <c r="C37" s="3635"/>
      <c r="D37" s="3635"/>
      <c r="E37" s="3635"/>
      <c r="F37" s="3635"/>
      <c r="G37" s="3635"/>
      <c r="H37" s="3635"/>
      <c r="I37" s="3635"/>
      <c r="J37" s="3635"/>
      <c r="K37" s="3635"/>
    </row>
    <row r="38" spans="2:12" ht="12.75" customHeight="1">
      <c r="B38" s="3636" t="s">
        <v>240</v>
      </c>
      <c r="C38" s="3636"/>
      <c r="D38" s="3636"/>
      <c r="E38" s="3636"/>
      <c r="F38" s="3636"/>
      <c r="G38" s="3636"/>
      <c r="H38" s="3636"/>
      <c r="I38" s="3636"/>
      <c r="J38" s="3636"/>
      <c r="K38" s="3636"/>
    </row>
    <row r="39" spans="2:12" s="17" customFormat="1" ht="12.75" customHeight="1">
      <c r="B39" s="43" t="s">
        <v>241</v>
      </c>
      <c r="C39" s="44"/>
      <c r="D39" s="43" t="s">
        <v>242</v>
      </c>
      <c r="E39" s="43"/>
      <c r="F39" s="44"/>
      <c r="G39" s="43" t="s">
        <v>243</v>
      </c>
      <c r="H39" s="43"/>
      <c r="I39" s="44"/>
      <c r="J39" s="45"/>
      <c r="K39" s="45"/>
    </row>
    <row r="40" spans="2:12" s="17" customFormat="1" ht="12.75" customHeight="1">
      <c r="B40" s="43" t="s">
        <v>244</v>
      </c>
      <c r="C40" s="44"/>
      <c r="D40" s="43" t="s">
        <v>245</v>
      </c>
      <c r="E40" s="44"/>
      <c r="F40" s="45"/>
      <c r="G40" s="43" t="s">
        <v>246</v>
      </c>
      <c r="H40" s="43"/>
      <c r="I40" s="44"/>
      <c r="J40" s="45"/>
      <c r="K40" s="45"/>
    </row>
    <row r="41" spans="2:12" s="46" customFormat="1" ht="12.75" customHeight="1">
      <c r="G41" s="47"/>
      <c r="H41" s="47"/>
      <c r="I41" s="23"/>
    </row>
    <row r="42" spans="2:12">
      <c r="B42" s="48"/>
    </row>
    <row r="43" spans="2:12">
      <c r="B43" s="49"/>
      <c r="C43" s="47"/>
      <c r="D43" s="49"/>
      <c r="E43" s="49"/>
    </row>
    <row r="44" spans="2:12">
      <c r="B44" s="49"/>
      <c r="C44" s="47"/>
      <c r="D44" s="49"/>
      <c r="E44" s="49"/>
    </row>
    <row r="45" spans="2:12">
      <c r="B45" s="49"/>
      <c r="C45" s="50"/>
      <c r="D45" s="50"/>
      <c r="E45" s="50"/>
      <c r="F45" s="50"/>
      <c r="G45" s="50"/>
      <c r="H45" s="50"/>
      <c r="I45" s="50"/>
      <c r="J45" s="50"/>
      <c r="K45" s="50"/>
    </row>
    <row r="53" spans="3:11">
      <c r="C53" s="51"/>
    </row>
    <row r="54" spans="3:11">
      <c r="C54" s="51"/>
    </row>
    <row r="55" spans="3:11">
      <c r="C55" s="52"/>
      <c r="K55" s="53"/>
    </row>
    <row r="56" spans="3:11">
      <c r="C56" s="54"/>
      <c r="K56" s="53"/>
    </row>
    <row r="57" spans="3:11">
      <c r="C57" s="54"/>
      <c r="K57" s="53"/>
    </row>
    <row r="58" spans="3:11">
      <c r="C58" s="54"/>
      <c r="K58" s="53"/>
    </row>
    <row r="59" spans="3:11">
      <c r="C59" s="54"/>
      <c r="K59" s="53"/>
    </row>
    <row r="60" spans="3:11">
      <c r="C60" s="55"/>
      <c r="K60" s="53"/>
    </row>
    <row r="61" spans="3:11">
      <c r="C61" s="55"/>
      <c r="K61" s="56"/>
    </row>
    <row r="62" spans="3:11">
      <c r="K62" s="53"/>
    </row>
    <row r="63" spans="3:11">
      <c r="K63" s="53"/>
    </row>
  </sheetData>
  <mergeCells count="36">
    <mergeCell ref="J4:J5"/>
    <mergeCell ref="K4:K5"/>
    <mergeCell ref="D6:I6"/>
    <mergeCell ref="J6:K6"/>
    <mergeCell ref="B1:K1"/>
    <mergeCell ref="B2:K2"/>
    <mergeCell ref="B3:B6"/>
    <mergeCell ref="C3:C5"/>
    <mergeCell ref="D3:G3"/>
    <mergeCell ref="H3:I3"/>
    <mergeCell ref="J3:K3"/>
    <mergeCell ref="D4:D5"/>
    <mergeCell ref="E4:E5"/>
    <mergeCell ref="F4:G4"/>
    <mergeCell ref="E30:E31"/>
    <mergeCell ref="F30:G30"/>
    <mergeCell ref="H30:H31"/>
    <mergeCell ref="I30:I31"/>
    <mergeCell ref="H4:H5"/>
    <mergeCell ref="I4:I5"/>
    <mergeCell ref="B35:K35"/>
    <mergeCell ref="B36:K36"/>
    <mergeCell ref="B37:K37"/>
    <mergeCell ref="B38:K38"/>
    <mergeCell ref="J30:J31"/>
    <mergeCell ref="K30:K31"/>
    <mergeCell ref="D32:I32"/>
    <mergeCell ref="J32:K32"/>
    <mergeCell ref="B33:K33"/>
    <mergeCell ref="B34:K34"/>
    <mergeCell ref="B29:B32"/>
    <mergeCell ref="C29:C31"/>
    <mergeCell ref="D29:G29"/>
    <mergeCell ref="H29:I29"/>
    <mergeCell ref="J29:K29"/>
    <mergeCell ref="D30:D31"/>
  </mergeCells>
  <hyperlinks>
    <hyperlink ref="C3:C5" r:id="rId1" display="Área" xr:uid="{9F9E7982-2816-44CD-A33F-5B94C9626E2B}"/>
    <hyperlink ref="C29:C30" r:id="rId2" display="Area" xr:uid="{65454181-C973-44FD-8509-AA4E2B1B63E6}"/>
    <hyperlink ref="B40" r:id="rId3" xr:uid="{56177E5E-DCC1-42FD-99A0-CF7042903BB9}"/>
    <hyperlink ref="B39" r:id="rId4" xr:uid="{31EF8A68-3E32-4AAB-9C4F-6892F0B675DE}"/>
    <hyperlink ref="D40" r:id="rId5" xr:uid="{F1437D89-EE8D-4EF1-A200-9E602CB544D4}"/>
    <hyperlink ref="D39" r:id="rId6" xr:uid="{E2B3A7F3-4B7F-447F-A601-19ECDE16629C}"/>
    <hyperlink ref="G39" r:id="rId7" xr:uid="{98AAA33A-7481-4E73-8E09-7E73B13626DE}"/>
    <hyperlink ref="G40" r:id="rId8" xr:uid="{44EBD6B3-F84F-4CE7-BD73-EE17C351492F}"/>
    <hyperlink ref="C29:C31" r:id="rId9" display="Area" xr:uid="{1A8CB0E0-0180-409F-AF23-C3A058321335}"/>
    <hyperlink ref="D4:D5" r:id="rId10" display="Total" xr:uid="{E605981D-5766-4E57-85C4-F4B02AF2BF91}"/>
    <hyperlink ref="D30:D31" r:id="rId11" display="Total" xr:uid="{8B1457FE-B22B-4FC7-AB76-057825BB095A}"/>
    <hyperlink ref="H4:H5" r:id="rId12" display="Norte-Sul" xr:uid="{D2B5D869-A2DB-454A-B343-E9D5D173C5C5}"/>
    <hyperlink ref="H30:H31" r:id="rId13" display="North-South" xr:uid="{17C79014-20EB-42B5-B635-EC2200631B2A}"/>
    <hyperlink ref="I30:I31" r:id="rId14" display="East-West" xr:uid="{AD25FA5D-24A8-4D47-B767-C9761B414446}"/>
    <hyperlink ref="I4:I5" r:id="rId15" display="Este-Oeste" xr:uid="{5AD0142C-5618-4ABC-95B9-B632C2E84344}"/>
    <hyperlink ref="J4:J5" r:id="rId16" display="Máxima" xr:uid="{E97F69DC-FFA1-479F-ACC8-FFEE1FCE3587}"/>
    <hyperlink ref="J30:J31" r:id="rId17" display="Maximum" xr:uid="{0C72E05D-49DB-4218-A38F-9C46BBB73A77}"/>
    <hyperlink ref="K30:K31" r:id="rId18" display="Minimum" xr:uid="{785639EE-4E4B-41A5-97D0-8B94F3DF91F8}"/>
    <hyperlink ref="K4:K5" r:id="rId19" display="Mínima" xr:uid="{11D1030E-C6B5-44FF-B49C-916BF594B55C}"/>
    <hyperlink ref="M3" location="Indice!A1" display="(Voltar ao Índice)" xr:uid="{4E0DFBFE-3A66-47B7-BFF7-8C40B16FBB4D}"/>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B76CE-91DA-44B6-B958-5600D8FF82D7}">
  <dimension ref="B1:M46"/>
  <sheetViews>
    <sheetView showGridLines="0" workbookViewId="0">
      <selection activeCell="B1" sqref="B1:K1"/>
    </sheetView>
  </sheetViews>
  <sheetFormatPr defaultColWidth="9.28515625" defaultRowHeight="11.25"/>
  <cols>
    <col min="1" max="1" width="6.7109375" style="262" customWidth="1"/>
    <col min="2" max="2" width="25.5703125" style="262" customWidth="1"/>
    <col min="3" max="11" width="10.5703125" style="262" customWidth="1"/>
    <col min="12" max="12" width="6.7109375" style="262" customWidth="1"/>
    <col min="13" max="13" width="14.28515625" style="262" bestFit="1" customWidth="1"/>
    <col min="14" max="16384" width="9.28515625" style="262"/>
  </cols>
  <sheetData>
    <row r="1" spans="2:13" s="372" customFormat="1" ht="30" customHeight="1">
      <c r="B1" s="3781" t="s">
        <v>1075</v>
      </c>
      <c r="C1" s="3781"/>
      <c r="D1" s="3781"/>
      <c r="E1" s="3781"/>
      <c r="F1" s="3781"/>
      <c r="G1" s="3781"/>
      <c r="H1" s="3781"/>
      <c r="I1" s="3781"/>
      <c r="J1" s="3781"/>
      <c r="K1" s="3781"/>
      <c r="L1" s="373"/>
    </row>
    <row r="2" spans="2:13" s="372" customFormat="1" ht="30" customHeight="1">
      <c r="B2" s="3781" t="s">
        <v>1074</v>
      </c>
      <c r="C2" s="3781"/>
      <c r="D2" s="3781"/>
      <c r="E2" s="3781"/>
      <c r="F2" s="3781"/>
      <c r="G2" s="3781"/>
      <c r="H2" s="3781"/>
      <c r="I2" s="3781"/>
      <c r="J2" s="3781"/>
      <c r="K2" s="3781"/>
      <c r="L2" s="373"/>
    </row>
    <row r="3" spans="2:13" s="372" customFormat="1" ht="15">
      <c r="B3" s="375" t="s">
        <v>532</v>
      </c>
      <c r="C3" s="373"/>
      <c r="D3" s="373"/>
      <c r="E3" s="373"/>
      <c r="F3" s="373"/>
      <c r="G3" s="373"/>
      <c r="H3" s="373"/>
      <c r="I3" s="373"/>
      <c r="J3" s="373"/>
      <c r="K3" s="401" t="s">
        <v>533</v>
      </c>
      <c r="L3" s="401"/>
      <c r="M3" s="438" t="s">
        <v>605</v>
      </c>
    </row>
    <row r="4" spans="2:13" s="283" customFormat="1" ht="30" customHeight="1">
      <c r="B4" s="3883"/>
      <c r="C4" s="3833" t="s">
        <v>193</v>
      </c>
      <c r="D4" s="3833"/>
      <c r="E4" s="3833"/>
      <c r="F4" s="3833" t="s">
        <v>1073</v>
      </c>
      <c r="G4" s="3833"/>
      <c r="H4" s="3833"/>
      <c r="I4" s="3833" t="s">
        <v>1072</v>
      </c>
      <c r="J4" s="3833"/>
      <c r="K4" s="3834"/>
      <c r="L4" s="336"/>
    </row>
    <row r="5" spans="2:13" s="283" customFormat="1" ht="30" customHeight="1">
      <c r="B5" s="3883"/>
      <c r="C5" s="467" t="s">
        <v>1044</v>
      </c>
      <c r="D5" s="467" t="s">
        <v>1043</v>
      </c>
      <c r="E5" s="467" t="s">
        <v>1042</v>
      </c>
      <c r="F5" s="467" t="s">
        <v>1044</v>
      </c>
      <c r="G5" s="467" t="s">
        <v>1043</v>
      </c>
      <c r="H5" s="467" t="s">
        <v>1042</v>
      </c>
      <c r="I5" s="467" t="s">
        <v>1044</v>
      </c>
      <c r="J5" s="467" t="s">
        <v>1043</v>
      </c>
      <c r="K5" s="466" t="s">
        <v>1042</v>
      </c>
    </row>
    <row r="6" spans="2:13" s="460" customFormat="1" ht="21" customHeight="1">
      <c r="B6" s="487" t="s">
        <v>12</v>
      </c>
      <c r="C6" s="486">
        <v>7909676</v>
      </c>
      <c r="D6" s="486">
        <v>1492067</v>
      </c>
      <c r="E6" s="486">
        <v>1237983</v>
      </c>
      <c r="F6" s="486">
        <v>3758876</v>
      </c>
      <c r="G6" s="486">
        <v>725026</v>
      </c>
      <c r="H6" s="486">
        <v>599666</v>
      </c>
      <c r="I6" s="486">
        <v>4150800</v>
      </c>
      <c r="J6" s="486">
        <v>767041</v>
      </c>
      <c r="K6" s="486">
        <v>638317</v>
      </c>
      <c r="L6" s="461"/>
    </row>
    <row r="7" spans="2:13" s="460" customFormat="1" ht="21" customHeight="1">
      <c r="B7" s="59" t="s">
        <v>420</v>
      </c>
      <c r="C7" s="484">
        <v>7583991</v>
      </c>
      <c r="D7" s="484">
        <v>1401800</v>
      </c>
      <c r="E7" s="484">
        <v>1156288</v>
      </c>
      <c r="F7" s="484">
        <v>3603978</v>
      </c>
      <c r="G7" s="484">
        <v>681255</v>
      </c>
      <c r="H7" s="484">
        <v>559703</v>
      </c>
      <c r="I7" s="484">
        <v>3980013</v>
      </c>
      <c r="J7" s="484">
        <v>720545</v>
      </c>
      <c r="K7" s="484">
        <v>596585</v>
      </c>
      <c r="L7" s="461"/>
    </row>
    <row r="8" spans="2:13" s="460" customFormat="1" ht="21" customHeight="1">
      <c r="B8" s="245" t="s">
        <v>269</v>
      </c>
      <c r="C8" s="485">
        <v>2778155</v>
      </c>
      <c r="D8" s="485">
        <v>586775</v>
      </c>
      <c r="E8" s="485">
        <v>308931</v>
      </c>
      <c r="F8" s="485">
        <v>1327504</v>
      </c>
      <c r="G8" s="485">
        <v>284217</v>
      </c>
      <c r="H8" s="485">
        <v>148126</v>
      </c>
      <c r="I8" s="485">
        <v>1450651</v>
      </c>
      <c r="J8" s="485">
        <v>302558</v>
      </c>
      <c r="K8" s="485">
        <v>160805</v>
      </c>
      <c r="L8" s="461"/>
    </row>
    <row r="9" spans="2:13" s="463" customFormat="1" ht="21" customHeight="1">
      <c r="B9" s="245" t="s">
        <v>873</v>
      </c>
      <c r="C9" s="485">
        <v>118622</v>
      </c>
      <c r="D9" s="485">
        <v>68524</v>
      </c>
      <c r="E9" s="485">
        <v>47069</v>
      </c>
      <c r="F9" s="485">
        <v>56697</v>
      </c>
      <c r="G9" s="485">
        <v>32478</v>
      </c>
      <c r="H9" s="485">
        <v>21881</v>
      </c>
      <c r="I9" s="485">
        <v>61925</v>
      </c>
      <c r="J9" s="485">
        <v>36046</v>
      </c>
      <c r="K9" s="485">
        <v>25188</v>
      </c>
      <c r="L9" s="464"/>
    </row>
    <row r="10" spans="2:13" s="463" customFormat="1" ht="21" customHeight="1">
      <c r="B10" s="245" t="s">
        <v>872</v>
      </c>
      <c r="C10" s="485">
        <v>303361</v>
      </c>
      <c r="D10" s="485">
        <v>117438</v>
      </c>
      <c r="E10" s="485">
        <v>9034</v>
      </c>
      <c r="F10" s="485">
        <v>145894</v>
      </c>
      <c r="G10" s="485">
        <v>57097</v>
      </c>
      <c r="H10" s="485">
        <v>4405</v>
      </c>
      <c r="I10" s="485">
        <v>157467</v>
      </c>
      <c r="J10" s="485">
        <v>60341</v>
      </c>
      <c r="K10" s="485">
        <v>4629</v>
      </c>
      <c r="L10" s="464"/>
    </row>
    <row r="11" spans="2:13" s="463" customFormat="1" ht="21" customHeight="1">
      <c r="B11" s="245" t="s">
        <v>871</v>
      </c>
      <c r="C11" s="485">
        <v>318408</v>
      </c>
      <c r="D11" s="485">
        <v>73414</v>
      </c>
      <c r="E11" s="485">
        <v>30642</v>
      </c>
      <c r="F11" s="485">
        <v>154130</v>
      </c>
      <c r="G11" s="485">
        <v>35971</v>
      </c>
      <c r="H11" s="485">
        <v>14690</v>
      </c>
      <c r="I11" s="485">
        <v>164278</v>
      </c>
      <c r="J11" s="485">
        <v>37443</v>
      </c>
      <c r="K11" s="485">
        <v>15952</v>
      </c>
      <c r="L11" s="464"/>
    </row>
    <row r="12" spans="2:13" s="463" customFormat="1" ht="21" customHeight="1">
      <c r="B12" s="245" t="s">
        <v>870</v>
      </c>
      <c r="C12" s="485">
        <v>1668420</v>
      </c>
      <c r="D12" s="485">
        <v>108110</v>
      </c>
      <c r="E12" s="485">
        <v>26134</v>
      </c>
      <c r="F12" s="485">
        <v>793143</v>
      </c>
      <c r="G12" s="485">
        <v>52579</v>
      </c>
      <c r="H12" s="485">
        <v>12610</v>
      </c>
      <c r="I12" s="485">
        <v>875277</v>
      </c>
      <c r="J12" s="485">
        <v>55531</v>
      </c>
      <c r="K12" s="485">
        <v>13524</v>
      </c>
      <c r="L12" s="464"/>
    </row>
    <row r="13" spans="2:13" s="463" customFormat="1" ht="21" customHeight="1">
      <c r="B13" s="245" t="s">
        <v>869</v>
      </c>
      <c r="C13" s="485">
        <v>20314</v>
      </c>
      <c r="D13" s="485">
        <v>29464</v>
      </c>
      <c r="E13" s="485">
        <v>33891</v>
      </c>
      <c r="F13" s="485">
        <v>9613</v>
      </c>
      <c r="G13" s="485">
        <v>14121</v>
      </c>
      <c r="H13" s="485">
        <v>16282</v>
      </c>
      <c r="I13" s="485">
        <v>10701</v>
      </c>
      <c r="J13" s="485">
        <v>15343</v>
      </c>
      <c r="K13" s="485">
        <v>17609</v>
      </c>
      <c r="L13" s="464"/>
    </row>
    <row r="14" spans="2:13" s="463" customFormat="1" ht="21" customHeight="1">
      <c r="B14" s="245" t="s">
        <v>868</v>
      </c>
      <c r="C14" s="485">
        <v>239906</v>
      </c>
      <c r="D14" s="485">
        <v>134067</v>
      </c>
      <c r="E14" s="485">
        <v>35375</v>
      </c>
      <c r="F14" s="485">
        <v>116394</v>
      </c>
      <c r="G14" s="485">
        <v>65079</v>
      </c>
      <c r="H14" s="485">
        <v>17035</v>
      </c>
      <c r="I14" s="485">
        <v>123512</v>
      </c>
      <c r="J14" s="485">
        <v>68988</v>
      </c>
      <c r="K14" s="485">
        <v>18340</v>
      </c>
      <c r="L14" s="464"/>
    </row>
    <row r="15" spans="2:13" s="463" customFormat="1" ht="21" customHeight="1">
      <c r="B15" s="245" t="s">
        <v>867</v>
      </c>
      <c r="C15" s="485">
        <v>62776</v>
      </c>
      <c r="D15" s="485">
        <v>40588</v>
      </c>
      <c r="E15" s="485">
        <v>80831</v>
      </c>
      <c r="F15" s="485">
        <v>29708</v>
      </c>
      <c r="G15" s="485">
        <v>19548</v>
      </c>
      <c r="H15" s="485">
        <v>38750</v>
      </c>
      <c r="I15" s="485">
        <v>33068</v>
      </c>
      <c r="J15" s="485">
        <v>21040</v>
      </c>
      <c r="K15" s="485">
        <v>42081</v>
      </c>
      <c r="L15" s="464"/>
    </row>
    <row r="16" spans="2:13" s="463" customFormat="1" ht="21" customHeight="1">
      <c r="B16" s="245" t="s">
        <v>866</v>
      </c>
      <c r="C16" s="485">
        <v>46348</v>
      </c>
      <c r="D16" s="485">
        <v>15170</v>
      </c>
      <c r="E16" s="485">
        <v>45955</v>
      </c>
      <c r="F16" s="485">
        <v>21925</v>
      </c>
      <c r="G16" s="485">
        <v>7344</v>
      </c>
      <c r="H16" s="485">
        <v>22473</v>
      </c>
      <c r="I16" s="485">
        <v>24423</v>
      </c>
      <c r="J16" s="485">
        <v>7826</v>
      </c>
      <c r="K16" s="485">
        <v>23482</v>
      </c>
      <c r="L16" s="464"/>
    </row>
    <row r="17" spans="2:12" s="463" customFormat="1" ht="21" customHeight="1">
      <c r="B17" s="248" t="s">
        <v>287</v>
      </c>
      <c r="C17" s="485">
        <v>885494</v>
      </c>
      <c r="D17" s="485">
        <v>392655</v>
      </c>
      <c r="E17" s="485">
        <v>417486</v>
      </c>
      <c r="F17" s="485">
        <v>421835</v>
      </c>
      <c r="G17" s="485">
        <v>189433</v>
      </c>
      <c r="H17" s="485">
        <v>199919</v>
      </c>
      <c r="I17" s="485">
        <v>463659</v>
      </c>
      <c r="J17" s="485">
        <v>203222</v>
      </c>
      <c r="K17" s="485">
        <v>217567</v>
      </c>
      <c r="L17" s="464"/>
    </row>
    <row r="18" spans="2:12" s="463" customFormat="1" ht="21" customHeight="1">
      <c r="B18" s="245" t="s">
        <v>865</v>
      </c>
      <c r="C18" s="485">
        <v>242627</v>
      </c>
      <c r="D18" s="485">
        <v>108801</v>
      </c>
      <c r="E18" s="485">
        <v>33261</v>
      </c>
      <c r="F18" s="485">
        <v>116128</v>
      </c>
      <c r="G18" s="485">
        <v>52869</v>
      </c>
      <c r="H18" s="485">
        <v>16219</v>
      </c>
      <c r="I18" s="485">
        <v>126499</v>
      </c>
      <c r="J18" s="485">
        <v>55932</v>
      </c>
      <c r="K18" s="485">
        <v>17042</v>
      </c>
      <c r="L18" s="464"/>
    </row>
    <row r="19" spans="2:12" s="463" customFormat="1" ht="21" customHeight="1">
      <c r="B19" s="245" t="s">
        <v>864</v>
      </c>
      <c r="C19" s="485">
        <v>240891</v>
      </c>
      <c r="D19" s="485">
        <v>92628</v>
      </c>
      <c r="E19" s="485">
        <v>113463</v>
      </c>
      <c r="F19" s="485">
        <v>113249</v>
      </c>
      <c r="G19" s="485">
        <v>44490</v>
      </c>
      <c r="H19" s="485">
        <v>54466</v>
      </c>
      <c r="I19" s="485">
        <v>127642</v>
      </c>
      <c r="J19" s="485">
        <v>48138</v>
      </c>
      <c r="K19" s="485">
        <v>58997</v>
      </c>
      <c r="L19" s="464"/>
    </row>
    <row r="20" spans="2:12" s="463" customFormat="1" ht="21" customHeight="1">
      <c r="B20" s="245" t="s">
        <v>863</v>
      </c>
      <c r="C20" s="485">
        <v>157730</v>
      </c>
      <c r="D20" s="485">
        <v>71447</v>
      </c>
      <c r="E20" s="485">
        <v>68045</v>
      </c>
      <c r="F20" s="485">
        <v>75938</v>
      </c>
      <c r="G20" s="485">
        <v>34757</v>
      </c>
      <c r="H20" s="485">
        <v>32742</v>
      </c>
      <c r="I20" s="485">
        <v>81792</v>
      </c>
      <c r="J20" s="485">
        <v>36690</v>
      </c>
      <c r="K20" s="485">
        <v>35303</v>
      </c>
      <c r="L20" s="464"/>
    </row>
    <row r="21" spans="2:12" s="463" customFormat="1" ht="21" customHeight="1">
      <c r="B21" s="245" t="s">
        <v>862</v>
      </c>
      <c r="C21" s="485">
        <v>126570</v>
      </c>
      <c r="D21" s="485">
        <v>51562</v>
      </c>
      <c r="E21" s="485">
        <v>78678</v>
      </c>
      <c r="F21" s="485">
        <v>60335</v>
      </c>
      <c r="G21" s="485">
        <v>24596</v>
      </c>
      <c r="H21" s="485">
        <v>37222</v>
      </c>
      <c r="I21" s="485">
        <v>66235</v>
      </c>
      <c r="J21" s="485">
        <v>26966</v>
      </c>
      <c r="K21" s="485">
        <v>41456</v>
      </c>
      <c r="L21" s="464"/>
    </row>
    <row r="22" spans="2:12" s="463" customFormat="1" ht="21" customHeight="1">
      <c r="B22" s="245" t="s">
        <v>861</v>
      </c>
      <c r="C22" s="485">
        <v>41866</v>
      </c>
      <c r="D22" s="485">
        <v>22482</v>
      </c>
      <c r="E22" s="485">
        <v>35688</v>
      </c>
      <c r="F22" s="485">
        <v>19978</v>
      </c>
      <c r="G22" s="485">
        <v>10860</v>
      </c>
      <c r="H22" s="485">
        <v>17179</v>
      </c>
      <c r="I22" s="485">
        <v>21888</v>
      </c>
      <c r="J22" s="485">
        <v>11622</v>
      </c>
      <c r="K22" s="485">
        <v>18509</v>
      </c>
      <c r="L22" s="464"/>
    </row>
    <row r="23" spans="2:12" s="463" customFormat="1" ht="21" customHeight="1">
      <c r="B23" s="245" t="s">
        <v>860</v>
      </c>
      <c r="C23" s="485">
        <v>75810</v>
      </c>
      <c r="D23" s="485">
        <v>45735</v>
      </c>
      <c r="E23" s="485">
        <v>88351</v>
      </c>
      <c r="F23" s="485">
        <v>36207</v>
      </c>
      <c r="G23" s="485">
        <v>21861</v>
      </c>
      <c r="H23" s="485">
        <v>42091</v>
      </c>
      <c r="I23" s="485">
        <v>39603</v>
      </c>
      <c r="J23" s="485">
        <v>23874</v>
      </c>
      <c r="K23" s="485">
        <v>46260</v>
      </c>
      <c r="L23" s="464"/>
    </row>
    <row r="24" spans="2:12" s="463" customFormat="1" ht="21" customHeight="1">
      <c r="B24" s="245" t="s">
        <v>299</v>
      </c>
      <c r="C24" s="485">
        <v>492567</v>
      </c>
      <c r="D24" s="485">
        <v>171178</v>
      </c>
      <c r="E24" s="485">
        <v>188838</v>
      </c>
      <c r="F24" s="485">
        <v>234614</v>
      </c>
      <c r="G24" s="485">
        <v>83331</v>
      </c>
      <c r="H24" s="485">
        <v>92235</v>
      </c>
      <c r="I24" s="485">
        <v>257953</v>
      </c>
      <c r="J24" s="485">
        <v>87847</v>
      </c>
      <c r="K24" s="485">
        <v>96603</v>
      </c>
      <c r="L24" s="464"/>
    </row>
    <row r="25" spans="2:12" s="463" customFormat="1" ht="21" customHeight="1">
      <c r="B25" s="245" t="s">
        <v>859</v>
      </c>
      <c r="C25" s="485">
        <v>217455</v>
      </c>
      <c r="D25" s="485">
        <v>107738</v>
      </c>
      <c r="E25" s="485">
        <v>63203</v>
      </c>
      <c r="F25" s="485">
        <v>104175</v>
      </c>
      <c r="G25" s="485">
        <v>52778</v>
      </c>
      <c r="H25" s="485">
        <v>30974</v>
      </c>
      <c r="I25" s="485">
        <v>113280</v>
      </c>
      <c r="J25" s="485">
        <v>54960</v>
      </c>
      <c r="K25" s="485">
        <v>32229</v>
      </c>
      <c r="L25" s="464"/>
    </row>
    <row r="26" spans="2:12" s="460" customFormat="1" ht="21" customHeight="1">
      <c r="B26" s="245" t="s">
        <v>858</v>
      </c>
      <c r="C26" s="485">
        <v>117645</v>
      </c>
      <c r="D26" s="485">
        <v>32981</v>
      </c>
      <c r="E26" s="485">
        <v>65797</v>
      </c>
      <c r="F26" s="485">
        <v>55526</v>
      </c>
      <c r="G26" s="485">
        <v>15842</v>
      </c>
      <c r="H26" s="485">
        <v>31730</v>
      </c>
      <c r="I26" s="485">
        <v>62119</v>
      </c>
      <c r="J26" s="485">
        <v>17139</v>
      </c>
      <c r="K26" s="485">
        <v>34067</v>
      </c>
      <c r="L26" s="461"/>
    </row>
    <row r="27" spans="2:12" s="463" customFormat="1" ht="21" customHeight="1">
      <c r="B27" s="245" t="s">
        <v>857</v>
      </c>
      <c r="C27" s="485">
        <v>157467</v>
      </c>
      <c r="D27" s="485">
        <v>30459</v>
      </c>
      <c r="E27" s="485">
        <v>59838</v>
      </c>
      <c r="F27" s="485">
        <v>74913</v>
      </c>
      <c r="G27" s="485">
        <v>14711</v>
      </c>
      <c r="H27" s="485">
        <v>29531</v>
      </c>
      <c r="I27" s="485">
        <v>82554</v>
      </c>
      <c r="J27" s="485">
        <v>15748</v>
      </c>
      <c r="K27" s="485">
        <v>30307</v>
      </c>
      <c r="L27" s="464"/>
    </row>
    <row r="28" spans="2:12" s="463" customFormat="1" ht="21" customHeight="1">
      <c r="B28" s="386" t="s">
        <v>304</v>
      </c>
      <c r="C28" s="485">
        <v>2082193</v>
      </c>
      <c r="D28" s="485">
        <v>40344</v>
      </c>
      <c r="E28" s="485">
        <v>4041</v>
      </c>
      <c r="F28" s="485">
        <v>978757</v>
      </c>
      <c r="G28" s="485">
        <v>19656</v>
      </c>
      <c r="H28" s="485">
        <v>1920</v>
      </c>
      <c r="I28" s="485">
        <v>1103436</v>
      </c>
      <c r="J28" s="485">
        <v>20688</v>
      </c>
      <c r="K28" s="485">
        <v>2121</v>
      </c>
      <c r="L28" s="464"/>
    </row>
    <row r="29" spans="2:12" s="463" customFormat="1" ht="21" customHeight="1">
      <c r="B29" s="386" t="s">
        <v>306</v>
      </c>
      <c r="C29" s="485">
        <v>759425</v>
      </c>
      <c r="D29" s="485">
        <v>60114</v>
      </c>
      <c r="E29" s="485">
        <v>15060</v>
      </c>
      <c r="F29" s="485">
        <v>359019</v>
      </c>
      <c r="G29" s="485">
        <v>29253</v>
      </c>
      <c r="H29" s="485">
        <v>7711</v>
      </c>
      <c r="I29" s="485">
        <v>400406</v>
      </c>
      <c r="J29" s="485">
        <v>30861</v>
      </c>
      <c r="K29" s="485">
        <v>7349</v>
      </c>
      <c r="L29" s="464"/>
    </row>
    <row r="30" spans="2:12" s="463" customFormat="1" ht="21" customHeight="1">
      <c r="B30" s="245" t="s">
        <v>310</v>
      </c>
      <c r="C30" s="485">
        <v>248924</v>
      </c>
      <c r="D30" s="485">
        <v>87864</v>
      </c>
      <c r="E30" s="485">
        <v>137913</v>
      </c>
      <c r="F30" s="485">
        <v>119545</v>
      </c>
      <c r="G30" s="485">
        <v>44411</v>
      </c>
      <c r="H30" s="485">
        <v>68407</v>
      </c>
      <c r="I30" s="485">
        <v>129379</v>
      </c>
      <c r="J30" s="485">
        <v>43453</v>
      </c>
      <c r="K30" s="485">
        <v>69506</v>
      </c>
      <c r="L30" s="464"/>
    </row>
    <row r="31" spans="2:12" s="463" customFormat="1" ht="21" customHeight="1">
      <c r="B31" s="245" t="s">
        <v>856</v>
      </c>
      <c r="C31" s="485">
        <v>51000</v>
      </c>
      <c r="D31" s="485">
        <v>20345</v>
      </c>
      <c r="E31" s="485">
        <v>30043</v>
      </c>
      <c r="F31" s="485">
        <v>24552</v>
      </c>
      <c r="G31" s="485">
        <v>11858</v>
      </c>
      <c r="H31" s="485">
        <v>15833</v>
      </c>
      <c r="I31" s="485">
        <v>26448</v>
      </c>
      <c r="J31" s="485">
        <v>8487</v>
      </c>
      <c r="K31" s="485">
        <v>14210</v>
      </c>
      <c r="L31" s="464"/>
    </row>
    <row r="32" spans="2:12" s="463" customFormat="1" ht="21" customHeight="1">
      <c r="B32" s="245" t="s">
        <v>855</v>
      </c>
      <c r="C32" s="485">
        <v>55014</v>
      </c>
      <c r="D32" s="485">
        <v>27181</v>
      </c>
      <c r="E32" s="485">
        <v>33562</v>
      </c>
      <c r="F32" s="485">
        <v>26850</v>
      </c>
      <c r="G32" s="485">
        <v>13233</v>
      </c>
      <c r="H32" s="485">
        <v>16710</v>
      </c>
      <c r="I32" s="485">
        <v>28164</v>
      </c>
      <c r="J32" s="485">
        <v>13948</v>
      </c>
      <c r="K32" s="485">
        <v>16852</v>
      </c>
      <c r="L32" s="464"/>
    </row>
    <row r="33" spans="2:12" s="463" customFormat="1" ht="21" customHeight="1">
      <c r="B33" s="245" t="s">
        <v>854</v>
      </c>
      <c r="C33" s="485">
        <v>47969</v>
      </c>
      <c r="D33" s="485">
        <v>20918</v>
      </c>
      <c r="E33" s="485">
        <v>35194</v>
      </c>
      <c r="F33" s="485">
        <v>22846</v>
      </c>
      <c r="G33" s="485">
        <v>9906</v>
      </c>
      <c r="H33" s="485">
        <v>16747</v>
      </c>
      <c r="I33" s="485">
        <v>25123</v>
      </c>
      <c r="J33" s="485">
        <v>11012</v>
      </c>
      <c r="K33" s="485">
        <v>18447</v>
      </c>
      <c r="L33" s="464"/>
    </row>
    <row r="34" spans="2:12" s="463" customFormat="1" ht="21" customHeight="1">
      <c r="B34" s="245" t="s">
        <v>853</v>
      </c>
      <c r="C34" s="485">
        <v>94941</v>
      </c>
      <c r="D34" s="485">
        <v>19420</v>
      </c>
      <c r="E34" s="485">
        <v>39114</v>
      </c>
      <c r="F34" s="485">
        <v>45297</v>
      </c>
      <c r="G34" s="485">
        <v>9414</v>
      </c>
      <c r="H34" s="485">
        <v>19117</v>
      </c>
      <c r="I34" s="485">
        <v>49644</v>
      </c>
      <c r="J34" s="485">
        <v>10006</v>
      </c>
      <c r="K34" s="485">
        <v>19997</v>
      </c>
      <c r="L34" s="464"/>
    </row>
    <row r="35" spans="2:12" s="460" customFormat="1" ht="21" customHeight="1">
      <c r="B35" s="245" t="s">
        <v>316</v>
      </c>
      <c r="C35" s="485">
        <v>337233</v>
      </c>
      <c r="D35" s="485">
        <v>62870</v>
      </c>
      <c r="E35" s="485">
        <v>84019</v>
      </c>
      <c r="F35" s="485">
        <v>162704</v>
      </c>
      <c r="G35" s="485">
        <v>30954</v>
      </c>
      <c r="H35" s="485">
        <v>41385</v>
      </c>
      <c r="I35" s="485">
        <v>174529</v>
      </c>
      <c r="J35" s="485">
        <v>31916</v>
      </c>
      <c r="K35" s="485">
        <v>42634</v>
      </c>
      <c r="L35" s="461"/>
    </row>
    <row r="36" spans="2:12" s="460" customFormat="1" ht="21" customHeight="1">
      <c r="B36" s="59" t="s">
        <v>213</v>
      </c>
      <c r="C36" s="484">
        <v>112035</v>
      </c>
      <c r="D36" s="484">
        <v>63861</v>
      </c>
      <c r="E36" s="484">
        <v>65129</v>
      </c>
      <c r="F36" s="484">
        <v>53851</v>
      </c>
      <c r="G36" s="484">
        <v>31468</v>
      </c>
      <c r="H36" s="484">
        <v>32317</v>
      </c>
      <c r="I36" s="484">
        <v>58184</v>
      </c>
      <c r="J36" s="484">
        <v>32393</v>
      </c>
      <c r="K36" s="484">
        <v>32812</v>
      </c>
      <c r="L36" s="461"/>
    </row>
    <row r="37" spans="2:12" s="463" customFormat="1" ht="21" customHeight="1">
      <c r="B37" s="61" t="s">
        <v>223</v>
      </c>
      <c r="C37" s="484">
        <v>213650</v>
      </c>
      <c r="D37" s="484">
        <v>26406</v>
      </c>
      <c r="E37" s="484">
        <v>16566</v>
      </c>
      <c r="F37" s="484">
        <v>101047</v>
      </c>
      <c r="G37" s="484">
        <v>12303</v>
      </c>
      <c r="H37" s="484">
        <v>7646</v>
      </c>
      <c r="I37" s="484">
        <v>112603</v>
      </c>
      <c r="J37" s="484">
        <v>14103</v>
      </c>
      <c r="K37" s="484">
        <v>8920</v>
      </c>
      <c r="L37" s="464"/>
    </row>
    <row r="38" spans="2:12" s="460" customFormat="1" ht="21" customHeight="1">
      <c r="B38" s="3881"/>
      <c r="C38" s="3873" t="s">
        <v>193</v>
      </c>
      <c r="D38" s="3873"/>
      <c r="E38" s="3873"/>
      <c r="F38" s="3873" t="s">
        <v>1071</v>
      </c>
      <c r="G38" s="3873"/>
      <c r="H38" s="3873"/>
      <c r="I38" s="3873" t="s">
        <v>1070</v>
      </c>
      <c r="J38" s="3873"/>
      <c r="K38" s="3874"/>
      <c r="L38" s="461"/>
    </row>
    <row r="39" spans="2:12" s="460" customFormat="1" ht="21" customHeight="1">
      <c r="B39" s="3881"/>
      <c r="C39" s="459" t="s">
        <v>1037</v>
      </c>
      <c r="D39" s="459" t="s">
        <v>1036</v>
      </c>
      <c r="E39" s="459" t="s">
        <v>1035</v>
      </c>
      <c r="F39" s="459" t="s">
        <v>1037</v>
      </c>
      <c r="G39" s="459" t="s">
        <v>1036</v>
      </c>
      <c r="H39" s="459" t="s">
        <v>1035</v>
      </c>
      <c r="I39" s="459" t="s">
        <v>1037</v>
      </c>
      <c r="J39" s="459" t="s">
        <v>1036</v>
      </c>
      <c r="K39" s="458" t="s">
        <v>1035</v>
      </c>
      <c r="L39" s="461"/>
    </row>
    <row r="40" spans="2:12" s="417" customFormat="1" ht="12.75" customHeight="1">
      <c r="B40" s="3907" t="s">
        <v>182</v>
      </c>
      <c r="C40" s="3907"/>
      <c r="D40" s="3907"/>
      <c r="E40" s="3907"/>
      <c r="F40" s="3907"/>
      <c r="G40" s="3907"/>
      <c r="H40" s="3907"/>
      <c r="I40" s="3907"/>
      <c r="J40" s="3907"/>
      <c r="K40" s="3907"/>
      <c r="L40" s="483"/>
    </row>
    <row r="41" spans="2:12" s="454" customFormat="1" ht="12.75" customHeight="1">
      <c r="B41" s="3879" t="s">
        <v>1069</v>
      </c>
      <c r="C41" s="3879"/>
      <c r="D41" s="3879"/>
      <c r="E41" s="3879"/>
      <c r="F41" s="3879"/>
      <c r="G41" s="3879"/>
      <c r="H41" s="3879"/>
      <c r="I41" s="3879"/>
      <c r="J41" s="3879"/>
      <c r="K41" s="3879"/>
      <c r="L41" s="455"/>
    </row>
    <row r="42" spans="2:12" s="454" customFormat="1" ht="12.75" customHeight="1">
      <c r="B42" s="3876" t="s">
        <v>1068</v>
      </c>
      <c r="C42" s="3880"/>
      <c r="D42" s="3880"/>
      <c r="E42" s="3880"/>
      <c r="F42" s="3880"/>
      <c r="G42" s="3880"/>
      <c r="H42" s="3880"/>
      <c r="I42" s="3880"/>
      <c r="J42" s="3880"/>
      <c r="K42" s="3880"/>
      <c r="L42" s="455"/>
    </row>
    <row r="43" spans="2:12" s="454" customFormat="1" ht="23.25" customHeight="1">
      <c r="B43" s="3906" t="s">
        <v>1031</v>
      </c>
      <c r="C43" s="3906"/>
      <c r="D43" s="3906"/>
      <c r="E43" s="3906"/>
      <c r="F43" s="3906"/>
      <c r="G43" s="3906"/>
      <c r="H43" s="3906"/>
      <c r="I43" s="3906"/>
      <c r="J43" s="3906"/>
      <c r="K43" s="3906"/>
      <c r="L43" s="482"/>
    </row>
    <row r="44" spans="2:12" s="454" customFormat="1" ht="21" customHeight="1">
      <c r="B44" s="3876" t="s">
        <v>1030</v>
      </c>
      <c r="C44" s="3876"/>
      <c r="D44" s="3876"/>
      <c r="E44" s="3876"/>
      <c r="F44" s="3876"/>
      <c r="G44" s="3876"/>
      <c r="H44" s="3876"/>
      <c r="I44" s="3876"/>
      <c r="J44" s="3876"/>
      <c r="K44" s="3876"/>
      <c r="L44" s="482"/>
    </row>
    <row r="45" spans="2:12" ht="14.25" customHeight="1">
      <c r="B45" s="3864" t="s">
        <v>240</v>
      </c>
      <c r="C45" s="3864"/>
      <c r="D45" s="3864"/>
      <c r="E45" s="3864"/>
      <c r="F45" s="3864"/>
      <c r="G45" s="3864"/>
      <c r="H45" s="3864"/>
      <c r="I45" s="3864"/>
      <c r="J45" s="3864"/>
      <c r="K45" s="3864"/>
    </row>
    <row r="46" spans="2:12">
      <c r="B46" s="443" t="s">
        <v>1067</v>
      </c>
      <c r="C46" s="286"/>
      <c r="D46" s="286"/>
      <c r="E46" s="286"/>
      <c r="K46" s="287"/>
    </row>
  </sheetData>
  <mergeCells count="16">
    <mergeCell ref="B1:K1"/>
    <mergeCell ref="B2:K2"/>
    <mergeCell ref="B4:B5"/>
    <mergeCell ref="C4:E4"/>
    <mergeCell ref="F4:H4"/>
    <mergeCell ref="I4:K4"/>
    <mergeCell ref="B42:K42"/>
    <mergeCell ref="B43:K43"/>
    <mergeCell ref="B44:K44"/>
    <mergeCell ref="B45:K45"/>
    <mergeCell ref="B38:B39"/>
    <mergeCell ref="C38:E38"/>
    <mergeCell ref="F38:H38"/>
    <mergeCell ref="I38:K38"/>
    <mergeCell ref="B40:K40"/>
    <mergeCell ref="B41:K41"/>
  </mergeCells>
  <hyperlinks>
    <hyperlink ref="B46" r:id="rId1" xr:uid="{200C3A2B-8611-4E60-A2D4-2F6E1A7E4882}"/>
    <hyperlink ref="C38:E38" r:id="rId2" display="Total" xr:uid="{3B1C50AE-240D-49E2-AEE7-CBE2F63E61EB}"/>
    <hyperlink ref="F38:H38" r:id="rId3" display="Male" xr:uid="{F3D660D3-8945-4B65-960D-F50B280CB697}"/>
    <hyperlink ref="I38:K38" r:id="rId4" display="Female" xr:uid="{86C1F353-B8FE-4DA0-BAC6-71D7F7F72ADC}"/>
    <hyperlink ref="C4:E4" r:id="rId5" display="Total" xr:uid="{48B6209D-584F-43F8-B617-3D95E2BCF578}"/>
    <hyperlink ref="F4:H4" r:id="rId6" display="Homens" xr:uid="{64271C4F-DA2A-4244-BE80-F88DD7403759}"/>
    <hyperlink ref="I4:K4" r:id="rId7" display="Mulheres" xr:uid="{B2D0C252-B68D-4E3C-9139-606EC803EB1E}"/>
    <hyperlink ref="M3" location="Indice!A1" display="(Voltar ao Índice)" xr:uid="{45944D14-1CF9-4EDD-8765-E8F03794D276}"/>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183D9-31B2-4FF9-A796-493A22F6CDE1}">
  <dimension ref="B1:P47"/>
  <sheetViews>
    <sheetView showGridLines="0" workbookViewId="0">
      <selection activeCell="B1" sqref="B1:N1"/>
    </sheetView>
  </sheetViews>
  <sheetFormatPr defaultColWidth="9.28515625" defaultRowHeight="11.25"/>
  <cols>
    <col min="1" max="1" width="6.7109375" style="262" customWidth="1"/>
    <col min="2" max="2" width="23.85546875" style="262" customWidth="1"/>
    <col min="3" max="3" width="8.28515625" style="262" bestFit="1" customWidth="1"/>
    <col min="4" max="8" width="7.42578125" style="262" bestFit="1" customWidth="1"/>
    <col min="9" max="9" width="8.28515625" style="262" bestFit="1" customWidth="1"/>
    <col min="10" max="11" width="7.42578125" style="262" bestFit="1" customWidth="1"/>
    <col min="12" max="12" width="8.28515625" style="262" bestFit="1" customWidth="1"/>
    <col min="13" max="14" width="7.42578125" style="262" bestFit="1" customWidth="1"/>
    <col min="15" max="15" width="6.7109375" style="262" customWidth="1"/>
    <col min="16" max="16" width="14.28515625" style="262" bestFit="1" customWidth="1"/>
    <col min="17" max="16384" width="9.28515625" style="262"/>
  </cols>
  <sheetData>
    <row r="1" spans="2:16" s="372" customFormat="1" ht="30" customHeight="1">
      <c r="B1" s="3781" t="s">
        <v>1081</v>
      </c>
      <c r="C1" s="3781"/>
      <c r="D1" s="3781"/>
      <c r="E1" s="3781"/>
      <c r="F1" s="3781"/>
      <c r="G1" s="3781"/>
      <c r="H1" s="3781"/>
      <c r="I1" s="3781"/>
      <c r="J1" s="3781"/>
      <c r="K1" s="3781"/>
      <c r="L1" s="3781"/>
      <c r="M1" s="3781"/>
      <c r="N1" s="3781"/>
      <c r="O1" s="373"/>
    </row>
    <row r="2" spans="2:16" s="372" customFormat="1" ht="30" customHeight="1">
      <c r="B2" s="3781" t="s">
        <v>1080</v>
      </c>
      <c r="C2" s="3781"/>
      <c r="D2" s="3781"/>
      <c r="E2" s="3781"/>
      <c r="F2" s="3781"/>
      <c r="G2" s="3781"/>
      <c r="H2" s="3781"/>
      <c r="I2" s="3781"/>
      <c r="J2" s="3781"/>
      <c r="K2" s="3781"/>
      <c r="L2" s="3781"/>
      <c r="M2" s="3781"/>
      <c r="N2" s="3781"/>
      <c r="O2" s="373"/>
    </row>
    <row r="3" spans="2:16" s="372" customFormat="1" ht="15">
      <c r="B3" s="375" t="s">
        <v>532</v>
      </c>
      <c r="C3" s="373"/>
      <c r="D3" s="373"/>
      <c r="E3" s="373"/>
      <c r="F3" s="373"/>
      <c r="G3" s="373"/>
      <c r="H3" s="373"/>
      <c r="I3" s="373"/>
      <c r="J3" s="373"/>
      <c r="K3" s="373"/>
      <c r="L3" s="373"/>
      <c r="M3" s="401"/>
      <c r="N3" s="401" t="s">
        <v>533</v>
      </c>
      <c r="O3" s="401"/>
      <c r="P3" s="438" t="s">
        <v>605</v>
      </c>
    </row>
    <row r="4" spans="2:16" s="283" customFormat="1" ht="21" customHeight="1">
      <c r="B4" s="3883"/>
      <c r="C4" s="3833" t="s">
        <v>1064</v>
      </c>
      <c r="D4" s="3833"/>
      <c r="E4" s="3833"/>
      <c r="F4" s="3833" t="s">
        <v>1063</v>
      </c>
      <c r="G4" s="3833"/>
      <c r="H4" s="3833"/>
      <c r="I4" s="3833" t="s">
        <v>1079</v>
      </c>
      <c r="J4" s="3833"/>
      <c r="K4" s="3833"/>
      <c r="L4" s="3833" t="s">
        <v>1061</v>
      </c>
      <c r="M4" s="3833"/>
      <c r="N4" s="3834"/>
      <c r="O4" s="336"/>
    </row>
    <row r="5" spans="2:16" s="283" customFormat="1" ht="21" customHeight="1">
      <c r="B5" s="3883"/>
      <c r="C5" s="467" t="s">
        <v>1044</v>
      </c>
      <c r="D5" s="467" t="s">
        <v>1043</v>
      </c>
      <c r="E5" s="467" t="s">
        <v>1042</v>
      </c>
      <c r="F5" s="467" t="s">
        <v>1044</v>
      </c>
      <c r="G5" s="467" t="s">
        <v>1043</v>
      </c>
      <c r="H5" s="467" t="s">
        <v>1042</v>
      </c>
      <c r="I5" s="467" t="s">
        <v>1044</v>
      </c>
      <c r="J5" s="467" t="s">
        <v>1043</v>
      </c>
      <c r="K5" s="467" t="s">
        <v>1042</v>
      </c>
      <c r="L5" s="467" t="s">
        <v>1044</v>
      </c>
      <c r="M5" s="467" t="s">
        <v>1043</v>
      </c>
      <c r="N5" s="466" t="s">
        <v>1042</v>
      </c>
    </row>
    <row r="6" spans="2:16" s="283" customFormat="1" ht="18" customHeight="1">
      <c r="B6" s="59" t="s">
        <v>12</v>
      </c>
      <c r="C6" s="475">
        <v>1067669</v>
      </c>
      <c r="D6" s="475">
        <v>176309</v>
      </c>
      <c r="E6" s="475">
        <v>119790</v>
      </c>
      <c r="F6" s="475">
        <v>836046</v>
      </c>
      <c r="G6" s="475">
        <v>154234</v>
      </c>
      <c r="H6" s="475">
        <v>108477</v>
      </c>
      <c r="I6" s="475">
        <v>4238268</v>
      </c>
      <c r="J6" s="475">
        <v>781047</v>
      </c>
      <c r="K6" s="475">
        <v>593311</v>
      </c>
      <c r="L6" s="475">
        <v>1767693</v>
      </c>
      <c r="M6" s="475">
        <v>380477</v>
      </c>
      <c r="N6" s="475">
        <v>416405</v>
      </c>
    </row>
    <row r="7" spans="2:16" s="283" customFormat="1" ht="18" customHeight="1">
      <c r="B7" s="245" t="s">
        <v>420</v>
      </c>
      <c r="C7" s="473">
        <v>1024556</v>
      </c>
      <c r="D7" s="473">
        <v>164311</v>
      </c>
      <c r="E7" s="473">
        <v>109195</v>
      </c>
      <c r="F7" s="473">
        <v>798631</v>
      </c>
      <c r="G7" s="473">
        <v>143630</v>
      </c>
      <c r="H7" s="473">
        <v>99364</v>
      </c>
      <c r="I7" s="473">
        <v>4054808</v>
      </c>
      <c r="J7" s="473">
        <v>730355</v>
      </c>
      <c r="K7" s="473">
        <v>548404</v>
      </c>
      <c r="L7" s="473">
        <v>1705996</v>
      </c>
      <c r="M7" s="473">
        <v>363504</v>
      </c>
      <c r="N7" s="473">
        <v>399325</v>
      </c>
    </row>
    <row r="8" spans="2:16" s="283" customFormat="1" ht="18" customHeight="1">
      <c r="B8" s="245" t="s">
        <v>269</v>
      </c>
      <c r="C8" s="473">
        <v>350177</v>
      </c>
      <c r="D8" s="473">
        <v>66779</v>
      </c>
      <c r="E8" s="473">
        <v>25671</v>
      </c>
      <c r="F8" s="473">
        <v>291070</v>
      </c>
      <c r="G8" s="473">
        <v>62465</v>
      </c>
      <c r="H8" s="473">
        <v>26431</v>
      </c>
      <c r="I8" s="473">
        <v>1518683</v>
      </c>
      <c r="J8" s="473">
        <v>313994</v>
      </c>
      <c r="K8" s="473">
        <v>144952</v>
      </c>
      <c r="L8" s="473">
        <v>618225</v>
      </c>
      <c r="M8" s="473">
        <v>143537</v>
      </c>
      <c r="N8" s="473">
        <v>111877</v>
      </c>
    </row>
    <row r="9" spans="2:16" s="283" customFormat="1" ht="18" customHeight="1">
      <c r="B9" s="245" t="s">
        <v>873</v>
      </c>
      <c r="C9" s="473">
        <v>14606</v>
      </c>
      <c r="D9" s="473">
        <v>7186</v>
      </c>
      <c r="E9" s="473">
        <v>3993</v>
      </c>
      <c r="F9" s="473">
        <v>11800</v>
      </c>
      <c r="G9" s="473">
        <v>6599</v>
      </c>
      <c r="H9" s="473">
        <v>3875</v>
      </c>
      <c r="I9" s="473">
        <v>62381</v>
      </c>
      <c r="J9" s="473">
        <v>34650</v>
      </c>
      <c r="K9" s="473">
        <v>21323</v>
      </c>
      <c r="L9" s="473">
        <v>29835</v>
      </c>
      <c r="M9" s="473">
        <v>20089</v>
      </c>
      <c r="N9" s="473">
        <v>17878</v>
      </c>
    </row>
    <row r="10" spans="2:16" s="283" customFormat="1" ht="18" customHeight="1">
      <c r="B10" s="245" t="s">
        <v>872</v>
      </c>
      <c r="C10" s="473">
        <v>40897</v>
      </c>
      <c r="D10" s="473">
        <v>13843</v>
      </c>
      <c r="E10" s="473">
        <v>817</v>
      </c>
      <c r="F10" s="473">
        <v>33329</v>
      </c>
      <c r="G10" s="473">
        <v>13078</v>
      </c>
      <c r="H10" s="473">
        <v>952</v>
      </c>
      <c r="I10" s="473">
        <v>169166</v>
      </c>
      <c r="J10" s="473">
        <v>63607</v>
      </c>
      <c r="K10" s="473">
        <v>4529</v>
      </c>
      <c r="L10" s="473">
        <v>59969</v>
      </c>
      <c r="M10" s="473">
        <v>26910</v>
      </c>
      <c r="N10" s="473">
        <v>2736</v>
      </c>
    </row>
    <row r="11" spans="2:16" s="283" customFormat="1" ht="18" customHeight="1">
      <c r="B11" s="245" t="s">
        <v>871</v>
      </c>
      <c r="C11" s="473">
        <v>39757</v>
      </c>
      <c r="D11" s="473">
        <v>8625</v>
      </c>
      <c r="E11" s="473">
        <v>2856</v>
      </c>
      <c r="F11" s="473">
        <v>33241</v>
      </c>
      <c r="G11" s="473">
        <v>8175</v>
      </c>
      <c r="H11" s="473">
        <v>2949</v>
      </c>
      <c r="I11" s="473">
        <v>176110</v>
      </c>
      <c r="J11" s="473">
        <v>40524</v>
      </c>
      <c r="K11" s="473">
        <v>15350</v>
      </c>
      <c r="L11" s="473">
        <v>69300</v>
      </c>
      <c r="M11" s="473">
        <v>16090</v>
      </c>
      <c r="N11" s="473">
        <v>9487</v>
      </c>
    </row>
    <row r="12" spans="2:16" s="283" customFormat="1" ht="18" customHeight="1">
      <c r="B12" s="245" t="s">
        <v>870</v>
      </c>
      <c r="C12" s="473">
        <v>208342</v>
      </c>
      <c r="D12" s="473">
        <v>12476</v>
      </c>
      <c r="E12" s="473">
        <v>2872</v>
      </c>
      <c r="F12" s="473">
        <v>171588</v>
      </c>
      <c r="G12" s="473">
        <v>11178</v>
      </c>
      <c r="H12" s="473">
        <v>2597</v>
      </c>
      <c r="I12" s="473">
        <v>906381</v>
      </c>
      <c r="J12" s="473">
        <v>58996</v>
      </c>
      <c r="K12" s="473">
        <v>13508</v>
      </c>
      <c r="L12" s="473">
        <v>382109</v>
      </c>
      <c r="M12" s="473">
        <v>25460</v>
      </c>
      <c r="N12" s="473">
        <v>7157</v>
      </c>
    </row>
    <row r="13" spans="2:16" s="283" customFormat="1" ht="18" customHeight="1">
      <c r="B13" s="245" t="s">
        <v>869</v>
      </c>
      <c r="C13" s="473">
        <v>2388</v>
      </c>
      <c r="D13" s="473">
        <v>2790</v>
      </c>
      <c r="E13" s="473">
        <v>2281</v>
      </c>
      <c r="F13" s="473">
        <v>1900</v>
      </c>
      <c r="G13" s="473">
        <v>2511</v>
      </c>
      <c r="H13" s="473">
        <v>2528</v>
      </c>
      <c r="I13" s="473">
        <v>10244</v>
      </c>
      <c r="J13" s="473">
        <v>13875</v>
      </c>
      <c r="K13" s="473">
        <v>14755</v>
      </c>
      <c r="L13" s="473">
        <v>5782</v>
      </c>
      <c r="M13" s="473">
        <v>10288</v>
      </c>
      <c r="N13" s="473">
        <v>14327</v>
      </c>
    </row>
    <row r="14" spans="2:16" s="283" customFormat="1" ht="18" customHeight="1">
      <c r="B14" s="245" t="s">
        <v>868</v>
      </c>
      <c r="C14" s="473">
        <v>30575</v>
      </c>
      <c r="D14" s="473">
        <v>15761</v>
      </c>
      <c r="E14" s="473">
        <v>3625</v>
      </c>
      <c r="F14" s="473">
        <v>27653</v>
      </c>
      <c r="G14" s="473">
        <v>15609</v>
      </c>
      <c r="H14" s="473">
        <v>3723</v>
      </c>
      <c r="I14" s="473">
        <v>135662</v>
      </c>
      <c r="J14" s="473">
        <v>73966</v>
      </c>
      <c r="K14" s="473">
        <v>18331</v>
      </c>
      <c r="L14" s="473">
        <v>46016</v>
      </c>
      <c r="M14" s="473">
        <v>28731</v>
      </c>
      <c r="N14" s="473">
        <v>9696</v>
      </c>
    </row>
    <row r="15" spans="2:16" s="283" customFormat="1" ht="18" customHeight="1">
      <c r="B15" s="245" t="s">
        <v>867</v>
      </c>
      <c r="C15" s="473">
        <v>7884</v>
      </c>
      <c r="D15" s="473">
        <v>4446</v>
      </c>
      <c r="E15" s="473">
        <v>6421</v>
      </c>
      <c r="F15" s="473">
        <v>6626</v>
      </c>
      <c r="G15" s="473">
        <v>4052</v>
      </c>
      <c r="H15" s="473">
        <v>6850</v>
      </c>
      <c r="I15" s="473">
        <v>33970</v>
      </c>
      <c r="J15" s="473">
        <v>20821</v>
      </c>
      <c r="K15" s="473">
        <v>38329</v>
      </c>
      <c r="L15" s="473">
        <v>14296</v>
      </c>
      <c r="M15" s="473">
        <v>11269</v>
      </c>
      <c r="N15" s="473">
        <v>29231</v>
      </c>
    </row>
    <row r="16" spans="2:16" s="283" customFormat="1" ht="18" customHeight="1">
      <c r="B16" s="245" t="s">
        <v>866</v>
      </c>
      <c r="C16" s="473">
        <v>5728</v>
      </c>
      <c r="D16" s="473">
        <v>1652</v>
      </c>
      <c r="E16" s="473">
        <v>2806</v>
      </c>
      <c r="F16" s="473">
        <v>4933</v>
      </c>
      <c r="G16" s="473">
        <v>1263</v>
      </c>
      <c r="H16" s="473">
        <v>2957</v>
      </c>
      <c r="I16" s="473">
        <v>24769</v>
      </c>
      <c r="J16" s="473">
        <v>7555</v>
      </c>
      <c r="K16" s="473">
        <v>18827</v>
      </c>
      <c r="L16" s="473">
        <v>10918</v>
      </c>
      <c r="M16" s="473">
        <v>4700</v>
      </c>
      <c r="N16" s="473">
        <v>21365</v>
      </c>
    </row>
    <row r="17" spans="2:15" s="283" customFormat="1" ht="18" customHeight="1">
      <c r="B17" s="248" t="s">
        <v>287</v>
      </c>
      <c r="C17" s="473">
        <v>113944</v>
      </c>
      <c r="D17" s="473">
        <v>44198</v>
      </c>
      <c r="E17" s="473">
        <v>37223</v>
      </c>
      <c r="F17" s="473">
        <v>90753</v>
      </c>
      <c r="G17" s="473">
        <v>38282</v>
      </c>
      <c r="H17" s="473">
        <v>34727</v>
      </c>
      <c r="I17" s="473">
        <v>471978</v>
      </c>
      <c r="J17" s="473">
        <v>198158</v>
      </c>
      <c r="K17" s="473">
        <v>192786</v>
      </c>
      <c r="L17" s="473">
        <v>208819</v>
      </c>
      <c r="M17" s="473">
        <v>112017</v>
      </c>
      <c r="N17" s="473">
        <v>152750</v>
      </c>
    </row>
    <row r="18" spans="2:15" s="460" customFormat="1" ht="18" customHeight="1">
      <c r="B18" s="245" t="s">
        <v>865</v>
      </c>
      <c r="C18" s="473">
        <v>31258</v>
      </c>
      <c r="D18" s="473">
        <v>13481</v>
      </c>
      <c r="E18" s="473">
        <v>3518</v>
      </c>
      <c r="F18" s="473">
        <v>24834</v>
      </c>
      <c r="G18" s="473">
        <v>10849</v>
      </c>
      <c r="H18" s="473">
        <v>3092</v>
      </c>
      <c r="I18" s="473">
        <v>131335</v>
      </c>
      <c r="J18" s="473">
        <v>56952</v>
      </c>
      <c r="K18" s="473">
        <v>16787</v>
      </c>
      <c r="L18" s="473">
        <v>55200</v>
      </c>
      <c r="M18" s="473">
        <v>27519</v>
      </c>
      <c r="N18" s="473">
        <v>9864</v>
      </c>
      <c r="O18" s="461"/>
    </row>
    <row r="19" spans="2:15" s="460" customFormat="1" ht="18" customHeight="1">
      <c r="B19" s="245" t="s">
        <v>864</v>
      </c>
      <c r="C19" s="473">
        <v>29665</v>
      </c>
      <c r="D19" s="473">
        <v>10193</v>
      </c>
      <c r="E19" s="473">
        <v>10787</v>
      </c>
      <c r="F19" s="473">
        <v>23540</v>
      </c>
      <c r="G19" s="473">
        <v>8690</v>
      </c>
      <c r="H19" s="473">
        <v>9646</v>
      </c>
      <c r="I19" s="473">
        <v>126545</v>
      </c>
      <c r="J19" s="473">
        <v>46995</v>
      </c>
      <c r="K19" s="473">
        <v>54501</v>
      </c>
      <c r="L19" s="473">
        <v>61141</v>
      </c>
      <c r="M19" s="473">
        <v>26750</v>
      </c>
      <c r="N19" s="473">
        <v>38529</v>
      </c>
      <c r="O19" s="461"/>
    </row>
    <row r="20" spans="2:15" s="460" customFormat="1" ht="18" customHeight="1">
      <c r="B20" s="245" t="s">
        <v>863</v>
      </c>
      <c r="C20" s="473">
        <v>21799</v>
      </c>
      <c r="D20" s="473">
        <v>8123</v>
      </c>
      <c r="E20" s="473">
        <v>6799</v>
      </c>
      <c r="F20" s="473">
        <v>16669</v>
      </c>
      <c r="G20" s="473">
        <v>7399</v>
      </c>
      <c r="H20" s="473">
        <v>6281</v>
      </c>
      <c r="I20" s="473">
        <v>85068</v>
      </c>
      <c r="J20" s="473">
        <v>36187</v>
      </c>
      <c r="K20" s="473">
        <v>32557</v>
      </c>
      <c r="L20" s="473">
        <v>34194</v>
      </c>
      <c r="M20" s="473">
        <v>19738</v>
      </c>
      <c r="N20" s="473">
        <v>22408</v>
      </c>
      <c r="O20" s="461"/>
    </row>
    <row r="21" spans="2:15" s="463" customFormat="1" ht="18" customHeight="1">
      <c r="B21" s="245" t="s">
        <v>862</v>
      </c>
      <c r="C21" s="473">
        <v>16849</v>
      </c>
      <c r="D21" s="473">
        <v>5263</v>
      </c>
      <c r="E21" s="473">
        <v>6881</v>
      </c>
      <c r="F21" s="473">
        <v>13578</v>
      </c>
      <c r="G21" s="473">
        <v>5061</v>
      </c>
      <c r="H21" s="473">
        <v>7006</v>
      </c>
      <c r="I21" s="473">
        <v>66553</v>
      </c>
      <c r="J21" s="473">
        <v>24967</v>
      </c>
      <c r="K21" s="473">
        <v>36181</v>
      </c>
      <c r="L21" s="473">
        <v>29590</v>
      </c>
      <c r="M21" s="473">
        <v>16271</v>
      </c>
      <c r="N21" s="473">
        <v>28610</v>
      </c>
      <c r="O21" s="464"/>
    </row>
    <row r="22" spans="2:15" s="463" customFormat="1" ht="18" customHeight="1">
      <c r="B22" s="245" t="s">
        <v>861</v>
      </c>
      <c r="C22" s="473">
        <v>5463</v>
      </c>
      <c r="D22" s="473">
        <v>2402</v>
      </c>
      <c r="E22" s="473">
        <v>2474</v>
      </c>
      <c r="F22" s="473">
        <v>4396</v>
      </c>
      <c r="G22" s="473">
        <v>1992</v>
      </c>
      <c r="H22" s="473">
        <v>2294</v>
      </c>
      <c r="I22" s="473">
        <v>22407</v>
      </c>
      <c r="J22" s="473">
        <v>10785</v>
      </c>
      <c r="K22" s="473">
        <v>14499</v>
      </c>
      <c r="L22" s="473">
        <v>9600</v>
      </c>
      <c r="M22" s="473">
        <v>7303</v>
      </c>
      <c r="N22" s="473">
        <v>16421</v>
      </c>
      <c r="O22" s="464"/>
    </row>
    <row r="23" spans="2:15" s="463" customFormat="1" ht="18" customHeight="1">
      <c r="B23" s="245" t="s">
        <v>860</v>
      </c>
      <c r="C23" s="473">
        <v>8910</v>
      </c>
      <c r="D23" s="473">
        <v>4736</v>
      </c>
      <c r="E23" s="473">
        <v>6764</v>
      </c>
      <c r="F23" s="473">
        <v>7736</v>
      </c>
      <c r="G23" s="473">
        <v>4291</v>
      </c>
      <c r="H23" s="473">
        <v>6408</v>
      </c>
      <c r="I23" s="473">
        <v>40070</v>
      </c>
      <c r="J23" s="473">
        <v>22272</v>
      </c>
      <c r="K23" s="473">
        <v>38261</v>
      </c>
      <c r="L23" s="473">
        <v>19094</v>
      </c>
      <c r="M23" s="473">
        <v>14436</v>
      </c>
      <c r="N23" s="473">
        <v>36918</v>
      </c>
      <c r="O23" s="464"/>
    </row>
    <row r="24" spans="2:15" s="463" customFormat="1" ht="18" customHeight="1">
      <c r="B24" s="245" t="s">
        <v>299</v>
      </c>
      <c r="C24" s="473">
        <v>66845</v>
      </c>
      <c r="D24" s="473">
        <v>20457</v>
      </c>
      <c r="E24" s="473">
        <v>19693</v>
      </c>
      <c r="F24" s="473">
        <v>53739</v>
      </c>
      <c r="G24" s="473">
        <v>17553</v>
      </c>
      <c r="H24" s="473">
        <v>17460</v>
      </c>
      <c r="I24" s="473">
        <v>257989</v>
      </c>
      <c r="J24" s="473">
        <v>87631</v>
      </c>
      <c r="K24" s="473">
        <v>92149</v>
      </c>
      <c r="L24" s="473">
        <v>113994</v>
      </c>
      <c r="M24" s="473">
        <v>45537</v>
      </c>
      <c r="N24" s="473">
        <v>59536</v>
      </c>
      <c r="O24" s="464"/>
    </row>
    <row r="25" spans="2:15" s="463" customFormat="1" ht="18" customHeight="1">
      <c r="B25" s="245" t="s">
        <v>859</v>
      </c>
      <c r="C25" s="473">
        <v>30042</v>
      </c>
      <c r="D25" s="473">
        <v>13328</v>
      </c>
      <c r="E25" s="473">
        <v>7247</v>
      </c>
      <c r="F25" s="473">
        <v>23610</v>
      </c>
      <c r="G25" s="473">
        <v>11039</v>
      </c>
      <c r="H25" s="473">
        <v>6225</v>
      </c>
      <c r="I25" s="473">
        <v>115191</v>
      </c>
      <c r="J25" s="473">
        <v>55897</v>
      </c>
      <c r="K25" s="473">
        <v>31967</v>
      </c>
      <c r="L25" s="473">
        <v>48612</v>
      </c>
      <c r="M25" s="473">
        <v>27474</v>
      </c>
      <c r="N25" s="473">
        <v>17764</v>
      </c>
      <c r="O25" s="464"/>
    </row>
    <row r="26" spans="2:15" s="463" customFormat="1" ht="18" customHeight="1">
      <c r="B26" s="245" t="s">
        <v>858</v>
      </c>
      <c r="C26" s="473">
        <v>15078</v>
      </c>
      <c r="D26" s="473">
        <v>3590</v>
      </c>
      <c r="E26" s="473">
        <v>6059</v>
      </c>
      <c r="F26" s="473">
        <v>12646</v>
      </c>
      <c r="G26" s="473">
        <v>3325</v>
      </c>
      <c r="H26" s="473">
        <v>5704</v>
      </c>
      <c r="I26" s="473">
        <v>60789</v>
      </c>
      <c r="J26" s="473">
        <v>16370</v>
      </c>
      <c r="K26" s="473">
        <v>30744</v>
      </c>
      <c r="L26" s="473">
        <v>29132</v>
      </c>
      <c r="M26" s="473">
        <v>9696</v>
      </c>
      <c r="N26" s="473">
        <v>23290</v>
      </c>
      <c r="O26" s="464"/>
    </row>
    <row r="27" spans="2:15" s="463" customFormat="1" ht="18" customHeight="1">
      <c r="B27" s="245" t="s">
        <v>857</v>
      </c>
      <c r="C27" s="473">
        <v>21725</v>
      </c>
      <c r="D27" s="473">
        <v>3539</v>
      </c>
      <c r="E27" s="473">
        <v>6387</v>
      </c>
      <c r="F27" s="473">
        <v>17483</v>
      </c>
      <c r="G27" s="473">
        <v>3189</v>
      </c>
      <c r="H27" s="473">
        <v>5531</v>
      </c>
      <c r="I27" s="473">
        <v>82009</v>
      </c>
      <c r="J27" s="473">
        <v>15364</v>
      </c>
      <c r="K27" s="473">
        <v>29438</v>
      </c>
      <c r="L27" s="473">
        <v>36250</v>
      </c>
      <c r="M27" s="473">
        <v>8367</v>
      </c>
      <c r="N27" s="473">
        <v>18482</v>
      </c>
      <c r="O27" s="464"/>
    </row>
    <row r="28" spans="2:15" s="463" customFormat="1" ht="18" customHeight="1">
      <c r="B28" s="386" t="s">
        <v>304</v>
      </c>
      <c r="C28" s="473">
        <v>301907</v>
      </c>
      <c r="D28" s="473">
        <v>5929</v>
      </c>
      <c r="E28" s="473">
        <v>606</v>
      </c>
      <c r="F28" s="473">
        <v>219836</v>
      </c>
      <c r="G28" s="473">
        <v>4429</v>
      </c>
      <c r="H28" s="473">
        <v>475</v>
      </c>
      <c r="I28" s="473">
        <v>1105416</v>
      </c>
      <c r="J28" s="473">
        <v>21376</v>
      </c>
      <c r="K28" s="473">
        <v>2119</v>
      </c>
      <c r="L28" s="473">
        <v>455034</v>
      </c>
      <c r="M28" s="473">
        <v>8610</v>
      </c>
      <c r="N28" s="473">
        <v>841</v>
      </c>
      <c r="O28" s="464"/>
    </row>
    <row r="29" spans="2:15" s="460" customFormat="1" ht="18" customHeight="1">
      <c r="B29" s="386" t="s">
        <v>306</v>
      </c>
      <c r="C29" s="473">
        <v>109864</v>
      </c>
      <c r="D29" s="473">
        <v>8394</v>
      </c>
      <c r="E29" s="473">
        <v>1829</v>
      </c>
      <c r="F29" s="473">
        <v>82269</v>
      </c>
      <c r="G29" s="473">
        <v>6792</v>
      </c>
      <c r="H29" s="473">
        <v>1495</v>
      </c>
      <c r="I29" s="473">
        <v>394547</v>
      </c>
      <c r="J29" s="473">
        <v>30815</v>
      </c>
      <c r="K29" s="473">
        <v>7856</v>
      </c>
      <c r="L29" s="473">
        <v>172745</v>
      </c>
      <c r="M29" s="473">
        <v>14113</v>
      </c>
      <c r="N29" s="473">
        <v>3880</v>
      </c>
      <c r="O29" s="461"/>
    </row>
    <row r="30" spans="2:15" s="463" customFormat="1" ht="18" customHeight="1">
      <c r="B30" s="245" t="s">
        <v>310</v>
      </c>
      <c r="C30" s="473">
        <v>33715</v>
      </c>
      <c r="D30" s="473">
        <v>10322</v>
      </c>
      <c r="E30" s="473">
        <v>14017</v>
      </c>
      <c r="F30" s="473">
        <v>25905</v>
      </c>
      <c r="G30" s="473">
        <v>8283</v>
      </c>
      <c r="H30" s="473">
        <v>11363</v>
      </c>
      <c r="I30" s="473">
        <v>126968</v>
      </c>
      <c r="J30" s="473">
        <v>46660</v>
      </c>
      <c r="K30" s="473">
        <v>66927</v>
      </c>
      <c r="L30" s="473">
        <v>62336</v>
      </c>
      <c r="M30" s="473">
        <v>22599</v>
      </c>
      <c r="N30" s="473">
        <v>45606</v>
      </c>
      <c r="O30" s="464"/>
    </row>
    <row r="31" spans="2:15" s="463" customFormat="1" ht="18" customHeight="1">
      <c r="B31" s="245" t="s">
        <v>856</v>
      </c>
      <c r="C31" s="473">
        <v>6809</v>
      </c>
      <c r="D31" s="473">
        <v>2290</v>
      </c>
      <c r="E31" s="473">
        <v>3010</v>
      </c>
      <c r="F31" s="473">
        <v>5023</v>
      </c>
      <c r="G31" s="473">
        <v>1764</v>
      </c>
      <c r="H31" s="473">
        <v>2242</v>
      </c>
      <c r="I31" s="473">
        <v>25535</v>
      </c>
      <c r="J31" s="473">
        <v>12371</v>
      </c>
      <c r="K31" s="473">
        <v>15632</v>
      </c>
      <c r="L31" s="473">
        <v>13633</v>
      </c>
      <c r="M31" s="473">
        <v>3920</v>
      </c>
      <c r="N31" s="473">
        <v>9159</v>
      </c>
      <c r="O31" s="464"/>
    </row>
    <row r="32" spans="2:15" s="463" customFormat="1" ht="18" customHeight="1">
      <c r="B32" s="245" t="s">
        <v>855</v>
      </c>
      <c r="C32" s="473">
        <v>7990</v>
      </c>
      <c r="D32" s="473">
        <v>3338</v>
      </c>
      <c r="E32" s="473">
        <v>3586</v>
      </c>
      <c r="F32" s="473">
        <v>5876</v>
      </c>
      <c r="G32" s="473">
        <v>2689</v>
      </c>
      <c r="H32" s="473">
        <v>2877</v>
      </c>
      <c r="I32" s="473">
        <v>28125</v>
      </c>
      <c r="J32" s="473">
        <v>13948</v>
      </c>
      <c r="K32" s="473">
        <v>15912</v>
      </c>
      <c r="L32" s="473">
        <v>13023</v>
      </c>
      <c r="M32" s="473">
        <v>7206</v>
      </c>
      <c r="N32" s="473">
        <v>11187</v>
      </c>
      <c r="O32" s="464"/>
    </row>
    <row r="33" spans="2:15" s="463" customFormat="1" ht="18" customHeight="1">
      <c r="B33" s="245" t="s">
        <v>854</v>
      </c>
      <c r="C33" s="473">
        <v>6501</v>
      </c>
      <c r="D33" s="473">
        <v>2284</v>
      </c>
      <c r="E33" s="473">
        <v>3451</v>
      </c>
      <c r="F33" s="473">
        <v>5197</v>
      </c>
      <c r="G33" s="473">
        <v>1879</v>
      </c>
      <c r="H33" s="473">
        <v>2975</v>
      </c>
      <c r="I33" s="473">
        <v>24261</v>
      </c>
      <c r="J33" s="473">
        <v>10380</v>
      </c>
      <c r="K33" s="473">
        <v>16257</v>
      </c>
      <c r="L33" s="473">
        <v>12010</v>
      </c>
      <c r="M33" s="473">
        <v>6375</v>
      </c>
      <c r="N33" s="473">
        <v>12511</v>
      </c>
      <c r="O33" s="464"/>
    </row>
    <row r="34" spans="2:15" s="463" customFormat="1" ht="18" customHeight="1">
      <c r="B34" s="245" t="s">
        <v>853</v>
      </c>
      <c r="C34" s="473">
        <v>12415</v>
      </c>
      <c r="D34" s="473">
        <v>2410</v>
      </c>
      <c r="E34" s="473">
        <v>3970</v>
      </c>
      <c r="F34" s="473">
        <v>9809</v>
      </c>
      <c r="G34" s="473">
        <v>1951</v>
      </c>
      <c r="H34" s="473">
        <v>3269</v>
      </c>
      <c r="I34" s="473">
        <v>49047</v>
      </c>
      <c r="J34" s="473">
        <v>9961</v>
      </c>
      <c r="K34" s="473">
        <v>19126</v>
      </c>
      <c r="L34" s="473">
        <v>23670</v>
      </c>
      <c r="M34" s="473">
        <v>5098</v>
      </c>
      <c r="N34" s="473">
        <v>12749</v>
      </c>
      <c r="O34" s="464"/>
    </row>
    <row r="35" spans="2:15" s="463" customFormat="1" ht="18" customHeight="1">
      <c r="B35" s="245" t="s">
        <v>316</v>
      </c>
      <c r="C35" s="473">
        <v>48104</v>
      </c>
      <c r="D35" s="473">
        <v>8232</v>
      </c>
      <c r="E35" s="473">
        <v>10156</v>
      </c>
      <c r="F35" s="473">
        <v>35059</v>
      </c>
      <c r="G35" s="473">
        <v>5826</v>
      </c>
      <c r="H35" s="473">
        <v>7413</v>
      </c>
      <c r="I35" s="473">
        <v>179227</v>
      </c>
      <c r="J35" s="473">
        <v>31721</v>
      </c>
      <c r="K35" s="473">
        <v>41615</v>
      </c>
      <c r="L35" s="473">
        <v>74843</v>
      </c>
      <c r="M35" s="473">
        <v>17091</v>
      </c>
      <c r="N35" s="473">
        <v>24835</v>
      </c>
      <c r="O35" s="464"/>
    </row>
    <row r="36" spans="2:15" s="463" customFormat="1" ht="18" customHeight="1">
      <c r="B36" s="59" t="s">
        <v>213</v>
      </c>
      <c r="C36" s="475">
        <v>16414</v>
      </c>
      <c r="D36" s="475">
        <v>9056</v>
      </c>
      <c r="E36" s="475">
        <v>8956</v>
      </c>
      <c r="F36" s="475">
        <v>13144</v>
      </c>
      <c r="G36" s="475">
        <v>7582</v>
      </c>
      <c r="H36" s="475">
        <v>7428</v>
      </c>
      <c r="I36" s="475">
        <v>63535</v>
      </c>
      <c r="J36" s="475">
        <v>36444</v>
      </c>
      <c r="K36" s="475">
        <v>36368</v>
      </c>
      <c r="L36" s="475">
        <v>18942</v>
      </c>
      <c r="M36" s="475">
        <v>10779</v>
      </c>
      <c r="N36" s="475">
        <v>12377</v>
      </c>
      <c r="O36" s="464"/>
    </row>
    <row r="37" spans="2:15" s="463" customFormat="1" ht="18" customHeight="1">
      <c r="B37" s="61" t="s">
        <v>223</v>
      </c>
      <c r="C37" s="475">
        <v>26699</v>
      </c>
      <c r="D37" s="475">
        <v>2942</v>
      </c>
      <c r="E37" s="475">
        <v>1639</v>
      </c>
      <c r="F37" s="475">
        <v>24271</v>
      </c>
      <c r="G37" s="475">
        <v>3022</v>
      </c>
      <c r="H37" s="475">
        <v>1685</v>
      </c>
      <c r="I37" s="475">
        <v>119925</v>
      </c>
      <c r="J37" s="475">
        <v>14248</v>
      </c>
      <c r="K37" s="475">
        <v>8539</v>
      </c>
      <c r="L37" s="475">
        <v>42755</v>
      </c>
      <c r="M37" s="475">
        <v>6194</v>
      </c>
      <c r="N37" s="475">
        <v>4703</v>
      </c>
      <c r="O37" s="464"/>
    </row>
    <row r="38" spans="2:15" s="460" customFormat="1" ht="21" customHeight="1">
      <c r="B38" s="3881"/>
      <c r="C38" s="3873" t="s">
        <v>1058</v>
      </c>
      <c r="D38" s="3873"/>
      <c r="E38" s="3873"/>
      <c r="F38" s="3873" t="s">
        <v>1057</v>
      </c>
      <c r="G38" s="3873"/>
      <c r="H38" s="3873"/>
      <c r="I38" s="3873" t="s">
        <v>1056</v>
      </c>
      <c r="J38" s="3873"/>
      <c r="K38" s="3873"/>
      <c r="L38" s="3873" t="s">
        <v>1055</v>
      </c>
      <c r="M38" s="3873"/>
      <c r="N38" s="3874"/>
      <c r="O38" s="461"/>
    </row>
    <row r="39" spans="2:15" s="460" customFormat="1" ht="21" customHeight="1">
      <c r="B39" s="3881"/>
      <c r="C39" s="459" t="s">
        <v>1037</v>
      </c>
      <c r="D39" s="459" t="s">
        <v>1036</v>
      </c>
      <c r="E39" s="459" t="s">
        <v>1035</v>
      </c>
      <c r="F39" s="459" t="s">
        <v>1037</v>
      </c>
      <c r="G39" s="459" t="s">
        <v>1036</v>
      </c>
      <c r="H39" s="459" t="s">
        <v>1035</v>
      </c>
      <c r="I39" s="459" t="s">
        <v>1037</v>
      </c>
      <c r="J39" s="459" t="s">
        <v>1036</v>
      </c>
      <c r="K39" s="459" t="s">
        <v>1035</v>
      </c>
      <c r="L39" s="459" t="s">
        <v>1037</v>
      </c>
      <c r="M39" s="459" t="s">
        <v>1036</v>
      </c>
      <c r="N39" s="458" t="s">
        <v>1035</v>
      </c>
      <c r="O39" s="461"/>
    </row>
    <row r="40" spans="2:15" s="417" customFormat="1" ht="12" customHeight="1">
      <c r="B40" s="3907" t="s">
        <v>182</v>
      </c>
      <c r="C40" s="3907"/>
      <c r="D40" s="3907"/>
      <c r="E40" s="3907"/>
      <c r="F40" s="3907"/>
      <c r="G40" s="3907"/>
      <c r="H40" s="3907"/>
      <c r="I40" s="3907"/>
      <c r="J40" s="3907"/>
      <c r="K40" s="3907"/>
      <c r="L40" s="3907"/>
      <c r="M40" s="3907"/>
      <c r="N40" s="3907"/>
      <c r="O40" s="483"/>
    </row>
    <row r="41" spans="2:15" s="454" customFormat="1" ht="12" customHeight="1">
      <c r="B41" s="3879" t="s">
        <v>1069</v>
      </c>
      <c r="C41" s="3879"/>
      <c r="D41" s="3879"/>
      <c r="E41" s="3879"/>
      <c r="F41" s="3879"/>
      <c r="G41" s="3879"/>
      <c r="H41" s="3879"/>
      <c r="I41" s="3879"/>
      <c r="J41" s="3879"/>
      <c r="K41" s="3879"/>
      <c r="L41" s="3879"/>
      <c r="M41" s="3879"/>
      <c r="N41" s="3879"/>
      <c r="O41" s="455"/>
    </row>
    <row r="42" spans="2:15" s="454" customFormat="1" ht="17.25" customHeight="1">
      <c r="B42" s="3879" t="s">
        <v>1068</v>
      </c>
      <c r="C42" s="3879"/>
      <c r="D42" s="3879"/>
      <c r="E42" s="3879"/>
      <c r="F42" s="3879"/>
      <c r="G42" s="3879"/>
      <c r="H42" s="3879"/>
      <c r="I42" s="3879"/>
      <c r="J42" s="3879"/>
      <c r="K42" s="3879"/>
      <c r="L42" s="3879"/>
      <c r="M42" s="3879"/>
      <c r="N42" s="3879"/>
      <c r="O42" s="455"/>
    </row>
    <row r="43" spans="2:15" s="454" customFormat="1" ht="23.25" customHeight="1">
      <c r="B43" s="3876" t="s">
        <v>1078</v>
      </c>
      <c r="C43" s="3876"/>
      <c r="D43" s="3876"/>
      <c r="E43" s="3876"/>
      <c r="F43" s="3876"/>
      <c r="G43" s="3876"/>
      <c r="H43" s="3876"/>
      <c r="I43" s="3876"/>
      <c r="J43" s="3876"/>
      <c r="K43" s="3876"/>
      <c r="L43" s="3876"/>
      <c r="M43" s="3876"/>
      <c r="N43" s="3876"/>
      <c r="O43" s="455"/>
    </row>
    <row r="44" spans="2:15" s="454" customFormat="1" ht="21" customHeight="1">
      <c r="B44" s="3906" t="s">
        <v>1077</v>
      </c>
      <c r="C44" s="3906"/>
      <c r="D44" s="3906"/>
      <c r="E44" s="3906"/>
      <c r="F44" s="3906"/>
      <c r="G44" s="3906"/>
      <c r="H44" s="3906"/>
      <c r="I44" s="3906"/>
      <c r="J44" s="3906"/>
      <c r="K44" s="3906"/>
      <c r="L44" s="3906"/>
      <c r="M44" s="3906"/>
      <c r="N44" s="3906"/>
      <c r="O44" s="455"/>
    </row>
    <row r="45" spans="2:15">
      <c r="B45" s="3864" t="s">
        <v>240</v>
      </c>
      <c r="C45" s="3864"/>
      <c r="D45" s="3864"/>
      <c r="E45" s="3864"/>
      <c r="F45" s="3864"/>
      <c r="G45" s="3864"/>
      <c r="H45" s="3864"/>
      <c r="I45" s="3864"/>
      <c r="J45" s="3864"/>
      <c r="K45" s="3864"/>
      <c r="L45" s="3864"/>
      <c r="M45" s="3864"/>
      <c r="N45" s="3864"/>
      <c r="O45" s="488"/>
    </row>
    <row r="46" spans="2:15">
      <c r="B46" s="443" t="s">
        <v>1076</v>
      </c>
      <c r="C46" s="286"/>
      <c r="D46" s="286"/>
    </row>
    <row r="47" spans="2:15">
      <c r="B47" s="287"/>
      <c r="C47" s="286"/>
      <c r="D47" s="286"/>
    </row>
  </sheetData>
  <mergeCells count="18">
    <mergeCell ref="B1:N1"/>
    <mergeCell ref="B2:N2"/>
    <mergeCell ref="B4:B5"/>
    <mergeCell ref="C4:E4"/>
    <mergeCell ref="F4:H4"/>
    <mergeCell ref="I4:K4"/>
    <mergeCell ref="L4:N4"/>
    <mergeCell ref="B44:N44"/>
    <mergeCell ref="B45:N45"/>
    <mergeCell ref="F38:H38"/>
    <mergeCell ref="I38:K38"/>
    <mergeCell ref="L38:N38"/>
    <mergeCell ref="B41:N41"/>
    <mergeCell ref="B42:N42"/>
    <mergeCell ref="B43:N43"/>
    <mergeCell ref="B40:N40"/>
    <mergeCell ref="B38:B39"/>
    <mergeCell ref="C38:E38"/>
  </mergeCells>
  <hyperlinks>
    <hyperlink ref="B46" r:id="rId1" xr:uid="{7C9F632F-D1B9-4246-88D4-601FBDE5C33C}"/>
    <hyperlink ref="C38:E38" r:id="rId2" display="0 - 14 years" xr:uid="{AA563F8E-B1B1-4980-8C76-987EEC89FA56}"/>
    <hyperlink ref="F38:H38" r:id="rId3" display="15 - 24 years" xr:uid="{EAB8756A-5504-4AC1-9B40-65B65A4F55CA}"/>
    <hyperlink ref="I38:K38" r:id="rId4" display="25 - 64 years" xr:uid="{07FF481F-FDE5-4C53-A88C-D69D1C3BC21A}"/>
    <hyperlink ref="L38:N38" r:id="rId5" display="65 years and over" xr:uid="{BBDDB115-208E-4E6E-95AD-4C9136B897DF}"/>
    <hyperlink ref="C4:E4" r:id="rId6" display="0 a 14 anos" xr:uid="{F4969EA7-3D98-46EB-A4D8-84346A5CA8A6}"/>
    <hyperlink ref="F4:H4" r:id="rId7" display="15 a 24 anos" xr:uid="{5AB1BA5D-27DE-43B6-B603-49900B4B69BE}"/>
    <hyperlink ref="I4:K4" r:id="rId8" display="25 a 64 anos" xr:uid="{8EC4A41B-25AA-427B-8DE8-F423F7ED6ED0}"/>
    <hyperlink ref="L4:N4" r:id="rId9" display="65 e mais anos" xr:uid="{092618CA-9419-4EAC-84A1-DB269D1893D9}"/>
    <hyperlink ref="P3" location="Indice!A1" display="(Voltar ao Índice)" xr:uid="{531D3F66-F867-4920-B7E4-CAE21801244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CFBF2-D98F-4D56-95CD-DC14F7A4DAA1}">
  <dimension ref="B1:M31"/>
  <sheetViews>
    <sheetView showGridLines="0" workbookViewId="0">
      <selection activeCell="B1" sqref="B1:K1"/>
    </sheetView>
  </sheetViews>
  <sheetFormatPr defaultColWidth="9.28515625" defaultRowHeight="11.25"/>
  <cols>
    <col min="1" max="1" width="6.7109375" style="397" customWidth="1"/>
    <col min="2" max="2" width="19.28515625" style="490" customWidth="1"/>
    <col min="3" max="6" width="8" style="489" customWidth="1"/>
    <col min="7" max="7" width="10.7109375" style="489" customWidth="1"/>
    <col min="8" max="11" width="8" style="489" customWidth="1"/>
    <col min="12" max="12" width="6.7109375" style="397" customWidth="1"/>
    <col min="13" max="13" width="14.28515625" style="397" bestFit="1" customWidth="1"/>
    <col min="14" max="16384" width="9.28515625" style="397"/>
  </cols>
  <sheetData>
    <row r="1" spans="2:13" s="499" customFormat="1" ht="30" customHeight="1">
      <c r="B1" s="3835" t="s">
        <v>1099</v>
      </c>
      <c r="C1" s="3835"/>
      <c r="D1" s="3835"/>
      <c r="E1" s="3835"/>
      <c r="F1" s="3835"/>
      <c r="G1" s="3835"/>
      <c r="H1" s="3835"/>
      <c r="I1" s="3835"/>
      <c r="J1" s="3835"/>
      <c r="K1" s="3835"/>
    </row>
    <row r="2" spans="2:13" s="499" customFormat="1" ht="30" customHeight="1">
      <c r="B2" s="3835" t="s">
        <v>1098</v>
      </c>
      <c r="C2" s="3835"/>
      <c r="D2" s="3835"/>
      <c r="E2" s="3835"/>
      <c r="F2" s="3835"/>
      <c r="G2" s="3835"/>
      <c r="H2" s="3835"/>
      <c r="I2" s="3835"/>
      <c r="J2" s="3835"/>
      <c r="K2" s="3835"/>
    </row>
    <row r="3" spans="2:13" s="361" customFormat="1" ht="15">
      <c r="B3" s="481" t="s">
        <v>532</v>
      </c>
      <c r="C3" s="480"/>
      <c r="D3" s="480"/>
      <c r="E3" s="480"/>
      <c r="F3" s="480"/>
      <c r="G3" s="480"/>
      <c r="H3" s="480"/>
      <c r="I3" s="480"/>
      <c r="J3" s="480"/>
      <c r="K3" s="401" t="s">
        <v>533</v>
      </c>
      <c r="M3" s="438" t="s">
        <v>605</v>
      </c>
    </row>
    <row r="4" spans="2:13" ht="21" customHeight="1">
      <c r="B4" s="3910"/>
      <c r="C4" s="3895" t="s">
        <v>1097</v>
      </c>
      <c r="D4" s="3895"/>
      <c r="E4" s="3895"/>
      <c r="F4" s="3895"/>
      <c r="G4" s="3895"/>
      <c r="H4" s="3895" t="s">
        <v>1096</v>
      </c>
      <c r="I4" s="3895"/>
      <c r="J4" s="3895"/>
      <c r="K4" s="3911"/>
    </row>
    <row r="5" spans="2:13" ht="21" customHeight="1">
      <c r="B5" s="3910"/>
      <c r="C5" s="3896" t="s">
        <v>193</v>
      </c>
      <c r="D5" s="3896"/>
      <c r="E5" s="3896"/>
      <c r="F5" s="3896" t="s">
        <v>1095</v>
      </c>
      <c r="G5" s="3896"/>
      <c r="H5" s="3896" t="s">
        <v>193</v>
      </c>
      <c r="I5" s="3896"/>
      <c r="J5" s="3896"/>
      <c r="K5" s="3912" t="s">
        <v>1094</v>
      </c>
    </row>
    <row r="6" spans="2:13" ht="33.75">
      <c r="B6" s="3910"/>
      <c r="C6" s="477" t="s">
        <v>1059</v>
      </c>
      <c r="D6" s="477" t="s">
        <v>883</v>
      </c>
      <c r="E6" s="477" t="s">
        <v>848</v>
      </c>
      <c r="F6" s="477" t="s">
        <v>193</v>
      </c>
      <c r="G6" s="497" t="s">
        <v>1093</v>
      </c>
      <c r="H6" s="477" t="s">
        <v>1059</v>
      </c>
      <c r="I6" s="477" t="s">
        <v>883</v>
      </c>
      <c r="J6" s="477" t="s">
        <v>848</v>
      </c>
      <c r="K6" s="3912"/>
    </row>
    <row r="7" spans="2:13" s="296" customFormat="1" ht="18" customHeight="1">
      <c r="B7" s="59" t="s">
        <v>12</v>
      </c>
      <c r="C7" s="475">
        <v>85699</v>
      </c>
      <c r="D7" s="475">
        <v>43748</v>
      </c>
      <c r="E7" s="475">
        <v>41951</v>
      </c>
      <c r="F7" s="475">
        <v>50994</v>
      </c>
      <c r="G7" s="475">
        <v>36992</v>
      </c>
      <c r="H7" s="475">
        <v>118295</v>
      </c>
      <c r="I7" s="475">
        <v>59261</v>
      </c>
      <c r="J7" s="475">
        <v>59034</v>
      </c>
      <c r="K7" s="475">
        <v>210</v>
      </c>
      <c r="L7" s="498"/>
    </row>
    <row r="8" spans="2:13" s="403" customFormat="1" ht="18" customHeight="1">
      <c r="B8" s="61" t="s">
        <v>223</v>
      </c>
      <c r="C8" s="475">
        <v>1747</v>
      </c>
      <c r="D8" s="475">
        <v>922</v>
      </c>
      <c r="E8" s="475">
        <v>825</v>
      </c>
      <c r="F8" s="475">
        <v>1096</v>
      </c>
      <c r="G8" s="475">
        <v>735</v>
      </c>
      <c r="H8" s="475">
        <v>2787</v>
      </c>
      <c r="I8" s="475">
        <v>1366</v>
      </c>
      <c r="J8" s="475">
        <v>1421</v>
      </c>
      <c r="K8" s="475">
        <v>1</v>
      </c>
      <c r="L8" s="498"/>
    </row>
    <row r="9" spans="2:13" s="474" customFormat="1" ht="18" customHeight="1">
      <c r="B9" s="62" t="s">
        <v>250</v>
      </c>
      <c r="C9" s="473">
        <v>70</v>
      </c>
      <c r="D9" s="473">
        <v>37</v>
      </c>
      <c r="E9" s="473">
        <v>33</v>
      </c>
      <c r="F9" s="473">
        <v>30</v>
      </c>
      <c r="G9" s="473">
        <v>18</v>
      </c>
      <c r="H9" s="473">
        <v>162</v>
      </c>
      <c r="I9" s="473">
        <v>79</v>
      </c>
      <c r="J9" s="473">
        <v>83</v>
      </c>
      <c r="K9" s="473">
        <v>0</v>
      </c>
      <c r="L9" s="498"/>
    </row>
    <row r="10" spans="2:13" s="296" customFormat="1" ht="18" customHeight="1">
      <c r="B10" s="62" t="s">
        <v>251</v>
      </c>
      <c r="C10" s="473">
        <v>267</v>
      </c>
      <c r="D10" s="473">
        <v>146</v>
      </c>
      <c r="E10" s="473">
        <v>121</v>
      </c>
      <c r="F10" s="473">
        <v>182</v>
      </c>
      <c r="G10" s="473">
        <v>126</v>
      </c>
      <c r="H10" s="473">
        <v>266</v>
      </c>
      <c r="I10" s="473">
        <v>128</v>
      </c>
      <c r="J10" s="473">
        <v>138</v>
      </c>
      <c r="K10" s="473">
        <v>0</v>
      </c>
      <c r="L10" s="498"/>
    </row>
    <row r="11" spans="2:13" s="403" customFormat="1" ht="18" customHeight="1">
      <c r="B11" s="62" t="s">
        <v>252</v>
      </c>
      <c r="C11" s="473">
        <v>692</v>
      </c>
      <c r="D11" s="473">
        <v>366</v>
      </c>
      <c r="E11" s="473">
        <v>326</v>
      </c>
      <c r="F11" s="473">
        <v>442</v>
      </c>
      <c r="G11" s="473">
        <v>288</v>
      </c>
      <c r="H11" s="473">
        <v>1222</v>
      </c>
      <c r="I11" s="473">
        <v>623</v>
      </c>
      <c r="J11" s="473">
        <v>599</v>
      </c>
      <c r="K11" s="473">
        <v>0</v>
      </c>
      <c r="L11" s="498"/>
    </row>
    <row r="12" spans="2:13" s="474" customFormat="1" ht="18" customHeight="1">
      <c r="B12" s="62" t="s">
        <v>253</v>
      </c>
      <c r="C12" s="473">
        <v>111</v>
      </c>
      <c r="D12" s="473">
        <v>65</v>
      </c>
      <c r="E12" s="473">
        <v>46</v>
      </c>
      <c r="F12" s="473">
        <v>60</v>
      </c>
      <c r="G12" s="473">
        <v>32</v>
      </c>
      <c r="H12" s="473">
        <v>210</v>
      </c>
      <c r="I12" s="473">
        <v>101</v>
      </c>
      <c r="J12" s="473">
        <v>109</v>
      </c>
      <c r="K12" s="473">
        <v>1</v>
      </c>
      <c r="L12" s="498"/>
    </row>
    <row r="13" spans="2:13" s="296" customFormat="1" ht="18" customHeight="1">
      <c r="B13" s="62" t="s">
        <v>254</v>
      </c>
      <c r="C13" s="473">
        <v>65</v>
      </c>
      <c r="D13" s="473">
        <v>34</v>
      </c>
      <c r="E13" s="473">
        <v>31</v>
      </c>
      <c r="F13" s="473">
        <v>36</v>
      </c>
      <c r="G13" s="473">
        <v>23</v>
      </c>
      <c r="H13" s="473">
        <v>107</v>
      </c>
      <c r="I13" s="473">
        <v>56</v>
      </c>
      <c r="J13" s="473">
        <v>51</v>
      </c>
      <c r="K13" s="473">
        <v>0</v>
      </c>
      <c r="L13" s="498"/>
    </row>
    <row r="14" spans="2:13" s="403" customFormat="1" ht="18" customHeight="1">
      <c r="B14" s="62" t="s">
        <v>255</v>
      </c>
      <c r="C14" s="473">
        <v>12</v>
      </c>
      <c r="D14" s="473">
        <v>8</v>
      </c>
      <c r="E14" s="473">
        <v>4</v>
      </c>
      <c r="F14" s="473">
        <v>6</v>
      </c>
      <c r="G14" s="473">
        <v>6</v>
      </c>
      <c r="H14" s="473">
        <v>55</v>
      </c>
      <c r="I14" s="473">
        <v>17</v>
      </c>
      <c r="J14" s="473">
        <v>38</v>
      </c>
      <c r="K14" s="473">
        <v>0</v>
      </c>
      <c r="L14" s="498"/>
    </row>
    <row r="15" spans="2:13" s="296" customFormat="1" ht="18" customHeight="1">
      <c r="B15" s="62" t="s">
        <v>256</v>
      </c>
      <c r="C15" s="473">
        <v>84</v>
      </c>
      <c r="D15" s="473">
        <v>44</v>
      </c>
      <c r="E15" s="473">
        <v>40</v>
      </c>
      <c r="F15" s="473">
        <v>44</v>
      </c>
      <c r="G15" s="473">
        <v>31</v>
      </c>
      <c r="H15" s="473">
        <v>160</v>
      </c>
      <c r="I15" s="473">
        <v>67</v>
      </c>
      <c r="J15" s="473">
        <v>93</v>
      </c>
      <c r="K15" s="473">
        <v>0</v>
      </c>
      <c r="L15" s="498"/>
    </row>
    <row r="16" spans="2:13" s="474" customFormat="1" ht="18" customHeight="1">
      <c r="B16" s="62" t="s">
        <v>257</v>
      </c>
      <c r="C16" s="473">
        <v>334</v>
      </c>
      <c r="D16" s="473">
        <v>162</v>
      </c>
      <c r="E16" s="473">
        <v>172</v>
      </c>
      <c r="F16" s="473">
        <v>219</v>
      </c>
      <c r="G16" s="473">
        <v>155</v>
      </c>
      <c r="H16" s="473">
        <v>376</v>
      </c>
      <c r="I16" s="473">
        <v>185</v>
      </c>
      <c r="J16" s="473">
        <v>191</v>
      </c>
      <c r="K16" s="473">
        <v>0</v>
      </c>
      <c r="L16" s="498"/>
    </row>
    <row r="17" spans="2:12" s="403" customFormat="1" ht="18" customHeight="1">
      <c r="B17" s="62" t="s">
        <v>258</v>
      </c>
      <c r="C17" s="473">
        <v>43</v>
      </c>
      <c r="D17" s="473">
        <v>22</v>
      </c>
      <c r="E17" s="473">
        <v>21</v>
      </c>
      <c r="F17" s="473">
        <v>32</v>
      </c>
      <c r="G17" s="473">
        <v>20</v>
      </c>
      <c r="H17" s="473">
        <v>94</v>
      </c>
      <c r="I17" s="473">
        <v>44</v>
      </c>
      <c r="J17" s="473">
        <v>50</v>
      </c>
      <c r="K17" s="473">
        <v>0</v>
      </c>
      <c r="L17" s="498"/>
    </row>
    <row r="18" spans="2:12" s="296" customFormat="1" ht="18" customHeight="1">
      <c r="B18" s="62" t="s">
        <v>259</v>
      </c>
      <c r="C18" s="473">
        <v>35</v>
      </c>
      <c r="D18" s="473">
        <v>21</v>
      </c>
      <c r="E18" s="473">
        <v>14</v>
      </c>
      <c r="F18" s="473">
        <v>22</v>
      </c>
      <c r="G18" s="473">
        <v>16</v>
      </c>
      <c r="H18" s="473">
        <v>82</v>
      </c>
      <c r="I18" s="473">
        <v>47</v>
      </c>
      <c r="J18" s="473">
        <v>35</v>
      </c>
      <c r="K18" s="473">
        <v>0</v>
      </c>
      <c r="L18" s="498"/>
    </row>
    <row r="19" spans="2:12" s="403" customFormat="1" ht="18" customHeight="1">
      <c r="B19" s="62" t="s">
        <v>169</v>
      </c>
      <c r="C19" s="473">
        <v>34</v>
      </c>
      <c r="D19" s="473">
        <v>17</v>
      </c>
      <c r="E19" s="473">
        <v>17</v>
      </c>
      <c r="F19" s="473">
        <v>23</v>
      </c>
      <c r="G19" s="473">
        <v>20</v>
      </c>
      <c r="H19" s="473">
        <v>53</v>
      </c>
      <c r="I19" s="473">
        <v>19</v>
      </c>
      <c r="J19" s="473">
        <v>34</v>
      </c>
      <c r="K19" s="473">
        <v>0</v>
      </c>
      <c r="L19" s="498"/>
    </row>
    <row r="20" spans="2:12" ht="18" customHeight="1">
      <c r="B20" s="3910"/>
      <c r="C20" s="3895" t="s">
        <v>1092</v>
      </c>
      <c r="D20" s="3895"/>
      <c r="E20" s="3895"/>
      <c r="F20" s="3895"/>
      <c r="G20" s="3895"/>
      <c r="H20" s="3895" t="s">
        <v>1091</v>
      </c>
      <c r="I20" s="3895"/>
      <c r="J20" s="3895"/>
      <c r="K20" s="3911"/>
    </row>
    <row r="21" spans="2:12" ht="18" customHeight="1">
      <c r="B21" s="3910"/>
      <c r="C21" s="3896" t="s">
        <v>193</v>
      </c>
      <c r="D21" s="3896"/>
      <c r="E21" s="3896"/>
      <c r="F21" s="3896" t="s">
        <v>1090</v>
      </c>
      <c r="G21" s="3896"/>
      <c r="H21" s="3896" t="s">
        <v>193</v>
      </c>
      <c r="I21" s="3896"/>
      <c r="J21" s="3896"/>
      <c r="K21" s="3912" t="s">
        <v>1089</v>
      </c>
    </row>
    <row r="22" spans="2:12" ht="30" customHeight="1">
      <c r="B22" s="3910"/>
      <c r="C22" s="477" t="s">
        <v>1053</v>
      </c>
      <c r="D22" s="477" t="s">
        <v>848</v>
      </c>
      <c r="E22" s="477" t="s">
        <v>847</v>
      </c>
      <c r="F22" s="477" t="s">
        <v>193</v>
      </c>
      <c r="G22" s="497" t="s">
        <v>1088</v>
      </c>
      <c r="H22" s="477" t="s">
        <v>1053</v>
      </c>
      <c r="I22" s="477" t="s">
        <v>848</v>
      </c>
      <c r="J22" s="477" t="s">
        <v>847</v>
      </c>
      <c r="K22" s="3912"/>
    </row>
    <row r="23" spans="2:12" s="417" customFormat="1">
      <c r="B23" s="3913" t="s">
        <v>182</v>
      </c>
      <c r="C23" s="3913"/>
      <c r="D23" s="3913"/>
      <c r="E23" s="3913"/>
      <c r="F23" s="3913"/>
      <c r="G23" s="3913"/>
      <c r="H23" s="3913"/>
      <c r="I23" s="3913"/>
      <c r="J23" s="3913"/>
      <c r="K23" s="3913"/>
      <c r="L23" s="483"/>
    </row>
    <row r="24" spans="2:12" ht="12" customHeight="1">
      <c r="B24" s="3914" t="s">
        <v>1087</v>
      </c>
      <c r="C24" s="3914"/>
      <c r="D24" s="3914"/>
      <c r="E24" s="3914"/>
      <c r="F24" s="3914"/>
      <c r="G24" s="3914"/>
      <c r="H24" s="3914"/>
      <c r="I24" s="3914"/>
      <c r="J24" s="3914"/>
      <c r="K24" s="3914"/>
      <c r="L24" s="496"/>
    </row>
    <row r="25" spans="2:12" ht="15.75" customHeight="1">
      <c r="B25" s="3908" t="s">
        <v>1086</v>
      </c>
      <c r="C25" s="3908"/>
      <c r="D25" s="3908"/>
      <c r="E25" s="3908"/>
      <c r="F25" s="3908"/>
      <c r="G25" s="3908"/>
      <c r="H25" s="3908"/>
      <c r="I25" s="3908"/>
      <c r="J25" s="3908"/>
      <c r="K25" s="3908"/>
    </row>
    <row r="26" spans="2:12" ht="31.5" customHeight="1">
      <c r="B26" s="3789" t="s">
        <v>1085</v>
      </c>
      <c r="C26" s="3789"/>
      <c r="D26" s="3789"/>
      <c r="E26" s="3789"/>
      <c r="F26" s="3789"/>
      <c r="G26" s="3789"/>
      <c r="H26" s="3789"/>
      <c r="I26" s="3789"/>
      <c r="J26" s="3789"/>
      <c r="K26" s="3789"/>
      <c r="L26" s="445"/>
    </row>
    <row r="27" spans="2:12" ht="31.5" customHeight="1">
      <c r="B27" s="3789" t="s">
        <v>1084</v>
      </c>
      <c r="C27" s="3789"/>
      <c r="D27" s="3789"/>
      <c r="E27" s="3789"/>
      <c r="F27" s="3789"/>
      <c r="G27" s="3789"/>
      <c r="H27" s="3789"/>
      <c r="I27" s="3789"/>
      <c r="J27" s="3789"/>
      <c r="K27" s="3789"/>
      <c r="L27" s="445"/>
    </row>
    <row r="28" spans="2:12" s="409" customFormat="1" ht="9">
      <c r="B28" s="3909" t="s">
        <v>240</v>
      </c>
      <c r="C28" s="3909"/>
      <c r="D28" s="3909"/>
      <c r="E28" s="3909"/>
      <c r="F28" s="3909"/>
      <c r="G28" s="3909"/>
      <c r="H28" s="3909"/>
      <c r="I28" s="3909"/>
      <c r="J28" s="3909"/>
      <c r="K28" s="3909"/>
      <c r="L28" s="408"/>
    </row>
    <row r="29" spans="2:12" s="494" customFormat="1" ht="9">
      <c r="B29" s="287" t="s">
        <v>1083</v>
      </c>
      <c r="C29" s="495"/>
      <c r="D29" s="287" t="s">
        <v>1082</v>
      </c>
      <c r="E29" s="495"/>
      <c r="F29" s="495"/>
      <c r="G29" s="495"/>
      <c r="H29" s="495"/>
      <c r="I29" s="495"/>
      <c r="J29" s="495"/>
      <c r="K29" s="495"/>
    </row>
    <row r="30" spans="2:12" s="494" customFormat="1" ht="9">
      <c r="D30" s="495"/>
      <c r="E30" s="495"/>
      <c r="F30" s="495"/>
      <c r="G30" s="495"/>
      <c r="H30" s="495"/>
      <c r="I30" s="495"/>
      <c r="J30" s="495"/>
      <c r="K30" s="495"/>
    </row>
    <row r="31" spans="2:12" s="409" customFormat="1" ht="9">
      <c r="B31" s="444"/>
      <c r="C31" s="492"/>
      <c r="D31" s="493"/>
      <c r="E31" s="492"/>
      <c r="F31" s="492"/>
      <c r="G31" s="492"/>
      <c r="H31" s="492"/>
      <c r="I31" s="407"/>
      <c r="J31" s="407"/>
      <c r="K31" s="491"/>
      <c r="L31" s="408"/>
    </row>
  </sheetData>
  <mergeCells count="22">
    <mergeCell ref="B1:K1"/>
    <mergeCell ref="B2:K2"/>
    <mergeCell ref="B4:B6"/>
    <mergeCell ref="C4:G4"/>
    <mergeCell ref="H4:K4"/>
    <mergeCell ref="C5:E5"/>
    <mergeCell ref="F5:G5"/>
    <mergeCell ref="H5:J5"/>
    <mergeCell ref="K5:K6"/>
    <mergeCell ref="B25:K25"/>
    <mergeCell ref="B26:K26"/>
    <mergeCell ref="B27:K27"/>
    <mergeCell ref="B28:K28"/>
    <mergeCell ref="B20:B22"/>
    <mergeCell ref="C20:G20"/>
    <mergeCell ref="H20:K20"/>
    <mergeCell ref="C21:E21"/>
    <mergeCell ref="F21:G21"/>
    <mergeCell ref="H21:J21"/>
    <mergeCell ref="K21:K22"/>
    <mergeCell ref="B23:K23"/>
    <mergeCell ref="B24:K24"/>
  </mergeCells>
  <hyperlinks>
    <hyperlink ref="C20:G20" r:id="rId1" display="Live births" xr:uid="{1BCB4666-9BEF-4BCE-89E9-3E7DCCDBBAA9}"/>
    <hyperlink ref="H20:K20" r:id="rId2" display="Deaths" xr:uid="{B51E8A09-4E99-4037-A447-9E669D2506A1}"/>
    <hyperlink ref="B29" r:id="rId3" xr:uid="{9819DD30-7DC1-4E86-9A28-B24BCDBFE9CA}"/>
    <hyperlink ref="D29" r:id="rId4" xr:uid="{72EA87E7-8294-4276-8535-63956F152092}"/>
    <hyperlink ref="C4:G4" r:id="rId5" display="Nados-vivos" xr:uid="{63B204C8-548F-4C46-A532-04E1AB76AD16}"/>
    <hyperlink ref="H4:K4" r:id="rId6" display="Óbitos" xr:uid="{E6451128-13D0-4CD9-8526-17D7B42D7DE2}"/>
    <hyperlink ref="M3" location="Indice!A1" display="(Voltar ao Índice)" xr:uid="{7F0C96AC-DE50-42EA-8763-C27C6496AD60}"/>
  </hyperlinks>
  <pageMargins left="0.7" right="0.7" top="0.75" bottom="0.75" header="0.3" footer="0.3"/>
  <drawing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A7654-65AA-4F8F-96AC-8E5E6D5CE4B0}">
  <dimension ref="B1:S34"/>
  <sheetViews>
    <sheetView showGridLines="0" workbookViewId="0">
      <selection activeCell="B1" sqref="B1:Q1"/>
    </sheetView>
  </sheetViews>
  <sheetFormatPr defaultColWidth="9.28515625" defaultRowHeight="11.25"/>
  <cols>
    <col min="1" max="1" width="6.7109375" style="397" customWidth="1"/>
    <col min="2" max="2" width="19.28515625" style="490" customWidth="1"/>
    <col min="3" max="8" width="7.5703125" style="397" customWidth="1"/>
    <col min="9" max="11" width="7.5703125" style="501" customWidth="1"/>
    <col min="12" max="14" width="7.5703125" style="397" customWidth="1"/>
    <col min="15" max="15" width="9.5703125" style="397" customWidth="1"/>
    <col min="16" max="17" width="7.5703125" style="397" customWidth="1"/>
    <col min="18" max="18" width="6.7109375" style="500" customWidth="1"/>
    <col min="19" max="19" width="14.28515625" style="397" bestFit="1" customWidth="1"/>
    <col min="20" max="16384" width="9.28515625" style="397"/>
  </cols>
  <sheetData>
    <row r="1" spans="2:19" s="499" customFormat="1" ht="30" customHeight="1">
      <c r="B1" s="3835" t="s">
        <v>1136</v>
      </c>
      <c r="C1" s="3835"/>
      <c r="D1" s="3835"/>
      <c r="E1" s="3835"/>
      <c r="F1" s="3835"/>
      <c r="G1" s="3835"/>
      <c r="H1" s="3835"/>
      <c r="I1" s="3835"/>
      <c r="J1" s="3835"/>
      <c r="K1" s="3835"/>
      <c r="L1" s="3835"/>
      <c r="M1" s="3835"/>
      <c r="N1" s="3835"/>
      <c r="O1" s="3835"/>
      <c r="P1" s="3835"/>
      <c r="Q1" s="3835"/>
      <c r="R1" s="500"/>
    </row>
    <row r="2" spans="2:19" s="499" customFormat="1" ht="30" customHeight="1">
      <c r="B2" s="3835" t="s">
        <v>1135</v>
      </c>
      <c r="C2" s="3835"/>
      <c r="D2" s="3835"/>
      <c r="E2" s="3835"/>
      <c r="F2" s="3835"/>
      <c r="G2" s="3835"/>
      <c r="H2" s="3835"/>
      <c r="I2" s="3835"/>
      <c r="J2" s="3835"/>
      <c r="K2" s="3835"/>
      <c r="L2" s="3835"/>
      <c r="M2" s="3835"/>
      <c r="N2" s="3835"/>
      <c r="O2" s="3835"/>
      <c r="P2" s="3835"/>
      <c r="Q2" s="3835"/>
      <c r="R2" s="500"/>
    </row>
    <row r="3" spans="2:19" s="361" customFormat="1" ht="15">
      <c r="B3" s="481" t="s">
        <v>532</v>
      </c>
      <c r="C3" s="342"/>
      <c r="D3" s="342"/>
      <c r="E3" s="342"/>
      <c r="F3" s="342"/>
      <c r="G3" s="342"/>
      <c r="H3" s="342"/>
      <c r="I3" s="512"/>
      <c r="J3" s="513"/>
      <c r="K3" s="512"/>
      <c r="L3" s="342"/>
      <c r="M3" s="342"/>
      <c r="N3" s="478"/>
      <c r="O3" s="439"/>
      <c r="P3" s="511"/>
      <c r="Q3" s="510" t="s">
        <v>533</v>
      </c>
      <c r="S3" s="438" t="s">
        <v>605</v>
      </c>
    </row>
    <row r="4" spans="2:19" ht="18" customHeight="1">
      <c r="B4" s="3865"/>
      <c r="C4" s="3769" t="s">
        <v>1134</v>
      </c>
      <c r="D4" s="3769"/>
      <c r="E4" s="3769"/>
      <c r="F4" s="3769"/>
      <c r="G4" s="3769"/>
      <c r="H4" s="3769"/>
      <c r="I4" s="3918" t="s">
        <v>1133</v>
      </c>
      <c r="J4" s="3918"/>
      <c r="K4" s="3918"/>
      <c r="L4" s="3915" t="s">
        <v>1132</v>
      </c>
      <c r="M4" s="3915"/>
      <c r="N4" s="3915"/>
      <c r="O4" s="3915" t="s">
        <v>1131</v>
      </c>
      <c r="P4" s="3915"/>
      <c r="Q4" s="3916"/>
      <c r="R4" s="509"/>
    </row>
    <row r="5" spans="2:19" ht="18" customHeight="1">
      <c r="B5" s="3865"/>
      <c r="C5" s="3915" t="s">
        <v>193</v>
      </c>
      <c r="D5" s="3915" t="s">
        <v>1130</v>
      </c>
      <c r="E5" s="3915"/>
      <c r="F5" s="3915"/>
      <c r="G5" s="3915" t="s">
        <v>1129</v>
      </c>
      <c r="H5" s="3915"/>
      <c r="I5" s="3918"/>
      <c r="J5" s="3918"/>
      <c r="K5" s="3918"/>
      <c r="L5" s="3915"/>
      <c r="M5" s="3915"/>
      <c r="N5" s="3915"/>
      <c r="O5" s="3915"/>
      <c r="P5" s="3915"/>
      <c r="Q5" s="3916"/>
      <c r="R5" s="509"/>
    </row>
    <row r="6" spans="2:19" ht="18" customHeight="1">
      <c r="B6" s="3865"/>
      <c r="C6" s="3915"/>
      <c r="D6" s="3769" t="s">
        <v>193</v>
      </c>
      <c r="E6" s="3769" t="s">
        <v>1128</v>
      </c>
      <c r="F6" s="3769"/>
      <c r="G6" s="3769" t="s">
        <v>1127</v>
      </c>
      <c r="H6" s="3769" t="s">
        <v>1126</v>
      </c>
      <c r="I6" s="3915" t="s">
        <v>193</v>
      </c>
      <c r="J6" s="3915" t="s">
        <v>1125</v>
      </c>
      <c r="K6" s="3915" t="s">
        <v>1124</v>
      </c>
      <c r="L6" s="3915"/>
      <c r="M6" s="3915"/>
      <c r="N6" s="3915"/>
      <c r="O6" s="3915"/>
      <c r="P6" s="3915"/>
      <c r="Q6" s="3916"/>
      <c r="R6" s="509"/>
    </row>
    <row r="7" spans="2:19" ht="18" customHeight="1">
      <c r="B7" s="3865"/>
      <c r="C7" s="3915"/>
      <c r="D7" s="3769"/>
      <c r="E7" s="274" t="s">
        <v>1123</v>
      </c>
      <c r="F7" s="274" t="s">
        <v>1122</v>
      </c>
      <c r="G7" s="3769"/>
      <c r="H7" s="3769"/>
      <c r="I7" s="3915"/>
      <c r="J7" s="3915"/>
      <c r="K7" s="3915"/>
      <c r="L7" s="274" t="s">
        <v>1059</v>
      </c>
      <c r="M7" s="274" t="s">
        <v>883</v>
      </c>
      <c r="N7" s="274" t="s">
        <v>848</v>
      </c>
      <c r="O7" s="167" t="s">
        <v>1059</v>
      </c>
      <c r="P7" s="167" t="s">
        <v>883</v>
      </c>
      <c r="Q7" s="168" t="s">
        <v>848</v>
      </c>
    </row>
    <row r="8" spans="2:19" s="296" customFormat="1" ht="18" customHeight="1">
      <c r="B8" s="59" t="s">
        <v>12</v>
      </c>
      <c r="C8" s="475">
        <v>36980</v>
      </c>
      <c r="D8" s="475">
        <v>35971</v>
      </c>
      <c r="E8" s="475">
        <v>27999</v>
      </c>
      <c r="F8" s="475">
        <v>7862</v>
      </c>
      <c r="G8" s="475">
        <v>548</v>
      </c>
      <c r="H8" s="475">
        <v>461</v>
      </c>
      <c r="I8" s="475">
        <v>64044</v>
      </c>
      <c r="J8" s="475">
        <v>17430</v>
      </c>
      <c r="K8" s="475">
        <v>46614</v>
      </c>
      <c r="L8" s="475">
        <v>328978</v>
      </c>
      <c r="M8" s="475">
        <v>180403</v>
      </c>
      <c r="N8" s="475">
        <v>148575</v>
      </c>
      <c r="O8" s="475">
        <v>1044238</v>
      </c>
      <c r="P8" s="475">
        <v>553801</v>
      </c>
      <c r="Q8" s="475">
        <v>490437</v>
      </c>
    </row>
    <row r="9" spans="2:19" s="474" customFormat="1" ht="18" customHeight="1">
      <c r="B9" s="61" t="s">
        <v>223</v>
      </c>
      <c r="C9" s="475">
        <v>1137</v>
      </c>
      <c r="D9" s="475">
        <v>1076</v>
      </c>
      <c r="E9" s="475">
        <v>822</v>
      </c>
      <c r="F9" s="475">
        <v>251</v>
      </c>
      <c r="G9" s="475">
        <v>38</v>
      </c>
      <c r="H9" s="475">
        <v>23</v>
      </c>
      <c r="I9" s="475">
        <v>1529</v>
      </c>
      <c r="J9" s="475">
        <v>520</v>
      </c>
      <c r="K9" s="475">
        <v>1009</v>
      </c>
      <c r="L9" s="475">
        <v>3472</v>
      </c>
      <c r="M9" s="475">
        <v>1894</v>
      </c>
      <c r="N9" s="475">
        <v>1578</v>
      </c>
      <c r="O9" s="475">
        <v>14060</v>
      </c>
      <c r="P9" s="475">
        <v>7158</v>
      </c>
      <c r="Q9" s="475">
        <v>6902</v>
      </c>
    </row>
    <row r="10" spans="2:19" s="403" customFormat="1" ht="18" customHeight="1">
      <c r="B10" s="62" t="s">
        <v>250</v>
      </c>
      <c r="C10" s="473">
        <v>86</v>
      </c>
      <c r="D10" s="473">
        <v>85</v>
      </c>
      <c r="E10" s="473">
        <v>67</v>
      </c>
      <c r="F10" s="473">
        <v>18</v>
      </c>
      <c r="G10" s="473">
        <v>1</v>
      </c>
      <c r="H10" s="473">
        <v>0</v>
      </c>
      <c r="I10" s="473">
        <v>74</v>
      </c>
      <c r="J10" s="473">
        <v>19</v>
      </c>
      <c r="K10" s="473">
        <v>55</v>
      </c>
      <c r="L10" s="473">
        <v>276</v>
      </c>
      <c r="M10" s="473">
        <v>157</v>
      </c>
      <c r="N10" s="473">
        <v>119</v>
      </c>
      <c r="O10" s="473">
        <v>1324</v>
      </c>
      <c r="P10" s="473">
        <v>697</v>
      </c>
      <c r="Q10" s="473">
        <v>627</v>
      </c>
    </row>
    <row r="11" spans="2:19" s="474" customFormat="1" ht="18" customHeight="1">
      <c r="B11" s="62" t="s">
        <v>251</v>
      </c>
      <c r="C11" s="473">
        <v>67</v>
      </c>
      <c r="D11" s="473">
        <v>65</v>
      </c>
      <c r="E11" s="473">
        <v>49</v>
      </c>
      <c r="F11" s="473">
        <v>16</v>
      </c>
      <c r="G11" s="473">
        <v>1</v>
      </c>
      <c r="H11" s="473">
        <v>1</v>
      </c>
      <c r="I11" s="473">
        <v>156</v>
      </c>
      <c r="J11" s="473">
        <v>52</v>
      </c>
      <c r="K11" s="473">
        <v>104</v>
      </c>
      <c r="L11" s="473">
        <v>209</v>
      </c>
      <c r="M11" s="473">
        <v>115</v>
      </c>
      <c r="N11" s="473">
        <v>94</v>
      </c>
      <c r="O11" s="473">
        <v>657</v>
      </c>
      <c r="P11" s="473">
        <v>327</v>
      </c>
      <c r="Q11" s="473">
        <v>330</v>
      </c>
    </row>
    <row r="12" spans="2:19" s="296" customFormat="1" ht="18" customHeight="1">
      <c r="B12" s="62" t="s">
        <v>252</v>
      </c>
      <c r="C12" s="473">
        <v>493</v>
      </c>
      <c r="D12" s="473">
        <v>466</v>
      </c>
      <c r="E12" s="473">
        <v>317</v>
      </c>
      <c r="F12" s="473">
        <v>147</v>
      </c>
      <c r="G12" s="473">
        <v>17</v>
      </c>
      <c r="H12" s="473">
        <v>10</v>
      </c>
      <c r="I12" s="473">
        <v>655</v>
      </c>
      <c r="J12" s="473">
        <v>214</v>
      </c>
      <c r="K12" s="473">
        <v>441</v>
      </c>
      <c r="L12" s="473">
        <v>1916</v>
      </c>
      <c r="M12" s="473">
        <v>1037</v>
      </c>
      <c r="N12" s="473">
        <v>879</v>
      </c>
      <c r="O12" s="473">
        <v>7402</v>
      </c>
      <c r="P12" s="473">
        <v>3829</v>
      </c>
      <c r="Q12" s="473">
        <v>3573</v>
      </c>
      <c r="R12" s="403"/>
    </row>
    <row r="13" spans="2:19" s="403" customFormat="1" ht="18" customHeight="1">
      <c r="B13" s="62" t="s">
        <v>253</v>
      </c>
      <c r="C13" s="473">
        <v>113</v>
      </c>
      <c r="D13" s="473">
        <v>110</v>
      </c>
      <c r="E13" s="473">
        <v>90</v>
      </c>
      <c r="F13" s="473">
        <v>20</v>
      </c>
      <c r="G13" s="473">
        <v>1</v>
      </c>
      <c r="H13" s="473">
        <v>2</v>
      </c>
      <c r="I13" s="473">
        <v>118</v>
      </c>
      <c r="J13" s="473">
        <v>40</v>
      </c>
      <c r="K13" s="473">
        <v>78</v>
      </c>
      <c r="L13" s="473">
        <v>173</v>
      </c>
      <c r="M13" s="473">
        <v>109</v>
      </c>
      <c r="N13" s="473">
        <v>64</v>
      </c>
      <c r="O13" s="473">
        <v>562</v>
      </c>
      <c r="P13" s="473">
        <v>287</v>
      </c>
      <c r="Q13" s="473">
        <v>275</v>
      </c>
    </row>
    <row r="14" spans="2:19" s="474" customFormat="1" ht="18" customHeight="1">
      <c r="B14" s="62" t="s">
        <v>254</v>
      </c>
      <c r="C14" s="473">
        <v>46</v>
      </c>
      <c r="D14" s="473">
        <v>41</v>
      </c>
      <c r="E14" s="473">
        <v>33</v>
      </c>
      <c r="F14" s="473">
        <v>8</v>
      </c>
      <c r="G14" s="473">
        <v>4</v>
      </c>
      <c r="H14" s="473">
        <v>1</v>
      </c>
      <c r="I14" s="473">
        <v>59</v>
      </c>
      <c r="J14" s="473">
        <v>19</v>
      </c>
      <c r="K14" s="473">
        <v>40</v>
      </c>
      <c r="L14" s="473">
        <v>122</v>
      </c>
      <c r="M14" s="473">
        <v>66</v>
      </c>
      <c r="N14" s="473">
        <v>56</v>
      </c>
      <c r="O14" s="473">
        <v>600</v>
      </c>
      <c r="P14" s="473">
        <v>282</v>
      </c>
      <c r="Q14" s="473">
        <v>318</v>
      </c>
    </row>
    <row r="15" spans="2:19" s="296" customFormat="1" ht="18" customHeight="1">
      <c r="B15" s="62" t="s">
        <v>255</v>
      </c>
      <c r="C15" s="473">
        <v>58</v>
      </c>
      <c r="D15" s="473">
        <v>51</v>
      </c>
      <c r="E15" s="473">
        <v>48</v>
      </c>
      <c r="F15" s="473">
        <v>3</v>
      </c>
      <c r="G15" s="473">
        <v>5</v>
      </c>
      <c r="H15" s="473">
        <v>2</v>
      </c>
      <c r="I15" s="473">
        <v>27</v>
      </c>
      <c r="J15" s="473">
        <v>8</v>
      </c>
      <c r="K15" s="473">
        <v>19</v>
      </c>
      <c r="L15" s="473">
        <v>30</v>
      </c>
      <c r="M15" s="473">
        <v>17</v>
      </c>
      <c r="N15" s="473">
        <v>13</v>
      </c>
      <c r="O15" s="473">
        <v>116</v>
      </c>
      <c r="P15" s="473">
        <v>55</v>
      </c>
      <c r="Q15" s="473">
        <v>61</v>
      </c>
      <c r="R15" s="403"/>
    </row>
    <row r="16" spans="2:19" s="403" customFormat="1" ht="18" customHeight="1">
      <c r="B16" s="62" t="s">
        <v>256</v>
      </c>
      <c r="C16" s="473">
        <v>42</v>
      </c>
      <c r="D16" s="473">
        <v>39</v>
      </c>
      <c r="E16" s="473">
        <v>25</v>
      </c>
      <c r="F16" s="473">
        <v>14</v>
      </c>
      <c r="G16" s="473">
        <v>3</v>
      </c>
      <c r="H16" s="473">
        <v>0</v>
      </c>
      <c r="I16" s="473">
        <v>75</v>
      </c>
      <c r="J16" s="473">
        <v>29</v>
      </c>
      <c r="K16" s="473">
        <v>46</v>
      </c>
      <c r="L16" s="473">
        <v>78</v>
      </c>
      <c r="M16" s="473">
        <v>35</v>
      </c>
      <c r="N16" s="473">
        <v>43</v>
      </c>
      <c r="O16" s="473">
        <v>550</v>
      </c>
      <c r="P16" s="473">
        <v>259</v>
      </c>
      <c r="Q16" s="473">
        <v>291</v>
      </c>
    </row>
    <row r="17" spans="2:18" s="296" customFormat="1" ht="18" customHeight="1">
      <c r="B17" s="62" t="s">
        <v>257</v>
      </c>
      <c r="C17" s="473">
        <v>153</v>
      </c>
      <c r="D17" s="473">
        <v>145</v>
      </c>
      <c r="E17" s="473">
        <v>126</v>
      </c>
      <c r="F17" s="473">
        <v>18</v>
      </c>
      <c r="G17" s="473">
        <v>4</v>
      </c>
      <c r="H17" s="473">
        <v>4</v>
      </c>
      <c r="I17" s="473">
        <v>237</v>
      </c>
      <c r="J17" s="473">
        <v>107</v>
      </c>
      <c r="K17" s="473">
        <v>130</v>
      </c>
      <c r="L17" s="473">
        <v>400</v>
      </c>
      <c r="M17" s="473">
        <v>212</v>
      </c>
      <c r="N17" s="473">
        <v>188</v>
      </c>
      <c r="O17" s="473">
        <v>1824</v>
      </c>
      <c r="P17" s="473">
        <v>911</v>
      </c>
      <c r="Q17" s="473">
        <v>913</v>
      </c>
      <c r="R17" s="403"/>
    </row>
    <row r="18" spans="2:18" s="474" customFormat="1" ht="18" customHeight="1">
      <c r="B18" s="62" t="s">
        <v>258</v>
      </c>
      <c r="C18" s="473">
        <v>31</v>
      </c>
      <c r="D18" s="473">
        <v>28</v>
      </c>
      <c r="E18" s="473">
        <v>27</v>
      </c>
      <c r="F18" s="473">
        <v>1</v>
      </c>
      <c r="G18" s="473">
        <v>1</v>
      </c>
      <c r="H18" s="473">
        <v>2</v>
      </c>
      <c r="I18" s="473">
        <v>52</v>
      </c>
      <c r="J18" s="473">
        <v>11</v>
      </c>
      <c r="K18" s="473">
        <v>41</v>
      </c>
      <c r="L18" s="473">
        <v>71</v>
      </c>
      <c r="M18" s="473">
        <v>40</v>
      </c>
      <c r="N18" s="473">
        <v>31</v>
      </c>
      <c r="O18" s="473">
        <v>227</v>
      </c>
      <c r="P18" s="473">
        <v>112</v>
      </c>
      <c r="Q18" s="473">
        <v>115</v>
      </c>
    </row>
    <row r="19" spans="2:18" s="403" customFormat="1" ht="18" customHeight="1">
      <c r="B19" s="62" t="s">
        <v>259</v>
      </c>
      <c r="C19" s="473">
        <v>12</v>
      </c>
      <c r="D19" s="473">
        <v>12</v>
      </c>
      <c r="E19" s="473">
        <v>11</v>
      </c>
      <c r="F19" s="473">
        <v>1</v>
      </c>
      <c r="G19" s="473">
        <v>0</v>
      </c>
      <c r="H19" s="473">
        <v>0</v>
      </c>
      <c r="I19" s="473">
        <v>44</v>
      </c>
      <c r="J19" s="473">
        <v>9</v>
      </c>
      <c r="K19" s="473">
        <v>35</v>
      </c>
      <c r="L19" s="473">
        <v>65</v>
      </c>
      <c r="M19" s="473">
        <v>32</v>
      </c>
      <c r="N19" s="473">
        <v>33</v>
      </c>
      <c r="O19" s="473">
        <v>240</v>
      </c>
      <c r="P19" s="473">
        <v>116</v>
      </c>
      <c r="Q19" s="473">
        <v>124</v>
      </c>
    </row>
    <row r="20" spans="2:18" s="296" customFormat="1" ht="18" customHeight="1">
      <c r="B20" s="62" t="s">
        <v>169</v>
      </c>
      <c r="C20" s="473">
        <v>36</v>
      </c>
      <c r="D20" s="473">
        <v>34</v>
      </c>
      <c r="E20" s="473">
        <v>29</v>
      </c>
      <c r="F20" s="473">
        <v>5</v>
      </c>
      <c r="G20" s="473">
        <v>1</v>
      </c>
      <c r="H20" s="473">
        <v>1</v>
      </c>
      <c r="I20" s="473">
        <v>32</v>
      </c>
      <c r="J20" s="473">
        <v>12</v>
      </c>
      <c r="K20" s="473">
        <v>20</v>
      </c>
      <c r="L20" s="473">
        <v>132</v>
      </c>
      <c r="M20" s="473">
        <v>74</v>
      </c>
      <c r="N20" s="473">
        <v>58</v>
      </c>
      <c r="O20" s="473">
        <v>558</v>
      </c>
      <c r="P20" s="473">
        <v>283</v>
      </c>
      <c r="Q20" s="473">
        <v>275</v>
      </c>
      <c r="R20" s="474"/>
    </row>
    <row r="21" spans="2:18" ht="18" customHeight="1">
      <c r="B21" s="3865"/>
      <c r="C21" s="3769" t="s">
        <v>1121</v>
      </c>
      <c r="D21" s="3769"/>
      <c r="E21" s="3769"/>
      <c r="F21" s="3769"/>
      <c r="G21" s="3769"/>
      <c r="H21" s="3769"/>
      <c r="I21" s="3918" t="s">
        <v>1120</v>
      </c>
      <c r="J21" s="3918"/>
      <c r="K21" s="3918"/>
      <c r="L21" s="3915" t="s">
        <v>1119</v>
      </c>
      <c r="M21" s="3915"/>
      <c r="N21" s="3915"/>
      <c r="O21" s="3915" t="s">
        <v>1118</v>
      </c>
      <c r="P21" s="3915"/>
      <c r="Q21" s="3916"/>
      <c r="R21" s="403"/>
    </row>
    <row r="22" spans="2:18" ht="18" customHeight="1">
      <c r="B22" s="3865"/>
      <c r="C22" s="3915" t="s">
        <v>193</v>
      </c>
      <c r="D22" s="3915" t="s">
        <v>1117</v>
      </c>
      <c r="E22" s="3915"/>
      <c r="F22" s="3915"/>
      <c r="G22" s="3915" t="s">
        <v>1116</v>
      </c>
      <c r="H22" s="3915"/>
      <c r="I22" s="3918"/>
      <c r="J22" s="3918"/>
      <c r="K22" s="3918"/>
      <c r="L22" s="3915"/>
      <c r="M22" s="3915"/>
      <c r="N22" s="3915"/>
      <c r="O22" s="3915"/>
      <c r="P22" s="3915"/>
      <c r="Q22" s="3916"/>
      <c r="R22" s="403"/>
    </row>
    <row r="23" spans="2:18" ht="18" customHeight="1">
      <c r="B23" s="3865"/>
      <c r="C23" s="3915"/>
      <c r="D23" s="3769" t="s">
        <v>193</v>
      </c>
      <c r="E23" s="3801" t="s">
        <v>1115</v>
      </c>
      <c r="F23" s="3801"/>
      <c r="G23" s="3801" t="s">
        <v>1071</v>
      </c>
      <c r="H23" s="3801" t="s">
        <v>1070</v>
      </c>
      <c r="I23" s="3915" t="s">
        <v>193</v>
      </c>
      <c r="J23" s="3915" t="s">
        <v>1114</v>
      </c>
      <c r="K23" s="3915" t="s">
        <v>1113</v>
      </c>
      <c r="L23" s="3915"/>
      <c r="M23" s="3915"/>
      <c r="N23" s="3915"/>
      <c r="O23" s="3915"/>
      <c r="P23" s="3915"/>
      <c r="Q23" s="3916"/>
      <c r="R23" s="403"/>
    </row>
    <row r="24" spans="2:18" ht="18" customHeight="1">
      <c r="B24" s="3865"/>
      <c r="C24" s="3915"/>
      <c r="D24" s="3769"/>
      <c r="E24" s="274" t="s">
        <v>1112</v>
      </c>
      <c r="F24" s="167" t="s">
        <v>1111</v>
      </c>
      <c r="G24" s="3801"/>
      <c r="H24" s="3801"/>
      <c r="I24" s="3915"/>
      <c r="J24" s="3915"/>
      <c r="K24" s="3915"/>
      <c r="L24" s="274" t="s">
        <v>1053</v>
      </c>
      <c r="M24" s="274" t="s">
        <v>848</v>
      </c>
      <c r="N24" s="274" t="s">
        <v>847</v>
      </c>
      <c r="O24" s="167" t="s">
        <v>1053</v>
      </c>
      <c r="P24" s="167" t="s">
        <v>848</v>
      </c>
      <c r="Q24" s="168" t="s">
        <v>847</v>
      </c>
      <c r="R24" s="403"/>
    </row>
    <row r="25" spans="2:18" s="417" customFormat="1">
      <c r="B25" s="3913" t="s">
        <v>182</v>
      </c>
      <c r="C25" s="3913"/>
      <c r="D25" s="3913"/>
      <c r="E25" s="3913"/>
      <c r="F25" s="3913"/>
      <c r="G25" s="3913"/>
      <c r="H25" s="3913"/>
      <c r="I25" s="3913"/>
      <c r="J25" s="3913"/>
      <c r="K25" s="3913"/>
      <c r="L25" s="3913"/>
      <c r="M25" s="3913"/>
      <c r="N25" s="3913"/>
      <c r="O25" s="3913"/>
      <c r="P25" s="3913"/>
      <c r="Q25" s="3913"/>
    </row>
    <row r="26" spans="2:18" ht="14.25" customHeight="1">
      <c r="B26" s="3917" t="s">
        <v>1110</v>
      </c>
      <c r="C26" s="3917"/>
      <c r="D26" s="3917"/>
      <c r="E26" s="3917"/>
      <c r="F26" s="3917"/>
      <c r="G26" s="3917"/>
      <c r="H26" s="3917"/>
      <c r="I26" s="3917"/>
      <c r="J26" s="3917"/>
      <c r="K26" s="3917"/>
      <c r="L26" s="3917"/>
      <c r="M26" s="3917"/>
      <c r="N26" s="3917"/>
      <c r="O26" s="3917"/>
      <c r="P26" s="3917"/>
      <c r="Q26" s="3917"/>
      <c r="R26" s="409"/>
    </row>
    <row r="27" spans="2:18" ht="14.25" customHeight="1">
      <c r="B27" s="3917" t="s">
        <v>1109</v>
      </c>
      <c r="C27" s="3917"/>
      <c r="D27" s="3917"/>
      <c r="E27" s="3917"/>
      <c r="F27" s="3917"/>
      <c r="G27" s="3917"/>
      <c r="H27" s="3917"/>
      <c r="I27" s="3917"/>
      <c r="J27" s="3917"/>
      <c r="K27" s="3917"/>
      <c r="L27" s="3917"/>
      <c r="M27" s="3917"/>
      <c r="N27" s="3917"/>
      <c r="O27" s="3917"/>
      <c r="P27" s="3917"/>
      <c r="Q27" s="3917"/>
      <c r="R27" s="506"/>
    </row>
    <row r="28" spans="2:18" ht="57" customHeight="1">
      <c r="B28" s="3789" t="s">
        <v>1108</v>
      </c>
      <c r="C28" s="3789"/>
      <c r="D28" s="3789"/>
      <c r="E28" s="3789"/>
      <c r="F28" s="3789"/>
      <c r="G28" s="3789"/>
      <c r="H28" s="3789"/>
      <c r="I28" s="3789"/>
      <c r="J28" s="3789"/>
      <c r="K28" s="3789"/>
      <c r="L28" s="3789"/>
      <c r="M28" s="3789"/>
      <c r="N28" s="3789"/>
      <c r="O28" s="3789"/>
      <c r="P28" s="3789"/>
      <c r="Q28" s="3789"/>
      <c r="R28" s="506"/>
    </row>
    <row r="29" spans="2:18" ht="59.25" customHeight="1">
      <c r="B29" s="3789" t="s">
        <v>1107</v>
      </c>
      <c r="C29" s="3789"/>
      <c r="D29" s="3789"/>
      <c r="E29" s="3789"/>
      <c r="F29" s="3789"/>
      <c r="G29" s="3789"/>
      <c r="H29" s="3789"/>
      <c r="I29" s="3789"/>
      <c r="J29" s="3789"/>
      <c r="K29" s="3789"/>
      <c r="L29" s="3789"/>
      <c r="M29" s="3789"/>
      <c r="N29" s="3789"/>
      <c r="O29" s="3789"/>
      <c r="P29" s="3789"/>
      <c r="Q29" s="3789"/>
      <c r="R29" s="506"/>
    </row>
    <row r="30" spans="2:18" s="409" customFormat="1" ht="13.5" customHeight="1">
      <c r="B30" s="3718" t="s">
        <v>240</v>
      </c>
      <c r="C30" s="3718"/>
      <c r="D30" s="3718"/>
      <c r="E30" s="3718"/>
      <c r="F30" s="3718"/>
      <c r="G30" s="3718"/>
      <c r="H30" s="3718"/>
      <c r="I30" s="3718"/>
      <c r="J30" s="3718"/>
      <c r="K30" s="3718"/>
      <c r="L30" s="3718"/>
      <c r="M30" s="3718"/>
      <c r="N30" s="3718"/>
      <c r="O30" s="3718"/>
      <c r="P30" s="3718"/>
      <c r="Q30" s="3718"/>
    </row>
    <row r="31" spans="2:18" s="409" customFormat="1" ht="9">
      <c r="B31" s="287" t="s">
        <v>1106</v>
      </c>
      <c r="C31" s="494"/>
      <c r="D31" s="287" t="s">
        <v>1105</v>
      </c>
      <c r="H31" s="287" t="s">
        <v>1104</v>
      </c>
      <c r="I31" s="494"/>
      <c r="J31" s="287"/>
    </row>
    <row r="32" spans="2:18" s="409" customFormat="1">
      <c r="B32" s="287" t="s">
        <v>1103</v>
      </c>
      <c r="C32" s="494"/>
      <c r="D32" s="287" t="s">
        <v>1102</v>
      </c>
      <c r="E32" s="287"/>
      <c r="F32" s="287"/>
      <c r="I32" s="505"/>
      <c r="J32" s="504"/>
      <c r="K32" s="504"/>
      <c r="L32" s="503"/>
      <c r="M32" s="502"/>
    </row>
    <row r="33" spans="2:18" s="409" customFormat="1">
      <c r="B33" s="287" t="s">
        <v>1101</v>
      </c>
      <c r="C33" s="494"/>
      <c r="D33" s="287" t="s">
        <v>1100</v>
      </c>
      <c r="E33" s="494"/>
      <c r="F33" s="287"/>
      <c r="I33" s="505"/>
      <c r="J33" s="504"/>
      <c r="K33" s="504"/>
      <c r="L33" s="503"/>
      <c r="M33" s="502"/>
    </row>
    <row r="34" spans="2:18">
      <c r="B34" s="397"/>
      <c r="C34" s="494"/>
      <c r="D34" s="494"/>
      <c r="E34" s="409"/>
      <c r="F34" s="287"/>
      <c r="G34" s="287"/>
      <c r="H34" s="287"/>
      <c r="I34" s="505"/>
      <c r="J34" s="504"/>
      <c r="K34" s="504"/>
      <c r="L34" s="503"/>
      <c r="M34" s="502"/>
      <c r="N34" s="409"/>
      <c r="O34" s="409"/>
      <c r="P34" s="409"/>
      <c r="Q34" s="409"/>
      <c r="R34" s="409"/>
    </row>
  </sheetData>
  <mergeCells count="38">
    <mergeCell ref="B1:Q1"/>
    <mergeCell ref="B2:Q2"/>
    <mergeCell ref="B4:B7"/>
    <mergeCell ref="C4:H4"/>
    <mergeCell ref="I4:K5"/>
    <mergeCell ref="L4:N6"/>
    <mergeCell ref="O4:Q6"/>
    <mergeCell ref="C5:C7"/>
    <mergeCell ref="D5:F5"/>
    <mergeCell ref="G5:H5"/>
    <mergeCell ref="K6:K7"/>
    <mergeCell ref="D6:D7"/>
    <mergeCell ref="E6:F6"/>
    <mergeCell ref="G6:G7"/>
    <mergeCell ref="H6:H7"/>
    <mergeCell ref="I6:I7"/>
    <mergeCell ref="B30:Q30"/>
    <mergeCell ref="E23:F23"/>
    <mergeCell ref="G23:G24"/>
    <mergeCell ref="H23:H24"/>
    <mergeCell ref="I23:I24"/>
    <mergeCell ref="B21:B24"/>
    <mergeCell ref="C21:H21"/>
    <mergeCell ref="I21:K22"/>
    <mergeCell ref="L21:N23"/>
    <mergeCell ref="C22:C24"/>
    <mergeCell ref="D22:F22"/>
    <mergeCell ref="G22:H22"/>
    <mergeCell ref="D23:D24"/>
    <mergeCell ref="J6:J7"/>
    <mergeCell ref="B28:Q28"/>
    <mergeCell ref="B29:Q29"/>
    <mergeCell ref="J23:J24"/>
    <mergeCell ref="K23:K24"/>
    <mergeCell ref="O21:Q23"/>
    <mergeCell ref="B25:Q25"/>
    <mergeCell ref="B26:Q26"/>
    <mergeCell ref="B27:Q27"/>
  </mergeCells>
  <hyperlinks>
    <hyperlink ref="C5:C7" r:id="rId1" display="Total" xr:uid="{C04958D3-F89E-4ACD-9790-242C9B27F887}"/>
    <hyperlink ref="C22:C24" r:id="rId2" display="Total" xr:uid="{31BC13A8-14F0-4B05-A16A-208F513FF976}"/>
    <hyperlink ref="D22:F22" r:id="rId3" display="Opposite sex couples" xr:uid="{A9E28B24-5E6B-4A26-BC38-9F01851AC0AE}"/>
    <hyperlink ref="K23:K24" r:id="rId4" display="by death" xr:uid="{55B0FA8B-7A1B-4ADC-835E-72EE1CF7DEF3}"/>
    <hyperlink ref="K6:K7" r:id="rId5" display="por morte" xr:uid="{022BBFC8-9419-49BB-8EF6-4E6901ECFECC}"/>
    <hyperlink ref="D5:F5" r:id="rId6" display="Entre pessoas de sexo oposto" xr:uid="{9021E8A2-FF0C-473D-9F21-F917B543C17B}"/>
    <hyperlink ref="B32" r:id="rId7" xr:uid="{0B4EF6D3-383C-4363-8A58-BD4ACF0B67E5}"/>
    <hyperlink ref="B31" r:id="rId8" xr:uid="{19B4CD3E-7B2D-452C-866C-E8C20D981E57}"/>
    <hyperlink ref="D31" r:id="rId9" xr:uid="{80EA7979-411B-4D85-8295-5DB219897913}"/>
    <hyperlink ref="G5:H5" r:id="rId10" display="Entre pessoas do mesmo sexo" xr:uid="{6F3015BA-DD6A-49E5-B222-57DE909F9764}"/>
    <hyperlink ref="G22:H22" r:id="rId11" display="Same-sex couples" xr:uid="{0A1CF6F9-22DB-4163-AD54-47051ECDE5CE}"/>
    <hyperlink ref="B33" r:id="rId12" xr:uid="{578BE3F6-99FF-40ED-8923-2A821F7F77E7}"/>
    <hyperlink ref="D32" r:id="rId13" xr:uid="{E914A5EE-EFA5-4F85-AE92-002F649848C8}"/>
    <hyperlink ref="D33" r:id="rId14" xr:uid="{13255097-61F8-43AC-855A-6823FB6063D9}"/>
    <hyperlink ref="H31" r:id="rId15" xr:uid="{FEFBDD74-0EB8-4246-958C-AB377243EC24}"/>
    <hyperlink ref="I6:I7" r:id="rId16" display="Total" xr:uid="{A24F2EF6-A75E-4CE7-B63F-3C1ACDA34791}"/>
    <hyperlink ref="I23:I24" r:id="rId17" display="Total" xr:uid="{35B58E3A-51F8-4EFA-BD50-2085E6C0D407}"/>
    <hyperlink ref="J6:J7" r:id="rId18" display="por divórcio" xr:uid="{08512FF6-A4DB-4088-B703-D3AB9A7B47E3}"/>
    <hyperlink ref="J23:J24" r:id="rId19" display="by divorce" xr:uid="{4E5DDFF5-EC8D-4B9E-B9C7-198206E59122}"/>
    <hyperlink ref="L4:N6" r:id="rId20" display="População estrangeira a quem foi concedido título de residência" xr:uid="{BEF2F0AE-A7E7-4E74-9C6C-0863FC03F4D9}"/>
    <hyperlink ref="L21:N23" r:id="rId21" display="Foreign population who has been granted a resident title" xr:uid="{76EAF0DC-E275-4F8B-B704-A3ECA2B1D4AF}"/>
    <hyperlink ref="O4:Q6" r:id="rId22" display="População estrangeira com estatuto de residente" xr:uid="{E539DC49-5183-45D8-AA59-8E3B19B74E12}"/>
    <hyperlink ref="O21:Q23" r:id="rId23" display="Foreign population with resident status" xr:uid="{7BCF3149-3A47-4B19-8302-619E7D07F41F}"/>
    <hyperlink ref="S3" location="Indice!A1" display="(Voltar ao Índice)" xr:uid="{05FDA414-4CF0-4D6A-91F0-D5521CCCFC2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E853E-BFB0-4A6A-8F31-94EF57B090F3}">
  <dimension ref="B1:O26"/>
  <sheetViews>
    <sheetView showGridLines="0" workbookViewId="0">
      <selection activeCell="B1" sqref="B1:M1"/>
    </sheetView>
  </sheetViews>
  <sheetFormatPr defaultColWidth="9.28515625" defaultRowHeight="12.75" customHeight="1"/>
  <cols>
    <col min="1" max="1" width="6.7109375" style="403" customWidth="1"/>
    <col min="2" max="2" width="16.42578125" style="403" customWidth="1"/>
    <col min="3" max="13" width="9.7109375" style="403" customWidth="1"/>
    <col min="14" max="14" width="6.7109375" style="500" customWidth="1"/>
    <col min="15" max="15" width="14.28515625" style="403" bestFit="1" customWidth="1"/>
    <col min="16" max="16384" width="9.28515625" style="403"/>
  </cols>
  <sheetData>
    <row r="1" spans="2:15" s="517" customFormat="1" ht="30" customHeight="1">
      <c r="B1" s="3826" t="s">
        <v>1160</v>
      </c>
      <c r="C1" s="3826"/>
      <c r="D1" s="3826"/>
      <c r="E1" s="3826"/>
      <c r="F1" s="3826"/>
      <c r="G1" s="3826"/>
      <c r="H1" s="3826"/>
      <c r="I1" s="3826"/>
      <c r="J1" s="3826"/>
      <c r="K1" s="3826"/>
      <c r="L1" s="3826"/>
      <c r="M1" s="3826"/>
      <c r="N1" s="500"/>
    </row>
    <row r="2" spans="2:15" s="517" customFormat="1" ht="30" customHeight="1">
      <c r="B2" s="3826" t="s">
        <v>1159</v>
      </c>
      <c r="C2" s="3826"/>
      <c r="D2" s="3826"/>
      <c r="E2" s="3826"/>
      <c r="F2" s="3826"/>
      <c r="G2" s="3826"/>
      <c r="H2" s="3826"/>
      <c r="I2" s="3826"/>
      <c r="J2" s="3826"/>
      <c r="K2" s="3826"/>
      <c r="L2" s="3826"/>
      <c r="M2" s="3826"/>
      <c r="N2" s="500"/>
    </row>
    <row r="3" spans="2:15" ht="15">
      <c r="B3" s="456" t="s">
        <v>532</v>
      </c>
      <c r="C3" s="439"/>
      <c r="D3" s="439"/>
      <c r="E3" s="439"/>
      <c r="F3" s="439"/>
      <c r="G3" s="439"/>
      <c r="H3" s="439"/>
      <c r="I3" s="439"/>
      <c r="J3" s="439"/>
      <c r="K3" s="439"/>
      <c r="L3" s="439"/>
      <c r="M3" s="510" t="s">
        <v>533</v>
      </c>
      <c r="N3" s="361"/>
      <c r="O3" s="438" t="s">
        <v>605</v>
      </c>
    </row>
    <row r="4" spans="2:15" ht="30" customHeight="1">
      <c r="B4" s="516"/>
      <c r="C4" s="424" t="s">
        <v>193</v>
      </c>
      <c r="D4" s="424" t="s">
        <v>1158</v>
      </c>
      <c r="E4" s="424" t="s">
        <v>1157</v>
      </c>
      <c r="F4" s="424" t="s">
        <v>1149</v>
      </c>
      <c r="G4" s="424" t="s">
        <v>1156</v>
      </c>
      <c r="H4" s="424" t="s">
        <v>1147</v>
      </c>
      <c r="I4" s="424" t="s">
        <v>1155</v>
      </c>
      <c r="J4" s="424" t="s">
        <v>1154</v>
      </c>
      <c r="K4" s="424" t="s">
        <v>1153</v>
      </c>
      <c r="L4" s="424" t="s">
        <v>1143</v>
      </c>
      <c r="M4" s="507" t="s">
        <v>1152</v>
      </c>
      <c r="N4" s="509"/>
    </row>
    <row r="5" spans="2:15" s="296" customFormat="1" ht="18" customHeight="1">
      <c r="B5" s="59" t="s">
        <v>12</v>
      </c>
      <c r="C5" s="475">
        <v>1044238</v>
      </c>
      <c r="D5" s="475">
        <v>368391</v>
      </c>
      <c r="E5" s="475">
        <v>23499</v>
      </c>
      <c r="F5" s="475">
        <v>48792</v>
      </c>
      <c r="G5" s="475">
        <v>20881</v>
      </c>
      <c r="H5" s="475">
        <v>55564</v>
      </c>
      <c r="I5" s="475">
        <v>32523</v>
      </c>
      <c r="J5" s="475">
        <v>47407</v>
      </c>
      <c r="K5" s="475">
        <v>5156</v>
      </c>
      <c r="L5" s="475">
        <v>28123</v>
      </c>
      <c r="M5" s="475">
        <v>26460</v>
      </c>
      <c r="N5" s="515"/>
    </row>
    <row r="6" spans="2:15" ht="18" customHeight="1">
      <c r="B6" s="61" t="s">
        <v>223</v>
      </c>
      <c r="C6" s="475">
        <v>14060</v>
      </c>
      <c r="D6" s="475">
        <v>1450</v>
      </c>
      <c r="E6" s="475">
        <v>245</v>
      </c>
      <c r="F6" s="475">
        <v>88</v>
      </c>
      <c r="G6" s="475">
        <v>232</v>
      </c>
      <c r="H6" s="475">
        <v>66</v>
      </c>
      <c r="I6" s="475">
        <v>108</v>
      </c>
      <c r="J6" s="475">
        <v>1451</v>
      </c>
      <c r="K6" s="475">
        <v>21</v>
      </c>
      <c r="L6" s="475">
        <v>229</v>
      </c>
      <c r="M6" s="475">
        <v>344</v>
      </c>
      <c r="N6" s="474"/>
    </row>
    <row r="7" spans="2:15" ht="18" customHeight="1">
      <c r="B7" s="62" t="s">
        <v>250</v>
      </c>
      <c r="C7" s="473">
        <v>1324</v>
      </c>
      <c r="D7" s="473">
        <v>23</v>
      </c>
      <c r="E7" s="473">
        <v>7</v>
      </c>
      <c r="F7" s="473">
        <v>0</v>
      </c>
      <c r="G7" s="473">
        <v>6</v>
      </c>
      <c r="H7" s="473">
        <v>1</v>
      </c>
      <c r="I7" s="473">
        <v>1</v>
      </c>
      <c r="J7" s="473">
        <v>275</v>
      </c>
      <c r="K7" s="473">
        <v>0</v>
      </c>
      <c r="L7" s="473">
        <v>5</v>
      </c>
      <c r="M7" s="473">
        <v>0</v>
      </c>
      <c r="N7" s="474"/>
    </row>
    <row r="8" spans="2:15" ht="18" customHeight="1">
      <c r="B8" s="62" t="s">
        <v>251</v>
      </c>
      <c r="C8" s="473">
        <v>657</v>
      </c>
      <c r="D8" s="473">
        <v>118</v>
      </c>
      <c r="E8" s="473">
        <v>5</v>
      </c>
      <c r="F8" s="473">
        <v>4</v>
      </c>
      <c r="G8" s="473">
        <v>9</v>
      </c>
      <c r="H8" s="473">
        <v>0</v>
      </c>
      <c r="I8" s="473">
        <v>46</v>
      </c>
      <c r="J8" s="473">
        <v>22</v>
      </c>
      <c r="K8" s="473">
        <v>0</v>
      </c>
      <c r="L8" s="473">
        <v>7</v>
      </c>
      <c r="M8" s="473">
        <v>2</v>
      </c>
      <c r="N8" s="474"/>
    </row>
    <row r="9" spans="2:15" ht="18" customHeight="1">
      <c r="B9" s="62" t="s">
        <v>252</v>
      </c>
      <c r="C9" s="473">
        <v>7402</v>
      </c>
      <c r="D9" s="473">
        <v>851</v>
      </c>
      <c r="E9" s="473">
        <v>185</v>
      </c>
      <c r="F9" s="473">
        <v>62</v>
      </c>
      <c r="G9" s="473">
        <v>144</v>
      </c>
      <c r="H9" s="473">
        <v>54</v>
      </c>
      <c r="I9" s="473">
        <v>45</v>
      </c>
      <c r="J9" s="473">
        <v>677</v>
      </c>
      <c r="K9" s="473">
        <v>16</v>
      </c>
      <c r="L9" s="473">
        <v>152</v>
      </c>
      <c r="M9" s="473">
        <v>165</v>
      </c>
      <c r="N9" s="474"/>
    </row>
    <row r="10" spans="2:15" ht="18" customHeight="1">
      <c r="B10" s="62" t="s">
        <v>253</v>
      </c>
      <c r="C10" s="473">
        <v>562</v>
      </c>
      <c r="D10" s="473">
        <v>107</v>
      </c>
      <c r="E10" s="473">
        <v>10</v>
      </c>
      <c r="F10" s="473">
        <v>13</v>
      </c>
      <c r="G10" s="473">
        <v>6</v>
      </c>
      <c r="H10" s="473">
        <v>3</v>
      </c>
      <c r="I10" s="473">
        <v>2</v>
      </c>
      <c r="J10" s="473">
        <v>44</v>
      </c>
      <c r="K10" s="473">
        <v>0</v>
      </c>
      <c r="L10" s="473">
        <v>15</v>
      </c>
      <c r="M10" s="473">
        <v>23</v>
      </c>
      <c r="N10" s="474"/>
    </row>
    <row r="11" spans="2:15" ht="18" customHeight="1">
      <c r="B11" s="62" t="s">
        <v>254</v>
      </c>
      <c r="C11" s="473">
        <v>600</v>
      </c>
      <c r="D11" s="473">
        <v>20</v>
      </c>
      <c r="E11" s="473">
        <v>4</v>
      </c>
      <c r="F11" s="473">
        <v>2</v>
      </c>
      <c r="G11" s="473">
        <v>8</v>
      </c>
      <c r="H11" s="473">
        <v>0</v>
      </c>
      <c r="I11" s="473">
        <v>0</v>
      </c>
      <c r="J11" s="473">
        <v>98</v>
      </c>
      <c r="K11" s="473">
        <v>0</v>
      </c>
      <c r="L11" s="473">
        <v>5</v>
      </c>
      <c r="M11" s="473">
        <v>0</v>
      </c>
      <c r="N11" s="474"/>
    </row>
    <row r="12" spans="2:15" ht="18" customHeight="1">
      <c r="B12" s="62" t="s">
        <v>255</v>
      </c>
      <c r="C12" s="473">
        <v>116</v>
      </c>
      <c r="D12" s="473">
        <v>3</v>
      </c>
      <c r="E12" s="473">
        <v>0</v>
      </c>
      <c r="F12" s="473">
        <v>0</v>
      </c>
      <c r="G12" s="473">
        <v>4</v>
      </c>
      <c r="H12" s="473">
        <v>0</v>
      </c>
      <c r="I12" s="473">
        <v>0</v>
      </c>
      <c r="J12" s="473">
        <v>5</v>
      </c>
      <c r="K12" s="473">
        <v>0</v>
      </c>
      <c r="L12" s="473">
        <v>1</v>
      </c>
      <c r="M12" s="473">
        <v>0</v>
      </c>
      <c r="N12" s="474"/>
    </row>
    <row r="13" spans="2:15" ht="18" customHeight="1">
      <c r="B13" s="62" t="s">
        <v>256</v>
      </c>
      <c r="C13" s="473">
        <v>550</v>
      </c>
      <c r="D13" s="473">
        <v>27</v>
      </c>
      <c r="E13" s="473">
        <v>0</v>
      </c>
      <c r="F13" s="473">
        <v>0</v>
      </c>
      <c r="G13" s="473">
        <v>1</v>
      </c>
      <c r="H13" s="473">
        <v>2</v>
      </c>
      <c r="I13" s="473">
        <v>0</v>
      </c>
      <c r="J13" s="473">
        <v>54</v>
      </c>
      <c r="K13" s="473">
        <v>0</v>
      </c>
      <c r="L13" s="473">
        <v>3</v>
      </c>
      <c r="M13" s="473">
        <v>0</v>
      </c>
      <c r="N13" s="403"/>
    </row>
    <row r="14" spans="2:15" s="474" customFormat="1" ht="18" customHeight="1">
      <c r="B14" s="62" t="s">
        <v>257</v>
      </c>
      <c r="C14" s="473">
        <v>1824</v>
      </c>
      <c r="D14" s="473">
        <v>184</v>
      </c>
      <c r="E14" s="473">
        <v>28</v>
      </c>
      <c r="F14" s="473">
        <v>2</v>
      </c>
      <c r="G14" s="473">
        <v>28</v>
      </c>
      <c r="H14" s="473">
        <v>3</v>
      </c>
      <c r="I14" s="473">
        <v>4</v>
      </c>
      <c r="J14" s="473">
        <v>177</v>
      </c>
      <c r="K14" s="473">
        <v>2</v>
      </c>
      <c r="L14" s="473">
        <v>30</v>
      </c>
      <c r="M14" s="473">
        <v>5</v>
      </c>
    </row>
    <row r="15" spans="2:15" s="296" customFormat="1" ht="18" customHeight="1">
      <c r="B15" s="62" t="s">
        <v>258</v>
      </c>
      <c r="C15" s="473">
        <v>227</v>
      </c>
      <c r="D15" s="473">
        <v>21</v>
      </c>
      <c r="E15" s="473">
        <v>1</v>
      </c>
      <c r="F15" s="473">
        <v>0</v>
      </c>
      <c r="G15" s="473">
        <v>1</v>
      </c>
      <c r="H15" s="473">
        <v>0</v>
      </c>
      <c r="I15" s="473">
        <v>0</v>
      </c>
      <c r="J15" s="473">
        <v>21</v>
      </c>
      <c r="K15" s="473">
        <v>0</v>
      </c>
      <c r="L15" s="473">
        <v>0</v>
      </c>
      <c r="M15" s="473">
        <v>43</v>
      </c>
      <c r="N15" s="403"/>
    </row>
    <row r="16" spans="2:15" s="474" customFormat="1" ht="18" customHeight="1">
      <c r="B16" s="62" t="s">
        <v>259</v>
      </c>
      <c r="C16" s="473">
        <v>240</v>
      </c>
      <c r="D16" s="473">
        <v>18</v>
      </c>
      <c r="E16" s="473">
        <v>0</v>
      </c>
      <c r="F16" s="473">
        <v>0</v>
      </c>
      <c r="G16" s="473">
        <v>4</v>
      </c>
      <c r="H16" s="473">
        <v>1</v>
      </c>
      <c r="I16" s="473">
        <v>0</v>
      </c>
      <c r="J16" s="473">
        <v>20</v>
      </c>
      <c r="K16" s="473">
        <v>0</v>
      </c>
      <c r="L16" s="473">
        <v>6</v>
      </c>
      <c r="M16" s="473">
        <v>0</v>
      </c>
    </row>
    <row r="17" spans="2:14" s="296" customFormat="1" ht="18" customHeight="1">
      <c r="B17" s="62" t="s">
        <v>169</v>
      </c>
      <c r="C17" s="473">
        <v>558</v>
      </c>
      <c r="D17" s="473">
        <v>78</v>
      </c>
      <c r="E17" s="473">
        <v>5</v>
      </c>
      <c r="F17" s="473">
        <v>5</v>
      </c>
      <c r="G17" s="473">
        <v>21</v>
      </c>
      <c r="H17" s="473">
        <v>2</v>
      </c>
      <c r="I17" s="473">
        <v>10</v>
      </c>
      <c r="J17" s="473">
        <v>58</v>
      </c>
      <c r="K17" s="473">
        <v>3</v>
      </c>
      <c r="L17" s="473">
        <v>5</v>
      </c>
      <c r="M17" s="473">
        <v>106</v>
      </c>
      <c r="N17" s="474"/>
    </row>
    <row r="18" spans="2:14" ht="30" customHeight="1">
      <c r="B18" s="419"/>
      <c r="C18" s="424" t="s">
        <v>193</v>
      </c>
      <c r="D18" s="424" t="s">
        <v>1151</v>
      </c>
      <c r="E18" s="424" t="s">
        <v>1150</v>
      </c>
      <c r="F18" s="424" t="s">
        <v>1149</v>
      </c>
      <c r="G18" s="424" t="s">
        <v>1148</v>
      </c>
      <c r="H18" s="424" t="s">
        <v>1147</v>
      </c>
      <c r="I18" s="424" t="s">
        <v>1146</v>
      </c>
      <c r="J18" s="424" t="s">
        <v>1145</v>
      </c>
      <c r="K18" s="424" t="s">
        <v>1144</v>
      </c>
      <c r="L18" s="424" t="s">
        <v>1143</v>
      </c>
      <c r="M18" s="507" t="s">
        <v>1142</v>
      </c>
      <c r="N18" s="403"/>
    </row>
    <row r="19" spans="2:14" s="417" customFormat="1" ht="12.75" customHeight="1">
      <c r="B19" s="3872" t="s">
        <v>182</v>
      </c>
      <c r="C19" s="3872"/>
      <c r="D19" s="3872"/>
      <c r="E19" s="3872"/>
      <c r="F19" s="3872"/>
      <c r="G19" s="3872"/>
      <c r="H19" s="3872"/>
      <c r="I19" s="3872"/>
      <c r="J19" s="3872"/>
      <c r="K19" s="3872"/>
      <c r="L19" s="3872"/>
      <c r="M19" s="3872"/>
      <c r="N19" s="483"/>
    </row>
    <row r="20" spans="2:14" s="514" customFormat="1" ht="12.75" customHeight="1">
      <c r="B20" s="3920" t="s">
        <v>1141</v>
      </c>
      <c r="C20" s="3920"/>
      <c r="D20" s="3920"/>
      <c r="E20" s="3920"/>
      <c r="F20" s="3920"/>
      <c r="G20" s="3920"/>
      <c r="H20" s="3920"/>
      <c r="I20" s="3920"/>
      <c r="J20" s="3920"/>
      <c r="K20" s="3920"/>
      <c r="L20" s="3920"/>
      <c r="M20" s="3920"/>
      <c r="N20" s="403"/>
    </row>
    <row r="21" spans="2:14" s="514" customFormat="1" ht="12.75" customHeight="1">
      <c r="B21" s="3920" t="s">
        <v>1140</v>
      </c>
      <c r="C21" s="3920"/>
      <c r="D21" s="3920"/>
      <c r="E21" s="3920"/>
      <c r="F21" s="3920"/>
      <c r="G21" s="3920"/>
      <c r="H21" s="3920"/>
      <c r="I21" s="3920"/>
      <c r="J21" s="3920"/>
      <c r="K21" s="3920"/>
      <c r="L21" s="3920"/>
      <c r="M21" s="3920"/>
      <c r="N21" s="403"/>
    </row>
    <row r="22" spans="2:14" ht="12.75" customHeight="1">
      <c r="B22" s="3919" t="s">
        <v>1139</v>
      </c>
      <c r="C22" s="3919"/>
      <c r="D22" s="3919"/>
      <c r="E22" s="3919"/>
      <c r="F22" s="3919"/>
      <c r="G22" s="3919"/>
      <c r="H22" s="3919"/>
      <c r="I22" s="3919"/>
      <c r="J22" s="3919"/>
      <c r="K22" s="3919"/>
      <c r="L22" s="3919"/>
      <c r="M22" s="3919"/>
      <c r="N22" s="403"/>
    </row>
    <row r="23" spans="2:14" ht="12.75" customHeight="1">
      <c r="B23" s="3919" t="s">
        <v>1138</v>
      </c>
      <c r="C23" s="3919"/>
      <c r="D23" s="3919"/>
      <c r="E23" s="3919"/>
      <c r="F23" s="3919"/>
      <c r="G23" s="3919"/>
      <c r="H23" s="3919"/>
      <c r="I23" s="3919"/>
      <c r="J23" s="3919"/>
      <c r="K23" s="3919"/>
      <c r="L23" s="3919"/>
      <c r="M23" s="3919"/>
      <c r="N23" s="403"/>
    </row>
    <row r="24" spans="2:14" ht="11.25">
      <c r="B24" s="445"/>
      <c r="C24" s="445"/>
      <c r="D24" s="445"/>
      <c r="E24" s="445"/>
      <c r="F24" s="445"/>
      <c r="G24" s="445"/>
      <c r="H24" s="445"/>
      <c r="I24" s="445"/>
      <c r="J24" s="445"/>
      <c r="K24" s="445"/>
      <c r="L24" s="445"/>
      <c r="M24" s="445"/>
      <c r="N24" s="403"/>
    </row>
    <row r="25" spans="2:14" ht="11.25">
      <c r="B25" s="3864" t="s">
        <v>240</v>
      </c>
      <c r="C25" s="3864"/>
      <c r="D25" s="3864"/>
      <c r="E25" s="3864"/>
      <c r="F25" s="3864"/>
      <c r="G25" s="3864"/>
      <c r="H25" s="3864"/>
      <c r="I25" s="3864"/>
      <c r="J25" s="3864"/>
      <c r="K25" s="3864"/>
      <c r="L25" s="3864"/>
      <c r="M25" s="3864"/>
      <c r="N25" s="403"/>
    </row>
    <row r="26" spans="2:14" ht="11.25">
      <c r="B26" s="287" t="s">
        <v>1137</v>
      </c>
      <c r="C26" s="445"/>
      <c r="D26" s="445"/>
      <c r="E26" s="445"/>
      <c r="F26" s="445"/>
      <c r="G26" s="445"/>
      <c r="H26" s="445"/>
      <c r="I26" s="445"/>
      <c r="J26" s="445"/>
      <c r="K26" s="445"/>
      <c r="L26" s="445"/>
      <c r="M26" s="445"/>
      <c r="N26" s="409"/>
    </row>
  </sheetData>
  <mergeCells count="8">
    <mergeCell ref="B23:M23"/>
    <mergeCell ref="B25:M25"/>
    <mergeCell ref="B1:M1"/>
    <mergeCell ref="B2:M2"/>
    <mergeCell ref="B19:M19"/>
    <mergeCell ref="B20:M20"/>
    <mergeCell ref="B21:M21"/>
    <mergeCell ref="B22:M22"/>
  </mergeCells>
  <hyperlinks>
    <hyperlink ref="B26" r:id="rId1" xr:uid="{95A2052E-058E-4D9F-B603-F61F29A3E261}"/>
    <hyperlink ref="C4" r:id="rId2" xr:uid="{6098E120-E015-45EB-B365-56268F9B6D38}"/>
    <hyperlink ref="D4" r:id="rId3" xr:uid="{DB33D746-1C73-4B96-89A1-5965B8577C46}"/>
    <hyperlink ref="E4" r:id="rId4" xr:uid="{3E6993EF-26DB-41E9-9EC6-C6113BB0F0D6}"/>
    <hyperlink ref="F4:M4" r:id="rId5" display="Cabo Verde" xr:uid="{6F6AE4BF-58FE-4F0D-8352-660E79B1F991}"/>
    <hyperlink ref="C18:M18" r:id="rId6" display="Total" xr:uid="{C6452CA3-6E6A-4C60-8E94-1BE7BB85770C}"/>
    <hyperlink ref="O3" location="Indice!A1" display="(Voltar ao Índice)" xr:uid="{6D59B165-170A-4DCD-8224-AE30ED8EC0D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7F22B-EA34-4F02-B212-08542BB30D60}">
  <dimension ref="B1:P30"/>
  <sheetViews>
    <sheetView showGridLines="0" workbookViewId="0">
      <selection activeCell="B1" sqref="B1:N1"/>
    </sheetView>
  </sheetViews>
  <sheetFormatPr defaultColWidth="9.140625" defaultRowHeight="15" customHeight="1"/>
  <cols>
    <col min="1" max="1" width="6.7109375" style="518" customWidth="1"/>
    <col min="2" max="2" width="19.28515625" style="518" customWidth="1"/>
    <col min="3" max="3" width="11.140625" style="518" customWidth="1"/>
    <col min="4" max="4" width="8.28515625" style="518" customWidth="1"/>
    <col min="5" max="5" width="9.140625" style="518"/>
    <col min="6" max="8" width="5.7109375" style="518" customWidth="1"/>
    <col min="9" max="9" width="6.28515625" style="518" customWidth="1"/>
    <col min="10" max="10" width="7.28515625" style="518" customWidth="1"/>
    <col min="11" max="11" width="9.85546875" style="518" customWidth="1"/>
    <col min="12" max="12" width="11.140625" style="518" customWidth="1"/>
    <col min="13" max="13" width="14" style="518" customWidth="1"/>
    <col min="14" max="14" width="10.140625" style="518" customWidth="1"/>
    <col min="15" max="15" width="6.7109375" style="518" customWidth="1"/>
    <col min="16" max="16" width="14.28515625" style="518" bestFit="1" customWidth="1"/>
    <col min="17" max="16384" width="9.140625" style="518"/>
  </cols>
  <sheetData>
    <row r="1" spans="2:16" ht="30" customHeight="1">
      <c r="B1" s="3921" t="s">
        <v>1201</v>
      </c>
      <c r="C1" s="3922"/>
      <c r="D1" s="3922"/>
      <c r="E1" s="3922"/>
      <c r="F1" s="3922"/>
      <c r="G1" s="3922"/>
      <c r="H1" s="3922"/>
      <c r="I1" s="3922"/>
      <c r="J1" s="3922"/>
      <c r="K1" s="3922"/>
      <c r="L1" s="3922"/>
      <c r="M1" s="3922"/>
      <c r="N1" s="3922"/>
    </row>
    <row r="2" spans="2:16" ht="30" customHeight="1">
      <c r="B2" s="3921" t="s">
        <v>1200</v>
      </c>
      <c r="C2" s="3922"/>
      <c r="D2" s="3922"/>
      <c r="E2" s="3922"/>
      <c r="F2" s="3922"/>
      <c r="G2" s="3922"/>
      <c r="H2" s="3922"/>
      <c r="I2" s="3922"/>
      <c r="J2" s="3922"/>
      <c r="K2" s="3922"/>
      <c r="L2" s="3922"/>
      <c r="M2" s="3922"/>
      <c r="N2" s="3922"/>
    </row>
    <row r="3" spans="2:16" s="530" customFormat="1">
      <c r="B3" s="536" t="s">
        <v>1199</v>
      </c>
      <c r="C3" s="536"/>
      <c r="D3" s="536"/>
      <c r="E3" s="536"/>
      <c r="F3" s="535"/>
      <c r="G3" s="535"/>
      <c r="H3" s="535"/>
      <c r="I3" s="535"/>
      <c r="J3" s="535"/>
      <c r="K3" s="535"/>
      <c r="L3" s="535"/>
      <c r="M3" s="535"/>
      <c r="N3" s="534" t="s">
        <v>1198</v>
      </c>
      <c r="P3" s="533" t="s">
        <v>605</v>
      </c>
    </row>
    <row r="4" spans="2:16" ht="28.5" customHeight="1">
      <c r="B4" s="3923"/>
      <c r="C4" s="3924" t="s">
        <v>1197</v>
      </c>
      <c r="D4" s="3770" t="s">
        <v>1196</v>
      </c>
      <c r="E4" s="3788"/>
      <c r="F4" s="3765" t="s">
        <v>1195</v>
      </c>
      <c r="G4" s="3765"/>
      <c r="H4" s="3765"/>
      <c r="I4" s="3765"/>
      <c r="J4" s="3765" t="s">
        <v>1194</v>
      </c>
      <c r="K4" s="3765"/>
      <c r="L4" s="3765"/>
      <c r="M4" s="3926" t="s">
        <v>1193</v>
      </c>
      <c r="N4" s="3766" t="s">
        <v>1192</v>
      </c>
    </row>
    <row r="5" spans="2:16" ht="69.75" customHeight="1">
      <c r="B5" s="3923"/>
      <c r="C5" s="3925"/>
      <c r="D5" s="276" t="s">
        <v>1191</v>
      </c>
      <c r="E5" s="276" t="s">
        <v>1190</v>
      </c>
      <c r="F5" s="274" t="s">
        <v>193</v>
      </c>
      <c r="G5" s="274" t="s">
        <v>1189</v>
      </c>
      <c r="H5" s="274" t="s">
        <v>1188</v>
      </c>
      <c r="I5" s="274" t="s">
        <v>1187</v>
      </c>
      <c r="J5" s="274" t="s">
        <v>193</v>
      </c>
      <c r="K5" s="274" t="s">
        <v>1186</v>
      </c>
      <c r="L5" s="274" t="s">
        <v>1185</v>
      </c>
      <c r="M5" s="3927"/>
      <c r="N5" s="3766"/>
    </row>
    <row r="6" spans="2:16" s="530" customFormat="1" ht="18" customHeight="1">
      <c r="B6" s="532" t="s">
        <v>12</v>
      </c>
      <c r="C6" s="528">
        <v>99.4</v>
      </c>
      <c r="D6" s="528">
        <v>112</v>
      </c>
      <c r="E6" s="528">
        <v>126.8</v>
      </c>
      <c r="F6" s="528">
        <v>3.8</v>
      </c>
      <c r="G6" s="528">
        <v>1.9</v>
      </c>
      <c r="H6" s="528">
        <v>3.6</v>
      </c>
      <c r="I6" s="528">
        <v>6.2</v>
      </c>
      <c r="J6" s="528">
        <v>90.2</v>
      </c>
      <c r="K6" s="528">
        <v>90.7</v>
      </c>
      <c r="L6" s="528">
        <v>89.4</v>
      </c>
      <c r="M6" s="528">
        <v>38.9</v>
      </c>
      <c r="N6" s="528">
        <v>49.8</v>
      </c>
      <c r="O6" s="531"/>
    </row>
    <row r="7" spans="2:16" ht="18" customHeight="1">
      <c r="B7" s="529" t="s">
        <v>223</v>
      </c>
      <c r="C7" s="528">
        <v>100.8</v>
      </c>
      <c r="D7" s="528">
        <v>112</v>
      </c>
      <c r="E7" s="528">
        <v>123.2</v>
      </c>
      <c r="F7" s="528">
        <v>3</v>
      </c>
      <c r="G7" s="528">
        <v>1.5</v>
      </c>
      <c r="H7" s="528">
        <v>1.2</v>
      </c>
      <c r="I7" s="528">
        <v>5.7</v>
      </c>
      <c r="J7" s="528">
        <v>90.2</v>
      </c>
      <c r="K7" s="528">
        <v>90.1</v>
      </c>
      <c r="L7" s="528">
        <v>90.5</v>
      </c>
      <c r="M7" s="528">
        <v>35.6</v>
      </c>
      <c r="N7" s="528">
        <v>48.9</v>
      </c>
    </row>
    <row r="8" spans="2:16" ht="18" customHeight="1">
      <c r="B8" s="527" t="s">
        <v>250</v>
      </c>
      <c r="C8" s="526">
        <v>104.6</v>
      </c>
      <c r="D8" s="526">
        <v>120</v>
      </c>
      <c r="E8" s="526">
        <v>92.6</v>
      </c>
      <c r="F8" s="526">
        <v>2.7</v>
      </c>
      <c r="G8" s="526">
        <v>2.1</v>
      </c>
      <c r="H8" s="526">
        <v>0.5</v>
      </c>
      <c r="I8" s="526">
        <v>4.5999999999999996</v>
      </c>
      <c r="J8" s="526">
        <v>92.2</v>
      </c>
      <c r="K8" s="526">
        <v>89.9</v>
      </c>
      <c r="L8" s="526">
        <v>98.7</v>
      </c>
      <c r="M8" s="526">
        <v>26.1</v>
      </c>
      <c r="N8" s="526">
        <v>48.8</v>
      </c>
    </row>
    <row r="9" spans="2:16" ht="18" customHeight="1">
      <c r="B9" s="527" t="s">
        <v>251</v>
      </c>
      <c r="C9" s="526">
        <v>72.5</v>
      </c>
      <c r="D9" s="526">
        <v>85.1</v>
      </c>
      <c r="E9" s="526">
        <v>22</v>
      </c>
      <c r="F9" s="526">
        <v>3.5</v>
      </c>
      <c r="G9" s="526">
        <v>1.1000000000000001</v>
      </c>
      <c r="H9" s="526">
        <v>1.9</v>
      </c>
      <c r="I9" s="526">
        <v>6.8</v>
      </c>
      <c r="J9" s="526">
        <v>92.1</v>
      </c>
      <c r="K9" s="526">
        <v>93.3</v>
      </c>
      <c r="L9" s="526">
        <v>87.5</v>
      </c>
      <c r="M9" s="526">
        <v>35.700000000000003</v>
      </c>
      <c r="N9" s="526">
        <v>46.1</v>
      </c>
    </row>
    <row r="10" spans="2:16" ht="18" customHeight="1">
      <c r="B10" s="527" t="s">
        <v>252</v>
      </c>
      <c r="C10" s="526">
        <v>131.80000000000001</v>
      </c>
      <c r="D10" s="526">
        <v>141.1</v>
      </c>
      <c r="E10" s="526">
        <v>234.3</v>
      </c>
      <c r="F10" s="526">
        <v>2.5</v>
      </c>
      <c r="G10" s="526">
        <v>1.3</v>
      </c>
      <c r="H10" s="526">
        <v>0.7</v>
      </c>
      <c r="I10" s="526">
        <v>4.9000000000000004</v>
      </c>
      <c r="J10" s="526">
        <v>89.2</v>
      </c>
      <c r="K10" s="526">
        <v>89.2</v>
      </c>
      <c r="L10" s="526">
        <v>89.3</v>
      </c>
      <c r="M10" s="526">
        <v>38.4</v>
      </c>
      <c r="N10" s="526">
        <v>49.5</v>
      </c>
    </row>
    <row r="11" spans="2:16" s="519" customFormat="1" ht="18" customHeight="1">
      <c r="B11" s="527" t="s">
        <v>253</v>
      </c>
      <c r="C11" s="526">
        <v>103.5</v>
      </c>
      <c r="D11" s="526">
        <v>122</v>
      </c>
      <c r="E11" s="526">
        <v>101.2</v>
      </c>
      <c r="F11" s="526">
        <v>4.5999999999999996</v>
      </c>
      <c r="G11" s="526">
        <v>3</v>
      </c>
      <c r="H11" s="526">
        <v>3.4</v>
      </c>
      <c r="I11" s="526">
        <v>7</v>
      </c>
      <c r="J11" s="526">
        <v>90.3</v>
      </c>
      <c r="K11" s="526">
        <v>90.4</v>
      </c>
      <c r="L11" s="526">
        <v>90</v>
      </c>
      <c r="M11" s="526">
        <v>18.3</v>
      </c>
      <c r="N11" s="526">
        <v>48.1</v>
      </c>
    </row>
    <row r="12" spans="2:16" s="519" customFormat="1" ht="18" customHeight="1">
      <c r="B12" s="527" t="s">
        <v>254</v>
      </c>
      <c r="C12" s="526">
        <v>100.5</v>
      </c>
      <c r="D12" s="526">
        <v>119.2</v>
      </c>
      <c r="E12" s="526">
        <v>72</v>
      </c>
      <c r="F12" s="526">
        <v>3</v>
      </c>
      <c r="G12" s="526">
        <v>0.8</v>
      </c>
      <c r="H12" s="526">
        <v>1.2</v>
      </c>
      <c r="I12" s="526">
        <v>6.3</v>
      </c>
      <c r="J12" s="526">
        <v>98.2</v>
      </c>
      <c r="K12" s="526">
        <v>97.4</v>
      </c>
      <c r="L12" s="526">
        <v>100</v>
      </c>
      <c r="M12" s="526">
        <v>33.200000000000003</v>
      </c>
      <c r="N12" s="526">
        <v>49.8</v>
      </c>
    </row>
    <row r="13" spans="2:16" ht="18" customHeight="1">
      <c r="B13" s="527" t="s">
        <v>255</v>
      </c>
      <c r="C13" s="526">
        <v>88.2</v>
      </c>
      <c r="D13" s="526">
        <v>112.7</v>
      </c>
      <c r="E13" s="526">
        <v>83.3</v>
      </c>
      <c r="F13" s="526">
        <v>5.0999999999999996</v>
      </c>
      <c r="G13" s="526">
        <v>3.8</v>
      </c>
      <c r="H13" s="526">
        <v>10.5</v>
      </c>
      <c r="I13" s="526">
        <v>3.3</v>
      </c>
      <c r="J13" s="526">
        <v>90</v>
      </c>
      <c r="K13" s="526">
        <v>90</v>
      </c>
      <c r="L13" s="526" t="s">
        <v>205</v>
      </c>
      <c r="M13" s="526">
        <v>0</v>
      </c>
      <c r="N13" s="526">
        <v>58.3</v>
      </c>
    </row>
    <row r="14" spans="2:16" ht="18" customHeight="1">
      <c r="B14" s="527" t="s">
        <v>256</v>
      </c>
      <c r="C14" s="526">
        <v>88</v>
      </c>
      <c r="D14" s="526">
        <v>106.4</v>
      </c>
      <c r="E14" s="526">
        <v>87.4</v>
      </c>
      <c r="F14" s="526">
        <v>5.6</v>
      </c>
      <c r="G14" s="526">
        <v>2.2999999999999998</v>
      </c>
      <c r="H14" s="526">
        <v>0</v>
      </c>
      <c r="I14" s="526">
        <v>12.9</v>
      </c>
      <c r="J14" s="526">
        <v>93.3</v>
      </c>
      <c r="K14" s="526">
        <v>92.5</v>
      </c>
      <c r="L14" s="526">
        <v>95.9</v>
      </c>
      <c r="M14" s="526">
        <v>34.4</v>
      </c>
      <c r="N14" s="526">
        <v>44.8</v>
      </c>
    </row>
    <row r="15" spans="2:16" ht="18" customHeight="1">
      <c r="B15" s="527" t="s">
        <v>257</v>
      </c>
      <c r="C15" s="526">
        <v>63</v>
      </c>
      <c r="D15" s="526">
        <v>70.400000000000006</v>
      </c>
      <c r="E15" s="526">
        <v>20.9</v>
      </c>
      <c r="F15" s="526">
        <v>2.6</v>
      </c>
      <c r="G15" s="526">
        <v>1.5</v>
      </c>
      <c r="H15" s="526">
        <v>1.9</v>
      </c>
      <c r="I15" s="526">
        <v>4.0999999999999996</v>
      </c>
      <c r="J15" s="526">
        <v>97.5</v>
      </c>
      <c r="K15" s="526">
        <v>97.8</v>
      </c>
      <c r="L15" s="526">
        <v>97</v>
      </c>
      <c r="M15" s="526">
        <v>42.3</v>
      </c>
      <c r="N15" s="526">
        <v>48.6</v>
      </c>
    </row>
    <row r="16" spans="2:16" ht="18" customHeight="1">
      <c r="B16" s="527" t="s">
        <v>258</v>
      </c>
      <c r="C16" s="526">
        <v>102.1</v>
      </c>
      <c r="D16" s="526">
        <v>105.2</v>
      </c>
      <c r="E16" s="526">
        <v>97.5</v>
      </c>
      <c r="F16" s="526">
        <v>1.1000000000000001</v>
      </c>
      <c r="G16" s="526">
        <v>0.6</v>
      </c>
      <c r="H16" s="526">
        <v>0</v>
      </c>
      <c r="I16" s="526">
        <v>2.2000000000000002</v>
      </c>
      <c r="J16" s="526">
        <v>93.7</v>
      </c>
      <c r="K16" s="526">
        <v>93.2</v>
      </c>
      <c r="L16" s="526">
        <v>95.2</v>
      </c>
      <c r="M16" s="526">
        <v>26.4</v>
      </c>
      <c r="N16" s="526">
        <v>52.8</v>
      </c>
    </row>
    <row r="17" spans="2:15" ht="18" customHeight="1">
      <c r="B17" s="527" t="s">
        <v>259</v>
      </c>
      <c r="C17" s="526">
        <v>120.7</v>
      </c>
      <c r="D17" s="526">
        <v>106.1</v>
      </c>
      <c r="E17" s="526">
        <v>79.2</v>
      </c>
      <c r="F17" s="526">
        <v>2.7</v>
      </c>
      <c r="G17" s="526">
        <v>0</v>
      </c>
      <c r="H17" s="526">
        <v>1.2</v>
      </c>
      <c r="I17" s="526">
        <v>6.2</v>
      </c>
      <c r="J17" s="526">
        <v>91</v>
      </c>
      <c r="K17" s="526">
        <v>90.4</v>
      </c>
      <c r="L17" s="526">
        <v>94.4</v>
      </c>
      <c r="M17" s="526">
        <v>14.8</v>
      </c>
      <c r="N17" s="526">
        <v>38.5</v>
      </c>
    </row>
    <row r="18" spans="2:15" ht="18" customHeight="1">
      <c r="B18" s="527" t="s">
        <v>169</v>
      </c>
      <c r="C18" s="526">
        <v>97.1</v>
      </c>
      <c r="D18" s="526">
        <v>107.5</v>
      </c>
      <c r="E18" s="526">
        <v>108.1</v>
      </c>
      <c r="F18" s="526">
        <v>5.5</v>
      </c>
      <c r="G18" s="526">
        <v>1.2</v>
      </c>
      <c r="H18" s="526">
        <v>1.2</v>
      </c>
      <c r="I18" s="526">
        <v>12.1</v>
      </c>
      <c r="J18" s="526">
        <v>92.3</v>
      </c>
      <c r="K18" s="526">
        <v>92.5</v>
      </c>
      <c r="L18" s="526">
        <v>91.8</v>
      </c>
      <c r="M18" s="526">
        <v>31.4</v>
      </c>
      <c r="N18" s="526">
        <v>44.1</v>
      </c>
    </row>
    <row r="19" spans="2:15" ht="27.75" customHeight="1">
      <c r="B19" s="3935"/>
      <c r="C19" s="3937" t="s">
        <v>1184</v>
      </c>
      <c r="D19" s="3939" t="s">
        <v>1183</v>
      </c>
      <c r="E19" s="3940"/>
      <c r="F19" s="3941" t="s">
        <v>1182</v>
      </c>
      <c r="G19" s="3941"/>
      <c r="H19" s="3941"/>
      <c r="I19" s="3941"/>
      <c r="J19" s="3941" t="s">
        <v>1181</v>
      </c>
      <c r="K19" s="3941"/>
      <c r="L19" s="3941"/>
      <c r="M19" s="3942" t="s">
        <v>1180</v>
      </c>
      <c r="N19" s="3929" t="s">
        <v>1179</v>
      </c>
    </row>
    <row r="20" spans="2:15" ht="60.75" customHeight="1">
      <c r="B20" s="3936"/>
      <c r="C20" s="3938"/>
      <c r="D20" s="523" t="s">
        <v>1178</v>
      </c>
      <c r="E20" s="523" t="s">
        <v>1177</v>
      </c>
      <c r="F20" s="524" t="s">
        <v>193</v>
      </c>
      <c r="G20" s="524" t="s">
        <v>1176</v>
      </c>
      <c r="H20" s="524" t="s">
        <v>1175</v>
      </c>
      <c r="I20" s="524" t="s">
        <v>1174</v>
      </c>
      <c r="J20" s="524" t="s">
        <v>193</v>
      </c>
      <c r="K20" s="524" t="s">
        <v>1173</v>
      </c>
      <c r="L20" s="524" t="s">
        <v>1172</v>
      </c>
      <c r="M20" s="3943"/>
      <c r="N20" s="3929"/>
    </row>
    <row r="21" spans="2:15" ht="11.25">
      <c r="B21" s="3930" t="s">
        <v>182</v>
      </c>
      <c r="C21" s="3930"/>
      <c r="D21" s="3930"/>
      <c r="E21" s="3930"/>
      <c r="F21" s="3930"/>
      <c r="G21" s="3930"/>
      <c r="H21" s="3930"/>
      <c r="I21" s="3930"/>
      <c r="J21" s="3930"/>
      <c r="K21" s="3930"/>
      <c r="L21" s="3930"/>
      <c r="M21" s="3930"/>
      <c r="N21" s="3930"/>
    </row>
    <row r="22" spans="2:15" ht="21" customHeight="1">
      <c r="B22" s="3931" t="s">
        <v>1171</v>
      </c>
      <c r="C22" s="3931"/>
      <c r="D22" s="3931"/>
      <c r="E22" s="3931"/>
      <c r="F22" s="3931"/>
      <c r="G22" s="3931"/>
      <c r="H22" s="3931"/>
      <c r="I22" s="3931"/>
      <c r="J22" s="3931"/>
      <c r="K22" s="3931"/>
      <c r="L22" s="3931"/>
      <c r="M22" s="3931"/>
      <c r="N22" s="3931"/>
    </row>
    <row r="23" spans="2:15" ht="18.75" customHeight="1">
      <c r="B23" s="3932" t="s">
        <v>1170</v>
      </c>
      <c r="C23" s="3932"/>
      <c r="D23" s="3932"/>
      <c r="E23" s="3932"/>
      <c r="F23" s="3932"/>
      <c r="G23" s="3932"/>
      <c r="H23" s="3932"/>
      <c r="I23" s="3932"/>
      <c r="J23" s="3932"/>
      <c r="K23" s="3932"/>
      <c r="L23" s="3932"/>
      <c r="M23" s="3932"/>
      <c r="N23" s="3932"/>
    </row>
    <row r="24" spans="2:15" ht="40.5" customHeight="1">
      <c r="B24" s="3933" t="s">
        <v>1169</v>
      </c>
      <c r="C24" s="3933"/>
      <c r="D24" s="3933"/>
      <c r="E24" s="3933"/>
      <c r="F24" s="3933"/>
      <c r="G24" s="3933"/>
      <c r="H24" s="3933"/>
      <c r="I24" s="3933"/>
      <c r="J24" s="3933"/>
      <c r="K24" s="3933"/>
      <c r="L24" s="3933"/>
      <c r="M24" s="3933"/>
      <c r="N24" s="3933"/>
    </row>
    <row r="25" spans="2:15" ht="40.5" customHeight="1">
      <c r="B25" s="3934" t="s">
        <v>1168</v>
      </c>
      <c r="C25" s="3934"/>
      <c r="D25" s="3934"/>
      <c r="E25" s="3934"/>
      <c r="F25" s="3934"/>
      <c r="G25" s="3934"/>
      <c r="H25" s="3934"/>
      <c r="I25" s="3934"/>
      <c r="J25" s="3934"/>
      <c r="K25" s="3934"/>
      <c r="L25" s="3934"/>
      <c r="M25" s="3934"/>
      <c r="N25" s="3934"/>
    </row>
    <row r="26" spans="2:15" ht="11.25">
      <c r="B26" s="3928" t="s">
        <v>240</v>
      </c>
      <c r="C26" s="3928"/>
      <c r="D26" s="3928"/>
      <c r="E26" s="3928"/>
      <c r="F26" s="3928"/>
      <c r="G26" s="3928"/>
      <c r="H26" s="3928"/>
      <c r="I26" s="3928"/>
      <c r="J26" s="3928"/>
      <c r="K26" s="3928"/>
      <c r="L26" s="3928"/>
      <c r="M26" s="3928"/>
      <c r="N26" s="3928"/>
    </row>
    <row r="27" spans="2:15" ht="11.25">
      <c r="B27" s="522" t="s">
        <v>1167</v>
      </c>
      <c r="C27" s="521"/>
      <c r="D27" s="522" t="s">
        <v>1166</v>
      </c>
      <c r="E27" s="521"/>
      <c r="F27" s="521"/>
      <c r="G27" s="521"/>
      <c r="H27" s="522" t="s">
        <v>1165</v>
      </c>
      <c r="I27" s="521"/>
      <c r="J27" s="521"/>
      <c r="L27" s="522" t="s">
        <v>1164</v>
      </c>
      <c r="M27" s="521"/>
      <c r="N27" s="521"/>
      <c r="O27" s="521"/>
    </row>
    <row r="28" spans="2:15" ht="11.25">
      <c r="B28" s="522" t="s">
        <v>1163</v>
      </c>
      <c r="C28" s="521"/>
      <c r="D28" s="522" t="s">
        <v>1162</v>
      </c>
      <c r="G28" s="521"/>
      <c r="H28" s="522" t="s">
        <v>1161</v>
      </c>
      <c r="I28" s="521"/>
      <c r="J28" s="521"/>
      <c r="K28" s="521"/>
      <c r="L28" s="521"/>
      <c r="M28" s="521"/>
      <c r="N28" s="521"/>
      <c r="O28" s="520"/>
    </row>
    <row r="29" spans="2:15" ht="11.25">
      <c r="C29" s="521"/>
      <c r="G29" s="521"/>
      <c r="H29" s="521"/>
      <c r="I29" s="521"/>
      <c r="J29" s="521"/>
      <c r="K29" s="521"/>
      <c r="L29" s="521"/>
      <c r="M29" s="521"/>
      <c r="N29" s="521"/>
      <c r="O29" s="520"/>
    </row>
    <row r="30" spans="2:15" ht="11.25">
      <c r="B30" s="519"/>
    </row>
  </sheetData>
  <mergeCells count="22">
    <mergeCell ref="B26:N26"/>
    <mergeCell ref="N19:N20"/>
    <mergeCell ref="B21:N21"/>
    <mergeCell ref="B22:N22"/>
    <mergeCell ref="B23:N23"/>
    <mergeCell ref="B24:N24"/>
    <mergeCell ref="B25:N25"/>
    <mergeCell ref="B19:B20"/>
    <mergeCell ref="C19:C20"/>
    <mergeCell ref="D19:E19"/>
    <mergeCell ref="F19:I19"/>
    <mergeCell ref="J19:L19"/>
    <mergeCell ref="M19:M20"/>
    <mergeCell ref="B1:N1"/>
    <mergeCell ref="B2:N2"/>
    <mergeCell ref="B4:B5"/>
    <mergeCell ref="C4:C5"/>
    <mergeCell ref="D4:E4"/>
    <mergeCell ref="F4:I4"/>
    <mergeCell ref="J4:L4"/>
    <mergeCell ref="M4:M5"/>
    <mergeCell ref="N4:N5"/>
  </mergeCells>
  <hyperlinks>
    <hyperlink ref="C4:C5" r:id="rId1" display="http://www.ine.pt/xurl/ind/0012616" xr:uid="{B1E17B2D-4EE6-4F70-8745-FDEC79B2DA99}"/>
    <hyperlink ref="E5" r:id="rId2" xr:uid="{96458CA8-2C39-497C-9807-4BBE14197E95}"/>
    <hyperlink ref="C19:C20" r:id="rId3" display="Gross enrolment rate in pre-primary education" xr:uid="{4B0186AF-045C-4878-A0E7-5AE76CCB4026}"/>
    <hyperlink ref="B28" r:id="rId4" xr:uid="{601DF201-C6B3-4B0D-9AC9-2EAA1F991BA9}"/>
    <hyperlink ref="B27" r:id="rId5" xr:uid="{D83870CF-D6F6-4DF8-879C-D621C255306B}"/>
    <hyperlink ref="D27" r:id="rId6" xr:uid="{42611CB0-A324-4CA1-985B-6403150EE893}"/>
    <hyperlink ref="H27" r:id="rId7" xr:uid="{A2ACF76A-D519-45EA-AA77-F16CA5F577EE}"/>
    <hyperlink ref="E20" r:id="rId8" xr:uid="{868A5B5C-CBAB-474D-84FB-C2426F8A1896}"/>
    <hyperlink ref="D5" r:id="rId9" xr:uid="{EEC0BD38-9AC6-41AE-956B-8E2E22BCB095}"/>
    <hyperlink ref="D20" r:id="rId10" xr:uid="{E543A3EE-2703-40F7-849C-7289EE5BEC85}"/>
    <hyperlink ref="D28" r:id="rId11" xr:uid="{1220EB8E-5553-4265-BFAF-19031A06787F}"/>
    <hyperlink ref="F4:I4" r:id="rId12" display="Taxa de retenção e desistência no ensino básico" xr:uid="{1451C815-489C-422D-9315-F156B4931F26}"/>
    <hyperlink ref="F19:I19" r:id="rId13" display="Retention and desistance rate at primary and lower secondary education" xr:uid="{96FF390A-94D6-4E23-B551-995643CF85E3}"/>
    <hyperlink ref="J4:L4" r:id="rId14" display="Taxa de transição/conclusão no ensino secundário" xr:uid="{9DBE08DE-5777-4559-ACF3-893D58F180E0}"/>
    <hyperlink ref="J19:L19" r:id="rId15" display="Transition/ completion rate at upper secondary education" xr:uid="{B1A5BC3D-B2D2-4DF5-AB68-30905A669E57}"/>
    <hyperlink ref="M4:M5" r:id="rId16" display="Taxa de participação em cursos de dupla certificação nas modalidades do ensino secundário orientadas para jovens" xr:uid="{9B042040-FDDE-4216-92C8-6476FDDB9FF9}"/>
    <hyperlink ref="M19:M20" r:id="rId17" display="Participation rate in youth oriented education/training modalities at upper secondary education" xr:uid="{EE4020E7-A0E6-4AE3-89A3-74317C7A3FAE}"/>
    <hyperlink ref="N4:N5" r:id="rId18" display="Proporção de mulheres no ensino secundário" xr:uid="{3ED55EAF-CD41-4444-B349-B6F40252E34B}"/>
    <hyperlink ref="N19:N20" r:id="rId19" display="Proportion of women in upper secondary education" xr:uid="{9AF5220C-7379-490A-AD89-67CB69BC781E}"/>
    <hyperlink ref="L27" r:id="rId20" xr:uid="{6414F822-DAC2-4DCE-9B18-9D0D55887D1F}"/>
    <hyperlink ref="H28" r:id="rId21" xr:uid="{B375D8DB-74A3-403C-A519-D4C3F6CA6C21}"/>
    <hyperlink ref="P3" location="Indice!A1" display="(Voltar ao Índice)" xr:uid="{4498D368-1341-43EE-A992-EB9DB82E1693}"/>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C9FC8-B234-455E-B2D3-ACBC5DD55AEB}">
  <dimension ref="B1:N30"/>
  <sheetViews>
    <sheetView showGridLines="0" workbookViewId="0">
      <selection activeCell="B1" sqref="B1:L1"/>
    </sheetView>
  </sheetViews>
  <sheetFormatPr defaultColWidth="9.140625" defaultRowHeight="15" customHeight="1"/>
  <cols>
    <col min="1" max="1" width="6.7109375" style="518" customWidth="1"/>
    <col min="2" max="2" width="23.140625" style="518" customWidth="1"/>
    <col min="3" max="6" width="7.7109375" style="518" customWidth="1"/>
    <col min="7" max="7" width="8.7109375" style="518" customWidth="1"/>
    <col min="8" max="11" width="7.7109375" style="518" customWidth="1"/>
    <col min="12" max="12" width="8.7109375" style="518" customWidth="1"/>
    <col min="13" max="13" width="6.7109375" style="518" customWidth="1"/>
    <col min="14" max="14" width="14.28515625" style="518" bestFit="1" customWidth="1"/>
    <col min="15" max="16384" width="9.140625" style="518"/>
  </cols>
  <sheetData>
    <row r="1" spans="2:14" ht="30" customHeight="1">
      <c r="B1" s="3944" t="s">
        <v>1218</v>
      </c>
      <c r="C1" s="3945"/>
      <c r="D1" s="3945"/>
      <c r="E1" s="3945"/>
      <c r="F1" s="3945"/>
      <c r="G1" s="3945"/>
      <c r="H1" s="3945"/>
      <c r="I1" s="3945"/>
      <c r="J1" s="3945"/>
      <c r="K1" s="3945"/>
      <c r="L1" s="3945"/>
    </row>
    <row r="2" spans="2:14" ht="30" customHeight="1">
      <c r="B2" s="3944" t="s">
        <v>1217</v>
      </c>
      <c r="C2" s="3945"/>
      <c r="D2" s="3945"/>
      <c r="E2" s="3945"/>
      <c r="F2" s="3945"/>
      <c r="G2" s="3945"/>
      <c r="H2" s="3945"/>
      <c r="I2" s="3945"/>
      <c r="J2" s="3945"/>
      <c r="K2" s="3945"/>
      <c r="L2" s="3945"/>
    </row>
    <row r="3" spans="2:14" s="530" customFormat="1">
      <c r="B3" s="536" t="s">
        <v>532</v>
      </c>
      <c r="C3" s="535"/>
      <c r="D3" s="535"/>
      <c r="E3" s="535"/>
      <c r="F3" s="535"/>
      <c r="G3" s="535"/>
      <c r="H3" s="535"/>
      <c r="I3" s="535"/>
      <c r="J3" s="535"/>
      <c r="K3" s="535"/>
      <c r="L3" s="534" t="s">
        <v>533</v>
      </c>
      <c r="M3" s="555"/>
      <c r="N3" s="533" t="s">
        <v>605</v>
      </c>
    </row>
    <row r="4" spans="2:14" s="553" customFormat="1" ht="21" customHeight="1">
      <c r="B4" s="3923"/>
      <c r="C4" s="3765" t="s">
        <v>1216</v>
      </c>
      <c r="D4" s="3765"/>
      <c r="E4" s="3765"/>
      <c r="F4" s="3765"/>
      <c r="G4" s="3765"/>
      <c r="H4" s="3765" t="s">
        <v>1215</v>
      </c>
      <c r="I4" s="3765"/>
      <c r="J4" s="3765"/>
      <c r="K4" s="3765"/>
      <c r="L4" s="3766"/>
      <c r="M4" s="301"/>
    </row>
    <row r="5" spans="2:14" s="553" customFormat="1" ht="21" customHeight="1">
      <c r="B5" s="3923"/>
      <c r="C5" s="3769" t="s">
        <v>193</v>
      </c>
      <c r="D5" s="3769" t="s">
        <v>1191</v>
      </c>
      <c r="E5" s="3769"/>
      <c r="F5" s="3769"/>
      <c r="G5" s="3769" t="s">
        <v>1190</v>
      </c>
      <c r="H5" s="3769" t="s">
        <v>193</v>
      </c>
      <c r="I5" s="3769" t="s">
        <v>1191</v>
      </c>
      <c r="J5" s="3769"/>
      <c r="K5" s="3769"/>
      <c r="L5" s="3770" t="s">
        <v>1190</v>
      </c>
      <c r="M5" s="301"/>
      <c r="N5" s="554"/>
    </row>
    <row r="6" spans="2:14" ht="21" customHeight="1">
      <c r="B6" s="3923"/>
      <c r="C6" s="3769"/>
      <c r="D6" s="304" t="s">
        <v>1189</v>
      </c>
      <c r="E6" s="304" t="s">
        <v>1188</v>
      </c>
      <c r="F6" s="274" t="s">
        <v>1187</v>
      </c>
      <c r="G6" s="3769"/>
      <c r="H6" s="3769"/>
      <c r="I6" s="304" t="s">
        <v>1189</v>
      </c>
      <c r="J6" s="304" t="s">
        <v>1188</v>
      </c>
      <c r="K6" s="274" t="s">
        <v>1187</v>
      </c>
      <c r="L6" s="3770"/>
      <c r="M6" s="301"/>
      <c r="N6" s="312"/>
    </row>
    <row r="7" spans="2:14" s="530" customFormat="1" ht="18" customHeight="1">
      <c r="B7" s="532" t="s">
        <v>12</v>
      </c>
      <c r="C7" s="528" t="s">
        <v>358</v>
      </c>
      <c r="D7" s="528" t="s">
        <v>358</v>
      </c>
      <c r="E7" s="528" t="s">
        <v>358</v>
      </c>
      <c r="F7" s="528" t="s">
        <v>358</v>
      </c>
      <c r="G7" s="528" t="s">
        <v>358</v>
      </c>
      <c r="H7" s="528" t="s">
        <v>358</v>
      </c>
      <c r="I7" s="528" t="s">
        <v>358</v>
      </c>
      <c r="J7" s="528" t="s">
        <v>358</v>
      </c>
      <c r="K7" s="528" t="s">
        <v>358</v>
      </c>
      <c r="L7" s="528" t="s">
        <v>358</v>
      </c>
      <c r="M7" s="552"/>
      <c r="N7" s="545"/>
    </row>
    <row r="8" spans="2:14" s="551" customFormat="1" ht="18" customHeight="1">
      <c r="B8" s="529" t="s">
        <v>223</v>
      </c>
      <c r="C8" s="528">
        <v>4.0551816958277254</v>
      </c>
      <c r="D8" s="528">
        <v>4.6373093037397091</v>
      </c>
      <c r="E8" s="528">
        <v>3.7372345808717573</v>
      </c>
      <c r="F8" s="528">
        <v>3.6288614197864097</v>
      </c>
      <c r="G8" s="528">
        <v>4.1924561291860405</v>
      </c>
      <c r="H8" s="528">
        <v>5</v>
      </c>
      <c r="I8" s="528">
        <v>5.435805901275879</v>
      </c>
      <c r="J8" s="528">
        <v>4.6595475145754977</v>
      </c>
      <c r="K8" s="528">
        <v>4.5296478415646284</v>
      </c>
      <c r="L8" s="528">
        <v>5.3040526204917535</v>
      </c>
      <c r="M8" s="546"/>
      <c r="N8" s="545"/>
    </row>
    <row r="9" spans="2:14" s="530" customFormat="1" ht="18" customHeight="1">
      <c r="B9" s="547" t="s">
        <v>250</v>
      </c>
      <c r="C9" s="526">
        <v>2.9948320413436691</v>
      </c>
      <c r="D9" s="526">
        <v>2.6702647509299107</v>
      </c>
      <c r="E9" s="526">
        <v>3.1532846715328469</v>
      </c>
      <c r="F9" s="526">
        <v>3.1532846715328464</v>
      </c>
      <c r="G9" s="526">
        <v>3.1532846715328469</v>
      </c>
      <c r="H9" s="526">
        <v>3.1840659340659339</v>
      </c>
      <c r="I9" s="526">
        <v>3.0651764410398088</v>
      </c>
      <c r="J9" s="526">
        <v>3.2359550561797752</v>
      </c>
      <c r="K9" s="526">
        <v>3.2359550561797752</v>
      </c>
      <c r="L9" s="526">
        <v>3.2359550561797752</v>
      </c>
      <c r="M9" s="550"/>
      <c r="N9" s="545"/>
    </row>
    <row r="10" spans="2:14" s="530" customFormat="1" ht="18" customHeight="1">
      <c r="B10" s="547" t="s">
        <v>251</v>
      </c>
      <c r="C10" s="526">
        <v>3.4964838255977497</v>
      </c>
      <c r="D10" s="526">
        <v>4.978494623655914</v>
      </c>
      <c r="E10" s="526">
        <v>2.7571367666497268</v>
      </c>
      <c r="F10" s="526">
        <v>2.7599302491995443</v>
      </c>
      <c r="G10" s="526">
        <v>6.9484536082474229</v>
      </c>
      <c r="H10" s="526">
        <v>4.4392857142857132</v>
      </c>
      <c r="I10" s="526">
        <v>5.9358974358974361</v>
      </c>
      <c r="J10" s="526">
        <v>3.626739114698954</v>
      </c>
      <c r="K10" s="526">
        <v>3.6484780091554696</v>
      </c>
      <c r="L10" s="526">
        <v>7.0208333333333339</v>
      </c>
      <c r="M10" s="549"/>
      <c r="N10" s="545"/>
    </row>
    <row r="11" spans="2:14" s="530" customFormat="1" ht="18" customHeight="1">
      <c r="B11" s="547" t="s">
        <v>252</v>
      </c>
      <c r="C11" s="526">
        <v>4.7874342651536121</v>
      </c>
      <c r="D11" s="526">
        <v>5.5676330906906113</v>
      </c>
      <c r="E11" s="526">
        <v>4.7082030180244088</v>
      </c>
      <c r="F11" s="526">
        <v>4.4575402926795462</v>
      </c>
      <c r="G11" s="526">
        <v>4.5954848491427542</v>
      </c>
      <c r="H11" s="526">
        <v>5.9913404918600621</v>
      </c>
      <c r="I11" s="526">
        <v>6.5652205174284299</v>
      </c>
      <c r="J11" s="526">
        <v>5.9293763837269244</v>
      </c>
      <c r="K11" s="526">
        <v>5.5732733318536818</v>
      </c>
      <c r="L11" s="526">
        <v>5.9426789029609575</v>
      </c>
      <c r="M11" s="549"/>
      <c r="N11" s="545"/>
    </row>
    <row r="12" spans="2:14" ht="18" customHeight="1">
      <c r="B12" s="547" t="s">
        <v>253</v>
      </c>
      <c r="C12" s="526">
        <v>2.9831697054698458</v>
      </c>
      <c r="D12" s="526">
        <v>3.0565375617364183</v>
      </c>
      <c r="E12" s="526">
        <v>2.779088253780456</v>
      </c>
      <c r="F12" s="526">
        <v>2.7666432734404776</v>
      </c>
      <c r="G12" s="526">
        <v>3.3526315789473684</v>
      </c>
      <c r="H12" s="526">
        <v>3.1557863501483681</v>
      </c>
      <c r="I12" s="526">
        <v>3.8096549489713269</v>
      </c>
      <c r="J12" s="526">
        <v>2.779088253780456</v>
      </c>
      <c r="K12" s="526">
        <v>2.7666432734404776</v>
      </c>
      <c r="L12" s="526">
        <v>3.3526315789473684</v>
      </c>
      <c r="M12" s="548"/>
      <c r="N12" s="545"/>
    </row>
    <row r="13" spans="2:14" ht="18" customHeight="1">
      <c r="B13" s="547" t="s">
        <v>254</v>
      </c>
      <c r="C13" s="526">
        <v>3.8510638297872339</v>
      </c>
      <c r="D13" s="526">
        <v>2.5051546391752577</v>
      </c>
      <c r="E13" s="526">
        <v>4.7971014492753614</v>
      </c>
      <c r="F13" s="526">
        <v>4.7971014492753623</v>
      </c>
      <c r="G13" s="526">
        <v>4.7971014492753623</v>
      </c>
      <c r="H13" s="526">
        <v>4.1136363636363633</v>
      </c>
      <c r="I13" s="526">
        <v>2.9634146341463414</v>
      </c>
      <c r="J13" s="526">
        <v>4.7971014492753614</v>
      </c>
      <c r="K13" s="526">
        <v>4.7971014492753623</v>
      </c>
      <c r="L13" s="526">
        <v>4.7971014492753623</v>
      </c>
      <c r="M13" s="546"/>
      <c r="N13" s="545"/>
    </row>
    <row r="14" spans="2:14" ht="18" customHeight="1">
      <c r="B14" s="547" t="s">
        <v>255</v>
      </c>
      <c r="C14" s="526">
        <v>2.5319148936170213</v>
      </c>
      <c r="D14" s="526">
        <v>2.5319148936170213</v>
      </c>
      <c r="E14" s="526">
        <v>2.5319148936170217</v>
      </c>
      <c r="F14" s="526">
        <v>2.5319148936170213</v>
      </c>
      <c r="G14" s="526">
        <v>2.5319148936170213</v>
      </c>
      <c r="H14" s="526">
        <v>2.5319148936170213</v>
      </c>
      <c r="I14" s="526">
        <v>2.5319148936170213</v>
      </c>
      <c r="J14" s="526">
        <v>2.5319148936170217</v>
      </c>
      <c r="K14" s="526">
        <v>2.5319148936170213</v>
      </c>
      <c r="L14" s="526">
        <v>2.5319148936170213</v>
      </c>
      <c r="M14" s="548"/>
      <c r="N14" s="545"/>
    </row>
    <row r="15" spans="2:14" ht="18" customHeight="1">
      <c r="B15" s="547" t="s">
        <v>256</v>
      </c>
      <c r="C15" s="526">
        <v>3.9512893982808022</v>
      </c>
      <c r="D15" s="526">
        <v>3.5309734513274336</v>
      </c>
      <c r="E15" s="526">
        <v>4.1525423728813555</v>
      </c>
      <c r="F15" s="526">
        <v>4.1525423728813555</v>
      </c>
      <c r="G15" s="526">
        <v>4.1525423728813555</v>
      </c>
      <c r="H15" s="526">
        <v>4.7716262975778543</v>
      </c>
      <c r="I15" s="526">
        <v>4.0303030303030303</v>
      </c>
      <c r="J15" s="526">
        <v>5.1578947368421044</v>
      </c>
      <c r="K15" s="526">
        <v>5.1578947368421053</v>
      </c>
      <c r="L15" s="526">
        <v>5.1578947368421053</v>
      </c>
      <c r="M15" s="546"/>
      <c r="N15" s="545"/>
    </row>
    <row r="16" spans="2:14" ht="18" customHeight="1">
      <c r="B16" s="547" t="s">
        <v>257</v>
      </c>
      <c r="C16" s="526">
        <v>3.4485549132947981</v>
      </c>
      <c r="D16" s="526">
        <v>7.6395582981487502</v>
      </c>
      <c r="E16" s="526">
        <v>2.8403293895451602</v>
      </c>
      <c r="F16" s="526">
        <v>2.8027588838129205</v>
      </c>
      <c r="G16" s="526">
        <v>1.802197802197802</v>
      </c>
      <c r="H16" s="526">
        <v>5.6819047619047618</v>
      </c>
      <c r="I16" s="526">
        <v>8.48013555411349</v>
      </c>
      <c r="J16" s="526">
        <v>4.6821730835622963</v>
      </c>
      <c r="K16" s="526">
        <v>4.6920080630598795</v>
      </c>
      <c r="L16" s="526">
        <v>5.6068376068376073</v>
      </c>
      <c r="M16" s="546"/>
      <c r="N16" s="545"/>
    </row>
    <row r="17" spans="2:14" ht="18" customHeight="1">
      <c r="B17" s="547" t="s">
        <v>258</v>
      </c>
      <c r="C17" s="526">
        <v>2.4976744186046513</v>
      </c>
      <c r="D17" s="526">
        <v>1.8488372093023255</v>
      </c>
      <c r="E17" s="526">
        <v>2.9302325581395348</v>
      </c>
      <c r="F17" s="526">
        <v>2.9302325581395348</v>
      </c>
      <c r="G17" s="526">
        <v>2.9302325581395352</v>
      </c>
      <c r="H17" s="526">
        <v>3.1040462427745665</v>
      </c>
      <c r="I17" s="526">
        <v>2.1780821917808217</v>
      </c>
      <c r="J17" s="526">
        <v>3.7800000000000002</v>
      </c>
      <c r="K17" s="526">
        <v>3.7800000000000002</v>
      </c>
      <c r="L17" s="526">
        <v>3.78</v>
      </c>
      <c r="M17" s="546"/>
      <c r="N17" s="545"/>
    </row>
    <row r="18" spans="2:14" ht="18" customHeight="1">
      <c r="B18" s="547" t="s">
        <v>259</v>
      </c>
      <c r="C18" s="526">
        <v>4.3238095238095235</v>
      </c>
      <c r="D18" s="526">
        <v>7</v>
      </c>
      <c r="E18" s="526">
        <v>3.8068181818181817</v>
      </c>
      <c r="F18" s="526">
        <v>3.8068181818181817</v>
      </c>
      <c r="G18" s="526">
        <v>3.8068181818181825</v>
      </c>
      <c r="H18" s="526">
        <v>4.407766990291262</v>
      </c>
      <c r="I18" s="526">
        <v>7.9333333333333336</v>
      </c>
      <c r="J18" s="526">
        <v>3.8068181818181817</v>
      </c>
      <c r="K18" s="526">
        <v>3.8068181818181817</v>
      </c>
      <c r="L18" s="526">
        <v>3.8068181818181825</v>
      </c>
      <c r="M18" s="546"/>
      <c r="N18" s="545"/>
    </row>
    <row r="19" spans="2:14" ht="18" customHeight="1">
      <c r="B19" s="547" t="s">
        <v>169</v>
      </c>
      <c r="C19" s="526">
        <v>3.9510489510489513</v>
      </c>
      <c r="D19" s="526">
        <v>3.4420925983690562</v>
      </c>
      <c r="E19" s="526">
        <v>4.2053571428571432</v>
      </c>
      <c r="F19" s="526">
        <v>4.2053571428571432</v>
      </c>
      <c r="G19" s="526">
        <v>4.2053571428571432</v>
      </c>
      <c r="H19" s="526">
        <v>4.1240875912408761</v>
      </c>
      <c r="I19" s="526">
        <v>3.9380066275809327</v>
      </c>
      <c r="J19" s="526">
        <v>4.2053571428571432</v>
      </c>
      <c r="K19" s="526">
        <v>4.2053571428571432</v>
      </c>
      <c r="L19" s="526">
        <v>4.2053571428571432</v>
      </c>
      <c r="M19" s="546"/>
      <c r="N19" s="545"/>
    </row>
    <row r="20" spans="2:14" ht="31.5" customHeight="1">
      <c r="B20" s="3947"/>
      <c r="C20" s="3941" t="s">
        <v>1214</v>
      </c>
      <c r="D20" s="3941"/>
      <c r="E20" s="3941"/>
      <c r="F20" s="3941"/>
      <c r="G20" s="3941"/>
      <c r="H20" s="3941" t="s">
        <v>1213</v>
      </c>
      <c r="I20" s="3941"/>
      <c r="J20" s="3941"/>
      <c r="K20" s="3941"/>
      <c r="L20" s="3929"/>
      <c r="M20" s="543"/>
    </row>
    <row r="21" spans="2:14" ht="18" customHeight="1">
      <c r="B21" s="3947"/>
      <c r="C21" s="3948" t="s">
        <v>193</v>
      </c>
      <c r="D21" s="3948" t="s">
        <v>1212</v>
      </c>
      <c r="E21" s="3948"/>
      <c r="F21" s="3948" t="s">
        <v>841</v>
      </c>
      <c r="G21" s="3948"/>
      <c r="H21" s="3948" t="s">
        <v>193</v>
      </c>
      <c r="I21" s="3948" t="s">
        <v>1212</v>
      </c>
      <c r="J21" s="3948"/>
      <c r="K21" s="3948" t="s">
        <v>841</v>
      </c>
      <c r="L21" s="3939"/>
      <c r="M21" s="543"/>
    </row>
    <row r="22" spans="2:14" ht="18" customHeight="1">
      <c r="B22" s="3947"/>
      <c r="C22" s="3948"/>
      <c r="D22" s="544" t="s">
        <v>1211</v>
      </c>
      <c r="E22" s="544" t="s">
        <v>1210</v>
      </c>
      <c r="F22" s="524" t="s">
        <v>1209</v>
      </c>
      <c r="G22" s="524" t="s">
        <v>1208</v>
      </c>
      <c r="H22" s="3948"/>
      <c r="I22" s="544" t="s">
        <v>1211</v>
      </c>
      <c r="J22" s="544" t="s">
        <v>1210</v>
      </c>
      <c r="K22" s="524" t="s">
        <v>1209</v>
      </c>
      <c r="L22" s="525" t="s">
        <v>1208</v>
      </c>
      <c r="M22" s="543"/>
    </row>
    <row r="23" spans="2:14" ht="14.25" customHeight="1">
      <c r="B23" s="3949" t="s">
        <v>182</v>
      </c>
      <c r="C23" s="3949"/>
      <c r="D23" s="3949"/>
      <c r="E23" s="3949"/>
      <c r="F23" s="3949"/>
      <c r="G23" s="3949"/>
      <c r="H23" s="3949"/>
      <c r="I23" s="3949"/>
      <c r="J23" s="3949"/>
      <c r="K23" s="3949"/>
      <c r="L23" s="3949"/>
      <c r="M23" s="542"/>
    </row>
    <row r="24" spans="2:14" ht="14.25" customHeight="1">
      <c r="B24" s="3950" t="s">
        <v>1207</v>
      </c>
      <c r="C24" s="3950"/>
      <c r="D24" s="3950"/>
      <c r="E24" s="3950"/>
      <c r="F24" s="3950"/>
      <c r="G24" s="3950"/>
      <c r="H24" s="3950"/>
      <c r="I24" s="3950"/>
      <c r="J24" s="3950"/>
      <c r="K24" s="3950"/>
      <c r="L24" s="3950"/>
      <c r="M24" s="541"/>
    </row>
    <row r="25" spans="2:14" s="538" customFormat="1" ht="14.25" customHeight="1">
      <c r="B25" s="3951" t="s">
        <v>1206</v>
      </c>
      <c r="C25" s="3951"/>
      <c r="D25" s="3951"/>
      <c r="E25" s="3951"/>
      <c r="F25" s="3951"/>
      <c r="G25" s="3951"/>
      <c r="H25" s="3951"/>
      <c r="I25" s="3951"/>
      <c r="J25" s="3951"/>
      <c r="K25" s="3951"/>
      <c r="L25" s="3951"/>
      <c r="M25" s="540"/>
      <c r="N25" s="518"/>
    </row>
    <row r="26" spans="2:14" s="538" customFormat="1" ht="33.75" customHeight="1">
      <c r="B26" s="3933" t="s">
        <v>1205</v>
      </c>
      <c r="C26" s="3933"/>
      <c r="D26" s="3933"/>
      <c r="E26" s="3933"/>
      <c r="F26" s="3933"/>
      <c r="G26" s="3933"/>
      <c r="H26" s="3933"/>
      <c r="I26" s="3933"/>
      <c r="J26" s="3933"/>
      <c r="K26" s="3933"/>
      <c r="L26" s="3933"/>
      <c r="M26" s="539"/>
    </row>
    <row r="27" spans="2:14" s="538" customFormat="1" ht="37.5" customHeight="1">
      <c r="B27" s="3933" t="s">
        <v>1204</v>
      </c>
      <c r="C27" s="3933"/>
      <c r="D27" s="3933"/>
      <c r="E27" s="3933"/>
      <c r="F27" s="3933"/>
      <c r="G27" s="3933"/>
      <c r="H27" s="3933"/>
      <c r="I27" s="3933"/>
      <c r="J27" s="3933"/>
      <c r="K27" s="3933"/>
      <c r="L27" s="3933"/>
      <c r="M27" s="539"/>
    </row>
    <row r="28" spans="2:14" ht="14.25" customHeight="1">
      <c r="B28" s="3946" t="s">
        <v>240</v>
      </c>
      <c r="C28" s="3946"/>
      <c r="D28" s="3946"/>
      <c r="E28" s="3946"/>
      <c r="F28" s="3946"/>
      <c r="G28" s="3946"/>
      <c r="H28" s="3946"/>
      <c r="I28" s="3946"/>
      <c r="J28" s="3946"/>
      <c r="K28" s="3946"/>
      <c r="L28" s="3946"/>
    </row>
    <row r="29" spans="2:14" ht="11.25">
      <c r="B29" s="522" t="s">
        <v>1203</v>
      </c>
      <c r="C29" s="522" t="s">
        <v>1202</v>
      </c>
      <c r="D29" s="537"/>
      <c r="E29" s="537"/>
      <c r="F29" s="537"/>
      <c r="G29" s="537"/>
      <c r="H29" s="537"/>
      <c r="I29" s="537"/>
      <c r="J29" s="537"/>
      <c r="K29" s="537"/>
      <c r="L29" s="537"/>
    </row>
    <row r="30" spans="2:14" ht="11.25">
      <c r="C30" s="537"/>
      <c r="D30" s="537"/>
      <c r="E30" s="537"/>
      <c r="F30" s="537"/>
      <c r="G30" s="537"/>
      <c r="H30" s="537"/>
      <c r="I30" s="537"/>
      <c r="J30" s="537"/>
      <c r="K30" s="537"/>
      <c r="L30" s="537"/>
    </row>
  </sheetData>
  <mergeCells count="26">
    <mergeCell ref="B27:L27"/>
    <mergeCell ref="B28:L28"/>
    <mergeCell ref="L5:L6"/>
    <mergeCell ref="B20:B22"/>
    <mergeCell ref="C20:G20"/>
    <mergeCell ref="H20:L20"/>
    <mergeCell ref="C21:C22"/>
    <mergeCell ref="D21:E21"/>
    <mergeCell ref="F21:G21"/>
    <mergeCell ref="H21:H22"/>
    <mergeCell ref="I21:J21"/>
    <mergeCell ref="K21:L21"/>
    <mergeCell ref="B23:L23"/>
    <mergeCell ref="B24:L24"/>
    <mergeCell ref="B25:L25"/>
    <mergeCell ref="B26:L26"/>
    <mergeCell ref="B1:L1"/>
    <mergeCell ref="B2:L2"/>
    <mergeCell ref="B4:B6"/>
    <mergeCell ref="C4:G4"/>
    <mergeCell ref="H4:L4"/>
    <mergeCell ref="C5:C6"/>
    <mergeCell ref="D5:F5"/>
    <mergeCell ref="G5:G6"/>
    <mergeCell ref="H5:H6"/>
    <mergeCell ref="I5:K5"/>
  </mergeCells>
  <conditionalFormatting sqref="H29:H30">
    <cfRule type="cellIs" dxfId="233" priority="1" operator="between">
      <formula>0.0001</formula>
      <formula>0.045</formula>
    </cfRule>
  </conditionalFormatting>
  <hyperlinks>
    <hyperlink ref="C4:G4" r:id="rId1" display="Média de alunas/os matriculadas/os por computador" xr:uid="{96FFEAFC-182D-429E-B2C8-A73525BB34E6}"/>
    <hyperlink ref="C20:G20" r:id="rId2" display="Average number of students enrolled by computer" xr:uid="{75B228BD-B958-4620-BF96-FBDCB384FDFA}"/>
    <hyperlink ref="B29" r:id="rId3" xr:uid="{9BA853FB-F9EA-494F-8488-6BA798A5803C}"/>
    <hyperlink ref="C29" r:id="rId4" xr:uid="{E6D0B503-F52C-4EBE-A448-2BF91378F0BE}"/>
    <hyperlink ref="H4:N4" r:id="rId5" display="Média de alunas/os matriculadas/os por computador com ligação à Internet" xr:uid="{A0FAD1B4-34FA-4FF2-8DB5-5E5351ACB69C}"/>
    <hyperlink ref="H20:L20" r:id="rId6" display="Average number of students enrolled by computer connected to the internet" xr:uid="{0A357FBB-642E-4B6B-BDD2-C4FB510A885C}"/>
    <hyperlink ref="H4:L4" r:id="rId7" display="Média de alunas/os matriculadas/os por computador com ligação à Internet" xr:uid="{08419130-401C-45FE-A776-D3ED62F90855}"/>
    <hyperlink ref="N3" location="Indice!A1" display="(Voltar ao Índice)" xr:uid="{A39ECC29-1836-46D7-80EB-B6D0F1F9155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C0CB5-A69F-4223-80C9-83C61980C7C4}">
  <dimension ref="B1:I35"/>
  <sheetViews>
    <sheetView showGridLines="0" workbookViewId="0">
      <selection activeCell="B1" sqref="B1:G1"/>
    </sheetView>
  </sheetViews>
  <sheetFormatPr defaultColWidth="9.140625" defaultRowHeight="15" customHeight="1"/>
  <cols>
    <col min="1" max="1" width="6.7109375" style="518" customWidth="1"/>
    <col min="2" max="2" width="22.85546875" style="518" customWidth="1"/>
    <col min="3" max="3" width="17.42578125" style="518" customWidth="1"/>
    <col min="4" max="4" width="15.42578125" style="518" customWidth="1"/>
    <col min="5" max="6" width="11.7109375" style="518" customWidth="1"/>
    <col min="7" max="7" width="12.85546875" style="518" customWidth="1"/>
    <col min="8" max="8" width="6.7109375" style="518" customWidth="1"/>
    <col min="9" max="9" width="14.28515625" style="518" bestFit="1" customWidth="1"/>
    <col min="10" max="16384" width="9.140625" style="518"/>
  </cols>
  <sheetData>
    <row r="1" spans="2:9" ht="30" customHeight="1">
      <c r="B1" s="3921" t="s">
        <v>1243</v>
      </c>
      <c r="C1" s="3921"/>
      <c r="D1" s="3921"/>
      <c r="E1" s="3921"/>
      <c r="F1" s="3921"/>
      <c r="G1" s="3921"/>
    </row>
    <row r="2" spans="2:9" ht="30" customHeight="1">
      <c r="B2" s="3921" t="s">
        <v>1242</v>
      </c>
      <c r="C2" s="3921"/>
      <c r="D2" s="3921"/>
      <c r="E2" s="3921"/>
      <c r="F2" s="3921"/>
      <c r="G2" s="3921"/>
    </row>
    <row r="3" spans="2:9" s="553" customFormat="1" ht="25.5" customHeight="1">
      <c r="B3" s="3952"/>
      <c r="C3" s="3924" t="s">
        <v>1241</v>
      </c>
      <c r="D3" s="3924" t="s">
        <v>1240</v>
      </c>
      <c r="E3" s="3770" t="s">
        <v>1239</v>
      </c>
      <c r="F3" s="3788"/>
      <c r="G3" s="3924" t="s">
        <v>1238</v>
      </c>
      <c r="H3" s="301"/>
      <c r="I3" s="533" t="s">
        <v>605</v>
      </c>
    </row>
    <row r="4" spans="2:9" s="553" customFormat="1" ht="25.5" customHeight="1">
      <c r="B4" s="3952"/>
      <c r="C4" s="3925"/>
      <c r="D4" s="3925"/>
      <c r="E4" s="277" t="s">
        <v>1237</v>
      </c>
      <c r="F4" s="276" t="s">
        <v>1236</v>
      </c>
      <c r="G4" s="3925"/>
      <c r="H4" s="301"/>
    </row>
    <row r="5" spans="2:9" ht="18" customHeight="1">
      <c r="B5" s="3952"/>
      <c r="C5" s="3948" t="s">
        <v>512</v>
      </c>
      <c r="D5" s="3948"/>
      <c r="E5" s="3948"/>
      <c r="F5" s="3948"/>
      <c r="G5" s="525" t="s">
        <v>445</v>
      </c>
      <c r="H5" s="543"/>
    </row>
    <row r="6" spans="2:9" ht="18" customHeight="1">
      <c r="B6" s="3952"/>
      <c r="C6" s="3948" t="s">
        <v>1229</v>
      </c>
      <c r="D6" s="3948"/>
      <c r="E6" s="3948"/>
      <c r="F6" s="3948" t="s">
        <v>1228</v>
      </c>
      <c r="G6" s="3939"/>
      <c r="H6" s="543"/>
    </row>
    <row r="7" spans="2:9" s="530" customFormat="1" ht="18" customHeight="1">
      <c r="B7" s="532" t="s">
        <v>12</v>
      </c>
      <c r="C7" s="528">
        <v>43.1</v>
      </c>
      <c r="D7" s="528">
        <v>29.2</v>
      </c>
      <c r="E7" s="528">
        <v>54.2</v>
      </c>
      <c r="F7" s="528">
        <v>58.4</v>
      </c>
      <c r="G7" s="528">
        <v>85.3</v>
      </c>
      <c r="H7" s="565"/>
    </row>
    <row r="8" spans="2:9" s="551" customFormat="1" ht="18" customHeight="1">
      <c r="B8" s="529" t="s">
        <v>223</v>
      </c>
      <c r="C8" s="528">
        <v>15.8</v>
      </c>
      <c r="D8" s="528">
        <v>24.7</v>
      </c>
      <c r="E8" s="528">
        <v>54.5</v>
      </c>
      <c r="F8" s="528">
        <v>53.1</v>
      </c>
      <c r="G8" s="528">
        <v>31.5</v>
      </c>
      <c r="H8" s="546"/>
    </row>
    <row r="9" spans="2:9" s="530" customFormat="1" ht="18" customHeight="1">
      <c r="B9" s="547" t="s">
        <v>250</v>
      </c>
      <c r="C9" s="526">
        <v>0</v>
      </c>
      <c r="D9" s="526" t="s">
        <v>205</v>
      </c>
      <c r="E9" s="526" t="s">
        <v>205</v>
      </c>
      <c r="F9" s="526" t="s">
        <v>205</v>
      </c>
      <c r="G9" s="526">
        <v>0</v>
      </c>
      <c r="H9" s="550"/>
    </row>
    <row r="10" spans="2:9" s="530" customFormat="1" ht="18" customHeight="1">
      <c r="B10" s="547" t="s">
        <v>251</v>
      </c>
      <c r="C10" s="526">
        <v>0</v>
      </c>
      <c r="D10" s="526" t="s">
        <v>205</v>
      </c>
      <c r="E10" s="526" t="s">
        <v>205</v>
      </c>
      <c r="F10" s="526" t="s">
        <v>205</v>
      </c>
      <c r="G10" s="526">
        <v>0</v>
      </c>
      <c r="H10" s="549"/>
    </row>
    <row r="11" spans="2:9" s="530" customFormat="1" ht="18" customHeight="1">
      <c r="B11" s="547" t="s">
        <v>252</v>
      </c>
      <c r="C11" s="526">
        <v>40.5</v>
      </c>
      <c r="D11" s="526">
        <v>24.7</v>
      </c>
      <c r="E11" s="526">
        <v>54.5</v>
      </c>
      <c r="F11" s="526">
        <v>53.1</v>
      </c>
      <c r="G11" s="526">
        <v>78.2</v>
      </c>
      <c r="H11" s="549"/>
    </row>
    <row r="12" spans="2:9" ht="18" customHeight="1">
      <c r="B12" s="547" t="s">
        <v>253</v>
      </c>
      <c r="C12" s="526">
        <v>0</v>
      </c>
      <c r="D12" s="526" t="s">
        <v>205</v>
      </c>
      <c r="E12" s="526" t="s">
        <v>205</v>
      </c>
      <c r="F12" s="526" t="s">
        <v>205</v>
      </c>
      <c r="G12" s="526">
        <v>0</v>
      </c>
      <c r="H12" s="548"/>
    </row>
    <row r="13" spans="2:9" ht="18" customHeight="1">
      <c r="B13" s="547" t="s">
        <v>254</v>
      </c>
      <c r="C13" s="526">
        <v>0</v>
      </c>
      <c r="D13" s="526" t="s">
        <v>205</v>
      </c>
      <c r="E13" s="526" t="s">
        <v>205</v>
      </c>
      <c r="F13" s="526" t="s">
        <v>205</v>
      </c>
      <c r="G13" s="526">
        <v>0</v>
      </c>
      <c r="H13" s="546"/>
    </row>
    <row r="14" spans="2:9" ht="18" customHeight="1">
      <c r="B14" s="547" t="s">
        <v>255</v>
      </c>
      <c r="C14" s="526">
        <v>0</v>
      </c>
      <c r="D14" s="526" t="s">
        <v>205</v>
      </c>
      <c r="E14" s="526" t="s">
        <v>205</v>
      </c>
      <c r="F14" s="526" t="s">
        <v>205</v>
      </c>
      <c r="G14" s="526">
        <v>0</v>
      </c>
      <c r="H14" s="552"/>
    </row>
    <row r="15" spans="2:9" ht="18" customHeight="1">
      <c r="B15" s="547" t="s">
        <v>256</v>
      </c>
      <c r="C15" s="526">
        <v>0</v>
      </c>
      <c r="D15" s="526" t="s">
        <v>205</v>
      </c>
      <c r="E15" s="526" t="s">
        <v>205</v>
      </c>
      <c r="F15" s="526" t="s">
        <v>205</v>
      </c>
      <c r="G15" s="526">
        <v>0</v>
      </c>
      <c r="H15" s="546"/>
    </row>
    <row r="16" spans="2:9" ht="18" customHeight="1">
      <c r="B16" s="547" t="s">
        <v>257</v>
      </c>
      <c r="C16" s="526">
        <v>0</v>
      </c>
      <c r="D16" s="526" t="s">
        <v>205</v>
      </c>
      <c r="E16" s="526" t="s">
        <v>205</v>
      </c>
      <c r="F16" s="526" t="s">
        <v>205</v>
      </c>
      <c r="G16" s="526">
        <v>0</v>
      </c>
      <c r="H16" s="546"/>
    </row>
    <row r="17" spans="2:8" ht="18" customHeight="1">
      <c r="B17" s="547" t="s">
        <v>258</v>
      </c>
      <c r="C17" s="526">
        <v>0</v>
      </c>
      <c r="D17" s="526" t="s">
        <v>205</v>
      </c>
      <c r="E17" s="526" t="s">
        <v>205</v>
      </c>
      <c r="F17" s="526" t="s">
        <v>205</v>
      </c>
      <c r="G17" s="526">
        <v>0</v>
      </c>
      <c r="H17" s="546"/>
    </row>
    <row r="18" spans="2:8" ht="18" customHeight="1">
      <c r="B18" s="547" t="s">
        <v>259</v>
      </c>
      <c r="C18" s="526">
        <v>0</v>
      </c>
      <c r="D18" s="526" t="s">
        <v>205</v>
      </c>
      <c r="E18" s="526" t="s">
        <v>205</v>
      </c>
      <c r="F18" s="526" t="s">
        <v>205</v>
      </c>
      <c r="G18" s="526">
        <v>0</v>
      </c>
      <c r="H18" s="546"/>
    </row>
    <row r="19" spans="2:8" ht="18" customHeight="1">
      <c r="B19" s="547" t="s">
        <v>169</v>
      </c>
      <c r="C19" s="526">
        <v>0</v>
      </c>
      <c r="D19" s="526" t="s">
        <v>205</v>
      </c>
      <c r="E19" s="526" t="s">
        <v>205</v>
      </c>
      <c r="F19" s="526" t="s">
        <v>205</v>
      </c>
      <c r="G19" s="526">
        <v>0</v>
      </c>
      <c r="H19" s="546"/>
    </row>
    <row r="20" spans="2:8" ht="21" customHeight="1">
      <c r="B20" s="3953"/>
      <c r="C20" s="3954" t="s">
        <v>1235</v>
      </c>
      <c r="D20" s="3955" t="s">
        <v>1234</v>
      </c>
      <c r="E20" s="3957" t="s">
        <v>1233</v>
      </c>
      <c r="F20" s="3957"/>
      <c r="G20" s="3958" t="s">
        <v>1232</v>
      </c>
      <c r="H20" s="543"/>
    </row>
    <row r="21" spans="2:8" ht="30" customHeight="1">
      <c r="B21" s="3953"/>
      <c r="C21" s="3954"/>
      <c r="D21" s="3956"/>
      <c r="E21" s="564" t="s">
        <v>1231</v>
      </c>
      <c r="F21" s="563" t="s">
        <v>1230</v>
      </c>
      <c r="G21" s="3958"/>
      <c r="H21" s="543"/>
    </row>
    <row r="22" spans="2:8" ht="20.25" customHeight="1">
      <c r="B22" s="3953"/>
      <c r="C22" s="3957" t="s">
        <v>512</v>
      </c>
      <c r="D22" s="3957"/>
      <c r="E22" s="3957"/>
      <c r="F22" s="3957"/>
      <c r="G22" s="562" t="s">
        <v>426</v>
      </c>
      <c r="H22" s="543"/>
    </row>
    <row r="23" spans="2:8" ht="20.25" customHeight="1">
      <c r="B23" s="3953"/>
      <c r="C23" s="3948" t="s">
        <v>1229</v>
      </c>
      <c r="D23" s="3948"/>
      <c r="E23" s="3948"/>
      <c r="F23" s="3948" t="s">
        <v>1228</v>
      </c>
      <c r="G23" s="3939"/>
    </row>
    <row r="24" spans="2:8" ht="17.25" customHeight="1">
      <c r="B24" s="3950" t="s">
        <v>182</v>
      </c>
      <c r="C24" s="3950"/>
      <c r="D24" s="3950"/>
      <c r="E24" s="3950"/>
      <c r="F24" s="3950"/>
      <c r="G24" s="3950"/>
      <c r="H24" s="541"/>
    </row>
    <row r="25" spans="2:8" s="557" customFormat="1" ht="17.25" customHeight="1">
      <c r="B25" s="3950" t="s">
        <v>1227</v>
      </c>
      <c r="C25" s="3950"/>
      <c r="D25" s="3950"/>
      <c r="E25" s="3950"/>
      <c r="F25" s="3950"/>
      <c r="G25" s="3950"/>
      <c r="H25" s="542"/>
    </row>
    <row r="26" spans="2:8" s="559" customFormat="1" ht="17.25" customHeight="1">
      <c r="B26" s="3951" t="s">
        <v>1226</v>
      </c>
      <c r="C26" s="3951"/>
      <c r="D26" s="3951"/>
      <c r="E26" s="3951"/>
      <c r="F26" s="3951"/>
      <c r="G26" s="3951"/>
      <c r="H26" s="561"/>
    </row>
    <row r="27" spans="2:8" s="559" customFormat="1" ht="57.75" customHeight="1">
      <c r="B27" s="3934" t="s">
        <v>1225</v>
      </c>
      <c r="C27" s="3934"/>
      <c r="D27" s="3934"/>
      <c r="E27" s="3934"/>
      <c r="F27" s="3934"/>
      <c r="G27" s="3934"/>
      <c r="H27" s="560"/>
    </row>
    <row r="28" spans="2:8" s="557" customFormat="1" ht="57.75" customHeight="1">
      <c r="B28" s="3934" t="s">
        <v>1224</v>
      </c>
      <c r="C28" s="3934"/>
      <c r="D28" s="3934"/>
      <c r="E28" s="3934"/>
      <c r="F28" s="3934"/>
      <c r="G28" s="3934"/>
      <c r="H28" s="558"/>
    </row>
    <row r="29" spans="2:8" ht="15" customHeight="1">
      <c r="B29" s="3928" t="s">
        <v>240</v>
      </c>
      <c r="C29" s="3928"/>
      <c r="D29" s="3928"/>
      <c r="E29" s="3928"/>
      <c r="F29" s="3928"/>
      <c r="G29" s="3928"/>
    </row>
    <row r="30" spans="2:8" ht="11.25">
      <c r="B30" s="522" t="s">
        <v>1223</v>
      </c>
      <c r="C30" s="522" t="s">
        <v>1222</v>
      </c>
      <c r="D30" s="520"/>
      <c r="E30" s="522" t="s">
        <v>1221</v>
      </c>
      <c r="F30" s="520"/>
      <c r="G30" s="520"/>
    </row>
    <row r="31" spans="2:8" ht="11.25">
      <c r="B31" s="522" t="s">
        <v>1220</v>
      </c>
      <c r="C31" s="522" t="s">
        <v>1219</v>
      </c>
      <c r="D31" s="520"/>
      <c r="E31" s="520"/>
      <c r="F31" s="520"/>
      <c r="G31" s="520"/>
    </row>
    <row r="32" spans="2:8" ht="11.25">
      <c r="C32" s="521"/>
      <c r="D32" s="520"/>
      <c r="E32" s="520"/>
      <c r="F32" s="520"/>
      <c r="G32" s="520"/>
    </row>
    <row r="33" spans="2:7" ht="11.25">
      <c r="C33" s="521"/>
      <c r="D33" s="520"/>
      <c r="E33" s="520"/>
      <c r="F33" s="520"/>
      <c r="G33" s="520"/>
    </row>
    <row r="34" spans="2:7" ht="11.25">
      <c r="C34" s="521"/>
      <c r="D34" s="520"/>
      <c r="E34" s="520"/>
      <c r="F34" s="520"/>
      <c r="G34" s="520"/>
    </row>
    <row r="35" spans="2:7" ht="11.25">
      <c r="B35" s="556"/>
      <c r="C35" s="556"/>
      <c r="D35" s="556"/>
      <c r="E35" s="556"/>
      <c r="F35" s="556"/>
      <c r="G35" s="556"/>
    </row>
  </sheetData>
  <mergeCells count="24">
    <mergeCell ref="B29:G29"/>
    <mergeCell ref="B20:B23"/>
    <mergeCell ref="C20:C21"/>
    <mergeCell ref="D20:D21"/>
    <mergeCell ref="E20:F20"/>
    <mergeCell ref="G20:G21"/>
    <mergeCell ref="C22:F22"/>
    <mergeCell ref="C23:E23"/>
    <mergeCell ref="F23:G23"/>
    <mergeCell ref="B24:G24"/>
    <mergeCell ref="B26:G26"/>
    <mergeCell ref="B27:G27"/>
    <mergeCell ref="B28:G28"/>
    <mergeCell ref="B25:G25"/>
    <mergeCell ref="B1:G1"/>
    <mergeCell ref="B2:G2"/>
    <mergeCell ref="B3:B6"/>
    <mergeCell ref="C3:C4"/>
    <mergeCell ref="D3:D4"/>
    <mergeCell ref="E3:F3"/>
    <mergeCell ref="G3:G4"/>
    <mergeCell ref="C5:F5"/>
    <mergeCell ref="C6:E6"/>
    <mergeCell ref="F6:G6"/>
  </mergeCells>
  <hyperlinks>
    <hyperlink ref="B30" r:id="rId1" xr:uid="{101B01CD-53C5-467E-A5EB-CF8FCCD79515}"/>
    <hyperlink ref="C31" r:id="rId2" xr:uid="{23EF7E76-9FBA-4DB7-B312-A3C0580E8AD0}"/>
    <hyperlink ref="B31" r:id="rId3" xr:uid="{669F742B-C231-41F3-A175-44FFBEC8E646}"/>
    <hyperlink ref="C30" r:id="rId4" xr:uid="{93DA9542-7D35-413A-AF20-AF4380DCB638}"/>
    <hyperlink ref="C3:C4" r:id="rId5" display="Taxa de escolarização no ensino superior" xr:uid="{79617878-E342-4CCF-94C5-58099A0845FD}"/>
    <hyperlink ref="C20:C21" r:id="rId6" display="Enrolment rate in tertiary education" xr:uid="{BF2BC79E-BB17-493C-88D4-F9D588FD89EF}"/>
    <hyperlink ref="D20:D21" r:id="rId7" display="Proportion of students enrolled in S&amp;T areas of tertiary education " xr:uid="{35CCE406-7BC9-47E6-8C30-83D84D5784D1}"/>
    <hyperlink ref="D3:D4" r:id="rId8" display="Proporção de inscritas/os em áreas C&amp;T no ensino superior " xr:uid="{2F683BA6-447A-403A-92AD-9EF2FABA40D2}"/>
    <hyperlink ref="E21" r:id="rId9" xr:uid="{49CDCF82-E435-4861-B18E-A9466A16167C}"/>
    <hyperlink ref="E4" r:id="rId10" xr:uid="{AF644793-4153-4077-91E2-9BD9D27A8F7C}"/>
    <hyperlink ref="F21" r:id="rId11" xr:uid="{415E07C2-4D38-4075-A9D0-427845522A94}"/>
    <hyperlink ref="F4" r:id="rId12" xr:uid="{BC527883-C5EF-49D7-BA48-5BBEF01C3AD5}"/>
    <hyperlink ref="E30" r:id="rId13" xr:uid="{DB95A7F1-C581-4138-A515-B84DA1E2E81B}"/>
    <hyperlink ref="G20:G21" r:id="rId14" display="Graduates from tertiary education per 1 000 inhabitants " xr:uid="{981BDED4-B10C-4253-B3AC-022AE5A4DD45}"/>
    <hyperlink ref="G3:G4" r:id="rId15" display="Diplomadas/os do ensino superior por 1 000 habitantes " xr:uid="{ED9C9FAE-4580-46EF-97C1-4FFBA5E8C71F}"/>
    <hyperlink ref="I3" location="Indice!A1" display="(Voltar ao Índice)" xr:uid="{793E94B0-3BD4-479A-B4D0-870CE02E9524}"/>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D9FC-3C25-40D6-BBC2-D5997222F8C5}">
  <dimension ref="B1:T32"/>
  <sheetViews>
    <sheetView showGridLines="0" workbookViewId="0">
      <selection activeCell="B1" sqref="B1:R1"/>
    </sheetView>
  </sheetViews>
  <sheetFormatPr defaultColWidth="9.140625" defaultRowHeight="12.75"/>
  <cols>
    <col min="1" max="1" width="6.7109375" style="538" customWidth="1"/>
    <col min="2" max="2" width="19.28515625" style="538" customWidth="1"/>
    <col min="3" max="3" width="6.85546875" style="538" customWidth="1"/>
    <col min="4" max="6" width="6.85546875" style="566" customWidth="1"/>
    <col min="7" max="7" width="7.7109375" style="566" customWidth="1"/>
    <col min="8" max="18" width="6.85546875" style="566" customWidth="1"/>
    <col min="19" max="19" width="6.7109375" style="538" customWidth="1"/>
    <col min="20" max="20" width="14.28515625" style="538" bestFit="1" customWidth="1"/>
    <col min="21" max="16384" width="9.140625" style="538"/>
  </cols>
  <sheetData>
    <row r="1" spans="2:20" ht="30" customHeight="1">
      <c r="B1" s="3962" t="s">
        <v>1259</v>
      </c>
      <c r="C1" s="3963"/>
      <c r="D1" s="3963"/>
      <c r="E1" s="3963"/>
      <c r="F1" s="3963"/>
      <c r="G1" s="3963"/>
      <c r="H1" s="3963"/>
      <c r="I1" s="3963"/>
      <c r="J1" s="3963"/>
      <c r="K1" s="3963"/>
      <c r="L1" s="3963"/>
      <c r="M1" s="3963"/>
      <c r="N1" s="3963"/>
      <c r="O1" s="3963"/>
      <c r="P1" s="3963"/>
      <c r="Q1" s="3963"/>
      <c r="R1" s="3963"/>
    </row>
    <row r="2" spans="2:20" ht="30" customHeight="1">
      <c r="B2" s="3962" t="s">
        <v>1258</v>
      </c>
      <c r="C2" s="3963"/>
      <c r="D2" s="3963"/>
      <c r="E2" s="3963"/>
      <c r="F2" s="3963"/>
      <c r="G2" s="3963"/>
      <c r="H2" s="3963"/>
      <c r="I2" s="3963"/>
      <c r="J2" s="3963"/>
      <c r="K2" s="3963"/>
      <c r="L2" s="3963"/>
      <c r="M2" s="3963"/>
      <c r="N2" s="3963"/>
      <c r="O2" s="3963"/>
      <c r="P2" s="3963"/>
      <c r="Q2" s="3963"/>
      <c r="R2" s="3963"/>
    </row>
    <row r="3" spans="2:20" s="574" customFormat="1" ht="12">
      <c r="B3" s="576" t="s">
        <v>532</v>
      </c>
      <c r="C3" s="576"/>
      <c r="D3" s="575"/>
      <c r="E3" s="575"/>
      <c r="F3" s="575"/>
      <c r="G3" s="575"/>
      <c r="H3" s="575"/>
      <c r="I3" s="575"/>
      <c r="J3" s="575"/>
      <c r="K3" s="575"/>
      <c r="L3" s="575"/>
      <c r="M3" s="575"/>
      <c r="N3" s="575"/>
      <c r="O3" s="575"/>
      <c r="P3" s="575"/>
      <c r="Q3" s="575"/>
      <c r="R3" s="534" t="s">
        <v>533</v>
      </c>
      <c r="T3" s="533" t="s">
        <v>605</v>
      </c>
    </row>
    <row r="4" spans="2:20" ht="21" customHeight="1">
      <c r="B4" s="3964"/>
      <c r="C4" s="3941" t="s">
        <v>1257</v>
      </c>
      <c r="D4" s="3941"/>
      <c r="E4" s="3941"/>
      <c r="F4" s="3948" t="s">
        <v>1191</v>
      </c>
      <c r="G4" s="3948"/>
      <c r="H4" s="3948"/>
      <c r="I4" s="3948"/>
      <c r="J4" s="3948"/>
      <c r="K4" s="3948"/>
      <c r="L4" s="3948"/>
      <c r="M4" s="3948"/>
      <c r="N4" s="3948"/>
      <c r="O4" s="3948"/>
      <c r="P4" s="3941" t="s">
        <v>1190</v>
      </c>
      <c r="Q4" s="3941"/>
      <c r="R4" s="3929"/>
    </row>
    <row r="5" spans="2:20" ht="21" customHeight="1">
      <c r="B5" s="3964"/>
      <c r="C5" s="3941"/>
      <c r="D5" s="3941"/>
      <c r="E5" s="3941"/>
      <c r="F5" s="3948" t="s">
        <v>1189</v>
      </c>
      <c r="G5" s="3948"/>
      <c r="H5" s="3948"/>
      <c r="I5" s="3948"/>
      <c r="J5" s="3941" t="s">
        <v>1188</v>
      </c>
      <c r="K5" s="3941"/>
      <c r="L5" s="3941"/>
      <c r="M5" s="3941" t="s">
        <v>1187</v>
      </c>
      <c r="N5" s="3941"/>
      <c r="O5" s="3941"/>
      <c r="P5" s="3941"/>
      <c r="Q5" s="3941"/>
      <c r="R5" s="3929"/>
    </row>
    <row r="6" spans="2:20" ht="28.5" customHeight="1">
      <c r="B6" s="3964"/>
      <c r="C6" s="3948" t="s">
        <v>193</v>
      </c>
      <c r="D6" s="3948" t="s">
        <v>1255</v>
      </c>
      <c r="E6" s="3948" t="s">
        <v>1254</v>
      </c>
      <c r="F6" s="3941" t="s">
        <v>193</v>
      </c>
      <c r="G6" s="3942" t="s">
        <v>1256</v>
      </c>
      <c r="H6" s="3941" t="s">
        <v>1255</v>
      </c>
      <c r="I6" s="3941" t="s">
        <v>1254</v>
      </c>
      <c r="J6" s="3948" t="s">
        <v>193</v>
      </c>
      <c r="K6" s="3948" t="s">
        <v>1255</v>
      </c>
      <c r="L6" s="3948" t="s">
        <v>1254</v>
      </c>
      <c r="M6" s="3948" t="s">
        <v>193</v>
      </c>
      <c r="N6" s="3948" t="s">
        <v>1255</v>
      </c>
      <c r="O6" s="3948" t="s">
        <v>1254</v>
      </c>
      <c r="P6" s="3948" t="s">
        <v>193</v>
      </c>
      <c r="Q6" s="3948" t="s">
        <v>1255</v>
      </c>
      <c r="R6" s="3939" t="s">
        <v>1254</v>
      </c>
    </row>
    <row r="7" spans="2:20" ht="28.5" customHeight="1">
      <c r="B7" s="3964"/>
      <c r="C7" s="3948"/>
      <c r="D7" s="3948"/>
      <c r="E7" s="3959"/>
      <c r="F7" s="3941"/>
      <c r="G7" s="3943"/>
      <c r="H7" s="3941"/>
      <c r="I7" s="3941"/>
      <c r="J7" s="3948"/>
      <c r="K7" s="3948"/>
      <c r="L7" s="3948"/>
      <c r="M7" s="3948"/>
      <c r="N7" s="3948"/>
      <c r="O7" s="3948"/>
      <c r="P7" s="3959"/>
      <c r="Q7" s="3948"/>
      <c r="R7" s="3939"/>
    </row>
    <row r="8" spans="2:20" s="530" customFormat="1" ht="18" customHeight="1">
      <c r="B8" s="532" t="s">
        <v>12</v>
      </c>
      <c r="C8" s="572">
        <v>5731</v>
      </c>
      <c r="D8" s="572">
        <v>3452</v>
      </c>
      <c r="E8" s="572">
        <v>2279</v>
      </c>
      <c r="F8" s="572">
        <v>4015</v>
      </c>
      <c r="G8" s="572" t="s">
        <v>358</v>
      </c>
      <c r="H8" s="572">
        <v>3509</v>
      </c>
      <c r="I8" s="572">
        <v>506</v>
      </c>
      <c r="J8" s="572">
        <v>1181</v>
      </c>
      <c r="K8" s="572">
        <v>917</v>
      </c>
      <c r="L8" s="572">
        <v>264</v>
      </c>
      <c r="M8" s="572">
        <v>1415</v>
      </c>
      <c r="N8" s="572">
        <v>1122</v>
      </c>
      <c r="O8" s="572">
        <v>293</v>
      </c>
      <c r="P8" s="572">
        <v>969</v>
      </c>
      <c r="Q8" s="572">
        <v>589</v>
      </c>
      <c r="R8" s="572">
        <v>380</v>
      </c>
      <c r="S8" s="573"/>
    </row>
    <row r="9" spans="2:20" s="551" customFormat="1" ht="18" customHeight="1">
      <c r="B9" s="529" t="s">
        <v>223</v>
      </c>
      <c r="C9" s="572">
        <v>112</v>
      </c>
      <c r="D9" s="572">
        <v>60</v>
      </c>
      <c r="E9" s="572">
        <v>52</v>
      </c>
      <c r="F9" s="572">
        <v>80</v>
      </c>
      <c r="G9" s="572">
        <v>0</v>
      </c>
      <c r="H9" s="572">
        <v>60</v>
      </c>
      <c r="I9" s="572">
        <v>20</v>
      </c>
      <c r="J9" s="572">
        <v>28</v>
      </c>
      <c r="K9" s="572">
        <v>23</v>
      </c>
      <c r="L9" s="572">
        <v>5</v>
      </c>
      <c r="M9" s="572">
        <v>28</v>
      </c>
      <c r="N9" s="572">
        <v>23</v>
      </c>
      <c r="O9" s="572">
        <v>5</v>
      </c>
      <c r="P9" s="572">
        <v>24</v>
      </c>
      <c r="Q9" s="572">
        <v>18</v>
      </c>
      <c r="R9" s="572">
        <v>6</v>
      </c>
    </row>
    <row r="10" spans="2:20" s="530" customFormat="1" ht="18" customHeight="1">
      <c r="B10" s="527" t="s">
        <v>250</v>
      </c>
      <c r="C10" s="571">
        <v>7</v>
      </c>
      <c r="D10" s="571">
        <v>5</v>
      </c>
      <c r="E10" s="571">
        <v>2</v>
      </c>
      <c r="F10" s="571">
        <v>6</v>
      </c>
      <c r="G10" s="571">
        <v>0</v>
      </c>
      <c r="H10" s="571">
        <v>5</v>
      </c>
      <c r="I10" s="571">
        <v>1</v>
      </c>
      <c r="J10" s="571">
        <v>1</v>
      </c>
      <c r="K10" s="571">
        <v>1</v>
      </c>
      <c r="L10" s="571">
        <v>0</v>
      </c>
      <c r="M10" s="571">
        <v>1</v>
      </c>
      <c r="N10" s="571">
        <v>1</v>
      </c>
      <c r="O10" s="571">
        <v>0</v>
      </c>
      <c r="P10" s="571">
        <v>1</v>
      </c>
      <c r="Q10" s="571">
        <v>1</v>
      </c>
      <c r="R10" s="571">
        <v>0</v>
      </c>
    </row>
    <row r="11" spans="2:20" s="530" customFormat="1" ht="18" customHeight="1">
      <c r="B11" s="527" t="s">
        <v>251</v>
      </c>
      <c r="C11" s="571">
        <v>15</v>
      </c>
      <c r="D11" s="571">
        <v>10</v>
      </c>
      <c r="E11" s="571">
        <v>5</v>
      </c>
      <c r="F11" s="571">
        <v>10</v>
      </c>
      <c r="G11" s="571">
        <v>0</v>
      </c>
      <c r="H11" s="571">
        <v>10</v>
      </c>
      <c r="I11" s="571">
        <v>0</v>
      </c>
      <c r="J11" s="571">
        <v>3</v>
      </c>
      <c r="K11" s="571">
        <v>3</v>
      </c>
      <c r="L11" s="571">
        <v>0</v>
      </c>
      <c r="M11" s="571">
        <v>3</v>
      </c>
      <c r="N11" s="571">
        <v>3</v>
      </c>
      <c r="O11" s="571">
        <v>0</v>
      </c>
      <c r="P11" s="571">
        <v>1</v>
      </c>
      <c r="Q11" s="571">
        <v>1</v>
      </c>
      <c r="R11" s="571">
        <v>0</v>
      </c>
    </row>
    <row r="12" spans="2:20" s="530" customFormat="1" ht="18" customHeight="1">
      <c r="B12" s="527" t="s">
        <v>252</v>
      </c>
      <c r="C12" s="571">
        <v>52</v>
      </c>
      <c r="D12" s="571">
        <v>19</v>
      </c>
      <c r="E12" s="571">
        <v>33</v>
      </c>
      <c r="F12" s="571">
        <v>34</v>
      </c>
      <c r="G12" s="571">
        <v>0</v>
      </c>
      <c r="H12" s="571">
        <v>19</v>
      </c>
      <c r="I12" s="571">
        <v>15</v>
      </c>
      <c r="J12" s="571">
        <v>12</v>
      </c>
      <c r="K12" s="571">
        <v>7</v>
      </c>
      <c r="L12" s="571">
        <v>5</v>
      </c>
      <c r="M12" s="571">
        <v>12</v>
      </c>
      <c r="N12" s="571">
        <v>7</v>
      </c>
      <c r="O12" s="571">
        <v>5</v>
      </c>
      <c r="P12" s="571">
        <v>14</v>
      </c>
      <c r="Q12" s="571">
        <v>8</v>
      </c>
      <c r="R12" s="571">
        <v>6</v>
      </c>
    </row>
    <row r="13" spans="2:20" s="518" customFormat="1" ht="18" customHeight="1">
      <c r="B13" s="527" t="s">
        <v>253</v>
      </c>
      <c r="C13" s="571">
        <v>7</v>
      </c>
      <c r="D13" s="571">
        <v>5</v>
      </c>
      <c r="E13" s="571">
        <v>2</v>
      </c>
      <c r="F13" s="571">
        <v>6</v>
      </c>
      <c r="G13" s="571">
        <v>0</v>
      </c>
      <c r="H13" s="571">
        <v>5</v>
      </c>
      <c r="I13" s="571">
        <v>1</v>
      </c>
      <c r="J13" s="571">
        <v>3</v>
      </c>
      <c r="K13" s="571">
        <v>3</v>
      </c>
      <c r="L13" s="571">
        <v>0</v>
      </c>
      <c r="M13" s="571">
        <v>3</v>
      </c>
      <c r="N13" s="571">
        <v>3</v>
      </c>
      <c r="O13" s="571">
        <v>0</v>
      </c>
      <c r="P13" s="571">
        <v>1</v>
      </c>
      <c r="Q13" s="571">
        <v>1</v>
      </c>
      <c r="R13" s="571">
        <v>0</v>
      </c>
    </row>
    <row r="14" spans="2:20" s="518" customFormat="1" ht="18" customHeight="1">
      <c r="B14" s="527" t="s">
        <v>254</v>
      </c>
      <c r="C14" s="571">
        <v>5</v>
      </c>
      <c r="D14" s="571">
        <v>4</v>
      </c>
      <c r="E14" s="571">
        <v>1</v>
      </c>
      <c r="F14" s="571">
        <v>4</v>
      </c>
      <c r="G14" s="571">
        <v>0</v>
      </c>
      <c r="H14" s="571">
        <v>4</v>
      </c>
      <c r="I14" s="571">
        <v>0</v>
      </c>
      <c r="J14" s="571">
        <v>1</v>
      </c>
      <c r="K14" s="571">
        <v>1</v>
      </c>
      <c r="L14" s="571">
        <v>0</v>
      </c>
      <c r="M14" s="571">
        <v>1</v>
      </c>
      <c r="N14" s="571">
        <v>1</v>
      </c>
      <c r="O14" s="571">
        <v>0</v>
      </c>
      <c r="P14" s="571">
        <v>1</v>
      </c>
      <c r="Q14" s="571">
        <v>1</v>
      </c>
      <c r="R14" s="571">
        <v>0</v>
      </c>
    </row>
    <row r="15" spans="2:20" s="518" customFormat="1" ht="18" customHeight="1">
      <c r="B15" s="527" t="s">
        <v>255</v>
      </c>
      <c r="C15" s="571">
        <v>1</v>
      </c>
      <c r="D15" s="571">
        <v>1</v>
      </c>
      <c r="E15" s="571">
        <v>0</v>
      </c>
      <c r="F15" s="571">
        <v>1</v>
      </c>
      <c r="G15" s="571">
        <v>0</v>
      </c>
      <c r="H15" s="571">
        <v>1</v>
      </c>
      <c r="I15" s="571">
        <v>0</v>
      </c>
      <c r="J15" s="571">
        <v>1</v>
      </c>
      <c r="K15" s="571">
        <v>1</v>
      </c>
      <c r="L15" s="571">
        <v>0</v>
      </c>
      <c r="M15" s="571">
        <v>1</v>
      </c>
      <c r="N15" s="571">
        <v>1</v>
      </c>
      <c r="O15" s="571">
        <v>0</v>
      </c>
      <c r="P15" s="571">
        <v>1</v>
      </c>
      <c r="Q15" s="571">
        <v>1</v>
      </c>
      <c r="R15" s="571">
        <v>0</v>
      </c>
    </row>
    <row r="16" spans="2:20" s="518" customFormat="1" ht="18" customHeight="1">
      <c r="B16" s="527" t="s">
        <v>256</v>
      </c>
      <c r="C16" s="571">
        <v>6</v>
      </c>
      <c r="D16" s="571">
        <v>6</v>
      </c>
      <c r="E16" s="571">
        <v>0</v>
      </c>
      <c r="F16" s="571">
        <v>6</v>
      </c>
      <c r="G16" s="571">
        <v>0</v>
      </c>
      <c r="H16" s="571">
        <v>6</v>
      </c>
      <c r="I16" s="571">
        <v>0</v>
      </c>
      <c r="J16" s="571">
        <v>1</v>
      </c>
      <c r="K16" s="571">
        <v>1</v>
      </c>
      <c r="L16" s="571">
        <v>0</v>
      </c>
      <c r="M16" s="571">
        <v>1</v>
      </c>
      <c r="N16" s="571">
        <v>1</v>
      </c>
      <c r="O16" s="571">
        <v>0</v>
      </c>
      <c r="P16" s="571">
        <v>1</v>
      </c>
      <c r="Q16" s="571">
        <v>1</v>
      </c>
      <c r="R16" s="571">
        <v>0</v>
      </c>
    </row>
    <row r="17" spans="2:19" s="518" customFormat="1" ht="18" customHeight="1">
      <c r="B17" s="527" t="s">
        <v>257</v>
      </c>
      <c r="C17" s="571">
        <v>12</v>
      </c>
      <c r="D17" s="571">
        <v>5</v>
      </c>
      <c r="E17" s="571">
        <v>7</v>
      </c>
      <c r="F17" s="571">
        <v>7</v>
      </c>
      <c r="G17" s="571">
        <v>0</v>
      </c>
      <c r="H17" s="571">
        <v>5</v>
      </c>
      <c r="I17" s="571">
        <v>2</v>
      </c>
      <c r="J17" s="571">
        <v>3</v>
      </c>
      <c r="K17" s="571">
        <v>3</v>
      </c>
      <c r="L17" s="571">
        <v>0</v>
      </c>
      <c r="M17" s="571">
        <v>3</v>
      </c>
      <c r="N17" s="571">
        <v>3</v>
      </c>
      <c r="O17" s="571">
        <v>0</v>
      </c>
      <c r="P17" s="571">
        <v>1</v>
      </c>
      <c r="Q17" s="571">
        <v>1</v>
      </c>
      <c r="R17" s="571">
        <v>0</v>
      </c>
    </row>
    <row r="18" spans="2:19" s="518" customFormat="1" ht="18" customHeight="1">
      <c r="B18" s="527" t="s">
        <v>258</v>
      </c>
      <c r="C18" s="571">
        <v>3</v>
      </c>
      <c r="D18" s="571">
        <v>3</v>
      </c>
      <c r="E18" s="571">
        <v>0</v>
      </c>
      <c r="F18" s="571">
        <v>3</v>
      </c>
      <c r="G18" s="571">
        <v>0</v>
      </c>
      <c r="H18" s="571">
        <v>3</v>
      </c>
      <c r="I18" s="571">
        <v>0</v>
      </c>
      <c r="J18" s="571">
        <v>1</v>
      </c>
      <c r="K18" s="571">
        <v>1</v>
      </c>
      <c r="L18" s="571">
        <v>0</v>
      </c>
      <c r="M18" s="571">
        <v>1</v>
      </c>
      <c r="N18" s="571">
        <v>1</v>
      </c>
      <c r="O18" s="571">
        <v>0</v>
      </c>
      <c r="P18" s="571">
        <v>1</v>
      </c>
      <c r="Q18" s="571">
        <v>1</v>
      </c>
      <c r="R18" s="571">
        <v>0</v>
      </c>
    </row>
    <row r="19" spans="2:19" s="518" customFormat="1" ht="18" customHeight="1">
      <c r="B19" s="527" t="s">
        <v>259</v>
      </c>
      <c r="C19" s="571">
        <v>2</v>
      </c>
      <c r="D19" s="571">
        <v>1</v>
      </c>
      <c r="E19" s="571">
        <v>1</v>
      </c>
      <c r="F19" s="571">
        <v>1</v>
      </c>
      <c r="G19" s="571">
        <v>0</v>
      </c>
      <c r="H19" s="571">
        <v>1</v>
      </c>
      <c r="I19" s="571">
        <v>0</v>
      </c>
      <c r="J19" s="571">
        <v>1</v>
      </c>
      <c r="K19" s="571">
        <v>1</v>
      </c>
      <c r="L19" s="571">
        <v>0</v>
      </c>
      <c r="M19" s="571">
        <v>1</v>
      </c>
      <c r="N19" s="571">
        <v>1</v>
      </c>
      <c r="O19" s="571">
        <v>0</v>
      </c>
      <c r="P19" s="571">
        <v>1</v>
      </c>
      <c r="Q19" s="571">
        <v>1</v>
      </c>
      <c r="R19" s="571">
        <v>0</v>
      </c>
    </row>
    <row r="20" spans="2:19" s="518" customFormat="1" ht="18" customHeight="1">
      <c r="B20" s="527" t="s">
        <v>169</v>
      </c>
      <c r="C20" s="571">
        <v>2</v>
      </c>
      <c r="D20" s="571">
        <v>1</v>
      </c>
      <c r="E20" s="571">
        <v>1</v>
      </c>
      <c r="F20" s="571">
        <v>2</v>
      </c>
      <c r="G20" s="571">
        <v>0</v>
      </c>
      <c r="H20" s="571">
        <v>1</v>
      </c>
      <c r="I20" s="571">
        <v>1</v>
      </c>
      <c r="J20" s="571">
        <v>1</v>
      </c>
      <c r="K20" s="571">
        <v>1</v>
      </c>
      <c r="L20" s="571">
        <v>0</v>
      </c>
      <c r="M20" s="571">
        <v>1</v>
      </c>
      <c r="N20" s="571">
        <v>1</v>
      </c>
      <c r="O20" s="571">
        <v>0</v>
      </c>
      <c r="P20" s="571">
        <v>1</v>
      </c>
      <c r="Q20" s="571">
        <v>1</v>
      </c>
      <c r="R20" s="571">
        <v>0</v>
      </c>
    </row>
    <row r="21" spans="2:19" ht="21" customHeight="1">
      <c r="B21" s="3964"/>
      <c r="C21" s="3966" t="s">
        <v>1253</v>
      </c>
      <c r="D21" s="3966"/>
      <c r="E21" s="3966"/>
      <c r="F21" s="3965" t="s">
        <v>1212</v>
      </c>
      <c r="G21" s="3965"/>
      <c r="H21" s="3965"/>
      <c r="I21" s="3965"/>
      <c r="J21" s="3965"/>
      <c r="K21" s="3965"/>
      <c r="L21" s="3965"/>
      <c r="M21" s="3966" t="s">
        <v>841</v>
      </c>
      <c r="N21" s="3966"/>
      <c r="O21" s="3966"/>
      <c r="P21" s="3966"/>
      <c r="Q21" s="3966"/>
      <c r="R21" s="3967"/>
      <c r="S21" s="570"/>
    </row>
    <row r="22" spans="2:19" ht="21" customHeight="1">
      <c r="B22" s="3964"/>
      <c r="C22" s="3966"/>
      <c r="D22" s="3966"/>
      <c r="E22" s="3966"/>
      <c r="F22" s="3965" t="s">
        <v>6230</v>
      </c>
      <c r="G22" s="3965"/>
      <c r="H22" s="3965"/>
      <c r="I22" s="3965"/>
      <c r="J22" s="3966" t="s">
        <v>8794</v>
      </c>
      <c r="K22" s="3966"/>
      <c r="L22" s="3966"/>
      <c r="M22" s="3960" t="s">
        <v>1209</v>
      </c>
      <c r="N22" s="3960"/>
      <c r="O22" s="3960"/>
      <c r="P22" s="3960" t="s">
        <v>1208</v>
      </c>
      <c r="Q22" s="3960"/>
      <c r="R22" s="3961"/>
      <c r="S22" s="570"/>
    </row>
    <row r="23" spans="2:19" ht="21" customHeight="1">
      <c r="B23" s="3964"/>
      <c r="C23" s="3948" t="s">
        <v>193</v>
      </c>
      <c r="D23" s="3948" t="s">
        <v>1251</v>
      </c>
      <c r="E23" s="3948" t="s">
        <v>1250</v>
      </c>
      <c r="F23" s="3941" t="s">
        <v>193</v>
      </c>
      <c r="G23" s="3942" t="s">
        <v>1252</v>
      </c>
      <c r="H23" s="3941" t="s">
        <v>1251</v>
      </c>
      <c r="I23" s="3941" t="s">
        <v>1250</v>
      </c>
      <c r="J23" s="3948" t="s">
        <v>193</v>
      </c>
      <c r="K23" s="3948" t="s">
        <v>1251</v>
      </c>
      <c r="L23" s="3948" t="s">
        <v>1250</v>
      </c>
      <c r="M23" s="3948" t="s">
        <v>193</v>
      </c>
      <c r="N23" s="3968" t="s">
        <v>1251</v>
      </c>
      <c r="O23" s="3948" t="s">
        <v>1250</v>
      </c>
      <c r="P23" s="3948" t="s">
        <v>193</v>
      </c>
      <c r="Q23" s="3948" t="s">
        <v>1251</v>
      </c>
      <c r="R23" s="3939" t="s">
        <v>1250</v>
      </c>
      <c r="S23" s="570"/>
    </row>
    <row r="24" spans="2:19" ht="21" customHeight="1">
      <c r="B24" s="3964"/>
      <c r="C24" s="3948"/>
      <c r="D24" s="3948"/>
      <c r="E24" s="3948"/>
      <c r="F24" s="3941"/>
      <c r="G24" s="3943"/>
      <c r="H24" s="3941"/>
      <c r="I24" s="3941"/>
      <c r="J24" s="3948"/>
      <c r="K24" s="3948"/>
      <c r="L24" s="3948"/>
      <c r="M24" s="3948"/>
      <c r="N24" s="3969"/>
      <c r="O24" s="3948"/>
      <c r="P24" s="3948"/>
      <c r="Q24" s="3948"/>
      <c r="R24" s="3939"/>
      <c r="S24" s="543"/>
    </row>
    <row r="25" spans="2:19" ht="15.75" customHeight="1">
      <c r="B25" s="3950" t="s">
        <v>182</v>
      </c>
      <c r="C25" s="3950"/>
      <c r="D25" s="3950"/>
      <c r="E25" s="3950"/>
      <c r="F25" s="3950"/>
      <c r="G25" s="3950"/>
      <c r="H25" s="3950"/>
      <c r="I25" s="3950"/>
      <c r="J25" s="3950"/>
      <c r="K25" s="3950"/>
      <c r="L25" s="3950"/>
      <c r="M25" s="3950"/>
      <c r="N25" s="3950"/>
      <c r="O25" s="3950"/>
      <c r="P25" s="3950"/>
      <c r="Q25" s="3950"/>
      <c r="R25" s="3950"/>
      <c r="S25" s="543"/>
    </row>
    <row r="26" spans="2:19" s="557" customFormat="1" ht="15.75" customHeight="1">
      <c r="B26" s="3950" t="s">
        <v>1249</v>
      </c>
      <c r="C26" s="3950"/>
      <c r="D26" s="3950"/>
      <c r="E26" s="3950"/>
      <c r="F26" s="3950"/>
      <c r="G26" s="3950"/>
      <c r="H26" s="3950"/>
      <c r="I26" s="3950"/>
      <c r="J26" s="3950"/>
      <c r="K26" s="3950"/>
      <c r="L26" s="3950"/>
      <c r="M26" s="3950"/>
      <c r="N26" s="3950"/>
      <c r="O26" s="3950"/>
      <c r="P26" s="3950"/>
      <c r="Q26" s="3950"/>
      <c r="R26" s="3950"/>
    </row>
    <row r="27" spans="2:19" s="559" customFormat="1" ht="15.75" customHeight="1">
      <c r="B27" s="3951" t="s">
        <v>1248</v>
      </c>
      <c r="C27" s="3951"/>
      <c r="D27" s="3951"/>
      <c r="E27" s="3951"/>
      <c r="F27" s="3951"/>
      <c r="G27" s="3951"/>
      <c r="H27" s="3951"/>
      <c r="I27" s="3951"/>
      <c r="J27" s="3951"/>
      <c r="K27" s="3951"/>
      <c r="L27" s="3951"/>
      <c r="M27" s="3951"/>
      <c r="N27" s="3951"/>
      <c r="O27" s="3951"/>
      <c r="P27" s="3951"/>
      <c r="Q27" s="3951"/>
      <c r="R27" s="3951"/>
    </row>
    <row r="28" spans="2:19" ht="49.5" customHeight="1">
      <c r="B28" s="3933" t="s">
        <v>1247</v>
      </c>
      <c r="C28" s="3933"/>
      <c r="D28" s="3933"/>
      <c r="E28" s="3933"/>
      <c r="F28" s="3933"/>
      <c r="G28" s="3933"/>
      <c r="H28" s="3933"/>
      <c r="I28" s="3933"/>
      <c r="J28" s="3933"/>
      <c r="K28" s="3933"/>
      <c r="L28" s="3933"/>
      <c r="M28" s="3933"/>
      <c r="N28" s="3933"/>
      <c r="O28" s="3933"/>
      <c r="P28" s="3933"/>
      <c r="Q28" s="3933"/>
      <c r="R28" s="3933"/>
      <c r="S28" s="566"/>
    </row>
    <row r="29" spans="2:19" ht="40.5" customHeight="1">
      <c r="B29" s="3933" t="s">
        <v>1246</v>
      </c>
      <c r="C29" s="3933"/>
      <c r="D29" s="3933"/>
      <c r="E29" s="3933"/>
      <c r="F29" s="3933"/>
      <c r="G29" s="3933"/>
      <c r="H29" s="3933"/>
      <c r="I29" s="3933"/>
      <c r="J29" s="3933"/>
      <c r="K29" s="3933"/>
      <c r="L29" s="3933"/>
      <c r="M29" s="3933"/>
      <c r="N29" s="3933"/>
      <c r="O29" s="3933"/>
      <c r="P29" s="3933"/>
      <c r="Q29" s="3933"/>
      <c r="R29" s="3933"/>
      <c r="S29" s="566"/>
    </row>
    <row r="30" spans="2:19" ht="11.25">
      <c r="B30" s="3928" t="s">
        <v>240</v>
      </c>
      <c r="C30" s="3928"/>
      <c r="D30" s="3928"/>
      <c r="E30" s="3928"/>
      <c r="F30" s="3928"/>
      <c r="G30" s="3928"/>
      <c r="H30" s="3928"/>
      <c r="I30" s="3928"/>
      <c r="J30" s="3928"/>
      <c r="K30" s="3928"/>
      <c r="L30" s="3928"/>
      <c r="M30" s="3928"/>
      <c r="N30" s="3928"/>
      <c r="O30" s="3928"/>
      <c r="P30" s="3928"/>
      <c r="Q30" s="3928"/>
      <c r="R30" s="3928"/>
    </row>
    <row r="31" spans="2:19">
      <c r="B31" s="522" t="s">
        <v>1245</v>
      </c>
      <c r="C31" s="568"/>
      <c r="D31" s="568"/>
      <c r="E31" s="567"/>
      <c r="F31" s="567"/>
      <c r="G31" s="567"/>
      <c r="H31" s="567"/>
      <c r="I31" s="567"/>
      <c r="J31" s="567"/>
    </row>
    <row r="32" spans="2:19">
      <c r="B32" s="522" t="s">
        <v>1244</v>
      </c>
      <c r="C32" s="568"/>
      <c r="D32" s="568"/>
      <c r="E32" s="567"/>
      <c r="F32" s="567"/>
      <c r="G32" s="567"/>
      <c r="H32" s="567"/>
      <c r="I32" s="567"/>
      <c r="J32" s="567"/>
    </row>
  </sheetData>
  <mergeCells count="55">
    <mergeCell ref="E23:E24"/>
    <mergeCell ref="F23:F24"/>
    <mergeCell ref="G23:G24"/>
    <mergeCell ref="H23:H24"/>
    <mergeCell ref="B30:R30"/>
    <mergeCell ref="R23:R24"/>
    <mergeCell ref="B25:R25"/>
    <mergeCell ref="B26:R26"/>
    <mergeCell ref="B27:R27"/>
    <mergeCell ref="B28:R28"/>
    <mergeCell ref="B29:R29"/>
    <mergeCell ref="L23:L24"/>
    <mergeCell ref="M23:M24"/>
    <mergeCell ref="N23:N24"/>
    <mergeCell ref="B21:B24"/>
    <mergeCell ref="C21:E22"/>
    <mergeCell ref="F21:L21"/>
    <mergeCell ref="M21:R21"/>
    <mergeCell ref="F22:I22"/>
    <mergeCell ref="J22:L22"/>
    <mergeCell ref="M22:O22"/>
    <mergeCell ref="I23:I24"/>
    <mergeCell ref="J23:J24"/>
    <mergeCell ref="K23:K24"/>
    <mergeCell ref="O23:O24"/>
    <mergeCell ref="P23:P24"/>
    <mergeCell ref="Q23:Q24"/>
    <mergeCell ref="P22:R22"/>
    <mergeCell ref="C23:C24"/>
    <mergeCell ref="D23:D24"/>
    <mergeCell ref="B1:R1"/>
    <mergeCell ref="B2:R2"/>
    <mergeCell ref="B4:B7"/>
    <mergeCell ref="C4:E5"/>
    <mergeCell ref="F4:O4"/>
    <mergeCell ref="P4:R5"/>
    <mergeCell ref="F5:I5"/>
    <mergeCell ref="P6:P7"/>
    <mergeCell ref="Q6:Q7"/>
    <mergeCell ref="R6:R7"/>
    <mergeCell ref="J6:J7"/>
    <mergeCell ref="K6:K7"/>
    <mergeCell ref="L6:L7"/>
    <mergeCell ref="M6:M7"/>
    <mergeCell ref="J5:L5"/>
    <mergeCell ref="M5:O5"/>
    <mergeCell ref="C6:C7"/>
    <mergeCell ref="D6:D7"/>
    <mergeCell ref="E6:E7"/>
    <mergeCell ref="F6:F7"/>
    <mergeCell ref="G6:G7"/>
    <mergeCell ref="H6:H7"/>
    <mergeCell ref="N6:N7"/>
    <mergeCell ref="O6:O7"/>
    <mergeCell ref="I6:I7"/>
  </mergeCells>
  <conditionalFormatting sqref="C21:F21 M21 C22:M22 P22">
    <cfRule type="cellIs" dxfId="232" priority="3" operator="between">
      <formula>0.0001</formula>
      <formula>0.045</formula>
    </cfRule>
    <cfRule type="cellIs" dxfId="231" priority="4" operator="between">
      <formula>0.001</formula>
      <formula>0.045</formula>
    </cfRule>
  </conditionalFormatting>
  <conditionalFormatting sqref="C23:R29">
    <cfRule type="cellIs" dxfId="230" priority="1" operator="between">
      <formula>0.0001</formula>
      <formula>0.045</formula>
    </cfRule>
    <cfRule type="cellIs" dxfId="229" priority="2" operator="between">
      <formula>0.001</formula>
      <formula>0.045</formula>
    </cfRule>
  </conditionalFormatting>
  <hyperlinks>
    <hyperlink ref="B31" r:id="rId1" xr:uid="{B53D2214-0FE2-4D18-9F8C-019D476AA825}"/>
    <hyperlink ref="G6:G7" r:id="rId2" display="Com menos de 21 alunas/os" xr:uid="{6F173FE4-185E-411F-BA80-584DA747E76A}"/>
    <hyperlink ref="G23:G24" r:id="rId3" display="With less than 21 students" xr:uid="{5E455AA1-A7EE-44FC-B0FA-C513E85AC75F}"/>
    <hyperlink ref="B32" r:id="rId4" xr:uid="{078E63A4-D9A4-4C83-AD50-45668E869403}"/>
    <hyperlink ref="C4:E5" r:id="rId5" display="Ensino pré-escolar" xr:uid="{0B3E95EA-46B1-45F3-AF1D-9E85EC80BA1A}"/>
    <hyperlink ref="F6:F7" r:id="rId6" display="Total" xr:uid="{D863947F-EE97-4662-87C5-6E4D2E86F713}"/>
    <hyperlink ref="H6:H7" r:id="rId7" display="Público" xr:uid="{D88E2B6A-3489-4D27-BA07-4D9296A42832}"/>
    <hyperlink ref="I6:I7" r:id="rId8" display="Privado" xr:uid="{5EE5C5AF-B2B2-4662-A8E1-1C99F16DD8A5}"/>
    <hyperlink ref="J5:L5" r:id="rId9" display="2º Ciclo" xr:uid="{6280CADF-FDAD-458C-B862-2593A73B6AC9}"/>
    <hyperlink ref="M5:O5" r:id="rId10" display="3º Ciclo" xr:uid="{74DCBA6D-35D9-442A-8E16-BFA2317C9663}"/>
    <hyperlink ref="P4:R5" r:id="rId11" display="Ensino secundário" xr:uid="{0A46116D-9133-4926-BF4C-92918BD9F08F}"/>
    <hyperlink ref="C21:E22" r:id="rId12" display="Pre-primary education" xr:uid="{68C5C8F9-83A7-4A3A-8A76-07C332A23A4F}"/>
    <hyperlink ref="F23:F24" r:id="rId13" display="Total" xr:uid="{4B5B8522-692D-43CE-9729-E6F7D8CE4E84}"/>
    <hyperlink ref="H23:H24" r:id="rId14" display="Public" xr:uid="{70EB0BDC-1B47-4BCA-8692-D47D8B1B79DE}"/>
    <hyperlink ref="I23:I24" r:id="rId15" display="Private" xr:uid="{B40778AC-4BC1-44BB-A842-07B450FC442B}"/>
    <hyperlink ref="J22:L22" r:id="rId16" display="2nd cycle" xr:uid="{808296B5-5650-4676-BBB1-D82DB1708502}"/>
    <hyperlink ref="M21:R21" r:id="rId17" display="Secondary education" xr:uid="{FC85E79D-ACA3-47EC-92BD-CA23A3BF130A}"/>
    <hyperlink ref="T3" location="Indice!A1" display="(Voltar ao Índice)" xr:uid="{0CF11D6A-E754-488B-9885-55BBD6224404}"/>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30B6-379C-4871-916C-29A8ACB5CC80}">
  <dimension ref="B1:N30"/>
  <sheetViews>
    <sheetView showGridLines="0" workbookViewId="0">
      <selection activeCell="B1" sqref="B1:L1"/>
    </sheetView>
  </sheetViews>
  <sheetFormatPr defaultColWidth="9.140625" defaultRowHeight="12.75"/>
  <cols>
    <col min="1" max="1" width="6.7109375" style="538" customWidth="1"/>
    <col min="2" max="2" width="16.5703125" style="538" customWidth="1"/>
    <col min="3" max="12" width="11" style="566" customWidth="1"/>
    <col min="13" max="13" width="6.7109375" style="566" customWidth="1"/>
    <col min="14" max="14" width="14.28515625" style="538" bestFit="1" customWidth="1"/>
    <col min="15" max="16384" width="9.140625" style="538"/>
  </cols>
  <sheetData>
    <row r="1" spans="2:14" ht="30" customHeight="1">
      <c r="B1" s="3962" t="s">
        <v>1267</v>
      </c>
      <c r="C1" s="3963"/>
      <c r="D1" s="3963"/>
      <c r="E1" s="3963"/>
      <c r="F1" s="3963"/>
      <c r="G1" s="3963"/>
      <c r="H1" s="3963"/>
      <c r="I1" s="3963"/>
      <c r="J1" s="3963"/>
      <c r="K1" s="3963"/>
      <c r="L1" s="3963"/>
    </row>
    <row r="2" spans="2:14" ht="30" customHeight="1">
      <c r="B2" s="3962" t="s">
        <v>1266</v>
      </c>
      <c r="C2" s="3963"/>
      <c r="D2" s="3963"/>
      <c r="E2" s="3963"/>
      <c r="F2" s="3963"/>
      <c r="G2" s="3963"/>
      <c r="H2" s="3963"/>
      <c r="I2" s="3963"/>
      <c r="J2" s="3963"/>
      <c r="K2" s="3963"/>
      <c r="L2" s="3963"/>
    </row>
    <row r="3" spans="2:14" s="574" customFormat="1" ht="12">
      <c r="B3" s="576" t="s">
        <v>532</v>
      </c>
      <c r="C3" s="575"/>
      <c r="D3" s="575"/>
      <c r="E3" s="575"/>
      <c r="F3" s="575"/>
      <c r="G3" s="575"/>
      <c r="H3" s="575"/>
      <c r="I3" s="575"/>
      <c r="J3" s="575"/>
      <c r="K3" s="575"/>
      <c r="L3" s="534" t="s">
        <v>533</v>
      </c>
      <c r="M3" s="534"/>
      <c r="N3" s="533" t="s">
        <v>605</v>
      </c>
    </row>
    <row r="4" spans="2:14" ht="22.5" customHeight="1">
      <c r="B4" s="3970"/>
      <c r="C4" s="3937" t="s">
        <v>1257</v>
      </c>
      <c r="D4" s="3973"/>
      <c r="E4" s="3937" t="s">
        <v>1191</v>
      </c>
      <c r="F4" s="3973"/>
      <c r="G4" s="3973"/>
      <c r="H4" s="3973"/>
      <c r="I4" s="3973"/>
      <c r="J4" s="3973"/>
      <c r="K4" s="3937" t="s">
        <v>1190</v>
      </c>
      <c r="L4" s="3973"/>
      <c r="M4" s="570"/>
    </row>
    <row r="5" spans="2:14" ht="22.5" customHeight="1">
      <c r="B5" s="3971"/>
      <c r="C5" s="3938"/>
      <c r="D5" s="3974"/>
      <c r="E5" s="3939" t="s">
        <v>1189</v>
      </c>
      <c r="F5" s="3940"/>
      <c r="G5" s="3939" t="s">
        <v>1188</v>
      </c>
      <c r="H5" s="3940"/>
      <c r="I5" s="3975" t="s">
        <v>1187</v>
      </c>
      <c r="J5" s="3976"/>
      <c r="K5" s="3938"/>
      <c r="L5" s="3974"/>
      <c r="M5" s="570"/>
    </row>
    <row r="6" spans="2:14" ht="33.75" customHeight="1">
      <c r="B6" s="3972"/>
      <c r="C6" s="525" t="s">
        <v>1265</v>
      </c>
      <c r="D6" s="525" t="s">
        <v>1264</v>
      </c>
      <c r="E6" s="525" t="s">
        <v>1265</v>
      </c>
      <c r="F6" s="525" t="s">
        <v>1264</v>
      </c>
      <c r="G6" s="525" t="s">
        <v>1265</v>
      </c>
      <c r="H6" s="525" t="s">
        <v>1264</v>
      </c>
      <c r="I6" s="525" t="s">
        <v>1265</v>
      </c>
      <c r="J6" s="525" t="s">
        <v>1264</v>
      </c>
      <c r="K6" s="525" t="s">
        <v>1265</v>
      </c>
      <c r="L6" s="525" t="s">
        <v>1264</v>
      </c>
      <c r="M6" s="543"/>
    </row>
    <row r="7" spans="2:14" s="530" customFormat="1" ht="18" customHeight="1">
      <c r="B7" s="532" t="s">
        <v>12</v>
      </c>
      <c r="C7" s="584">
        <v>1320</v>
      </c>
      <c r="D7" s="584">
        <v>959</v>
      </c>
      <c r="E7" s="584">
        <v>66</v>
      </c>
      <c r="F7" s="584">
        <v>440</v>
      </c>
      <c r="G7" s="584">
        <v>48</v>
      </c>
      <c r="H7" s="584">
        <v>216</v>
      </c>
      <c r="I7" s="584">
        <v>45</v>
      </c>
      <c r="J7" s="584">
        <v>248</v>
      </c>
      <c r="K7" s="584">
        <v>30</v>
      </c>
      <c r="L7" s="584">
        <v>350</v>
      </c>
      <c r="M7" s="552"/>
    </row>
    <row r="8" spans="2:14" s="551" customFormat="1" ht="18" customHeight="1">
      <c r="B8" s="529" t="s">
        <v>223</v>
      </c>
      <c r="C8" s="584">
        <v>51</v>
      </c>
      <c r="D8" s="584">
        <v>1</v>
      </c>
      <c r="E8" s="584">
        <v>19</v>
      </c>
      <c r="F8" s="584">
        <v>1</v>
      </c>
      <c r="G8" s="584">
        <v>5</v>
      </c>
      <c r="H8" s="584">
        <v>0</v>
      </c>
      <c r="I8" s="584">
        <v>5</v>
      </c>
      <c r="J8" s="584">
        <v>0</v>
      </c>
      <c r="K8" s="584">
        <v>6</v>
      </c>
      <c r="L8" s="584">
        <v>0</v>
      </c>
      <c r="M8" s="546"/>
    </row>
    <row r="9" spans="2:14" s="530" customFormat="1" ht="18" customHeight="1">
      <c r="B9" s="527" t="s">
        <v>250</v>
      </c>
      <c r="C9" s="583">
        <v>2</v>
      </c>
      <c r="D9" s="583">
        <v>0</v>
      </c>
      <c r="E9" s="583">
        <v>1</v>
      </c>
      <c r="F9" s="583">
        <v>0</v>
      </c>
      <c r="G9" s="583">
        <v>0</v>
      </c>
      <c r="H9" s="583">
        <v>0</v>
      </c>
      <c r="I9" s="583">
        <v>0</v>
      </c>
      <c r="J9" s="583">
        <v>0</v>
      </c>
      <c r="K9" s="583">
        <v>0</v>
      </c>
      <c r="L9" s="583">
        <v>0</v>
      </c>
      <c r="M9" s="550"/>
    </row>
    <row r="10" spans="2:14" s="530" customFormat="1" ht="18" customHeight="1">
      <c r="B10" s="527" t="s">
        <v>251</v>
      </c>
      <c r="C10" s="583">
        <v>5</v>
      </c>
      <c r="D10" s="583">
        <v>0</v>
      </c>
      <c r="E10" s="583">
        <v>0</v>
      </c>
      <c r="F10" s="583">
        <v>0</v>
      </c>
      <c r="G10" s="583">
        <v>0</v>
      </c>
      <c r="H10" s="583">
        <v>0</v>
      </c>
      <c r="I10" s="583">
        <v>0</v>
      </c>
      <c r="J10" s="583">
        <v>0</v>
      </c>
      <c r="K10" s="583">
        <v>0</v>
      </c>
      <c r="L10" s="583">
        <v>0</v>
      </c>
      <c r="M10" s="549"/>
    </row>
    <row r="11" spans="2:14" s="530" customFormat="1" ht="18" customHeight="1">
      <c r="B11" s="527" t="s">
        <v>252</v>
      </c>
      <c r="C11" s="583">
        <v>32</v>
      </c>
      <c r="D11" s="583">
        <v>1</v>
      </c>
      <c r="E11" s="583">
        <v>14</v>
      </c>
      <c r="F11" s="583">
        <v>1</v>
      </c>
      <c r="G11" s="583">
        <v>5</v>
      </c>
      <c r="H11" s="583">
        <v>0</v>
      </c>
      <c r="I11" s="583">
        <v>5</v>
      </c>
      <c r="J11" s="583">
        <v>0</v>
      </c>
      <c r="K11" s="583">
        <v>6</v>
      </c>
      <c r="L11" s="583">
        <v>0</v>
      </c>
      <c r="M11" s="549"/>
    </row>
    <row r="12" spans="2:14" s="518" customFormat="1" ht="18" customHeight="1">
      <c r="B12" s="527" t="s">
        <v>253</v>
      </c>
      <c r="C12" s="583">
        <v>2</v>
      </c>
      <c r="D12" s="583">
        <v>0</v>
      </c>
      <c r="E12" s="583">
        <v>1</v>
      </c>
      <c r="F12" s="583">
        <v>0</v>
      </c>
      <c r="G12" s="583">
        <v>0</v>
      </c>
      <c r="H12" s="583">
        <v>0</v>
      </c>
      <c r="I12" s="583">
        <v>0</v>
      </c>
      <c r="J12" s="583">
        <v>0</v>
      </c>
      <c r="K12" s="583">
        <v>0</v>
      </c>
      <c r="L12" s="583">
        <v>0</v>
      </c>
      <c r="M12" s="548"/>
    </row>
    <row r="13" spans="2:14" s="518" customFormat="1" ht="18" customHeight="1">
      <c r="B13" s="527" t="s">
        <v>254</v>
      </c>
      <c r="C13" s="583">
        <v>1</v>
      </c>
      <c r="D13" s="583">
        <v>0</v>
      </c>
      <c r="E13" s="583">
        <v>0</v>
      </c>
      <c r="F13" s="583">
        <v>0</v>
      </c>
      <c r="G13" s="583">
        <v>0</v>
      </c>
      <c r="H13" s="583">
        <v>0</v>
      </c>
      <c r="I13" s="583">
        <v>0</v>
      </c>
      <c r="J13" s="583">
        <v>0</v>
      </c>
      <c r="K13" s="583">
        <v>0</v>
      </c>
      <c r="L13" s="583">
        <v>0</v>
      </c>
      <c r="M13" s="546"/>
    </row>
    <row r="14" spans="2:14" s="518" customFormat="1" ht="18" customHeight="1">
      <c r="B14" s="527" t="s">
        <v>255</v>
      </c>
      <c r="C14" s="583">
        <v>0</v>
      </c>
      <c r="D14" s="583">
        <v>0</v>
      </c>
      <c r="E14" s="583">
        <v>0</v>
      </c>
      <c r="F14" s="583">
        <v>0</v>
      </c>
      <c r="G14" s="583">
        <v>0</v>
      </c>
      <c r="H14" s="583">
        <v>0</v>
      </c>
      <c r="I14" s="583">
        <v>0</v>
      </c>
      <c r="J14" s="583">
        <v>0</v>
      </c>
      <c r="K14" s="583">
        <v>0</v>
      </c>
      <c r="L14" s="583">
        <v>0</v>
      </c>
      <c r="M14" s="548"/>
    </row>
    <row r="15" spans="2:14" s="518" customFormat="1" ht="18" customHeight="1">
      <c r="B15" s="527" t="s">
        <v>256</v>
      </c>
      <c r="C15" s="583">
        <v>0</v>
      </c>
      <c r="D15" s="583">
        <v>0</v>
      </c>
      <c r="E15" s="583">
        <v>0</v>
      </c>
      <c r="F15" s="583">
        <v>0</v>
      </c>
      <c r="G15" s="583">
        <v>0</v>
      </c>
      <c r="H15" s="583">
        <v>0</v>
      </c>
      <c r="I15" s="583">
        <v>0</v>
      </c>
      <c r="J15" s="583">
        <v>0</v>
      </c>
      <c r="K15" s="583">
        <v>0</v>
      </c>
      <c r="L15" s="583">
        <v>0</v>
      </c>
      <c r="M15" s="546"/>
    </row>
    <row r="16" spans="2:14" s="518" customFormat="1" ht="18" customHeight="1">
      <c r="B16" s="527" t="s">
        <v>257</v>
      </c>
      <c r="C16" s="583">
        <v>7</v>
      </c>
      <c r="D16" s="583">
        <v>0</v>
      </c>
      <c r="E16" s="583">
        <v>2</v>
      </c>
      <c r="F16" s="583">
        <v>0</v>
      </c>
      <c r="G16" s="583">
        <v>0</v>
      </c>
      <c r="H16" s="583">
        <v>0</v>
      </c>
      <c r="I16" s="583">
        <v>0</v>
      </c>
      <c r="J16" s="583">
        <v>0</v>
      </c>
      <c r="K16" s="583">
        <v>0</v>
      </c>
      <c r="L16" s="583">
        <v>0</v>
      </c>
      <c r="M16" s="546"/>
    </row>
    <row r="17" spans="2:13" s="518" customFormat="1" ht="18" customHeight="1">
      <c r="B17" s="527" t="s">
        <v>258</v>
      </c>
      <c r="C17" s="583">
        <v>0</v>
      </c>
      <c r="D17" s="583">
        <v>0</v>
      </c>
      <c r="E17" s="583">
        <v>0</v>
      </c>
      <c r="F17" s="583">
        <v>0</v>
      </c>
      <c r="G17" s="583">
        <v>0</v>
      </c>
      <c r="H17" s="583">
        <v>0</v>
      </c>
      <c r="I17" s="583">
        <v>0</v>
      </c>
      <c r="J17" s="583">
        <v>0</v>
      </c>
      <c r="K17" s="583">
        <v>0</v>
      </c>
      <c r="L17" s="583">
        <v>0</v>
      </c>
      <c r="M17" s="546"/>
    </row>
    <row r="18" spans="2:13" s="518" customFormat="1" ht="18" customHeight="1">
      <c r="B18" s="527" t="s">
        <v>259</v>
      </c>
      <c r="C18" s="583">
        <v>1</v>
      </c>
      <c r="D18" s="583">
        <v>0</v>
      </c>
      <c r="E18" s="583">
        <v>0</v>
      </c>
      <c r="F18" s="583">
        <v>0</v>
      </c>
      <c r="G18" s="583">
        <v>0</v>
      </c>
      <c r="H18" s="583">
        <v>0</v>
      </c>
      <c r="I18" s="583">
        <v>0</v>
      </c>
      <c r="J18" s="583">
        <v>0</v>
      </c>
      <c r="K18" s="583">
        <v>0</v>
      </c>
      <c r="L18" s="583">
        <v>0</v>
      </c>
      <c r="M18" s="546"/>
    </row>
    <row r="19" spans="2:13" s="518" customFormat="1" ht="18" customHeight="1">
      <c r="B19" s="527" t="s">
        <v>169</v>
      </c>
      <c r="C19" s="583">
        <v>1</v>
      </c>
      <c r="D19" s="583">
        <v>0</v>
      </c>
      <c r="E19" s="583">
        <v>1</v>
      </c>
      <c r="F19" s="583">
        <v>0</v>
      </c>
      <c r="G19" s="583">
        <v>0</v>
      </c>
      <c r="H19" s="583">
        <v>0</v>
      </c>
      <c r="I19" s="583">
        <v>0</v>
      </c>
      <c r="J19" s="583">
        <v>0</v>
      </c>
      <c r="K19" s="583">
        <v>0</v>
      </c>
      <c r="L19" s="583">
        <v>0</v>
      </c>
      <c r="M19" s="546"/>
    </row>
    <row r="20" spans="2:13" ht="23.25" customHeight="1">
      <c r="B20" s="3970"/>
      <c r="C20" s="3941" t="s">
        <v>1253</v>
      </c>
      <c r="D20" s="3941"/>
      <c r="E20" s="3941" t="s">
        <v>1212</v>
      </c>
      <c r="F20" s="3941"/>
      <c r="G20" s="3941"/>
      <c r="H20" s="3941"/>
      <c r="I20" s="3941" t="s">
        <v>841</v>
      </c>
      <c r="J20" s="3941"/>
      <c r="K20" s="3941"/>
      <c r="L20" s="3929"/>
      <c r="M20" s="570"/>
    </row>
    <row r="21" spans="2:13" ht="18" customHeight="1">
      <c r="B21" s="3971"/>
      <c r="C21" s="3941"/>
      <c r="D21" s="3941"/>
      <c r="E21" s="3948" t="s">
        <v>6230</v>
      </c>
      <c r="F21" s="3948"/>
      <c r="G21" s="3948" t="s">
        <v>6231</v>
      </c>
      <c r="H21" s="3948"/>
      <c r="I21" s="3948" t="s">
        <v>1209</v>
      </c>
      <c r="J21" s="3948"/>
      <c r="K21" s="3977" t="s">
        <v>1208</v>
      </c>
      <c r="L21" s="3978"/>
      <c r="M21" s="570"/>
    </row>
    <row r="22" spans="2:13" ht="35.25" customHeight="1">
      <c r="B22" s="3972"/>
      <c r="C22" s="524" t="s">
        <v>1263</v>
      </c>
      <c r="D22" s="524" t="s">
        <v>1262</v>
      </c>
      <c r="E22" s="524" t="s">
        <v>1263</v>
      </c>
      <c r="F22" s="524" t="s">
        <v>1262</v>
      </c>
      <c r="G22" s="524" t="s">
        <v>1263</v>
      </c>
      <c r="H22" s="524" t="s">
        <v>1262</v>
      </c>
      <c r="I22" s="524" t="s">
        <v>1263</v>
      </c>
      <c r="J22" s="524" t="s">
        <v>1262</v>
      </c>
      <c r="K22" s="524" t="s">
        <v>1263</v>
      </c>
      <c r="L22" s="525" t="s">
        <v>1262</v>
      </c>
      <c r="M22" s="543"/>
    </row>
    <row r="23" spans="2:13" ht="11.25">
      <c r="B23" s="3979" t="s">
        <v>182</v>
      </c>
      <c r="C23" s="3979"/>
      <c r="D23" s="3979"/>
      <c r="E23" s="3979"/>
      <c r="F23" s="3979"/>
      <c r="G23" s="3979"/>
      <c r="H23" s="3979"/>
      <c r="I23" s="3979"/>
      <c r="J23" s="3979"/>
      <c r="K23" s="3979"/>
      <c r="L23" s="3979"/>
      <c r="M23" s="543"/>
    </row>
    <row r="24" spans="2:13" s="557" customFormat="1" ht="11.25">
      <c r="B24" s="3981" t="s">
        <v>1171</v>
      </c>
      <c r="C24" s="3981"/>
      <c r="D24" s="3981"/>
      <c r="E24" s="3981"/>
      <c r="F24" s="3981"/>
      <c r="G24" s="3981"/>
      <c r="H24" s="3981"/>
      <c r="I24" s="3981"/>
      <c r="J24" s="3981"/>
      <c r="K24" s="3981"/>
      <c r="L24" s="3981"/>
      <c r="M24" s="581"/>
    </row>
    <row r="25" spans="2:13" s="559" customFormat="1" ht="11.25">
      <c r="B25" s="3951" t="s">
        <v>1226</v>
      </c>
      <c r="C25" s="3951"/>
      <c r="D25" s="3951"/>
      <c r="E25" s="3951"/>
      <c r="F25" s="3951"/>
      <c r="G25" s="3951"/>
      <c r="H25" s="3951"/>
      <c r="I25" s="3951"/>
      <c r="J25" s="3951"/>
      <c r="K25" s="3951"/>
      <c r="L25" s="3951"/>
      <c r="M25" s="540"/>
    </row>
    <row r="26" spans="2:13" ht="28.5" customHeight="1">
      <c r="B26" s="3933" t="s">
        <v>1261</v>
      </c>
      <c r="C26" s="3933"/>
      <c r="D26" s="3933"/>
      <c r="E26" s="3933"/>
      <c r="F26" s="3933"/>
      <c r="G26" s="3933"/>
      <c r="H26" s="3933"/>
      <c r="I26" s="3933"/>
      <c r="J26" s="3933"/>
      <c r="K26" s="3933"/>
      <c r="L26" s="3933"/>
    </row>
    <row r="27" spans="2:13" ht="31.5" customHeight="1">
      <c r="B27" s="3980" t="s">
        <v>1260</v>
      </c>
      <c r="C27" s="3980"/>
      <c r="D27" s="3980"/>
      <c r="E27" s="3980"/>
      <c r="F27" s="3980"/>
      <c r="G27" s="3980"/>
      <c r="H27" s="3980"/>
      <c r="I27" s="3980"/>
      <c r="J27" s="3980"/>
      <c r="K27" s="3980"/>
      <c r="L27" s="3980"/>
    </row>
    <row r="28" spans="2:13" ht="12" customHeight="1">
      <c r="B28" s="3928" t="s">
        <v>240</v>
      </c>
      <c r="C28" s="3928"/>
      <c r="D28" s="3928"/>
      <c r="E28" s="3928"/>
      <c r="F28" s="3928"/>
      <c r="G28" s="3928"/>
      <c r="H28" s="3928"/>
      <c r="I28" s="3928"/>
      <c r="J28" s="3928"/>
      <c r="K28" s="3928"/>
      <c r="L28" s="3928"/>
    </row>
    <row r="29" spans="2:13" ht="11.25">
      <c r="B29" s="522" t="s">
        <v>1245</v>
      </c>
      <c r="C29" s="580"/>
      <c r="D29" s="579"/>
      <c r="E29" s="578"/>
      <c r="F29" s="578"/>
      <c r="G29" s="578"/>
      <c r="H29" s="578"/>
      <c r="I29" s="578"/>
      <c r="J29" s="578"/>
      <c r="K29" s="578"/>
      <c r="L29" s="578"/>
      <c r="M29" s="578"/>
    </row>
    <row r="30" spans="2:13" ht="11.25">
      <c r="B30" s="577"/>
      <c r="C30" s="538"/>
      <c r="D30" s="538"/>
      <c r="E30" s="538"/>
      <c r="F30" s="538"/>
      <c r="G30" s="538"/>
      <c r="H30" s="538"/>
      <c r="I30" s="538"/>
      <c r="J30" s="538"/>
      <c r="K30" s="538"/>
      <c r="L30" s="538"/>
      <c r="M30" s="538"/>
    </row>
  </sheetData>
  <mergeCells count="23">
    <mergeCell ref="B28:L28"/>
    <mergeCell ref="B20:B22"/>
    <mergeCell ref="C20:D21"/>
    <mergeCell ref="E20:H20"/>
    <mergeCell ref="I20:L20"/>
    <mergeCell ref="E21:F21"/>
    <mergeCell ref="G21:H21"/>
    <mergeCell ref="I21:J21"/>
    <mergeCell ref="K21:L21"/>
    <mergeCell ref="B23:L23"/>
    <mergeCell ref="B26:L26"/>
    <mergeCell ref="B27:L27"/>
    <mergeCell ref="B24:L24"/>
    <mergeCell ref="B25:L25"/>
    <mergeCell ref="B1:L1"/>
    <mergeCell ref="B2:L2"/>
    <mergeCell ref="B4:B6"/>
    <mergeCell ref="C4:D5"/>
    <mergeCell ref="E4:J4"/>
    <mergeCell ref="K4:L5"/>
    <mergeCell ref="E5:F5"/>
    <mergeCell ref="G5:H5"/>
    <mergeCell ref="I5:J5"/>
  </mergeCells>
  <conditionalFormatting sqref="C20 E20:E22 I20:I22 G21:G22 C22:D22 F22 H22 J22:K22">
    <cfRule type="cellIs" dxfId="228" priority="2" operator="between">
      <formula>0.001</formula>
      <formula>0.045</formula>
    </cfRule>
  </conditionalFormatting>
  <conditionalFormatting sqref="M7:M19 C20 E20:E22 I20:I22 G21:G22 C22:D22 F22 H22 J22:K22">
    <cfRule type="cellIs" dxfId="227" priority="1" operator="between">
      <formula>0.0001</formula>
      <formula>0.045</formula>
    </cfRule>
  </conditionalFormatting>
  <hyperlinks>
    <hyperlink ref="C4:D5" r:id="rId1" display="Ensino pré-escolar" xr:uid="{2D37B2DD-DDA0-4461-8FB0-B958C24846EB}"/>
    <hyperlink ref="E4:J4" r:id="rId2" display="Ensino básico" xr:uid="{16A315DD-ED63-4589-9EB7-3D123B5FB8C2}"/>
    <hyperlink ref="K4:L5" r:id="rId3" display="Ensino secundário" xr:uid="{F71E9C87-BBA4-4CF0-A227-516346385FAB}"/>
    <hyperlink ref="C20:D21" r:id="rId4" display="Pre-primary education" xr:uid="{7C61D547-1A41-478A-9A71-3926A9CC7D0B}"/>
    <hyperlink ref="E20:H20" r:id="rId5" display="Primary education" xr:uid="{C3097422-8DD9-4B72-A5EF-F11C75112729}"/>
    <hyperlink ref="I20:L20" r:id="rId6" display="Secondary education" xr:uid="{0B1A7490-68C0-4D73-9F14-4721CC17BF96}"/>
    <hyperlink ref="B29" r:id="rId7" xr:uid="{44608678-F18F-455E-A55C-AF1846138B6B}"/>
    <hyperlink ref="N3" location="Indice!A1" display="(Voltar ao Índice)" xr:uid="{AEB3F49B-E0D7-4668-82E3-08925B0ECF9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6701-15B4-4044-8F9C-62A4AD1D49AC}">
  <dimension ref="B1:K49"/>
  <sheetViews>
    <sheetView showGridLines="0" workbookViewId="0">
      <selection activeCell="B1" sqref="B1:I1"/>
    </sheetView>
  </sheetViews>
  <sheetFormatPr defaultColWidth="7.85546875" defaultRowHeight="11.25"/>
  <cols>
    <col min="1" max="1" width="6.7109375" style="23" customWidth="1"/>
    <col min="2" max="2" width="18.85546875" style="23" customWidth="1"/>
    <col min="3" max="9" width="11.7109375" style="23" customWidth="1"/>
    <col min="10" max="10" width="6.7109375" style="23" customWidth="1"/>
    <col min="11" max="11" width="15.140625" style="23" bestFit="1" customWidth="1"/>
    <col min="12" max="16384" width="7.85546875" style="23"/>
  </cols>
  <sheetData>
    <row r="1" spans="2:11" s="57" customFormat="1" ht="30" customHeight="1">
      <c r="B1" s="3659" t="s">
        <v>247</v>
      </c>
      <c r="C1" s="3659"/>
      <c r="D1" s="3659"/>
      <c r="E1" s="3659"/>
      <c r="F1" s="3659"/>
      <c r="G1" s="3659"/>
      <c r="H1" s="3659"/>
      <c r="I1" s="3659"/>
    </row>
    <row r="2" spans="2:11" s="57" customFormat="1" ht="30" customHeight="1">
      <c r="B2" s="3660" t="s">
        <v>248</v>
      </c>
      <c r="C2" s="3660"/>
      <c r="D2" s="3660"/>
      <c r="E2" s="3660"/>
      <c r="F2" s="3660"/>
      <c r="G2" s="3660"/>
      <c r="H2" s="3660"/>
      <c r="I2" s="3660"/>
      <c r="K2" s="256"/>
    </row>
    <row r="3" spans="2:11" ht="18" customHeight="1">
      <c r="B3" s="3672"/>
      <c r="C3" s="3673" t="s">
        <v>189</v>
      </c>
      <c r="D3" s="3637" t="s">
        <v>190</v>
      </c>
      <c r="E3" s="3651" t="s">
        <v>191</v>
      </c>
      <c r="F3" s="3651"/>
      <c r="G3" s="3652" t="s">
        <v>192</v>
      </c>
      <c r="H3" s="3652"/>
      <c r="I3" s="3638" t="s">
        <v>249</v>
      </c>
      <c r="K3" s="255" t="s">
        <v>605</v>
      </c>
    </row>
    <row r="4" spans="2:11" ht="18" customHeight="1">
      <c r="B4" s="3672"/>
      <c r="C4" s="3673"/>
      <c r="D4" s="3637"/>
      <c r="E4" s="41" t="s">
        <v>196</v>
      </c>
      <c r="F4" s="41" t="s">
        <v>197</v>
      </c>
      <c r="G4" s="41" t="s">
        <v>198</v>
      </c>
      <c r="H4" s="41" t="s">
        <v>199</v>
      </c>
      <c r="I4" s="3638"/>
    </row>
    <row r="5" spans="2:11" ht="18" customHeight="1">
      <c r="B5" s="3672"/>
      <c r="C5" s="24" t="s">
        <v>202</v>
      </c>
      <c r="D5" s="3652" t="s">
        <v>203</v>
      </c>
      <c r="E5" s="3652"/>
      <c r="F5" s="3652"/>
      <c r="G5" s="3651" t="s">
        <v>204</v>
      </c>
      <c r="H5" s="3651"/>
      <c r="I5" s="3667"/>
    </row>
    <row r="6" spans="2:11" s="26" customFormat="1" ht="16.5" customHeight="1">
      <c r="B6" s="59" t="s">
        <v>12</v>
      </c>
      <c r="C6" s="27">
        <v>92225.2</v>
      </c>
      <c r="D6" s="60">
        <v>3931</v>
      </c>
      <c r="E6" s="60">
        <v>1345</v>
      </c>
      <c r="F6" s="60">
        <v>2258</v>
      </c>
      <c r="G6" s="60">
        <v>2351</v>
      </c>
      <c r="H6" s="60">
        <v>0</v>
      </c>
      <c r="I6" s="60">
        <v>2351</v>
      </c>
      <c r="J6" s="23"/>
    </row>
    <row r="7" spans="2:11" s="32" customFormat="1" ht="16.5" customHeight="1">
      <c r="B7" s="61" t="s">
        <v>223</v>
      </c>
      <c r="C7" s="27">
        <v>801.1</v>
      </c>
      <c r="D7" s="60">
        <v>429</v>
      </c>
      <c r="E7" s="60">
        <v>344</v>
      </c>
      <c r="F7" s="60">
        <v>134</v>
      </c>
      <c r="G7" s="60">
        <v>1862</v>
      </c>
      <c r="H7" s="60">
        <v>0</v>
      </c>
      <c r="I7" s="60">
        <v>1862</v>
      </c>
    </row>
    <row r="8" spans="2:11" s="32" customFormat="1" ht="16.5" customHeight="1">
      <c r="B8" s="62" t="s">
        <v>250</v>
      </c>
      <c r="C8" s="33">
        <v>111.51</v>
      </c>
      <c r="D8" s="63">
        <v>63</v>
      </c>
      <c r="E8" s="63">
        <v>15</v>
      </c>
      <c r="F8" s="63">
        <v>18</v>
      </c>
      <c r="G8" s="63">
        <v>1640</v>
      </c>
      <c r="H8" s="63">
        <v>0</v>
      </c>
      <c r="I8" s="63">
        <v>1640</v>
      </c>
    </row>
    <row r="9" spans="2:11" s="32" customFormat="1" ht="16.5" customHeight="1">
      <c r="B9" s="62" t="s">
        <v>251</v>
      </c>
      <c r="C9" s="33">
        <v>52.17</v>
      </c>
      <c r="D9" s="63">
        <v>46</v>
      </c>
      <c r="E9" s="63">
        <v>13</v>
      </c>
      <c r="F9" s="63">
        <v>10</v>
      </c>
      <c r="G9" s="63">
        <v>1862</v>
      </c>
      <c r="H9" s="63">
        <v>0</v>
      </c>
      <c r="I9" s="63">
        <v>1862</v>
      </c>
    </row>
    <row r="10" spans="2:11" s="32" customFormat="1" ht="16.5" customHeight="1">
      <c r="B10" s="62" t="s">
        <v>252</v>
      </c>
      <c r="C10" s="33">
        <v>76.22</v>
      </c>
      <c r="D10" s="63">
        <v>84</v>
      </c>
      <c r="E10" s="63">
        <v>301</v>
      </c>
      <c r="F10" s="63">
        <v>103</v>
      </c>
      <c r="G10" s="63">
        <v>1818</v>
      </c>
      <c r="H10" s="63">
        <v>0</v>
      </c>
      <c r="I10" s="63">
        <v>1818</v>
      </c>
    </row>
    <row r="11" spans="2:11" s="32" customFormat="1" ht="16.5" customHeight="1">
      <c r="B11" s="62" t="s">
        <v>253</v>
      </c>
      <c r="C11" s="33">
        <v>68.25</v>
      </c>
      <c r="D11" s="63">
        <v>107</v>
      </c>
      <c r="E11" s="63">
        <v>10</v>
      </c>
      <c r="F11" s="63">
        <v>23</v>
      </c>
      <c r="G11" s="63">
        <v>1480</v>
      </c>
      <c r="H11" s="63">
        <v>0</v>
      </c>
      <c r="I11" s="63">
        <v>1480</v>
      </c>
    </row>
    <row r="12" spans="2:11" s="32" customFormat="1" ht="16.5" customHeight="1">
      <c r="B12" s="62" t="s">
        <v>254</v>
      </c>
      <c r="C12" s="33">
        <v>46.26</v>
      </c>
      <c r="D12" s="63">
        <v>34</v>
      </c>
      <c r="E12" s="63">
        <v>10</v>
      </c>
      <c r="F12" s="63">
        <v>9</v>
      </c>
      <c r="G12" s="63">
        <v>1620</v>
      </c>
      <c r="H12" s="63">
        <v>0</v>
      </c>
      <c r="I12" s="63">
        <v>1620</v>
      </c>
    </row>
    <row r="13" spans="2:11" s="32" customFormat="1" ht="16.5" customHeight="1">
      <c r="B13" s="62" t="s">
        <v>255</v>
      </c>
      <c r="C13" s="33">
        <v>82.92</v>
      </c>
      <c r="D13" s="63">
        <v>57</v>
      </c>
      <c r="E13" s="63">
        <v>12</v>
      </c>
      <c r="F13" s="63">
        <v>15</v>
      </c>
      <c r="G13" s="63">
        <v>1640</v>
      </c>
      <c r="H13" s="63">
        <v>0</v>
      </c>
      <c r="I13" s="63">
        <v>1640</v>
      </c>
    </row>
    <row r="14" spans="2:11" s="32" customFormat="1" ht="16.5" customHeight="1">
      <c r="B14" s="62" t="s">
        <v>256</v>
      </c>
      <c r="C14" s="33">
        <v>65.459999999999994</v>
      </c>
      <c r="D14" s="63">
        <v>42</v>
      </c>
      <c r="E14" s="63">
        <v>11</v>
      </c>
      <c r="F14" s="63">
        <v>10</v>
      </c>
      <c r="G14" s="63">
        <v>1725</v>
      </c>
      <c r="H14" s="63">
        <v>0</v>
      </c>
      <c r="I14" s="63">
        <v>1725</v>
      </c>
    </row>
    <row r="15" spans="2:11" s="32" customFormat="1" ht="16.5" customHeight="1">
      <c r="B15" s="62" t="s">
        <v>257</v>
      </c>
      <c r="C15" s="33">
        <v>81.31</v>
      </c>
      <c r="D15" s="63">
        <v>106</v>
      </c>
      <c r="E15" s="63">
        <v>37</v>
      </c>
      <c r="F15" s="63">
        <v>40</v>
      </c>
      <c r="G15" s="63">
        <v>1415</v>
      </c>
      <c r="H15" s="63">
        <v>0</v>
      </c>
      <c r="I15" s="63">
        <v>1415</v>
      </c>
    </row>
    <row r="16" spans="2:11" s="32" customFormat="1" ht="16.5" customHeight="1">
      <c r="B16" s="62" t="s">
        <v>258</v>
      </c>
      <c r="C16" s="33">
        <v>95.47</v>
      </c>
      <c r="D16" s="63">
        <v>56</v>
      </c>
      <c r="E16" s="63">
        <v>13</v>
      </c>
      <c r="F16" s="63">
        <v>12</v>
      </c>
      <c r="G16" s="63">
        <v>1862</v>
      </c>
      <c r="H16" s="63">
        <v>0</v>
      </c>
      <c r="I16" s="63">
        <v>1862</v>
      </c>
    </row>
    <row r="17" spans="2:9" s="32" customFormat="1" ht="16.5" customHeight="1">
      <c r="B17" s="62" t="s">
        <v>259</v>
      </c>
      <c r="C17" s="33">
        <v>78.84</v>
      </c>
      <c r="D17" s="63">
        <v>41</v>
      </c>
      <c r="E17" s="63">
        <v>9</v>
      </c>
      <c r="F17" s="63">
        <v>12</v>
      </c>
      <c r="G17" s="63">
        <v>1725</v>
      </c>
      <c r="H17" s="63">
        <v>0</v>
      </c>
      <c r="I17" s="63">
        <v>1725</v>
      </c>
    </row>
    <row r="18" spans="2:9" s="32" customFormat="1" ht="16.5" customHeight="1">
      <c r="B18" s="62" t="s">
        <v>169</v>
      </c>
      <c r="C18" s="33">
        <v>42.68</v>
      </c>
      <c r="D18" s="63">
        <v>107</v>
      </c>
      <c r="E18" s="63">
        <v>15</v>
      </c>
      <c r="F18" s="63">
        <v>12</v>
      </c>
      <c r="G18" s="63">
        <v>517</v>
      </c>
      <c r="H18" s="63">
        <v>0</v>
      </c>
      <c r="I18" s="63">
        <v>517</v>
      </c>
    </row>
    <row r="19" spans="2:9" s="32" customFormat="1" ht="18" customHeight="1">
      <c r="B19" s="3670"/>
      <c r="C19" s="3643" t="s">
        <v>226</v>
      </c>
      <c r="D19" s="3637" t="s">
        <v>227</v>
      </c>
      <c r="E19" s="3651" t="s">
        <v>228</v>
      </c>
      <c r="F19" s="3651"/>
      <c r="G19" s="3652" t="s">
        <v>192</v>
      </c>
      <c r="H19" s="3652"/>
      <c r="I19" s="3638" t="s">
        <v>260</v>
      </c>
    </row>
    <row r="20" spans="2:9" s="32" customFormat="1" ht="18" customHeight="1">
      <c r="B20" s="3641"/>
      <c r="C20" s="3645"/>
      <c r="D20" s="3637"/>
      <c r="E20" s="41" t="s">
        <v>231</v>
      </c>
      <c r="F20" s="41" t="s">
        <v>232</v>
      </c>
      <c r="G20" s="41" t="s">
        <v>233</v>
      </c>
      <c r="H20" s="41" t="s">
        <v>234</v>
      </c>
      <c r="I20" s="3638"/>
    </row>
    <row r="21" spans="2:9" s="32" customFormat="1" ht="18" customHeight="1">
      <c r="B21" s="3642"/>
      <c r="C21" s="24" t="s">
        <v>202</v>
      </c>
      <c r="D21" s="3628" t="s">
        <v>203</v>
      </c>
      <c r="E21" s="3629"/>
      <c r="F21" s="3630"/>
      <c r="G21" s="3628" t="s">
        <v>204</v>
      </c>
      <c r="H21" s="3629"/>
      <c r="I21" s="3629"/>
    </row>
    <row r="22" spans="2:9" s="32" customFormat="1">
      <c r="B22" s="3639" t="s">
        <v>182</v>
      </c>
      <c r="C22" s="3639"/>
      <c r="D22" s="3639"/>
      <c r="E22" s="3639"/>
      <c r="F22" s="3639"/>
      <c r="G22" s="3639"/>
      <c r="H22" s="3639"/>
      <c r="I22" s="3639"/>
    </row>
    <row r="23" spans="2:9" s="32" customFormat="1">
      <c r="B23" s="3623" t="s">
        <v>261</v>
      </c>
      <c r="C23" s="3623"/>
      <c r="D23" s="3623"/>
      <c r="E23" s="3623"/>
      <c r="F23" s="3623"/>
      <c r="G23" s="3623"/>
      <c r="H23" s="3623"/>
      <c r="I23" s="3623"/>
    </row>
    <row r="24" spans="2:9" s="32" customFormat="1">
      <c r="B24" s="3623" t="s">
        <v>184</v>
      </c>
      <c r="C24" s="3623"/>
      <c r="D24" s="3623"/>
      <c r="E24" s="3623"/>
      <c r="F24" s="3623"/>
      <c r="G24" s="3623"/>
      <c r="H24" s="3623"/>
      <c r="I24" s="3623"/>
    </row>
    <row r="25" spans="2:9" s="32" customFormat="1" ht="86.25" customHeight="1">
      <c r="B25" s="3671" t="s">
        <v>262</v>
      </c>
      <c r="C25" s="3671"/>
      <c r="D25" s="3671"/>
      <c r="E25" s="3671"/>
      <c r="F25" s="3671"/>
      <c r="G25" s="3671"/>
      <c r="H25" s="3671"/>
      <c r="I25" s="3671"/>
    </row>
    <row r="26" spans="2:9" ht="79.5" customHeight="1">
      <c r="B26" s="3671" t="s">
        <v>263</v>
      </c>
      <c r="C26" s="3671"/>
      <c r="D26" s="3671"/>
      <c r="E26" s="3671"/>
      <c r="F26" s="3671"/>
      <c r="G26" s="3671"/>
      <c r="H26" s="3671"/>
      <c r="I26" s="3671"/>
    </row>
    <row r="27" spans="2:9">
      <c r="B27" s="3636" t="s">
        <v>240</v>
      </c>
      <c r="C27" s="3636"/>
      <c r="D27" s="3636"/>
      <c r="E27" s="3636"/>
      <c r="F27" s="3636"/>
      <c r="G27" s="3636"/>
      <c r="H27" s="3636"/>
      <c r="I27" s="3636"/>
    </row>
    <row r="28" spans="2:9" s="17" customFormat="1" ht="9">
      <c r="B28" s="43" t="s">
        <v>241</v>
      </c>
      <c r="C28" s="44"/>
      <c r="D28" s="43" t="s">
        <v>242</v>
      </c>
      <c r="E28" s="43"/>
      <c r="F28" s="43" t="s">
        <v>243</v>
      </c>
      <c r="G28" s="43"/>
      <c r="H28" s="43" t="s">
        <v>264</v>
      </c>
      <c r="I28" s="44"/>
    </row>
    <row r="29" spans="2:9" s="17" customFormat="1">
      <c r="B29" s="43" t="s">
        <v>244</v>
      </c>
      <c r="C29" s="44"/>
      <c r="D29" s="43" t="s">
        <v>245</v>
      </c>
      <c r="E29" s="44"/>
      <c r="F29" s="43" t="s">
        <v>246</v>
      </c>
      <c r="G29" s="43"/>
      <c r="I29" s="64"/>
    </row>
    <row r="30" spans="2:9" s="46" customFormat="1">
      <c r="F30" s="44"/>
      <c r="G30" s="44"/>
      <c r="H30" s="44"/>
      <c r="I30" s="64"/>
    </row>
    <row r="31" spans="2:9" s="46" customFormat="1">
      <c r="B31" s="49"/>
      <c r="C31" s="23"/>
      <c r="D31" s="23"/>
      <c r="E31" s="49"/>
      <c r="F31" s="23"/>
      <c r="G31" s="23"/>
      <c r="H31" s="23"/>
      <c r="I31" s="23"/>
    </row>
    <row r="41" spans="3:9">
      <c r="C41" s="51"/>
      <c r="D41" s="51"/>
      <c r="E41" s="51"/>
      <c r="F41" s="51"/>
      <c r="G41" s="51"/>
      <c r="H41" s="51"/>
      <c r="I41" s="51"/>
    </row>
    <row r="42" spans="3:9">
      <c r="C42" s="51"/>
      <c r="D42" s="51"/>
      <c r="E42" s="51"/>
      <c r="F42" s="51"/>
      <c r="G42" s="51"/>
      <c r="H42" s="51"/>
      <c r="I42" s="51"/>
    </row>
    <row r="43" spans="3:9">
      <c r="C43" s="52"/>
      <c r="D43" s="52"/>
      <c r="E43" s="52"/>
      <c r="F43" s="52"/>
      <c r="G43" s="52"/>
      <c r="H43" s="52"/>
      <c r="I43" s="52"/>
    </row>
    <row r="44" spans="3:9">
      <c r="C44" s="54"/>
      <c r="D44" s="54"/>
      <c r="E44" s="54"/>
      <c r="F44" s="54"/>
      <c r="G44" s="54"/>
      <c r="H44" s="54"/>
      <c r="I44" s="54"/>
    </row>
    <row r="45" spans="3:9">
      <c r="C45" s="54"/>
      <c r="D45" s="54"/>
      <c r="E45" s="54"/>
      <c r="F45" s="54"/>
      <c r="G45" s="54"/>
      <c r="H45" s="54"/>
      <c r="I45" s="54"/>
    </row>
    <row r="46" spans="3:9">
      <c r="C46" s="54"/>
      <c r="D46" s="65"/>
      <c r="E46" s="65"/>
      <c r="F46" s="65"/>
      <c r="G46" s="65"/>
      <c r="H46" s="65"/>
      <c r="I46" s="65"/>
    </row>
    <row r="47" spans="3:9">
      <c r="C47" s="54"/>
      <c r="D47" s="65"/>
      <c r="E47" s="65"/>
      <c r="F47" s="65"/>
      <c r="G47" s="65"/>
      <c r="H47" s="65"/>
      <c r="I47" s="65"/>
    </row>
    <row r="48" spans="3:9">
      <c r="C48" s="55"/>
      <c r="D48" s="54"/>
      <c r="E48" s="54"/>
      <c r="F48" s="54"/>
      <c r="G48" s="54"/>
      <c r="H48" s="54"/>
      <c r="I48" s="54"/>
    </row>
    <row r="49" spans="3:9">
      <c r="C49" s="55"/>
      <c r="D49" s="65"/>
      <c r="E49" s="65"/>
      <c r="F49" s="65"/>
      <c r="G49" s="65"/>
      <c r="H49" s="65"/>
      <c r="I49" s="65"/>
    </row>
  </sheetData>
  <mergeCells count="24">
    <mergeCell ref="B1:I1"/>
    <mergeCell ref="B2:I2"/>
    <mergeCell ref="B3:B5"/>
    <mergeCell ref="C3:C4"/>
    <mergeCell ref="D3:D4"/>
    <mergeCell ref="E3:F3"/>
    <mergeCell ref="G3:H3"/>
    <mergeCell ref="I3:I4"/>
    <mergeCell ref="D5:F5"/>
    <mergeCell ref="G5:I5"/>
    <mergeCell ref="B27:I27"/>
    <mergeCell ref="B19:B21"/>
    <mergeCell ref="C19:C20"/>
    <mergeCell ref="D19:D20"/>
    <mergeCell ref="E19:F19"/>
    <mergeCell ref="G19:H19"/>
    <mergeCell ref="I19:I20"/>
    <mergeCell ref="D21:F21"/>
    <mergeCell ref="G21:I21"/>
    <mergeCell ref="B22:I22"/>
    <mergeCell ref="B23:I23"/>
    <mergeCell ref="B24:I24"/>
    <mergeCell ref="B25:I25"/>
    <mergeCell ref="B26:I26"/>
  </mergeCells>
  <hyperlinks>
    <hyperlink ref="C3:C4" r:id="rId1" display="Área" xr:uid="{E2B407F9-47B7-4EFD-8BFA-86BC72DA0ADC}"/>
    <hyperlink ref="C19:C20" r:id="rId2" display="Area" xr:uid="{5B5DDA99-63F3-42DE-9A3E-E580A3BF9DE0}"/>
    <hyperlink ref="D3:D4" r:id="rId3" display="Perímetro" xr:uid="{117EF483-93A4-4166-A6CC-BBE58E247D32}"/>
    <hyperlink ref="D19:D20" r:id="rId4" display="Perimeter" xr:uid="{3AEFE9E7-3E76-41BD-980D-D7061C918DDF}"/>
    <hyperlink ref="E4" r:id="rId5" xr:uid="{BCB4C990-485E-40B1-A956-378EB36082BD}"/>
    <hyperlink ref="E20" r:id="rId6" xr:uid="{5B051D3D-04FC-49D2-9071-5934AF461578}"/>
    <hyperlink ref="F4" r:id="rId7" xr:uid="{B2BF3544-F7FA-4248-ACE4-8004A0019A20}"/>
    <hyperlink ref="F20" r:id="rId8" xr:uid="{1E5000CC-39A2-40C9-9799-2B1E51DA8138}"/>
    <hyperlink ref="G4" r:id="rId9" xr:uid="{D9963962-D48E-46BA-8897-656683B805C3}"/>
    <hyperlink ref="G20" r:id="rId10" xr:uid="{8BEBCF80-0D12-4C1B-A809-E6E41020B01D}"/>
    <hyperlink ref="H4" r:id="rId11" xr:uid="{967014A9-D082-45EC-BB1A-9746647597C3}"/>
    <hyperlink ref="H20" r:id="rId12" xr:uid="{EBCF7D6F-94AB-4F27-98FD-00A976F6FD55}"/>
    <hyperlink ref="B29" r:id="rId13" xr:uid="{7CDDB474-4345-4469-BD91-F70498688667}"/>
    <hyperlink ref="B28" r:id="rId14" xr:uid="{CAFBD29E-38F8-4096-BD9E-9B428B253B1F}"/>
    <hyperlink ref="D29" r:id="rId15" xr:uid="{A8E0726E-1940-486B-8651-619E92C27157}"/>
    <hyperlink ref="D28" r:id="rId16" xr:uid="{5F4A9CA6-4720-4CC8-9ACB-51659BEB5AD1}"/>
    <hyperlink ref="F28" r:id="rId17" xr:uid="{CB0936DA-3CB3-4DCF-868B-73A36E726060}"/>
    <hyperlink ref="F29" r:id="rId18" xr:uid="{9650AEEB-0890-4E0F-BBBE-E9A8FF81C450}"/>
    <hyperlink ref="H28" r:id="rId19" xr:uid="{F20B21F8-B65A-4463-8E68-5AE9ED546163}"/>
    <hyperlink ref="I3:I4" r:id="rId20" display="Amplitude altimétrica" xr:uid="{AE831568-C39D-45F3-85A3-EDBAF3B65C34}"/>
    <hyperlink ref="I19:I20" r:id="rId21" display="Altitude range " xr:uid="{092086C2-1DBD-443F-97B5-8A706F8F8D2C}"/>
    <hyperlink ref="K3" location="Indice!A1" display="(Voltar ao Índice)" xr:uid="{46A49D0A-F199-4175-8286-AF0E9C25105E}"/>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4C4FB-0785-4E18-BF67-CA47E50D6B8A}">
  <dimension ref="B1:V30"/>
  <sheetViews>
    <sheetView showGridLines="0" workbookViewId="0">
      <selection activeCell="B1" sqref="B1:T1"/>
    </sheetView>
  </sheetViews>
  <sheetFormatPr defaultColWidth="9.140625" defaultRowHeight="12.75"/>
  <cols>
    <col min="1" max="1" width="6.7109375" style="566" customWidth="1"/>
    <col min="2" max="2" width="19.28515625" style="585" customWidth="1"/>
    <col min="3" max="7" width="7" style="566" bestFit="1" customWidth="1"/>
    <col min="8" max="8" width="6.140625" style="566" bestFit="1" customWidth="1"/>
    <col min="9" max="10" width="7" style="566" bestFit="1" customWidth="1"/>
    <col min="11" max="11" width="6.140625" style="566" bestFit="1" customWidth="1"/>
    <col min="12" max="13" width="7" style="566" bestFit="1" customWidth="1"/>
    <col min="14" max="14" width="6.140625" style="566" bestFit="1" customWidth="1"/>
    <col min="15" max="16" width="7" style="566" bestFit="1" customWidth="1"/>
    <col min="17" max="17" width="6.140625" style="566" bestFit="1" customWidth="1"/>
    <col min="18" max="18" width="5.28515625" style="566" bestFit="1" customWidth="1"/>
    <col min="19" max="19" width="5.85546875" style="566" customWidth="1"/>
    <col min="20" max="20" width="6.140625" style="566" bestFit="1" customWidth="1"/>
    <col min="21" max="21" width="6.7109375" style="566" customWidth="1"/>
    <col min="22" max="22" width="14.28515625" style="566" bestFit="1" customWidth="1"/>
    <col min="23" max="16384" width="9.140625" style="566"/>
  </cols>
  <sheetData>
    <row r="1" spans="2:22" ht="30" customHeight="1">
      <c r="B1" s="3982" t="s">
        <v>1278</v>
      </c>
      <c r="C1" s="3982"/>
      <c r="D1" s="3982"/>
      <c r="E1" s="3982"/>
      <c r="F1" s="3982"/>
      <c r="G1" s="3982"/>
      <c r="H1" s="3982"/>
      <c r="I1" s="3982"/>
      <c r="J1" s="3982"/>
      <c r="K1" s="3982"/>
      <c r="L1" s="3982"/>
      <c r="M1" s="3982"/>
      <c r="N1" s="3982"/>
      <c r="O1" s="3982"/>
      <c r="P1" s="3982"/>
      <c r="Q1" s="3982"/>
      <c r="R1" s="3982"/>
      <c r="S1" s="3982"/>
      <c r="T1" s="3982"/>
    </row>
    <row r="2" spans="2:22" ht="30" customHeight="1">
      <c r="B2" s="3982" t="s">
        <v>1277</v>
      </c>
      <c r="C2" s="3982"/>
      <c r="D2" s="3982"/>
      <c r="E2" s="3982"/>
      <c r="F2" s="3982"/>
      <c r="G2" s="3982"/>
      <c r="H2" s="3982"/>
      <c r="I2" s="3982"/>
      <c r="J2" s="3982"/>
      <c r="K2" s="3982"/>
      <c r="L2" s="3982"/>
      <c r="M2" s="3982"/>
      <c r="N2" s="3982"/>
      <c r="O2" s="3982"/>
      <c r="P2" s="3982"/>
      <c r="Q2" s="3982"/>
      <c r="R2" s="3982"/>
      <c r="S2" s="3982"/>
      <c r="T2" s="3982"/>
    </row>
    <row r="3" spans="2:22" s="530" customFormat="1" ht="12">
      <c r="B3" s="597" t="s">
        <v>532</v>
      </c>
      <c r="C3" s="596"/>
      <c r="D3" s="595"/>
      <c r="E3" s="595"/>
      <c r="F3" s="595"/>
      <c r="G3" s="595"/>
      <c r="H3" s="595"/>
      <c r="I3" s="595"/>
      <c r="J3" s="595"/>
      <c r="K3" s="595"/>
      <c r="L3" s="595"/>
      <c r="M3" s="595"/>
      <c r="N3" s="534"/>
      <c r="O3" s="555"/>
      <c r="P3" s="555"/>
      <c r="Q3" s="555"/>
      <c r="R3" s="555"/>
      <c r="S3" s="555"/>
      <c r="T3" s="534" t="s">
        <v>533</v>
      </c>
      <c r="U3" s="555"/>
      <c r="V3" s="533" t="s">
        <v>605</v>
      </c>
    </row>
    <row r="4" spans="2:22" ht="22.5" customHeight="1">
      <c r="B4" s="3983"/>
      <c r="C4" s="3984" t="s">
        <v>1276</v>
      </c>
      <c r="D4" s="3985"/>
      <c r="E4" s="3986"/>
      <c r="F4" s="3990" t="s">
        <v>1191</v>
      </c>
      <c r="G4" s="3991"/>
      <c r="H4" s="3991"/>
      <c r="I4" s="3991"/>
      <c r="J4" s="3991"/>
      <c r="K4" s="3991"/>
      <c r="L4" s="3991"/>
      <c r="M4" s="3991"/>
      <c r="N4" s="3992"/>
      <c r="O4" s="3993" t="s">
        <v>1190</v>
      </c>
      <c r="P4" s="3993"/>
      <c r="Q4" s="3993"/>
      <c r="R4" s="3993" t="s">
        <v>1275</v>
      </c>
      <c r="S4" s="3993"/>
      <c r="T4" s="3984"/>
      <c r="U4" s="570"/>
    </row>
    <row r="5" spans="2:22" ht="22.5" customHeight="1">
      <c r="B5" s="3983"/>
      <c r="C5" s="3987"/>
      <c r="D5" s="3988"/>
      <c r="E5" s="3989"/>
      <c r="F5" s="3995" t="s">
        <v>1189</v>
      </c>
      <c r="G5" s="3996"/>
      <c r="H5" s="3997"/>
      <c r="I5" s="3995" t="s">
        <v>1188</v>
      </c>
      <c r="J5" s="3996"/>
      <c r="K5" s="3997"/>
      <c r="L5" s="3995" t="s">
        <v>1187</v>
      </c>
      <c r="M5" s="3996"/>
      <c r="N5" s="3997"/>
      <c r="O5" s="3994"/>
      <c r="P5" s="3994"/>
      <c r="Q5" s="3994"/>
      <c r="R5" s="3994"/>
      <c r="S5" s="3994"/>
      <c r="T5" s="3987"/>
      <c r="U5" s="570"/>
    </row>
    <row r="6" spans="2:22" ht="22.5" customHeight="1">
      <c r="B6" s="3983"/>
      <c r="C6" s="594" t="s">
        <v>193</v>
      </c>
      <c r="D6" s="594" t="s">
        <v>1255</v>
      </c>
      <c r="E6" s="594" t="s">
        <v>1274</v>
      </c>
      <c r="F6" s="594" t="s">
        <v>193</v>
      </c>
      <c r="G6" s="594" t="s">
        <v>1255</v>
      </c>
      <c r="H6" s="594" t="s">
        <v>1274</v>
      </c>
      <c r="I6" s="594" t="s">
        <v>193</v>
      </c>
      <c r="J6" s="594" t="s">
        <v>1255</v>
      </c>
      <c r="K6" s="594" t="s">
        <v>1274</v>
      </c>
      <c r="L6" s="594" t="s">
        <v>193</v>
      </c>
      <c r="M6" s="594" t="s">
        <v>1255</v>
      </c>
      <c r="N6" s="594" t="s">
        <v>1274</v>
      </c>
      <c r="O6" s="594" t="s">
        <v>193</v>
      </c>
      <c r="P6" s="594" t="s">
        <v>1255</v>
      </c>
      <c r="Q6" s="594" t="s">
        <v>1274</v>
      </c>
      <c r="R6" s="593" t="s">
        <v>193</v>
      </c>
      <c r="S6" s="593" t="s">
        <v>1255</v>
      </c>
      <c r="T6" s="592" t="s">
        <v>1274</v>
      </c>
      <c r="U6" s="570"/>
    </row>
    <row r="7" spans="2:22" s="530" customFormat="1" ht="18" customHeight="1">
      <c r="B7" s="532" t="s">
        <v>12</v>
      </c>
      <c r="C7" s="591">
        <v>265025</v>
      </c>
      <c r="D7" s="591">
        <v>144363</v>
      </c>
      <c r="E7" s="591">
        <v>120662</v>
      </c>
      <c r="F7" s="591">
        <v>388316</v>
      </c>
      <c r="G7" s="591">
        <v>335674</v>
      </c>
      <c r="H7" s="591">
        <v>52642</v>
      </c>
      <c r="I7" s="591">
        <v>210345</v>
      </c>
      <c r="J7" s="591">
        <v>184445</v>
      </c>
      <c r="K7" s="591">
        <v>25900</v>
      </c>
      <c r="L7" s="591">
        <v>346788</v>
      </c>
      <c r="M7" s="591">
        <v>303363</v>
      </c>
      <c r="N7" s="591">
        <v>43425</v>
      </c>
      <c r="O7" s="591">
        <v>394964</v>
      </c>
      <c r="P7" s="591">
        <v>296371</v>
      </c>
      <c r="Q7" s="591">
        <v>98593</v>
      </c>
      <c r="R7" s="591">
        <v>4862</v>
      </c>
      <c r="S7" s="591">
        <v>4761</v>
      </c>
      <c r="T7" s="591">
        <v>101</v>
      </c>
      <c r="U7" s="589"/>
    </row>
    <row r="8" spans="2:22" s="530" customFormat="1" ht="18" customHeight="1">
      <c r="B8" s="529" t="s">
        <v>223</v>
      </c>
      <c r="C8" s="591">
        <v>6253</v>
      </c>
      <c r="D8" s="591">
        <v>3518</v>
      </c>
      <c r="E8" s="591">
        <v>2735</v>
      </c>
      <c r="F8" s="591">
        <v>9042</v>
      </c>
      <c r="G8" s="591">
        <v>6731</v>
      </c>
      <c r="H8" s="591">
        <v>2311</v>
      </c>
      <c r="I8" s="591">
        <v>4766</v>
      </c>
      <c r="J8" s="591">
        <v>4040</v>
      </c>
      <c r="K8" s="591">
        <v>726</v>
      </c>
      <c r="L8" s="591">
        <v>8669</v>
      </c>
      <c r="M8" s="591">
        <v>7610</v>
      </c>
      <c r="N8" s="591">
        <v>1059</v>
      </c>
      <c r="O8" s="591">
        <v>10135</v>
      </c>
      <c r="P8" s="591">
        <v>8475</v>
      </c>
      <c r="Q8" s="591">
        <v>1660</v>
      </c>
      <c r="R8" s="591">
        <v>0</v>
      </c>
      <c r="S8" s="591">
        <v>0</v>
      </c>
      <c r="T8" s="591">
        <v>0</v>
      </c>
      <c r="U8" s="589"/>
    </row>
    <row r="9" spans="2:22" s="530" customFormat="1" ht="18" customHeight="1">
      <c r="B9" s="527" t="s">
        <v>250</v>
      </c>
      <c r="C9" s="590">
        <v>250</v>
      </c>
      <c r="D9" s="590">
        <v>200</v>
      </c>
      <c r="E9" s="590">
        <v>50</v>
      </c>
      <c r="F9" s="590">
        <v>430</v>
      </c>
      <c r="G9" s="590">
        <v>386</v>
      </c>
      <c r="H9" s="590">
        <v>44</v>
      </c>
      <c r="I9" s="590">
        <v>199</v>
      </c>
      <c r="J9" s="590">
        <v>199</v>
      </c>
      <c r="K9" s="590">
        <v>0</v>
      </c>
      <c r="L9" s="590">
        <v>326</v>
      </c>
      <c r="M9" s="590">
        <v>326</v>
      </c>
      <c r="N9" s="590">
        <v>0</v>
      </c>
      <c r="O9" s="590">
        <v>326</v>
      </c>
      <c r="P9" s="590">
        <v>326</v>
      </c>
      <c r="Q9" s="590">
        <v>0</v>
      </c>
      <c r="R9" s="590">
        <v>0</v>
      </c>
      <c r="S9" s="590">
        <v>0</v>
      </c>
      <c r="T9" s="590">
        <v>0</v>
      </c>
      <c r="U9" s="589"/>
    </row>
    <row r="10" spans="2:22" s="551" customFormat="1" ht="18" customHeight="1">
      <c r="B10" s="527" t="s">
        <v>251</v>
      </c>
      <c r="C10" s="590">
        <v>675</v>
      </c>
      <c r="D10" s="590">
        <v>450</v>
      </c>
      <c r="E10" s="590">
        <v>225</v>
      </c>
      <c r="F10" s="590">
        <v>1077</v>
      </c>
      <c r="G10" s="590">
        <v>1077</v>
      </c>
      <c r="H10" s="590">
        <v>0</v>
      </c>
      <c r="I10" s="590">
        <v>478</v>
      </c>
      <c r="J10" s="590">
        <v>478</v>
      </c>
      <c r="K10" s="590">
        <v>0</v>
      </c>
      <c r="L10" s="590">
        <v>938</v>
      </c>
      <c r="M10" s="590">
        <v>938</v>
      </c>
      <c r="N10" s="590">
        <v>0</v>
      </c>
      <c r="O10" s="590">
        <v>271</v>
      </c>
      <c r="P10" s="590">
        <v>271</v>
      </c>
      <c r="Q10" s="590">
        <v>0</v>
      </c>
      <c r="R10" s="590">
        <v>0</v>
      </c>
      <c r="S10" s="590">
        <v>0</v>
      </c>
      <c r="T10" s="590">
        <v>0</v>
      </c>
      <c r="U10" s="589"/>
    </row>
    <row r="11" spans="2:22" s="530" customFormat="1" ht="18" customHeight="1">
      <c r="B11" s="527" t="s">
        <v>252</v>
      </c>
      <c r="C11" s="590">
        <v>3232</v>
      </c>
      <c r="D11" s="590">
        <v>1254</v>
      </c>
      <c r="E11" s="590">
        <v>1978</v>
      </c>
      <c r="F11" s="590">
        <v>4410</v>
      </c>
      <c r="G11" s="590">
        <v>2522</v>
      </c>
      <c r="H11" s="590">
        <v>1888</v>
      </c>
      <c r="I11" s="590">
        <v>2395</v>
      </c>
      <c r="J11" s="590">
        <v>1669</v>
      </c>
      <c r="K11" s="590">
        <v>726</v>
      </c>
      <c r="L11" s="590">
        <v>4471</v>
      </c>
      <c r="M11" s="590">
        <v>3412</v>
      </c>
      <c r="N11" s="590">
        <v>1059</v>
      </c>
      <c r="O11" s="590">
        <v>7475</v>
      </c>
      <c r="P11" s="590">
        <v>5815</v>
      </c>
      <c r="Q11" s="590">
        <v>1660</v>
      </c>
      <c r="R11" s="590">
        <v>0</v>
      </c>
      <c r="S11" s="590">
        <v>0</v>
      </c>
      <c r="T11" s="590">
        <v>0</v>
      </c>
      <c r="U11" s="589"/>
    </row>
    <row r="12" spans="2:22" s="530" customFormat="1" ht="18" customHeight="1">
      <c r="B12" s="527" t="s">
        <v>253</v>
      </c>
      <c r="C12" s="590">
        <v>442</v>
      </c>
      <c r="D12" s="590">
        <v>361</v>
      </c>
      <c r="E12" s="590">
        <v>81</v>
      </c>
      <c r="F12" s="590">
        <v>679</v>
      </c>
      <c r="G12" s="590">
        <v>587</v>
      </c>
      <c r="H12" s="590">
        <v>92</v>
      </c>
      <c r="I12" s="590">
        <v>358</v>
      </c>
      <c r="J12" s="590">
        <v>358</v>
      </c>
      <c r="K12" s="590">
        <v>0</v>
      </c>
      <c r="L12" s="590">
        <v>650</v>
      </c>
      <c r="M12" s="590">
        <v>650</v>
      </c>
      <c r="N12" s="590">
        <v>0</v>
      </c>
      <c r="O12" s="590">
        <v>611</v>
      </c>
      <c r="P12" s="590">
        <v>611</v>
      </c>
      <c r="Q12" s="590">
        <v>0</v>
      </c>
      <c r="R12" s="590">
        <v>0</v>
      </c>
      <c r="S12" s="590">
        <v>0</v>
      </c>
      <c r="T12" s="590">
        <v>0</v>
      </c>
      <c r="U12" s="589"/>
    </row>
    <row r="13" spans="2:22" s="530" customFormat="1" ht="18" customHeight="1">
      <c r="B13" s="527" t="s">
        <v>254</v>
      </c>
      <c r="C13" s="590">
        <v>183</v>
      </c>
      <c r="D13" s="590">
        <v>168</v>
      </c>
      <c r="E13" s="590">
        <v>15</v>
      </c>
      <c r="F13" s="590">
        <v>344</v>
      </c>
      <c r="G13" s="590">
        <v>344</v>
      </c>
      <c r="H13" s="590">
        <v>0</v>
      </c>
      <c r="I13" s="590">
        <v>170</v>
      </c>
      <c r="J13" s="590">
        <v>170</v>
      </c>
      <c r="K13" s="590">
        <v>0</v>
      </c>
      <c r="L13" s="590">
        <v>263</v>
      </c>
      <c r="M13" s="590">
        <v>263</v>
      </c>
      <c r="N13" s="590">
        <v>0</v>
      </c>
      <c r="O13" s="590">
        <v>229</v>
      </c>
      <c r="P13" s="590">
        <v>229</v>
      </c>
      <c r="Q13" s="590">
        <v>0</v>
      </c>
      <c r="R13" s="590">
        <v>0</v>
      </c>
      <c r="S13" s="590">
        <v>0</v>
      </c>
      <c r="T13" s="590">
        <v>0</v>
      </c>
      <c r="U13" s="589"/>
    </row>
    <row r="14" spans="2:22" s="518" customFormat="1" ht="18" customHeight="1">
      <c r="B14" s="527" t="s">
        <v>255</v>
      </c>
      <c r="C14" s="590">
        <v>30</v>
      </c>
      <c r="D14" s="590">
        <v>30</v>
      </c>
      <c r="E14" s="590">
        <v>0</v>
      </c>
      <c r="F14" s="590">
        <v>80</v>
      </c>
      <c r="G14" s="590">
        <v>80</v>
      </c>
      <c r="H14" s="590">
        <v>0</v>
      </c>
      <c r="I14" s="590">
        <v>38</v>
      </c>
      <c r="J14" s="590">
        <v>38</v>
      </c>
      <c r="K14" s="590">
        <v>0</v>
      </c>
      <c r="L14" s="590">
        <v>60</v>
      </c>
      <c r="M14" s="590">
        <v>60</v>
      </c>
      <c r="N14" s="590">
        <v>0</v>
      </c>
      <c r="O14" s="590">
        <v>60</v>
      </c>
      <c r="P14" s="590">
        <v>60</v>
      </c>
      <c r="Q14" s="590">
        <v>0</v>
      </c>
      <c r="R14" s="590">
        <v>0</v>
      </c>
      <c r="S14" s="590">
        <v>0</v>
      </c>
      <c r="T14" s="590">
        <v>0</v>
      </c>
      <c r="U14" s="589"/>
    </row>
    <row r="15" spans="2:22" s="518" customFormat="1" ht="18" customHeight="1">
      <c r="B15" s="527" t="s">
        <v>256</v>
      </c>
      <c r="C15" s="590">
        <v>293</v>
      </c>
      <c r="D15" s="590">
        <v>293</v>
      </c>
      <c r="E15" s="590">
        <v>0</v>
      </c>
      <c r="F15" s="590">
        <v>414</v>
      </c>
      <c r="G15" s="590">
        <v>414</v>
      </c>
      <c r="H15" s="590">
        <v>0</v>
      </c>
      <c r="I15" s="590">
        <v>256</v>
      </c>
      <c r="J15" s="590">
        <v>256</v>
      </c>
      <c r="K15" s="590">
        <v>0</v>
      </c>
      <c r="L15" s="590">
        <v>401</v>
      </c>
      <c r="M15" s="590">
        <v>401</v>
      </c>
      <c r="N15" s="590">
        <v>0</v>
      </c>
      <c r="O15" s="590">
        <v>375</v>
      </c>
      <c r="P15" s="590">
        <v>375</v>
      </c>
      <c r="Q15" s="590">
        <v>0</v>
      </c>
      <c r="R15" s="590">
        <v>0</v>
      </c>
      <c r="S15" s="590">
        <v>0</v>
      </c>
      <c r="T15" s="590">
        <v>0</v>
      </c>
      <c r="U15" s="589"/>
    </row>
    <row r="16" spans="2:22" s="518" customFormat="1" ht="18" customHeight="1">
      <c r="B16" s="527" t="s">
        <v>257</v>
      </c>
      <c r="C16" s="590">
        <v>806</v>
      </c>
      <c r="D16" s="590">
        <v>451</v>
      </c>
      <c r="E16" s="590">
        <v>355</v>
      </c>
      <c r="F16" s="590">
        <v>1079</v>
      </c>
      <c r="G16" s="590">
        <v>886</v>
      </c>
      <c r="H16" s="590">
        <v>193</v>
      </c>
      <c r="I16" s="590">
        <v>626</v>
      </c>
      <c r="J16" s="590">
        <v>626</v>
      </c>
      <c r="K16" s="590">
        <v>0</v>
      </c>
      <c r="L16" s="590">
        <v>1124</v>
      </c>
      <c r="M16" s="590">
        <v>1124</v>
      </c>
      <c r="N16" s="590">
        <v>0</v>
      </c>
      <c r="O16" s="590">
        <v>321</v>
      </c>
      <c r="P16" s="590">
        <v>321</v>
      </c>
      <c r="Q16" s="590">
        <v>0</v>
      </c>
      <c r="R16" s="590">
        <v>0</v>
      </c>
      <c r="S16" s="590">
        <v>0</v>
      </c>
      <c r="T16" s="590">
        <v>0</v>
      </c>
      <c r="U16" s="589"/>
    </row>
    <row r="17" spans="2:21" s="518" customFormat="1" ht="18" customHeight="1">
      <c r="B17" s="527" t="s">
        <v>258</v>
      </c>
      <c r="C17" s="590">
        <v>144</v>
      </c>
      <c r="D17" s="590">
        <v>144</v>
      </c>
      <c r="E17" s="590">
        <v>0</v>
      </c>
      <c r="F17" s="590">
        <v>203</v>
      </c>
      <c r="G17" s="590">
        <v>203</v>
      </c>
      <c r="H17" s="590">
        <v>0</v>
      </c>
      <c r="I17" s="590">
        <v>81</v>
      </c>
      <c r="J17" s="590">
        <v>81</v>
      </c>
      <c r="K17" s="590">
        <v>0</v>
      </c>
      <c r="L17" s="590">
        <v>138</v>
      </c>
      <c r="M17" s="590">
        <v>138</v>
      </c>
      <c r="N17" s="590">
        <v>0</v>
      </c>
      <c r="O17" s="590">
        <v>159</v>
      </c>
      <c r="P17" s="590">
        <v>159</v>
      </c>
      <c r="Q17" s="590">
        <v>0</v>
      </c>
      <c r="R17" s="590">
        <v>0</v>
      </c>
      <c r="S17" s="590">
        <v>0</v>
      </c>
      <c r="T17" s="590">
        <v>0</v>
      </c>
      <c r="U17" s="589"/>
    </row>
    <row r="18" spans="2:21" s="518" customFormat="1" ht="18" customHeight="1">
      <c r="B18" s="527" t="s">
        <v>259</v>
      </c>
      <c r="C18" s="590">
        <v>99</v>
      </c>
      <c r="D18" s="590">
        <v>91</v>
      </c>
      <c r="E18" s="590">
        <v>8</v>
      </c>
      <c r="F18" s="590">
        <v>119</v>
      </c>
      <c r="G18" s="590">
        <v>119</v>
      </c>
      <c r="H18" s="590">
        <v>0</v>
      </c>
      <c r="I18" s="590">
        <v>83</v>
      </c>
      <c r="J18" s="590">
        <v>83</v>
      </c>
      <c r="K18" s="590">
        <v>0</v>
      </c>
      <c r="L18" s="590">
        <v>130</v>
      </c>
      <c r="M18" s="590">
        <v>130</v>
      </c>
      <c r="N18" s="590">
        <v>0</v>
      </c>
      <c r="O18" s="590">
        <v>122</v>
      </c>
      <c r="P18" s="590">
        <v>122</v>
      </c>
      <c r="Q18" s="590">
        <v>0</v>
      </c>
      <c r="R18" s="590">
        <v>0</v>
      </c>
      <c r="S18" s="590">
        <v>0</v>
      </c>
      <c r="T18" s="590">
        <v>0</v>
      </c>
      <c r="U18" s="589"/>
    </row>
    <row r="19" spans="2:21" s="518" customFormat="1" ht="18" customHeight="1">
      <c r="B19" s="527" t="s">
        <v>169</v>
      </c>
      <c r="C19" s="590">
        <v>99</v>
      </c>
      <c r="D19" s="590">
        <v>76</v>
      </c>
      <c r="E19" s="590">
        <v>23</v>
      </c>
      <c r="F19" s="590">
        <v>207</v>
      </c>
      <c r="G19" s="590">
        <v>113</v>
      </c>
      <c r="H19" s="590">
        <v>94</v>
      </c>
      <c r="I19" s="590">
        <v>82</v>
      </c>
      <c r="J19" s="590">
        <v>82</v>
      </c>
      <c r="K19" s="590">
        <v>0</v>
      </c>
      <c r="L19" s="590">
        <v>168</v>
      </c>
      <c r="M19" s="590">
        <v>168</v>
      </c>
      <c r="N19" s="590">
        <v>0</v>
      </c>
      <c r="O19" s="590">
        <v>186</v>
      </c>
      <c r="P19" s="590">
        <v>186</v>
      </c>
      <c r="Q19" s="590">
        <v>0</v>
      </c>
      <c r="R19" s="590">
        <v>0</v>
      </c>
      <c r="S19" s="590">
        <v>0</v>
      </c>
      <c r="T19" s="590">
        <v>0</v>
      </c>
      <c r="U19" s="589"/>
    </row>
    <row r="20" spans="2:21" ht="21.75" customHeight="1">
      <c r="B20" s="3998"/>
      <c r="C20" s="3937" t="s">
        <v>1253</v>
      </c>
      <c r="D20" s="3973"/>
      <c r="E20" s="4001"/>
      <c r="F20" s="4003" t="s">
        <v>1212</v>
      </c>
      <c r="G20" s="4003"/>
      <c r="H20" s="4003"/>
      <c r="I20" s="4003"/>
      <c r="J20" s="4003"/>
      <c r="K20" s="4003"/>
      <c r="L20" s="3941" t="s">
        <v>1273</v>
      </c>
      <c r="M20" s="3941"/>
      <c r="N20" s="3941"/>
      <c r="O20" s="3942" t="s">
        <v>1272</v>
      </c>
      <c r="P20" s="3942"/>
      <c r="Q20" s="3942"/>
      <c r="R20" s="3942" t="s">
        <v>1271</v>
      </c>
      <c r="S20" s="3942"/>
      <c r="T20" s="3937"/>
      <c r="U20" s="570"/>
    </row>
    <row r="21" spans="2:21" ht="21.75" customHeight="1">
      <c r="B21" s="3999"/>
      <c r="C21" s="3938"/>
      <c r="D21" s="3974"/>
      <c r="E21" s="4002"/>
      <c r="F21" s="3948" t="s">
        <v>6230</v>
      </c>
      <c r="G21" s="3948"/>
      <c r="H21" s="3948"/>
      <c r="I21" s="3948" t="s">
        <v>6232</v>
      </c>
      <c r="J21" s="3948"/>
      <c r="K21" s="3948"/>
      <c r="L21" s="3941"/>
      <c r="M21" s="3941"/>
      <c r="N21" s="3941"/>
      <c r="O21" s="3943"/>
      <c r="P21" s="3943"/>
      <c r="Q21" s="3943"/>
      <c r="R21" s="3943"/>
      <c r="S21" s="3943"/>
      <c r="T21" s="3938"/>
      <c r="U21" s="570"/>
    </row>
    <row r="22" spans="2:21" ht="21.75" customHeight="1">
      <c r="B22" s="4000"/>
      <c r="C22" s="524" t="s">
        <v>193</v>
      </c>
      <c r="D22" s="524" t="s">
        <v>1251</v>
      </c>
      <c r="E22" s="524" t="s">
        <v>1250</v>
      </c>
      <c r="F22" s="524" t="s">
        <v>193</v>
      </c>
      <c r="G22" s="524" t="s">
        <v>1251</v>
      </c>
      <c r="H22" s="524" t="s">
        <v>1250</v>
      </c>
      <c r="I22" s="524" t="s">
        <v>193</v>
      </c>
      <c r="J22" s="524" t="s">
        <v>1251</v>
      </c>
      <c r="K22" s="525" t="s">
        <v>1250</v>
      </c>
      <c r="L22" s="524" t="s">
        <v>193</v>
      </c>
      <c r="M22" s="524" t="s">
        <v>1251</v>
      </c>
      <c r="N22" s="524" t="s">
        <v>1250</v>
      </c>
      <c r="O22" s="588" t="s">
        <v>193</v>
      </c>
      <c r="P22" s="588" t="s">
        <v>1251</v>
      </c>
      <c r="Q22" s="588" t="s">
        <v>1250</v>
      </c>
      <c r="R22" s="524" t="s">
        <v>193</v>
      </c>
      <c r="S22" s="524" t="s">
        <v>1251</v>
      </c>
      <c r="T22" s="525" t="s">
        <v>1250</v>
      </c>
      <c r="U22" s="587"/>
    </row>
    <row r="23" spans="2:21" ht="12.75" customHeight="1">
      <c r="B23" s="4004" t="s">
        <v>182</v>
      </c>
      <c r="C23" s="4004"/>
      <c r="D23" s="4004"/>
      <c r="E23" s="4004"/>
      <c r="F23" s="4004"/>
      <c r="G23" s="4004"/>
      <c r="H23" s="4004"/>
      <c r="I23" s="4004"/>
      <c r="J23" s="4004"/>
      <c r="K23" s="4004"/>
      <c r="L23" s="4004"/>
      <c r="M23" s="4004"/>
      <c r="N23" s="4004"/>
      <c r="O23" s="4004"/>
      <c r="P23" s="4004"/>
      <c r="Q23" s="4004"/>
      <c r="R23" s="4004"/>
      <c r="S23" s="4004"/>
      <c r="T23" s="4004"/>
    </row>
    <row r="24" spans="2:21" s="557" customFormat="1" ht="12.75" customHeight="1">
      <c r="B24" s="3981" t="s">
        <v>1171</v>
      </c>
      <c r="C24" s="3981"/>
      <c r="D24" s="3981"/>
      <c r="E24" s="3981"/>
      <c r="F24" s="3981"/>
      <c r="G24" s="3981"/>
      <c r="H24" s="3981"/>
      <c r="I24" s="3981"/>
      <c r="J24" s="3981"/>
      <c r="K24" s="3981"/>
      <c r="L24" s="3981"/>
      <c r="M24" s="3981"/>
      <c r="N24" s="3981"/>
      <c r="O24" s="3981"/>
      <c r="P24" s="3981"/>
      <c r="Q24" s="3981"/>
      <c r="R24" s="3981"/>
      <c r="S24" s="3981"/>
      <c r="T24" s="3981"/>
    </row>
    <row r="25" spans="2:21" s="559" customFormat="1" ht="12.75" customHeight="1">
      <c r="B25" s="3951" t="s">
        <v>1226</v>
      </c>
      <c r="C25" s="3951"/>
      <c r="D25" s="3951"/>
      <c r="E25" s="3951"/>
      <c r="F25" s="3951"/>
      <c r="G25" s="3951"/>
      <c r="H25" s="3951"/>
      <c r="I25" s="3951"/>
      <c r="J25" s="3951"/>
      <c r="K25" s="3951"/>
      <c r="L25" s="3951"/>
      <c r="M25" s="3951"/>
      <c r="N25" s="3951"/>
      <c r="O25" s="3951"/>
      <c r="P25" s="3951"/>
      <c r="Q25" s="3951"/>
      <c r="R25" s="3951"/>
      <c r="S25" s="3951"/>
      <c r="T25" s="3951"/>
      <c r="U25" s="540"/>
    </row>
    <row r="26" spans="2:21" ht="23.25" customHeight="1">
      <c r="B26" s="4005" t="s">
        <v>1270</v>
      </c>
      <c r="C26" s="4005"/>
      <c r="D26" s="4005"/>
      <c r="E26" s="4005"/>
      <c r="F26" s="4005"/>
      <c r="G26" s="4005"/>
      <c r="H26" s="4005"/>
      <c r="I26" s="4005"/>
      <c r="J26" s="4005"/>
      <c r="K26" s="4005"/>
      <c r="L26" s="4005"/>
      <c r="M26" s="4005"/>
      <c r="N26" s="4005"/>
      <c r="O26" s="4005"/>
      <c r="P26" s="4005"/>
      <c r="Q26" s="4005"/>
      <c r="R26" s="4005"/>
      <c r="S26" s="4005"/>
      <c r="T26" s="4005"/>
    </row>
    <row r="27" spans="2:21" ht="23.25" customHeight="1">
      <c r="B27" s="4006" t="s">
        <v>1269</v>
      </c>
      <c r="C27" s="4006"/>
      <c r="D27" s="4006"/>
      <c r="E27" s="4006"/>
      <c r="F27" s="4006"/>
      <c r="G27" s="4006"/>
      <c r="H27" s="4006"/>
      <c r="I27" s="4006"/>
      <c r="J27" s="4006"/>
      <c r="K27" s="4006"/>
      <c r="L27" s="4006"/>
      <c r="M27" s="4006"/>
      <c r="N27" s="4006"/>
      <c r="O27" s="4006"/>
      <c r="P27" s="4006"/>
      <c r="Q27" s="4006"/>
      <c r="R27" s="4006"/>
      <c r="S27" s="4006"/>
      <c r="T27" s="4006"/>
    </row>
    <row r="28" spans="2:21" ht="12.75" customHeight="1">
      <c r="B28" s="3928" t="s">
        <v>240</v>
      </c>
      <c r="C28" s="3928"/>
      <c r="D28" s="3928"/>
      <c r="E28" s="3928"/>
      <c r="F28" s="3928"/>
      <c r="G28" s="3928"/>
      <c r="H28" s="3928"/>
      <c r="I28" s="3928"/>
      <c r="J28" s="3928"/>
      <c r="K28" s="3928"/>
      <c r="L28" s="3928"/>
      <c r="M28" s="3928"/>
      <c r="N28" s="3928"/>
      <c r="O28" s="3928"/>
      <c r="P28" s="3928"/>
      <c r="Q28" s="3928"/>
      <c r="R28" s="3928"/>
      <c r="S28" s="3928"/>
      <c r="T28" s="3928"/>
    </row>
    <row r="29" spans="2:21" ht="12.75" customHeight="1">
      <c r="B29" s="522" t="s">
        <v>1268</v>
      </c>
      <c r="C29" s="567"/>
      <c r="D29" s="567"/>
      <c r="E29" s="567"/>
      <c r="F29" s="567"/>
      <c r="G29" s="567"/>
      <c r="H29" s="567"/>
      <c r="I29" s="567"/>
      <c r="J29" s="567"/>
    </row>
    <row r="30" spans="2:21" ht="9.6" customHeight="1">
      <c r="B30" s="522"/>
      <c r="C30" s="567"/>
      <c r="D30" s="567"/>
      <c r="E30" s="567"/>
      <c r="F30" s="567"/>
      <c r="G30" s="567"/>
      <c r="H30" s="567"/>
      <c r="I30" s="567"/>
      <c r="J30" s="567"/>
    </row>
  </sheetData>
  <mergeCells count="24">
    <mergeCell ref="B28:T28"/>
    <mergeCell ref="B20:B22"/>
    <mergeCell ref="C20:E21"/>
    <mergeCell ref="F20:K20"/>
    <mergeCell ref="L20:N21"/>
    <mergeCell ref="O20:Q21"/>
    <mergeCell ref="R20:T21"/>
    <mergeCell ref="F21:H21"/>
    <mergeCell ref="I21:K21"/>
    <mergeCell ref="B23:T23"/>
    <mergeCell ref="B25:T25"/>
    <mergeCell ref="B26:T26"/>
    <mergeCell ref="B27:T27"/>
    <mergeCell ref="B24:T24"/>
    <mergeCell ref="B1:T1"/>
    <mergeCell ref="B2:T2"/>
    <mergeCell ref="B4:B6"/>
    <mergeCell ref="C4:E5"/>
    <mergeCell ref="F4:N4"/>
    <mergeCell ref="O4:Q5"/>
    <mergeCell ref="R4:T5"/>
    <mergeCell ref="F5:H5"/>
    <mergeCell ref="I5:K5"/>
    <mergeCell ref="L5:N5"/>
  </mergeCells>
  <conditionalFormatting sqref="U7:U19 C20:F20 L20 O20 R20 C21:K21 C22:T22">
    <cfRule type="cellIs" dxfId="226" priority="1" operator="between">
      <formula>0.0001</formula>
      <formula>0.045</formula>
    </cfRule>
    <cfRule type="cellIs" dxfId="225" priority="2" operator="between">
      <formula>0.001</formula>
      <formula>0.045</formula>
    </cfRule>
  </conditionalFormatting>
  <hyperlinks>
    <hyperlink ref="C4:E5" r:id="rId1" display="Educação pré-escolar" xr:uid="{AFD521FD-4AE9-4142-A61F-13B68D939885}"/>
    <hyperlink ref="F4:N4" r:id="rId2" display="Ensino básico" xr:uid="{33A8DFA6-B814-44B9-B6DA-B4502C50ED99}"/>
    <hyperlink ref="C20:E21" r:id="rId3" display="Pre-primary education" xr:uid="{6384961D-6FA9-4A59-8B97-80E2FF7F3B4D}"/>
    <hyperlink ref="F20:K20" r:id="rId4" display="Primary education" xr:uid="{2970B7B3-2BFA-4BD6-843C-C6717893E3B0}"/>
    <hyperlink ref="L20:N21" r:id="rId5" display="Lower secondary education" xr:uid="{CE7105D3-9D54-4744-B4C9-57EC034B57EB}"/>
    <hyperlink ref="B29" r:id="rId6" xr:uid="{6640860F-CC51-4C89-B5C5-510BB2960B8F}"/>
    <hyperlink ref="O4:Q5" r:id="rId7" display="Ensino secundário" xr:uid="{AF5D8A8E-8EA9-40F0-B124-A876E8ECD9E9}"/>
    <hyperlink ref="R4:T5" r:id="rId8" display="Ensino pós-secundário não superior " xr:uid="{A8FA3834-5694-4811-9AA2-E72BCBE085D3}"/>
    <hyperlink ref="O20:Q21" r:id="rId9" display="Upper secondary education" xr:uid="{651F1042-DFDE-406D-BDF8-D253255B2B52}"/>
    <hyperlink ref="R20:T21" r:id="rId10" display="Post-secondary non-tertiary education" xr:uid="{0BAEC63E-A64C-4740-95F5-C03CB8A15ED7}"/>
    <hyperlink ref="V3" location="Indice!A1" display="(Voltar ao Índice)" xr:uid="{C31796D5-7643-48EC-BCD4-445323E0AE0B}"/>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BFDA0-FF9C-42A9-9B0C-A63A6BCCABEA}">
  <dimension ref="B1:P31"/>
  <sheetViews>
    <sheetView showGridLines="0" workbookViewId="0">
      <selection activeCell="B1" sqref="B1:N1"/>
    </sheetView>
  </sheetViews>
  <sheetFormatPr defaultColWidth="9.140625" defaultRowHeight="12.75"/>
  <cols>
    <col min="1" max="1" width="6.7109375" style="566" customWidth="1"/>
    <col min="2" max="2" width="15.85546875" style="566" customWidth="1"/>
    <col min="3" max="14" width="10.28515625" style="566" customWidth="1"/>
    <col min="15" max="15" width="6.7109375" style="566" customWidth="1"/>
    <col min="16" max="16" width="14.28515625" style="566" bestFit="1" customWidth="1"/>
    <col min="17" max="16384" width="9.140625" style="566"/>
  </cols>
  <sheetData>
    <row r="1" spans="2:16" ht="30" customHeight="1">
      <c r="B1" s="3962" t="s">
        <v>1282</v>
      </c>
      <c r="C1" s="3962"/>
      <c r="D1" s="3962"/>
      <c r="E1" s="3962"/>
      <c r="F1" s="3962"/>
      <c r="G1" s="3962"/>
      <c r="H1" s="3962"/>
      <c r="I1" s="3962"/>
      <c r="J1" s="3962"/>
      <c r="K1" s="3962"/>
      <c r="L1" s="3962"/>
      <c r="M1" s="3962"/>
      <c r="N1" s="3962"/>
    </row>
    <row r="2" spans="2:16" ht="30" customHeight="1">
      <c r="B2" s="3962" t="s">
        <v>1281</v>
      </c>
      <c r="C2" s="3962"/>
      <c r="D2" s="3962"/>
      <c r="E2" s="3962"/>
      <c r="F2" s="3962"/>
      <c r="G2" s="3962"/>
      <c r="H2" s="3962"/>
      <c r="I2" s="3962"/>
      <c r="J2" s="3962"/>
      <c r="K2" s="3962"/>
      <c r="L2" s="3962"/>
      <c r="M2" s="3962"/>
      <c r="N2" s="3962"/>
      <c r="O2" s="606"/>
    </row>
    <row r="3" spans="2:16" s="530" customFormat="1" ht="12" customHeight="1">
      <c r="B3" s="596" t="s">
        <v>532</v>
      </c>
      <c r="C3" s="595"/>
      <c r="D3" s="595"/>
      <c r="E3" s="595"/>
      <c r="F3" s="595"/>
      <c r="G3" s="595"/>
      <c r="H3" s="595"/>
      <c r="I3" s="595"/>
      <c r="J3" s="595"/>
      <c r="K3" s="595"/>
      <c r="L3" s="595"/>
      <c r="M3" s="595"/>
      <c r="N3" s="534" t="s">
        <v>533</v>
      </c>
      <c r="O3" s="606"/>
      <c r="P3" s="533" t="s">
        <v>605</v>
      </c>
    </row>
    <row r="4" spans="2:16" ht="21.75" customHeight="1">
      <c r="B4" s="3964"/>
      <c r="C4" s="4007" t="s">
        <v>1276</v>
      </c>
      <c r="D4" s="4007"/>
      <c r="E4" s="4008" t="s">
        <v>1191</v>
      </c>
      <c r="F4" s="4008"/>
      <c r="G4" s="4008"/>
      <c r="H4" s="4008"/>
      <c r="I4" s="4008"/>
      <c r="J4" s="4008"/>
      <c r="K4" s="4007" t="s">
        <v>1190</v>
      </c>
      <c r="L4" s="4008"/>
      <c r="M4" s="4007" t="s">
        <v>1275</v>
      </c>
      <c r="N4" s="3990"/>
      <c r="O4" s="606"/>
    </row>
    <row r="5" spans="2:16" ht="21.75" customHeight="1">
      <c r="B5" s="3964"/>
      <c r="C5" s="4007"/>
      <c r="D5" s="4007"/>
      <c r="E5" s="4009" t="s">
        <v>1189</v>
      </c>
      <c r="F5" s="4009"/>
      <c r="G5" s="4009" t="s">
        <v>1188</v>
      </c>
      <c r="H5" s="4009"/>
      <c r="I5" s="4009" t="s">
        <v>1187</v>
      </c>
      <c r="J5" s="4009"/>
      <c r="K5" s="4008"/>
      <c r="L5" s="4008"/>
      <c r="M5" s="4008"/>
      <c r="N5" s="3990"/>
      <c r="O5" s="606"/>
    </row>
    <row r="6" spans="2:16" ht="31.5" customHeight="1">
      <c r="B6" s="3964"/>
      <c r="C6" s="525" t="s">
        <v>1265</v>
      </c>
      <c r="D6" s="525" t="s">
        <v>1264</v>
      </c>
      <c r="E6" s="525" t="s">
        <v>1265</v>
      </c>
      <c r="F6" s="525" t="s">
        <v>1264</v>
      </c>
      <c r="G6" s="525" t="s">
        <v>1265</v>
      </c>
      <c r="H6" s="525" t="s">
        <v>1264</v>
      </c>
      <c r="I6" s="525" t="s">
        <v>1265</v>
      </c>
      <c r="J6" s="525" t="s">
        <v>1264</v>
      </c>
      <c r="K6" s="525" t="s">
        <v>1265</v>
      </c>
      <c r="L6" s="525" t="s">
        <v>1264</v>
      </c>
      <c r="M6" s="525" t="s">
        <v>1265</v>
      </c>
      <c r="N6" s="525" t="s">
        <v>1264</v>
      </c>
      <c r="O6" s="570"/>
    </row>
    <row r="7" spans="2:16" s="530" customFormat="1" ht="18" customHeight="1">
      <c r="B7" s="532" t="s">
        <v>12</v>
      </c>
      <c r="C7" s="591">
        <v>74202</v>
      </c>
      <c r="D7" s="591">
        <v>46460</v>
      </c>
      <c r="E7" s="591">
        <v>6737</v>
      </c>
      <c r="F7" s="591">
        <v>45905</v>
      </c>
      <c r="G7" s="591">
        <v>5894</v>
      </c>
      <c r="H7" s="591">
        <v>20006</v>
      </c>
      <c r="I7" s="591">
        <v>9335</v>
      </c>
      <c r="J7" s="591">
        <v>34090</v>
      </c>
      <c r="K7" s="591">
        <v>7982</v>
      </c>
      <c r="L7" s="591">
        <v>90611</v>
      </c>
      <c r="M7" s="591">
        <v>0</v>
      </c>
      <c r="N7" s="591">
        <v>101</v>
      </c>
    </row>
    <row r="8" spans="2:16" s="551" customFormat="1" ht="18" customHeight="1">
      <c r="B8" s="529" t="s">
        <v>223</v>
      </c>
      <c r="C8" s="591">
        <v>2694</v>
      </c>
      <c r="D8" s="591">
        <v>41</v>
      </c>
      <c r="E8" s="591">
        <v>2273</v>
      </c>
      <c r="F8" s="591">
        <v>38</v>
      </c>
      <c r="G8" s="591">
        <v>726</v>
      </c>
      <c r="H8" s="591">
        <v>0</v>
      </c>
      <c r="I8" s="591">
        <v>1059</v>
      </c>
      <c r="J8" s="591">
        <v>0</v>
      </c>
      <c r="K8" s="591">
        <v>1660</v>
      </c>
      <c r="L8" s="591">
        <v>0</v>
      </c>
      <c r="M8" s="591">
        <v>0</v>
      </c>
      <c r="N8" s="591">
        <v>0</v>
      </c>
    </row>
    <row r="9" spans="2:16" s="530" customFormat="1" ht="18" customHeight="1">
      <c r="B9" s="527" t="s">
        <v>250</v>
      </c>
      <c r="C9" s="590">
        <v>50</v>
      </c>
      <c r="D9" s="590">
        <v>0</v>
      </c>
      <c r="E9" s="590">
        <v>44</v>
      </c>
      <c r="F9" s="590">
        <v>0</v>
      </c>
      <c r="G9" s="590">
        <v>0</v>
      </c>
      <c r="H9" s="590">
        <v>0</v>
      </c>
      <c r="I9" s="590">
        <v>0</v>
      </c>
      <c r="J9" s="590">
        <v>0</v>
      </c>
      <c r="K9" s="590">
        <v>0</v>
      </c>
      <c r="L9" s="590">
        <v>0</v>
      </c>
      <c r="M9" s="590">
        <v>0</v>
      </c>
      <c r="N9" s="590">
        <v>0</v>
      </c>
    </row>
    <row r="10" spans="2:16" s="530" customFormat="1" ht="18" customHeight="1">
      <c r="B10" s="527" t="s">
        <v>251</v>
      </c>
      <c r="C10" s="590">
        <v>225</v>
      </c>
      <c r="D10" s="590">
        <v>0</v>
      </c>
      <c r="E10" s="590">
        <v>0</v>
      </c>
      <c r="F10" s="590">
        <v>0</v>
      </c>
      <c r="G10" s="590">
        <v>0</v>
      </c>
      <c r="H10" s="590">
        <v>0</v>
      </c>
      <c r="I10" s="590">
        <v>0</v>
      </c>
      <c r="J10" s="590">
        <v>0</v>
      </c>
      <c r="K10" s="590">
        <v>0</v>
      </c>
      <c r="L10" s="590">
        <v>0</v>
      </c>
      <c r="M10" s="590">
        <v>0</v>
      </c>
      <c r="N10" s="590">
        <v>0</v>
      </c>
    </row>
    <row r="11" spans="2:16" s="530" customFormat="1" ht="18" customHeight="1">
      <c r="B11" s="527" t="s">
        <v>252</v>
      </c>
      <c r="C11" s="590">
        <v>1937</v>
      </c>
      <c r="D11" s="590">
        <v>41</v>
      </c>
      <c r="E11" s="590">
        <v>1850</v>
      </c>
      <c r="F11" s="590">
        <v>38</v>
      </c>
      <c r="G11" s="590">
        <v>726</v>
      </c>
      <c r="H11" s="590">
        <v>0</v>
      </c>
      <c r="I11" s="590">
        <v>1059</v>
      </c>
      <c r="J11" s="590">
        <v>0</v>
      </c>
      <c r="K11" s="590">
        <v>1660</v>
      </c>
      <c r="L11" s="590">
        <v>0</v>
      </c>
      <c r="M11" s="590">
        <v>0</v>
      </c>
      <c r="N11" s="590">
        <v>0</v>
      </c>
    </row>
    <row r="12" spans="2:16" s="518" customFormat="1" ht="18" customHeight="1">
      <c r="B12" s="527" t="s">
        <v>253</v>
      </c>
      <c r="C12" s="590">
        <v>81</v>
      </c>
      <c r="D12" s="590">
        <v>0</v>
      </c>
      <c r="E12" s="590">
        <v>92</v>
      </c>
      <c r="F12" s="590">
        <v>0</v>
      </c>
      <c r="G12" s="590">
        <v>0</v>
      </c>
      <c r="H12" s="590">
        <v>0</v>
      </c>
      <c r="I12" s="590">
        <v>0</v>
      </c>
      <c r="J12" s="590">
        <v>0</v>
      </c>
      <c r="K12" s="590">
        <v>0</v>
      </c>
      <c r="L12" s="590">
        <v>0</v>
      </c>
      <c r="M12" s="590">
        <v>0</v>
      </c>
      <c r="N12" s="590">
        <v>0</v>
      </c>
    </row>
    <row r="13" spans="2:16" s="518" customFormat="1" ht="18" customHeight="1">
      <c r="B13" s="527" t="s">
        <v>254</v>
      </c>
      <c r="C13" s="590">
        <v>15</v>
      </c>
      <c r="D13" s="590">
        <v>0</v>
      </c>
      <c r="E13" s="590">
        <v>0</v>
      </c>
      <c r="F13" s="590">
        <v>0</v>
      </c>
      <c r="G13" s="590">
        <v>0</v>
      </c>
      <c r="H13" s="590">
        <v>0</v>
      </c>
      <c r="I13" s="590">
        <v>0</v>
      </c>
      <c r="J13" s="590">
        <v>0</v>
      </c>
      <c r="K13" s="590">
        <v>0</v>
      </c>
      <c r="L13" s="590">
        <v>0</v>
      </c>
      <c r="M13" s="590">
        <v>0</v>
      </c>
      <c r="N13" s="590">
        <v>0</v>
      </c>
    </row>
    <row r="14" spans="2:16" s="518" customFormat="1" ht="18" customHeight="1">
      <c r="B14" s="527" t="s">
        <v>255</v>
      </c>
      <c r="C14" s="590">
        <v>0</v>
      </c>
      <c r="D14" s="590">
        <v>0</v>
      </c>
      <c r="E14" s="590">
        <v>0</v>
      </c>
      <c r="F14" s="590">
        <v>0</v>
      </c>
      <c r="G14" s="590">
        <v>0</v>
      </c>
      <c r="H14" s="590">
        <v>0</v>
      </c>
      <c r="I14" s="590">
        <v>0</v>
      </c>
      <c r="J14" s="590">
        <v>0</v>
      </c>
      <c r="K14" s="590">
        <v>0</v>
      </c>
      <c r="L14" s="590">
        <v>0</v>
      </c>
      <c r="M14" s="590">
        <v>0</v>
      </c>
      <c r="N14" s="590">
        <v>0</v>
      </c>
    </row>
    <row r="15" spans="2:16" s="518" customFormat="1" ht="18" customHeight="1">
      <c r="B15" s="527" t="s">
        <v>256</v>
      </c>
      <c r="C15" s="590">
        <v>0</v>
      </c>
      <c r="D15" s="590">
        <v>0</v>
      </c>
      <c r="E15" s="590">
        <v>0</v>
      </c>
      <c r="F15" s="590">
        <v>0</v>
      </c>
      <c r="G15" s="590">
        <v>0</v>
      </c>
      <c r="H15" s="590">
        <v>0</v>
      </c>
      <c r="I15" s="590">
        <v>0</v>
      </c>
      <c r="J15" s="590">
        <v>0</v>
      </c>
      <c r="K15" s="590">
        <v>0</v>
      </c>
      <c r="L15" s="590">
        <v>0</v>
      </c>
      <c r="M15" s="590">
        <v>0</v>
      </c>
      <c r="N15" s="590">
        <v>0</v>
      </c>
    </row>
    <row r="16" spans="2:16" s="518" customFormat="1" ht="18" customHeight="1">
      <c r="B16" s="527" t="s">
        <v>257</v>
      </c>
      <c r="C16" s="590">
        <v>355</v>
      </c>
      <c r="D16" s="590">
        <v>0</v>
      </c>
      <c r="E16" s="590">
        <v>193</v>
      </c>
      <c r="F16" s="590">
        <v>0</v>
      </c>
      <c r="G16" s="590">
        <v>0</v>
      </c>
      <c r="H16" s="590">
        <v>0</v>
      </c>
      <c r="I16" s="590">
        <v>0</v>
      </c>
      <c r="J16" s="590">
        <v>0</v>
      </c>
      <c r="K16" s="590">
        <v>0</v>
      </c>
      <c r="L16" s="590">
        <v>0</v>
      </c>
      <c r="M16" s="590">
        <v>0</v>
      </c>
      <c r="N16" s="590">
        <v>0</v>
      </c>
    </row>
    <row r="17" spans="2:15" s="518" customFormat="1" ht="18" customHeight="1">
      <c r="B17" s="527" t="s">
        <v>258</v>
      </c>
      <c r="C17" s="590">
        <v>0</v>
      </c>
      <c r="D17" s="590">
        <v>0</v>
      </c>
      <c r="E17" s="590">
        <v>0</v>
      </c>
      <c r="F17" s="590">
        <v>0</v>
      </c>
      <c r="G17" s="590">
        <v>0</v>
      </c>
      <c r="H17" s="590">
        <v>0</v>
      </c>
      <c r="I17" s="590">
        <v>0</v>
      </c>
      <c r="J17" s="590">
        <v>0</v>
      </c>
      <c r="K17" s="590">
        <v>0</v>
      </c>
      <c r="L17" s="590">
        <v>0</v>
      </c>
      <c r="M17" s="590">
        <v>0</v>
      </c>
      <c r="N17" s="590">
        <v>0</v>
      </c>
    </row>
    <row r="18" spans="2:15" s="518" customFormat="1" ht="18" customHeight="1">
      <c r="B18" s="527" t="s">
        <v>259</v>
      </c>
      <c r="C18" s="590">
        <v>8</v>
      </c>
      <c r="D18" s="590">
        <v>0</v>
      </c>
      <c r="E18" s="590">
        <v>0</v>
      </c>
      <c r="F18" s="590">
        <v>0</v>
      </c>
      <c r="G18" s="590">
        <v>0</v>
      </c>
      <c r="H18" s="590">
        <v>0</v>
      </c>
      <c r="I18" s="590">
        <v>0</v>
      </c>
      <c r="J18" s="590">
        <v>0</v>
      </c>
      <c r="K18" s="590">
        <v>0</v>
      </c>
      <c r="L18" s="590">
        <v>0</v>
      </c>
      <c r="M18" s="590">
        <v>0</v>
      </c>
      <c r="N18" s="590">
        <v>0</v>
      </c>
    </row>
    <row r="19" spans="2:15" s="518" customFormat="1" ht="18" customHeight="1">
      <c r="B19" s="527" t="s">
        <v>169</v>
      </c>
      <c r="C19" s="590">
        <v>23</v>
      </c>
      <c r="D19" s="590">
        <v>0</v>
      </c>
      <c r="E19" s="590">
        <v>94</v>
      </c>
      <c r="F19" s="590">
        <v>0</v>
      </c>
      <c r="G19" s="590">
        <v>0</v>
      </c>
      <c r="H19" s="590">
        <v>0</v>
      </c>
      <c r="I19" s="590">
        <v>0</v>
      </c>
      <c r="J19" s="590">
        <v>0</v>
      </c>
      <c r="K19" s="590">
        <v>0</v>
      </c>
      <c r="L19" s="590">
        <v>0</v>
      </c>
      <c r="M19" s="590">
        <v>0</v>
      </c>
      <c r="N19" s="590">
        <v>0</v>
      </c>
    </row>
    <row r="20" spans="2:15" ht="24.75" customHeight="1">
      <c r="B20" s="3970"/>
      <c r="C20" s="3941" t="s">
        <v>1253</v>
      </c>
      <c r="D20" s="3941"/>
      <c r="E20" s="4003" t="s">
        <v>1212</v>
      </c>
      <c r="F20" s="4003"/>
      <c r="G20" s="4003"/>
      <c r="H20" s="4003"/>
      <c r="I20" s="3929" t="s">
        <v>841</v>
      </c>
      <c r="J20" s="4010"/>
      <c r="K20" s="4010"/>
      <c r="L20" s="4011"/>
      <c r="M20" s="3937" t="s">
        <v>1271</v>
      </c>
      <c r="N20" s="3973"/>
      <c r="O20" s="570"/>
    </row>
    <row r="21" spans="2:15" ht="24.75" customHeight="1">
      <c r="B21" s="3971"/>
      <c r="C21" s="3941"/>
      <c r="D21" s="3941"/>
      <c r="E21" s="3948" t="s">
        <v>6230</v>
      </c>
      <c r="F21" s="3948"/>
      <c r="G21" s="3948" t="s">
        <v>6231</v>
      </c>
      <c r="H21" s="3948"/>
      <c r="I21" s="3948" t="s">
        <v>1209</v>
      </c>
      <c r="J21" s="3948"/>
      <c r="K21" s="4012" t="s">
        <v>1208</v>
      </c>
      <c r="L21" s="4012"/>
      <c r="M21" s="3938"/>
      <c r="N21" s="3974"/>
      <c r="O21" s="570"/>
    </row>
    <row r="22" spans="2:15" ht="39.75" customHeight="1">
      <c r="B22" s="3972"/>
      <c r="C22" s="525" t="s">
        <v>1263</v>
      </c>
      <c r="D22" s="525" t="s">
        <v>1262</v>
      </c>
      <c r="E22" s="525" t="s">
        <v>1263</v>
      </c>
      <c r="F22" s="525" t="s">
        <v>1262</v>
      </c>
      <c r="G22" s="525" t="s">
        <v>1263</v>
      </c>
      <c r="H22" s="525" t="s">
        <v>1262</v>
      </c>
      <c r="I22" s="525" t="s">
        <v>1263</v>
      </c>
      <c r="J22" s="525" t="s">
        <v>1262</v>
      </c>
      <c r="K22" s="525" t="s">
        <v>1263</v>
      </c>
      <c r="L22" s="524" t="s">
        <v>1262</v>
      </c>
      <c r="M22" s="525" t="s">
        <v>1263</v>
      </c>
      <c r="N22" s="525" t="s">
        <v>1262</v>
      </c>
      <c r="O22" s="587"/>
    </row>
    <row r="23" spans="2:15" ht="12.75" customHeight="1">
      <c r="B23" s="3979" t="s">
        <v>182</v>
      </c>
      <c r="C23" s="3979"/>
      <c r="D23" s="3979"/>
      <c r="E23" s="3979"/>
      <c r="F23" s="3979"/>
      <c r="G23" s="3979"/>
      <c r="H23" s="3979"/>
      <c r="I23" s="3979"/>
      <c r="J23" s="3979"/>
      <c r="K23" s="3979"/>
      <c r="L23" s="3979"/>
      <c r="M23" s="3979"/>
      <c r="N23" s="3979"/>
      <c r="O23" s="587"/>
    </row>
    <row r="24" spans="2:15" s="557" customFormat="1" ht="11.25">
      <c r="B24" s="4013" t="s">
        <v>1227</v>
      </c>
      <c r="C24" s="4013"/>
      <c r="D24" s="4013"/>
      <c r="E24" s="4013"/>
      <c r="F24" s="4013"/>
      <c r="G24" s="4013"/>
      <c r="H24" s="4013"/>
      <c r="I24" s="4013"/>
      <c r="J24" s="4013"/>
      <c r="K24" s="4013"/>
      <c r="L24" s="4013"/>
      <c r="M24" s="4013"/>
      <c r="N24" s="4013"/>
      <c r="O24" s="581"/>
    </row>
    <row r="25" spans="2:15" s="559" customFormat="1" ht="11.25">
      <c r="B25" s="4014" t="s">
        <v>1226</v>
      </c>
      <c r="C25" s="4014"/>
      <c r="D25" s="4014"/>
      <c r="E25" s="4014"/>
      <c r="F25" s="4014"/>
      <c r="G25" s="4014"/>
      <c r="H25" s="4014"/>
      <c r="I25" s="4014"/>
      <c r="J25" s="4014"/>
      <c r="K25" s="4014"/>
      <c r="L25" s="4014"/>
      <c r="M25" s="4014"/>
      <c r="N25" s="4014"/>
      <c r="O25" s="540"/>
    </row>
    <row r="26" spans="2:15" ht="15.75" customHeight="1">
      <c r="B26" s="4015" t="s">
        <v>1280</v>
      </c>
      <c r="C26" s="4015"/>
      <c r="D26" s="4015"/>
      <c r="E26" s="4015"/>
      <c r="F26" s="4015"/>
      <c r="G26" s="4015"/>
      <c r="H26" s="4015"/>
      <c r="I26" s="4015"/>
      <c r="J26" s="4015"/>
      <c r="K26" s="4015"/>
      <c r="L26" s="4015"/>
      <c r="M26" s="4015"/>
      <c r="N26" s="4015"/>
      <c r="O26" s="604"/>
    </row>
    <row r="27" spans="2:15" ht="15.75" customHeight="1">
      <c r="B27" s="4016" t="s">
        <v>1279</v>
      </c>
      <c r="C27" s="4016"/>
      <c r="D27" s="4016"/>
      <c r="E27" s="4016"/>
      <c r="F27" s="4016"/>
      <c r="G27" s="4016"/>
      <c r="H27" s="4016"/>
      <c r="I27" s="4016"/>
      <c r="J27" s="4016"/>
      <c r="K27" s="4016"/>
      <c r="L27" s="4016"/>
      <c r="M27" s="4016"/>
      <c r="N27" s="4016"/>
      <c r="O27" s="603"/>
    </row>
    <row r="28" spans="2:15" ht="2.25" customHeight="1">
      <c r="B28" s="602"/>
      <c r="C28" s="539"/>
      <c r="D28" s="539"/>
      <c r="E28" s="539"/>
      <c r="F28" s="539"/>
      <c r="G28" s="539"/>
      <c r="H28" s="539"/>
      <c r="I28" s="539"/>
      <c r="J28" s="539"/>
      <c r="K28" s="539"/>
      <c r="L28" s="539"/>
      <c r="M28" s="539"/>
      <c r="N28" s="539"/>
      <c r="O28" s="601"/>
    </row>
    <row r="29" spans="2:15" ht="10.35" customHeight="1">
      <c r="B29" s="3946" t="s">
        <v>240</v>
      </c>
      <c r="C29" s="3946"/>
      <c r="D29" s="3946"/>
      <c r="E29" s="3946"/>
      <c r="F29" s="3946"/>
      <c r="G29" s="3946"/>
      <c r="H29" s="3946"/>
      <c r="I29" s="3946"/>
      <c r="J29" s="3946"/>
      <c r="K29" s="3946"/>
      <c r="L29" s="3946"/>
      <c r="M29" s="3946"/>
      <c r="N29" s="3946"/>
    </row>
    <row r="30" spans="2:15" ht="10.35" customHeight="1">
      <c r="B30" s="522" t="s">
        <v>1268</v>
      </c>
      <c r="C30" s="600"/>
      <c r="D30" s="600"/>
      <c r="E30" s="599"/>
      <c r="F30" s="599"/>
      <c r="G30" s="599"/>
      <c r="H30" s="599"/>
      <c r="I30" s="599"/>
      <c r="J30" s="599"/>
      <c r="K30" s="599"/>
      <c r="L30" s="599"/>
      <c r="M30" s="599"/>
      <c r="N30" s="599"/>
    </row>
    <row r="31" spans="2:15" ht="10.35" customHeight="1">
      <c r="B31" s="577"/>
      <c r="C31" s="598"/>
      <c r="D31" s="598"/>
      <c r="E31" s="598"/>
      <c r="F31" s="598"/>
      <c r="G31" s="598"/>
      <c r="H31" s="598"/>
      <c r="I31" s="598"/>
      <c r="J31" s="598"/>
      <c r="K31" s="598"/>
      <c r="L31" s="598"/>
      <c r="M31" s="598"/>
      <c r="N31" s="598"/>
    </row>
  </sheetData>
  <mergeCells count="25">
    <mergeCell ref="B29:N29"/>
    <mergeCell ref="B20:B22"/>
    <mergeCell ref="C20:D21"/>
    <mergeCell ref="E20:H20"/>
    <mergeCell ref="I20:L20"/>
    <mergeCell ref="M20:N21"/>
    <mergeCell ref="E21:F21"/>
    <mergeCell ref="G21:H21"/>
    <mergeCell ref="I21:J21"/>
    <mergeCell ref="K21:L21"/>
    <mergeCell ref="B23:N23"/>
    <mergeCell ref="B24:N24"/>
    <mergeCell ref="B25:N25"/>
    <mergeCell ref="B26:N26"/>
    <mergeCell ref="B27:N27"/>
    <mergeCell ref="B1:N1"/>
    <mergeCell ref="B2:N2"/>
    <mergeCell ref="B4:B6"/>
    <mergeCell ref="C4:D5"/>
    <mergeCell ref="E4:J4"/>
    <mergeCell ref="K4:L5"/>
    <mergeCell ref="M4:N5"/>
    <mergeCell ref="E5:F5"/>
    <mergeCell ref="G5:H5"/>
    <mergeCell ref="I5:J5"/>
  </mergeCells>
  <conditionalFormatting sqref="C20:E20 I20 C21:K21 C22:N22 C28:N28">
    <cfRule type="cellIs" dxfId="224" priority="1" operator="between">
      <formula>0.0001</formula>
      <formula>0.045</formula>
    </cfRule>
    <cfRule type="cellIs" dxfId="223" priority="2" operator="between">
      <formula>0.001</formula>
      <formula>0.045</formula>
    </cfRule>
  </conditionalFormatting>
  <hyperlinks>
    <hyperlink ref="B30" r:id="rId1" xr:uid="{EB922E87-006C-4D79-83A9-784AB7896A43}"/>
    <hyperlink ref="C20:D21" r:id="rId2" display="Pre-primary education" xr:uid="{930A1D6D-443E-4894-A6CC-BC01327AA0AA}"/>
    <hyperlink ref="E20:H20" r:id="rId3" display="Primary education" xr:uid="{EFDCF2A3-1A65-4424-8DE1-0843B945C8DA}"/>
    <hyperlink ref="C4:D5" r:id="rId4" display="Educação pré-escolar" xr:uid="{12A92BFD-1681-4AD8-B1E5-054DD972DAA5}"/>
    <hyperlink ref="E4:J4" r:id="rId5" display="Ensino básico" xr:uid="{9E7BCB62-D292-4D52-93E8-ED531053FD6C}"/>
    <hyperlink ref="M4:N5" r:id="rId6" display="Ensino pós-secundário não superior " xr:uid="{67D543C1-9CDF-4AF0-8383-8BF8783AEF37}"/>
    <hyperlink ref="K4:L5" r:id="rId7" display="Ensino secundário" xr:uid="{D8919999-4F84-4A46-876F-322B627837CB}"/>
    <hyperlink ref="I20:L20" r:id="rId8" display="Secondary education" xr:uid="{40D5DD0A-2FED-40A5-93EA-CF70B5B41FD7}"/>
    <hyperlink ref="M20:N21" r:id="rId9" display="Post-secondary non-tertiary education" xr:uid="{9C8EA2C9-F527-422E-BB69-17E874ECA192}"/>
    <hyperlink ref="P3" location="Indice!A1" display="(Voltar ao Índice)" xr:uid="{9FB7247B-8980-4EFE-BB04-77466A1EF292}"/>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A0B29-932F-4B6C-9A68-192CCDDB17E2}">
  <dimension ref="B1:V30"/>
  <sheetViews>
    <sheetView showGridLines="0" workbookViewId="0">
      <selection activeCell="B1" sqref="B1:T1"/>
    </sheetView>
  </sheetViews>
  <sheetFormatPr defaultColWidth="9.140625" defaultRowHeight="12.75"/>
  <cols>
    <col min="1" max="1" width="6.7109375" style="566" customWidth="1"/>
    <col min="2" max="2" width="19.28515625" style="566" customWidth="1"/>
    <col min="3" max="21" width="6.7109375" style="566" customWidth="1"/>
    <col min="22" max="22" width="14.28515625" style="566" bestFit="1" customWidth="1"/>
    <col min="23" max="16384" width="9.140625" style="566"/>
  </cols>
  <sheetData>
    <row r="1" spans="2:22" ht="30" customHeight="1">
      <c r="B1" s="3962" t="s">
        <v>1287</v>
      </c>
      <c r="C1" s="3962"/>
      <c r="D1" s="3962"/>
      <c r="E1" s="3962"/>
      <c r="F1" s="3962"/>
      <c r="G1" s="3962"/>
      <c r="H1" s="3962"/>
      <c r="I1" s="3962"/>
      <c r="J1" s="3962"/>
      <c r="K1" s="3962"/>
      <c r="L1" s="3962"/>
      <c r="M1" s="3962"/>
      <c r="N1" s="3962"/>
      <c r="O1" s="3962"/>
      <c r="P1" s="3962"/>
      <c r="Q1" s="3962"/>
      <c r="R1" s="3962"/>
      <c r="S1" s="3962"/>
      <c r="T1" s="3962"/>
    </row>
    <row r="2" spans="2:22" ht="30" customHeight="1">
      <c r="B2" s="3962" t="s">
        <v>1286</v>
      </c>
      <c r="C2" s="3962"/>
      <c r="D2" s="3962"/>
      <c r="E2" s="3962"/>
      <c r="F2" s="3962"/>
      <c r="G2" s="3962"/>
      <c r="H2" s="3962"/>
      <c r="I2" s="3962"/>
      <c r="J2" s="3962"/>
      <c r="K2" s="3962"/>
      <c r="L2" s="3962"/>
      <c r="M2" s="3962"/>
      <c r="N2" s="3962"/>
      <c r="O2" s="3962"/>
      <c r="P2" s="3962"/>
      <c r="Q2" s="3962"/>
      <c r="R2" s="3962"/>
      <c r="S2" s="3962"/>
      <c r="T2" s="3962"/>
    </row>
    <row r="3" spans="2:22" s="530" customFormat="1" ht="12">
      <c r="B3" s="596" t="s">
        <v>532</v>
      </c>
      <c r="C3" s="596"/>
      <c r="D3" s="595"/>
      <c r="E3" s="595"/>
      <c r="F3" s="595"/>
      <c r="G3" s="595"/>
      <c r="H3" s="595"/>
      <c r="I3" s="595"/>
      <c r="J3" s="595"/>
      <c r="K3" s="595"/>
      <c r="L3" s="595"/>
      <c r="M3" s="595"/>
      <c r="N3" s="534"/>
      <c r="O3" s="555"/>
      <c r="P3" s="555"/>
      <c r="Q3" s="555"/>
      <c r="R3" s="555"/>
      <c r="S3" s="555"/>
      <c r="T3" s="534" t="s">
        <v>533</v>
      </c>
      <c r="U3" s="555"/>
      <c r="V3" s="533" t="s">
        <v>605</v>
      </c>
    </row>
    <row r="4" spans="2:22" ht="21" customHeight="1">
      <c r="B4" s="3964"/>
      <c r="C4" s="3984" t="s">
        <v>1276</v>
      </c>
      <c r="D4" s="3985"/>
      <c r="E4" s="3986"/>
      <c r="F4" s="3990" t="s">
        <v>1191</v>
      </c>
      <c r="G4" s="3991"/>
      <c r="H4" s="3991"/>
      <c r="I4" s="3991"/>
      <c r="J4" s="3991"/>
      <c r="K4" s="3991"/>
      <c r="L4" s="3991"/>
      <c r="M4" s="3991"/>
      <c r="N4" s="3992"/>
      <c r="O4" s="3993" t="s">
        <v>1190</v>
      </c>
      <c r="P4" s="3993"/>
      <c r="Q4" s="3993"/>
      <c r="R4" s="3993" t="s">
        <v>1275</v>
      </c>
      <c r="S4" s="3993"/>
      <c r="T4" s="3984"/>
      <c r="U4" s="570"/>
    </row>
    <row r="5" spans="2:22" ht="21" customHeight="1">
      <c r="B5" s="3964"/>
      <c r="C5" s="3987"/>
      <c r="D5" s="3988"/>
      <c r="E5" s="3989"/>
      <c r="F5" s="3995" t="s">
        <v>1189</v>
      </c>
      <c r="G5" s="3996"/>
      <c r="H5" s="3997"/>
      <c r="I5" s="3995" t="s">
        <v>1188</v>
      </c>
      <c r="J5" s="3996"/>
      <c r="K5" s="3997"/>
      <c r="L5" s="3995" t="s">
        <v>1187</v>
      </c>
      <c r="M5" s="3996"/>
      <c r="N5" s="3997"/>
      <c r="O5" s="3994"/>
      <c r="P5" s="3994"/>
      <c r="Q5" s="3994"/>
      <c r="R5" s="3994"/>
      <c r="S5" s="3994"/>
      <c r="T5" s="3987"/>
      <c r="U5" s="570"/>
    </row>
    <row r="6" spans="2:22" ht="24" customHeight="1">
      <c r="B6" s="3964"/>
      <c r="C6" s="594" t="s">
        <v>193</v>
      </c>
      <c r="D6" s="594" t="s">
        <v>1255</v>
      </c>
      <c r="E6" s="594" t="s">
        <v>1274</v>
      </c>
      <c r="F6" s="594" t="s">
        <v>193</v>
      </c>
      <c r="G6" s="594" t="s">
        <v>1255</v>
      </c>
      <c r="H6" s="594" t="s">
        <v>1274</v>
      </c>
      <c r="I6" s="594" t="s">
        <v>193</v>
      </c>
      <c r="J6" s="594" t="s">
        <v>1255</v>
      </c>
      <c r="K6" s="594" t="s">
        <v>1274</v>
      </c>
      <c r="L6" s="594" t="s">
        <v>193</v>
      </c>
      <c r="M6" s="594" t="s">
        <v>1255</v>
      </c>
      <c r="N6" s="594" t="s">
        <v>1274</v>
      </c>
      <c r="O6" s="594" t="s">
        <v>193</v>
      </c>
      <c r="P6" s="594" t="s">
        <v>1255</v>
      </c>
      <c r="Q6" s="594" t="s">
        <v>1274</v>
      </c>
      <c r="R6" s="592" t="s">
        <v>193</v>
      </c>
      <c r="S6" s="592" t="s">
        <v>1255</v>
      </c>
      <c r="T6" s="592" t="s">
        <v>1274</v>
      </c>
      <c r="U6" s="570"/>
    </row>
    <row r="7" spans="2:22" s="530" customFormat="1" ht="18" customHeight="1">
      <c r="B7" s="532" t="s">
        <v>12</v>
      </c>
      <c r="C7" s="584">
        <v>265025</v>
      </c>
      <c r="D7" s="584">
        <v>144363</v>
      </c>
      <c r="E7" s="584">
        <v>120662</v>
      </c>
      <c r="F7" s="584">
        <v>385997</v>
      </c>
      <c r="G7" s="584">
        <v>333473</v>
      </c>
      <c r="H7" s="584">
        <v>52524</v>
      </c>
      <c r="I7" s="584">
        <v>207270</v>
      </c>
      <c r="J7" s="584">
        <v>181987</v>
      </c>
      <c r="K7" s="584">
        <v>25283</v>
      </c>
      <c r="L7" s="584">
        <v>329244</v>
      </c>
      <c r="M7" s="584">
        <v>291445</v>
      </c>
      <c r="N7" s="584">
        <v>37799</v>
      </c>
      <c r="O7" s="584">
        <v>344797</v>
      </c>
      <c r="P7" s="584">
        <v>261712</v>
      </c>
      <c r="Q7" s="584">
        <v>83085</v>
      </c>
      <c r="R7" s="584">
        <v>4862</v>
      </c>
      <c r="S7" s="584">
        <v>4761</v>
      </c>
      <c r="T7" s="584">
        <v>101</v>
      </c>
    </row>
    <row r="8" spans="2:22" s="551" customFormat="1" ht="18" customHeight="1">
      <c r="B8" s="529" t="s">
        <v>223</v>
      </c>
      <c r="C8" s="584">
        <v>6253</v>
      </c>
      <c r="D8" s="584">
        <v>3518</v>
      </c>
      <c r="E8" s="584">
        <v>2735</v>
      </c>
      <c r="F8" s="584">
        <v>8474</v>
      </c>
      <c r="G8" s="584">
        <v>6163</v>
      </c>
      <c r="H8" s="584">
        <v>2311</v>
      </c>
      <c r="I8" s="584">
        <v>4727</v>
      </c>
      <c r="J8" s="584">
        <v>4001</v>
      </c>
      <c r="K8" s="584">
        <v>726</v>
      </c>
      <c r="L8" s="584">
        <v>8094</v>
      </c>
      <c r="M8" s="584">
        <v>7040</v>
      </c>
      <c r="N8" s="584">
        <v>1054</v>
      </c>
      <c r="O8" s="584">
        <v>8977</v>
      </c>
      <c r="P8" s="584">
        <v>7327</v>
      </c>
      <c r="Q8" s="584">
        <v>1650</v>
      </c>
      <c r="R8" s="584">
        <v>0</v>
      </c>
      <c r="S8" s="584">
        <v>0</v>
      </c>
      <c r="T8" s="584">
        <v>0</v>
      </c>
    </row>
    <row r="9" spans="2:22" s="530" customFormat="1" ht="18" customHeight="1">
      <c r="B9" s="527" t="s">
        <v>250</v>
      </c>
      <c r="C9" s="583">
        <v>250</v>
      </c>
      <c r="D9" s="583">
        <v>200</v>
      </c>
      <c r="E9" s="583">
        <v>50</v>
      </c>
      <c r="F9" s="583">
        <v>339</v>
      </c>
      <c r="G9" s="583">
        <v>295</v>
      </c>
      <c r="H9" s="583">
        <v>44</v>
      </c>
      <c r="I9" s="583">
        <v>199</v>
      </c>
      <c r="J9" s="583">
        <v>199</v>
      </c>
      <c r="K9" s="583">
        <v>0</v>
      </c>
      <c r="L9" s="583">
        <v>326</v>
      </c>
      <c r="M9" s="583">
        <v>326</v>
      </c>
      <c r="N9" s="583">
        <v>0</v>
      </c>
      <c r="O9" s="583">
        <v>295</v>
      </c>
      <c r="P9" s="583">
        <v>295</v>
      </c>
      <c r="Q9" s="583">
        <v>0</v>
      </c>
      <c r="R9" s="583">
        <v>0</v>
      </c>
      <c r="S9" s="583">
        <v>0</v>
      </c>
      <c r="T9" s="583">
        <v>0</v>
      </c>
    </row>
    <row r="10" spans="2:22" s="530" customFormat="1" ht="18" customHeight="1">
      <c r="B10" s="527" t="s">
        <v>251</v>
      </c>
      <c r="C10" s="583">
        <v>675</v>
      </c>
      <c r="D10" s="583">
        <v>450</v>
      </c>
      <c r="E10" s="583">
        <v>225</v>
      </c>
      <c r="F10" s="583">
        <v>926</v>
      </c>
      <c r="G10" s="583">
        <v>926</v>
      </c>
      <c r="H10" s="583">
        <v>0</v>
      </c>
      <c r="I10" s="583">
        <v>475</v>
      </c>
      <c r="J10" s="583">
        <v>475</v>
      </c>
      <c r="K10" s="583">
        <v>0</v>
      </c>
      <c r="L10" s="583">
        <v>900</v>
      </c>
      <c r="M10" s="583">
        <v>900</v>
      </c>
      <c r="N10" s="583">
        <v>0</v>
      </c>
      <c r="O10" s="583">
        <v>185</v>
      </c>
      <c r="P10" s="583">
        <v>185</v>
      </c>
      <c r="Q10" s="583">
        <v>0</v>
      </c>
      <c r="R10" s="583">
        <v>0</v>
      </c>
      <c r="S10" s="583">
        <v>0</v>
      </c>
      <c r="T10" s="583">
        <v>0</v>
      </c>
    </row>
    <row r="11" spans="2:22" s="530" customFormat="1" ht="18" customHeight="1">
      <c r="B11" s="527" t="s">
        <v>252</v>
      </c>
      <c r="C11" s="583">
        <v>3232</v>
      </c>
      <c r="D11" s="583">
        <v>1254</v>
      </c>
      <c r="E11" s="583">
        <v>1978</v>
      </c>
      <c r="F11" s="583">
        <v>4363</v>
      </c>
      <c r="G11" s="583">
        <v>2475</v>
      </c>
      <c r="H11" s="583">
        <v>1888</v>
      </c>
      <c r="I11" s="583">
        <v>2372</v>
      </c>
      <c r="J11" s="583">
        <v>1646</v>
      </c>
      <c r="K11" s="583">
        <v>726</v>
      </c>
      <c r="L11" s="583">
        <v>4042</v>
      </c>
      <c r="M11" s="583">
        <v>2988</v>
      </c>
      <c r="N11" s="583">
        <v>1054</v>
      </c>
      <c r="O11" s="583">
        <v>6662</v>
      </c>
      <c r="P11" s="583">
        <v>5012</v>
      </c>
      <c r="Q11" s="583">
        <v>1650</v>
      </c>
      <c r="R11" s="583">
        <v>0</v>
      </c>
      <c r="S11" s="583">
        <v>0</v>
      </c>
      <c r="T11" s="583">
        <v>0</v>
      </c>
    </row>
    <row r="12" spans="2:22" s="518" customFormat="1" ht="18" customHeight="1">
      <c r="B12" s="527" t="s">
        <v>253</v>
      </c>
      <c r="C12" s="583">
        <v>442</v>
      </c>
      <c r="D12" s="583">
        <v>361</v>
      </c>
      <c r="E12" s="583">
        <v>81</v>
      </c>
      <c r="F12" s="583">
        <v>603</v>
      </c>
      <c r="G12" s="583">
        <v>511</v>
      </c>
      <c r="H12" s="583">
        <v>92</v>
      </c>
      <c r="I12" s="583">
        <v>354</v>
      </c>
      <c r="J12" s="583">
        <v>354</v>
      </c>
      <c r="K12" s="583">
        <v>0</v>
      </c>
      <c r="L12" s="583">
        <v>623</v>
      </c>
      <c r="M12" s="583">
        <v>623</v>
      </c>
      <c r="N12" s="583">
        <v>0</v>
      </c>
      <c r="O12" s="583">
        <v>547</v>
      </c>
      <c r="P12" s="583">
        <v>547</v>
      </c>
      <c r="Q12" s="583">
        <v>0</v>
      </c>
      <c r="R12" s="583">
        <v>0</v>
      </c>
      <c r="S12" s="583">
        <v>0</v>
      </c>
      <c r="T12" s="583">
        <v>0</v>
      </c>
    </row>
    <row r="13" spans="2:22" s="518" customFormat="1" ht="18" customHeight="1">
      <c r="B13" s="527" t="s">
        <v>254</v>
      </c>
      <c r="C13" s="583">
        <v>183</v>
      </c>
      <c r="D13" s="583">
        <v>168</v>
      </c>
      <c r="E13" s="583">
        <v>15</v>
      </c>
      <c r="F13" s="583">
        <v>243</v>
      </c>
      <c r="G13" s="583">
        <v>243</v>
      </c>
      <c r="H13" s="583">
        <v>0</v>
      </c>
      <c r="I13" s="583">
        <v>170</v>
      </c>
      <c r="J13" s="583">
        <v>170</v>
      </c>
      <c r="K13" s="583">
        <v>0</v>
      </c>
      <c r="L13" s="583">
        <v>263</v>
      </c>
      <c r="M13" s="583">
        <v>263</v>
      </c>
      <c r="N13" s="583">
        <v>0</v>
      </c>
      <c r="O13" s="583">
        <v>229</v>
      </c>
      <c r="P13" s="583">
        <v>229</v>
      </c>
      <c r="Q13" s="583">
        <v>0</v>
      </c>
      <c r="R13" s="583">
        <v>0</v>
      </c>
      <c r="S13" s="583">
        <v>0</v>
      </c>
      <c r="T13" s="583">
        <v>0</v>
      </c>
    </row>
    <row r="14" spans="2:22" s="518" customFormat="1" ht="18" customHeight="1">
      <c r="B14" s="527" t="s">
        <v>255</v>
      </c>
      <c r="C14" s="583">
        <v>30</v>
      </c>
      <c r="D14" s="583">
        <v>30</v>
      </c>
      <c r="E14" s="583">
        <v>0</v>
      </c>
      <c r="F14" s="583">
        <v>80</v>
      </c>
      <c r="G14" s="583">
        <v>80</v>
      </c>
      <c r="H14" s="583">
        <v>0</v>
      </c>
      <c r="I14" s="583">
        <v>38</v>
      </c>
      <c r="J14" s="583">
        <v>38</v>
      </c>
      <c r="K14" s="583">
        <v>0</v>
      </c>
      <c r="L14" s="583">
        <v>60</v>
      </c>
      <c r="M14" s="583">
        <v>60</v>
      </c>
      <c r="N14" s="583">
        <v>0</v>
      </c>
      <c r="O14" s="583">
        <v>60</v>
      </c>
      <c r="P14" s="583">
        <v>60</v>
      </c>
      <c r="Q14" s="583">
        <v>0</v>
      </c>
      <c r="R14" s="583">
        <v>0</v>
      </c>
      <c r="S14" s="583">
        <v>0</v>
      </c>
      <c r="T14" s="583">
        <v>0</v>
      </c>
    </row>
    <row r="15" spans="2:22" s="518" customFormat="1" ht="18" customHeight="1">
      <c r="B15" s="527" t="s">
        <v>256</v>
      </c>
      <c r="C15" s="583">
        <v>293</v>
      </c>
      <c r="D15" s="583">
        <v>293</v>
      </c>
      <c r="E15" s="583">
        <v>0</v>
      </c>
      <c r="F15" s="583">
        <v>399</v>
      </c>
      <c r="G15" s="583">
        <v>399</v>
      </c>
      <c r="H15" s="583">
        <v>0</v>
      </c>
      <c r="I15" s="583">
        <v>256</v>
      </c>
      <c r="J15" s="583">
        <v>256</v>
      </c>
      <c r="K15" s="583">
        <v>0</v>
      </c>
      <c r="L15" s="583">
        <v>401</v>
      </c>
      <c r="M15" s="583">
        <v>401</v>
      </c>
      <c r="N15" s="583">
        <v>0</v>
      </c>
      <c r="O15" s="583">
        <v>323</v>
      </c>
      <c r="P15" s="583">
        <v>323</v>
      </c>
      <c r="Q15" s="583">
        <v>0</v>
      </c>
      <c r="R15" s="583">
        <v>0</v>
      </c>
      <c r="S15" s="583">
        <v>0</v>
      </c>
      <c r="T15" s="583">
        <v>0</v>
      </c>
    </row>
    <row r="16" spans="2:22" s="518" customFormat="1" ht="18" customHeight="1">
      <c r="B16" s="527" t="s">
        <v>257</v>
      </c>
      <c r="C16" s="583">
        <v>806</v>
      </c>
      <c r="D16" s="583">
        <v>451</v>
      </c>
      <c r="E16" s="583">
        <v>355</v>
      </c>
      <c r="F16" s="583">
        <v>1079</v>
      </c>
      <c r="G16" s="583">
        <v>886</v>
      </c>
      <c r="H16" s="583">
        <v>193</v>
      </c>
      <c r="I16" s="583">
        <v>617</v>
      </c>
      <c r="J16" s="583">
        <v>617</v>
      </c>
      <c r="K16" s="583">
        <v>0</v>
      </c>
      <c r="L16" s="583">
        <v>1048</v>
      </c>
      <c r="M16" s="583">
        <v>1048</v>
      </c>
      <c r="N16" s="583">
        <v>0</v>
      </c>
      <c r="O16" s="583">
        <v>239</v>
      </c>
      <c r="P16" s="583">
        <v>239</v>
      </c>
      <c r="Q16" s="583">
        <v>0</v>
      </c>
      <c r="R16" s="583">
        <v>0</v>
      </c>
      <c r="S16" s="583">
        <v>0</v>
      </c>
      <c r="T16" s="583">
        <v>0</v>
      </c>
    </row>
    <row r="17" spans="2:21" s="518" customFormat="1" ht="18" customHeight="1">
      <c r="B17" s="527" t="s">
        <v>258</v>
      </c>
      <c r="C17" s="583">
        <v>144</v>
      </c>
      <c r="D17" s="583">
        <v>144</v>
      </c>
      <c r="E17" s="583">
        <v>0</v>
      </c>
      <c r="F17" s="583">
        <v>159</v>
      </c>
      <c r="G17" s="583">
        <v>159</v>
      </c>
      <c r="H17" s="583">
        <v>0</v>
      </c>
      <c r="I17" s="583">
        <v>81</v>
      </c>
      <c r="J17" s="583">
        <v>81</v>
      </c>
      <c r="K17" s="583">
        <v>0</v>
      </c>
      <c r="L17" s="583">
        <v>138</v>
      </c>
      <c r="M17" s="583">
        <v>138</v>
      </c>
      <c r="N17" s="583">
        <v>0</v>
      </c>
      <c r="O17" s="583">
        <v>159</v>
      </c>
      <c r="P17" s="583">
        <v>159</v>
      </c>
      <c r="Q17" s="583">
        <v>0</v>
      </c>
      <c r="R17" s="583">
        <v>0</v>
      </c>
      <c r="S17" s="583">
        <v>0</v>
      </c>
      <c r="T17" s="583">
        <v>0</v>
      </c>
    </row>
    <row r="18" spans="2:21" s="518" customFormat="1" ht="18" customHeight="1">
      <c r="B18" s="527" t="s">
        <v>259</v>
      </c>
      <c r="C18" s="583">
        <v>99</v>
      </c>
      <c r="D18" s="583">
        <v>91</v>
      </c>
      <c r="E18" s="583">
        <v>8</v>
      </c>
      <c r="F18" s="583">
        <v>119</v>
      </c>
      <c r="G18" s="583">
        <v>119</v>
      </c>
      <c r="H18" s="583">
        <v>0</v>
      </c>
      <c r="I18" s="583">
        <v>83</v>
      </c>
      <c r="J18" s="583">
        <v>83</v>
      </c>
      <c r="K18" s="583">
        <v>0</v>
      </c>
      <c r="L18" s="583">
        <v>130</v>
      </c>
      <c r="M18" s="583">
        <v>130</v>
      </c>
      <c r="N18" s="583">
        <v>0</v>
      </c>
      <c r="O18" s="583">
        <v>122</v>
      </c>
      <c r="P18" s="583">
        <v>122</v>
      </c>
      <c r="Q18" s="583">
        <v>0</v>
      </c>
      <c r="R18" s="583">
        <v>0</v>
      </c>
      <c r="S18" s="583">
        <v>0</v>
      </c>
      <c r="T18" s="583">
        <v>0</v>
      </c>
    </row>
    <row r="19" spans="2:21" s="518" customFormat="1" ht="18" customHeight="1">
      <c r="B19" s="527" t="s">
        <v>169</v>
      </c>
      <c r="C19" s="583">
        <v>99</v>
      </c>
      <c r="D19" s="583">
        <v>76</v>
      </c>
      <c r="E19" s="583">
        <v>23</v>
      </c>
      <c r="F19" s="583">
        <v>164</v>
      </c>
      <c r="G19" s="583">
        <v>70</v>
      </c>
      <c r="H19" s="583">
        <v>94</v>
      </c>
      <c r="I19" s="583">
        <v>82</v>
      </c>
      <c r="J19" s="583">
        <v>82</v>
      </c>
      <c r="K19" s="583">
        <v>0</v>
      </c>
      <c r="L19" s="583">
        <v>163</v>
      </c>
      <c r="M19" s="583">
        <v>163</v>
      </c>
      <c r="N19" s="583">
        <v>0</v>
      </c>
      <c r="O19" s="583">
        <v>156</v>
      </c>
      <c r="P19" s="583">
        <v>156</v>
      </c>
      <c r="Q19" s="583">
        <v>0</v>
      </c>
      <c r="R19" s="583">
        <v>0</v>
      </c>
      <c r="S19" s="583">
        <v>0</v>
      </c>
      <c r="T19" s="583">
        <v>0</v>
      </c>
    </row>
    <row r="20" spans="2:21" ht="25.5" customHeight="1">
      <c r="B20" s="3970"/>
      <c r="C20" s="3937" t="s">
        <v>1253</v>
      </c>
      <c r="D20" s="3973"/>
      <c r="E20" s="4001"/>
      <c r="F20" s="4003" t="s">
        <v>1212</v>
      </c>
      <c r="G20" s="4003"/>
      <c r="H20" s="4003"/>
      <c r="I20" s="4003"/>
      <c r="J20" s="4003"/>
      <c r="K20" s="4003"/>
      <c r="L20" s="3941" t="s">
        <v>1273</v>
      </c>
      <c r="M20" s="3941"/>
      <c r="N20" s="3941"/>
      <c r="O20" s="3941" t="s">
        <v>1272</v>
      </c>
      <c r="P20" s="3941"/>
      <c r="Q20" s="3941"/>
      <c r="R20" s="3941" t="s">
        <v>1271</v>
      </c>
      <c r="S20" s="3941"/>
      <c r="T20" s="3929"/>
      <c r="U20" s="570"/>
    </row>
    <row r="21" spans="2:21" ht="25.5" customHeight="1">
      <c r="B21" s="3971"/>
      <c r="C21" s="4017"/>
      <c r="D21" s="4018"/>
      <c r="E21" s="4019"/>
      <c r="F21" s="3948" t="s">
        <v>6230</v>
      </c>
      <c r="G21" s="3948"/>
      <c r="H21" s="3948"/>
      <c r="I21" s="3948" t="s">
        <v>6231</v>
      </c>
      <c r="J21" s="3948"/>
      <c r="K21" s="3948"/>
      <c r="L21" s="3941"/>
      <c r="M21" s="3941"/>
      <c r="N21" s="3941"/>
      <c r="O21" s="3941"/>
      <c r="P21" s="3941"/>
      <c r="Q21" s="3941"/>
      <c r="R21" s="3941"/>
      <c r="S21" s="3941"/>
      <c r="T21" s="3929"/>
      <c r="U21" s="570"/>
    </row>
    <row r="22" spans="2:21" ht="25.5" customHeight="1">
      <c r="B22" s="3972"/>
      <c r="C22" s="524" t="s">
        <v>193</v>
      </c>
      <c r="D22" s="524" t="s">
        <v>1251</v>
      </c>
      <c r="E22" s="525" t="s">
        <v>1250</v>
      </c>
      <c r="F22" s="524" t="s">
        <v>193</v>
      </c>
      <c r="G22" s="524" t="s">
        <v>1251</v>
      </c>
      <c r="H22" s="525" t="s">
        <v>1250</v>
      </c>
      <c r="I22" s="524" t="s">
        <v>193</v>
      </c>
      <c r="J22" s="524" t="s">
        <v>1251</v>
      </c>
      <c r="K22" s="525" t="s">
        <v>1250</v>
      </c>
      <c r="L22" s="524" t="s">
        <v>193</v>
      </c>
      <c r="M22" s="524" t="s">
        <v>1251</v>
      </c>
      <c r="N22" s="524" t="s">
        <v>1250</v>
      </c>
      <c r="O22" s="524" t="s">
        <v>193</v>
      </c>
      <c r="P22" s="524" t="s">
        <v>1251</v>
      </c>
      <c r="Q22" s="524" t="s">
        <v>1250</v>
      </c>
      <c r="R22" s="524" t="s">
        <v>193</v>
      </c>
      <c r="S22" s="524" t="s">
        <v>1251</v>
      </c>
      <c r="T22" s="525" t="s">
        <v>1250</v>
      </c>
      <c r="U22" s="587"/>
    </row>
    <row r="23" spans="2:21" ht="14.25" customHeight="1">
      <c r="B23" s="3979" t="s">
        <v>182</v>
      </c>
      <c r="C23" s="3979"/>
      <c r="D23" s="3979"/>
      <c r="E23" s="3979"/>
      <c r="F23" s="3979"/>
      <c r="G23" s="3979"/>
      <c r="H23" s="3979"/>
      <c r="I23" s="3979"/>
      <c r="J23" s="3979"/>
      <c r="K23" s="3979"/>
      <c r="L23" s="3979"/>
      <c r="M23" s="3979"/>
      <c r="N23" s="3979"/>
      <c r="O23" s="3979"/>
      <c r="P23" s="3979"/>
      <c r="Q23" s="3979"/>
      <c r="R23" s="3979"/>
      <c r="S23" s="3979"/>
      <c r="T23" s="3979"/>
      <c r="U23" s="587"/>
    </row>
    <row r="24" spans="2:21" s="557" customFormat="1" ht="14.25" customHeight="1">
      <c r="B24" s="3981" t="s">
        <v>1207</v>
      </c>
      <c r="C24" s="3981"/>
      <c r="D24" s="3981"/>
      <c r="E24" s="3981"/>
      <c r="F24" s="3981"/>
      <c r="G24" s="3981"/>
      <c r="H24" s="3981"/>
      <c r="I24" s="3981"/>
      <c r="J24" s="3981"/>
      <c r="K24" s="3981"/>
      <c r="L24" s="3981"/>
      <c r="M24" s="3981"/>
      <c r="N24" s="3981"/>
      <c r="O24" s="3981"/>
      <c r="P24" s="3981"/>
      <c r="Q24" s="3981"/>
      <c r="R24" s="3981"/>
      <c r="S24" s="3981"/>
      <c r="T24" s="3981"/>
    </row>
    <row r="25" spans="2:21" s="559" customFormat="1" ht="14.25" customHeight="1">
      <c r="B25" s="4014" t="s">
        <v>1170</v>
      </c>
      <c r="C25" s="4014"/>
      <c r="D25" s="4014"/>
      <c r="E25" s="4014"/>
      <c r="F25" s="4014"/>
      <c r="G25" s="4014"/>
      <c r="H25" s="4014"/>
      <c r="I25" s="4014"/>
      <c r="J25" s="4014"/>
      <c r="K25" s="4014"/>
      <c r="L25" s="4014"/>
      <c r="M25" s="4014"/>
      <c r="N25" s="4014"/>
      <c r="O25" s="4014"/>
      <c r="P25" s="4014"/>
      <c r="Q25" s="4014"/>
      <c r="R25" s="4014"/>
      <c r="S25" s="4014"/>
      <c r="T25" s="4014"/>
      <c r="U25" s="540"/>
    </row>
    <row r="26" spans="2:21" ht="31.5" customHeight="1">
      <c r="B26" s="4005" t="s">
        <v>1285</v>
      </c>
      <c r="C26" s="4005"/>
      <c r="D26" s="4005"/>
      <c r="E26" s="4005"/>
      <c r="F26" s="4005"/>
      <c r="G26" s="4005"/>
      <c r="H26" s="4005"/>
      <c r="I26" s="4005"/>
      <c r="J26" s="4005"/>
      <c r="K26" s="4005"/>
      <c r="L26" s="4005"/>
      <c r="M26" s="4005"/>
      <c r="N26" s="4005"/>
      <c r="O26" s="4005"/>
      <c r="P26" s="4005"/>
      <c r="Q26" s="4005"/>
      <c r="R26" s="4005"/>
      <c r="S26" s="4005"/>
      <c r="T26" s="4005"/>
    </row>
    <row r="27" spans="2:21" ht="27.75" customHeight="1">
      <c r="B27" s="3933" t="s">
        <v>1284</v>
      </c>
      <c r="C27" s="3933"/>
      <c r="D27" s="3933"/>
      <c r="E27" s="3933"/>
      <c r="F27" s="3933"/>
      <c r="G27" s="3933"/>
      <c r="H27" s="3933"/>
      <c r="I27" s="3933"/>
      <c r="J27" s="3933"/>
      <c r="K27" s="3933"/>
      <c r="L27" s="3933"/>
      <c r="M27" s="3933"/>
      <c r="N27" s="3933"/>
      <c r="O27" s="3933"/>
      <c r="P27" s="3933"/>
      <c r="Q27" s="3933"/>
      <c r="R27" s="3933"/>
      <c r="S27" s="3933"/>
      <c r="T27" s="3933"/>
    </row>
    <row r="28" spans="2:21" ht="12.75" customHeight="1">
      <c r="B28" s="3928" t="s">
        <v>240</v>
      </c>
      <c r="C28" s="3928"/>
      <c r="D28" s="3928"/>
      <c r="E28" s="3928"/>
      <c r="F28" s="3928"/>
      <c r="G28" s="3928"/>
      <c r="H28" s="3928"/>
      <c r="I28" s="3928"/>
      <c r="J28" s="3928"/>
      <c r="K28" s="3928"/>
      <c r="L28" s="3928"/>
      <c r="M28" s="3928"/>
      <c r="N28" s="3928"/>
      <c r="O28" s="3928"/>
      <c r="P28" s="3928"/>
      <c r="Q28" s="3928"/>
      <c r="R28" s="3928"/>
      <c r="S28" s="3928"/>
      <c r="T28" s="3928"/>
    </row>
    <row r="29" spans="2:21" ht="10.15" customHeight="1">
      <c r="B29" s="522" t="s">
        <v>1283</v>
      </c>
      <c r="C29" s="567"/>
      <c r="D29" s="567"/>
      <c r="E29" s="567"/>
      <c r="F29" s="567"/>
      <c r="G29" s="567"/>
      <c r="H29" s="567"/>
      <c r="I29" s="567"/>
      <c r="J29" s="567"/>
      <c r="K29" s="567"/>
      <c r="L29" s="567"/>
    </row>
    <row r="30" spans="2:21">
      <c r="C30" s="607"/>
    </row>
  </sheetData>
  <mergeCells count="24">
    <mergeCell ref="B28:T28"/>
    <mergeCell ref="B20:B22"/>
    <mergeCell ref="C20:E21"/>
    <mergeCell ref="F20:K20"/>
    <mergeCell ref="L20:N21"/>
    <mergeCell ref="O20:Q21"/>
    <mergeCell ref="R20:T21"/>
    <mergeCell ref="F21:H21"/>
    <mergeCell ref="I21:K21"/>
    <mergeCell ref="B23:T23"/>
    <mergeCell ref="B25:T25"/>
    <mergeCell ref="B26:T26"/>
    <mergeCell ref="B27:T27"/>
    <mergeCell ref="B24:T24"/>
    <mergeCell ref="B1:T1"/>
    <mergeCell ref="B2:T2"/>
    <mergeCell ref="B4:B6"/>
    <mergeCell ref="C4:E5"/>
    <mergeCell ref="F4:N4"/>
    <mergeCell ref="O4:Q5"/>
    <mergeCell ref="R4:T5"/>
    <mergeCell ref="F5:H5"/>
    <mergeCell ref="I5:K5"/>
    <mergeCell ref="L5:N5"/>
  </mergeCells>
  <conditionalFormatting sqref="C20:F20 L20 O20 R20 C21:K21 C22:T22">
    <cfRule type="cellIs" dxfId="222" priority="1" operator="between">
      <formula>0.0001</formula>
      <formula>0.045</formula>
    </cfRule>
    <cfRule type="cellIs" dxfId="221" priority="2" operator="between">
      <formula>0.001</formula>
      <formula>0.045</formula>
    </cfRule>
  </conditionalFormatting>
  <hyperlinks>
    <hyperlink ref="F4:N4" r:id="rId1" display="Ensino básico" xr:uid="{CD5A56E4-22EA-4E0C-8AC5-6CDA2AEB0A00}"/>
    <hyperlink ref="B29" r:id="rId2" xr:uid="{07B53514-2219-4618-9AC3-EFF0FFB17BAD}"/>
    <hyperlink ref="F20:K20" r:id="rId3" display="Primary education" xr:uid="{8C4C6F2C-67F7-484F-B74F-39C29FBD4CE1}"/>
    <hyperlink ref="L20:N21" r:id="rId4" display="Lower secondary education" xr:uid="{CE84AB2D-C78E-4BAF-9392-32CF1092C3AB}"/>
    <hyperlink ref="C4:E5" r:id="rId5" display="Educação pré-escolar" xr:uid="{A644D915-07EA-4362-AAA7-D4510A016E4D}"/>
    <hyperlink ref="C20:E21" r:id="rId6" display="Pre-primary education" xr:uid="{69D88624-4C60-4E2A-83E6-DB97DE2037C0}"/>
    <hyperlink ref="O4:Q5" r:id="rId7" display="Ensino secundário" xr:uid="{7094F6C6-3782-44C6-9A2C-6DE09BD406A8}"/>
    <hyperlink ref="R4:T5" r:id="rId8" display="Ensino pós-secundário não superior " xr:uid="{F00F70E5-D57D-4643-B9CD-8373155A9DD5}"/>
    <hyperlink ref="O20:Q21" r:id="rId9" display="Upper secondary education" xr:uid="{82D547A6-C38E-42FC-A281-74849FE55005}"/>
    <hyperlink ref="R20:T21" r:id="rId10" display="Post-secondary non-tertiary education" xr:uid="{2DE609C5-054E-4D2B-9DBC-C836636EE562}"/>
    <hyperlink ref="V3" location="Indice!A1" display="(Voltar ao Índice)" xr:uid="{A4AAA84E-2304-4087-AF75-56C10E09BD97}"/>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16456-4B84-449A-945B-0468BB620AE6}">
  <dimension ref="B1:P31"/>
  <sheetViews>
    <sheetView showGridLines="0" workbookViewId="0">
      <selection activeCell="B1" sqref="B1:N1"/>
    </sheetView>
  </sheetViews>
  <sheetFormatPr defaultColWidth="9.140625" defaultRowHeight="12.75"/>
  <cols>
    <col min="1" max="1" width="6.7109375" style="566" customWidth="1"/>
    <col min="2" max="2" width="19.28515625" style="566" customWidth="1"/>
    <col min="3" max="14" width="7.7109375" style="566" customWidth="1"/>
    <col min="15" max="15" width="6.7109375" style="566" customWidth="1"/>
    <col min="16" max="16" width="14.28515625" style="566" bestFit="1" customWidth="1"/>
    <col min="17" max="16384" width="9.140625" style="566"/>
  </cols>
  <sheetData>
    <row r="1" spans="2:16" ht="30" customHeight="1">
      <c r="B1" s="3962" t="s">
        <v>1292</v>
      </c>
      <c r="C1" s="3963"/>
      <c r="D1" s="3963"/>
      <c r="E1" s="3963"/>
      <c r="F1" s="3963"/>
      <c r="G1" s="3963"/>
      <c r="H1" s="3963"/>
      <c r="I1" s="3963"/>
      <c r="J1" s="3963"/>
      <c r="K1" s="3963"/>
      <c r="L1" s="3963"/>
      <c r="M1" s="3963"/>
      <c r="N1" s="3963"/>
    </row>
    <row r="2" spans="2:16" ht="30" customHeight="1">
      <c r="B2" s="3962" t="s">
        <v>1291</v>
      </c>
      <c r="C2" s="3963"/>
      <c r="D2" s="3963"/>
      <c r="E2" s="3963"/>
      <c r="F2" s="3963"/>
      <c r="G2" s="3963"/>
      <c r="H2" s="3963"/>
      <c r="I2" s="3963"/>
      <c r="J2" s="3963"/>
      <c r="K2" s="3963"/>
      <c r="L2" s="3963"/>
      <c r="M2" s="3963"/>
      <c r="N2" s="3963"/>
    </row>
    <row r="3" spans="2:16" s="530" customFormat="1" ht="12">
      <c r="B3" s="596" t="s">
        <v>532</v>
      </c>
      <c r="C3" s="595"/>
      <c r="D3" s="595"/>
      <c r="E3" s="595"/>
      <c r="F3" s="595"/>
      <c r="G3" s="595"/>
      <c r="H3" s="595"/>
      <c r="I3" s="595"/>
      <c r="J3" s="595"/>
      <c r="L3" s="555"/>
      <c r="M3" s="555"/>
      <c r="N3" s="534" t="s">
        <v>533</v>
      </c>
      <c r="O3" s="555"/>
      <c r="P3" s="533" t="s">
        <v>605</v>
      </c>
    </row>
    <row r="4" spans="2:16" ht="23.25" customHeight="1">
      <c r="B4" s="3964"/>
      <c r="C4" s="3990" t="s">
        <v>1191</v>
      </c>
      <c r="D4" s="3991"/>
      <c r="E4" s="3991"/>
      <c r="F4" s="3991"/>
      <c r="G4" s="3991"/>
      <c r="H4" s="3991"/>
      <c r="I4" s="3991"/>
      <c r="J4" s="3991"/>
      <c r="K4" s="3992"/>
      <c r="L4" s="3984" t="s">
        <v>1190</v>
      </c>
      <c r="M4" s="3985"/>
      <c r="N4" s="3985"/>
      <c r="O4" s="570"/>
    </row>
    <row r="5" spans="2:16" ht="23.25" customHeight="1">
      <c r="B5" s="3964"/>
      <c r="C5" s="3995" t="s">
        <v>1189</v>
      </c>
      <c r="D5" s="3996"/>
      <c r="E5" s="3997"/>
      <c r="F5" s="3995" t="s">
        <v>1188</v>
      </c>
      <c r="G5" s="3996"/>
      <c r="H5" s="3997"/>
      <c r="I5" s="3995" t="s">
        <v>1187</v>
      </c>
      <c r="J5" s="3996"/>
      <c r="K5" s="3997"/>
      <c r="L5" s="3987"/>
      <c r="M5" s="3988"/>
      <c r="N5" s="3988"/>
      <c r="O5" s="570"/>
    </row>
    <row r="6" spans="2:16" ht="23.25" customHeight="1">
      <c r="B6" s="3964"/>
      <c r="C6" s="594" t="s">
        <v>193</v>
      </c>
      <c r="D6" s="594" t="s">
        <v>1255</v>
      </c>
      <c r="E6" s="594" t="s">
        <v>1274</v>
      </c>
      <c r="F6" s="594" t="s">
        <v>193</v>
      </c>
      <c r="G6" s="594" t="s">
        <v>1255</v>
      </c>
      <c r="H6" s="594" t="s">
        <v>1274</v>
      </c>
      <c r="I6" s="594" t="s">
        <v>193</v>
      </c>
      <c r="J6" s="594" t="s">
        <v>1255</v>
      </c>
      <c r="K6" s="594" t="s">
        <v>1274</v>
      </c>
      <c r="L6" s="594" t="s">
        <v>193</v>
      </c>
      <c r="M6" s="594" t="s">
        <v>1255</v>
      </c>
      <c r="N6" s="615" t="s">
        <v>1274</v>
      </c>
      <c r="O6" s="570"/>
    </row>
    <row r="7" spans="2:16" s="530" customFormat="1" ht="18" customHeight="1">
      <c r="B7" s="532" t="s">
        <v>12</v>
      </c>
      <c r="C7" s="584">
        <v>2319</v>
      </c>
      <c r="D7" s="584">
        <v>2201</v>
      </c>
      <c r="E7" s="584">
        <v>118</v>
      </c>
      <c r="F7" s="584">
        <v>3075</v>
      </c>
      <c r="G7" s="584">
        <v>2458</v>
      </c>
      <c r="H7" s="584">
        <v>617</v>
      </c>
      <c r="I7" s="584">
        <v>17544</v>
      </c>
      <c r="J7" s="584">
        <v>11918</v>
      </c>
      <c r="K7" s="584">
        <v>5626</v>
      </c>
      <c r="L7" s="584">
        <v>50167</v>
      </c>
      <c r="M7" s="584">
        <v>34659</v>
      </c>
      <c r="N7" s="584">
        <v>15508</v>
      </c>
      <c r="O7" s="614"/>
    </row>
    <row r="8" spans="2:16" s="551" customFormat="1" ht="18" customHeight="1">
      <c r="B8" s="529" t="s">
        <v>223</v>
      </c>
      <c r="C8" s="584">
        <v>568</v>
      </c>
      <c r="D8" s="584">
        <v>568</v>
      </c>
      <c r="E8" s="584">
        <v>0</v>
      </c>
      <c r="F8" s="584">
        <v>39</v>
      </c>
      <c r="G8" s="584">
        <v>39</v>
      </c>
      <c r="H8" s="584">
        <v>0</v>
      </c>
      <c r="I8" s="584">
        <v>575</v>
      </c>
      <c r="J8" s="584">
        <v>570</v>
      </c>
      <c r="K8" s="584">
        <v>5</v>
      </c>
      <c r="L8" s="584">
        <v>1158</v>
      </c>
      <c r="M8" s="584">
        <v>1148</v>
      </c>
      <c r="N8" s="584">
        <v>10</v>
      </c>
    </row>
    <row r="9" spans="2:16" s="530" customFormat="1" ht="18" customHeight="1">
      <c r="B9" s="527" t="s">
        <v>250</v>
      </c>
      <c r="C9" s="583">
        <v>91</v>
      </c>
      <c r="D9" s="583">
        <v>91</v>
      </c>
      <c r="E9" s="583">
        <v>0</v>
      </c>
      <c r="F9" s="583">
        <v>0</v>
      </c>
      <c r="G9" s="583">
        <v>0</v>
      </c>
      <c r="H9" s="583">
        <v>0</v>
      </c>
      <c r="I9" s="583">
        <v>0</v>
      </c>
      <c r="J9" s="583">
        <v>0</v>
      </c>
      <c r="K9" s="583">
        <v>0</v>
      </c>
      <c r="L9" s="583">
        <v>31</v>
      </c>
      <c r="M9" s="583">
        <v>31</v>
      </c>
      <c r="N9" s="583">
        <v>0</v>
      </c>
    </row>
    <row r="10" spans="2:16" s="530" customFormat="1" ht="18" customHeight="1">
      <c r="B10" s="527" t="s">
        <v>251</v>
      </c>
      <c r="C10" s="583">
        <v>151</v>
      </c>
      <c r="D10" s="583">
        <v>151</v>
      </c>
      <c r="E10" s="583">
        <v>0</v>
      </c>
      <c r="F10" s="583">
        <v>3</v>
      </c>
      <c r="G10" s="583">
        <v>3</v>
      </c>
      <c r="H10" s="583">
        <v>0</v>
      </c>
      <c r="I10" s="583">
        <v>38</v>
      </c>
      <c r="J10" s="583">
        <v>38</v>
      </c>
      <c r="K10" s="583">
        <v>0</v>
      </c>
      <c r="L10" s="583">
        <v>86</v>
      </c>
      <c r="M10" s="583">
        <v>86</v>
      </c>
      <c r="N10" s="583">
        <v>0</v>
      </c>
    </row>
    <row r="11" spans="2:16" s="530" customFormat="1" ht="18" customHeight="1">
      <c r="B11" s="527" t="s">
        <v>252</v>
      </c>
      <c r="C11" s="583">
        <v>47</v>
      </c>
      <c r="D11" s="583">
        <v>47</v>
      </c>
      <c r="E11" s="583">
        <v>0</v>
      </c>
      <c r="F11" s="583">
        <v>23</v>
      </c>
      <c r="G11" s="583">
        <v>23</v>
      </c>
      <c r="H11" s="583">
        <v>0</v>
      </c>
      <c r="I11" s="583">
        <v>429</v>
      </c>
      <c r="J11" s="583">
        <v>424</v>
      </c>
      <c r="K11" s="583">
        <v>5</v>
      </c>
      <c r="L11" s="583">
        <v>813</v>
      </c>
      <c r="M11" s="583">
        <v>803</v>
      </c>
      <c r="N11" s="583">
        <v>10</v>
      </c>
    </row>
    <row r="12" spans="2:16" s="518" customFormat="1" ht="18" customHeight="1">
      <c r="B12" s="527" t="s">
        <v>253</v>
      </c>
      <c r="C12" s="583">
        <v>76</v>
      </c>
      <c r="D12" s="583">
        <v>76</v>
      </c>
      <c r="E12" s="583">
        <v>0</v>
      </c>
      <c r="F12" s="583">
        <v>4</v>
      </c>
      <c r="G12" s="583">
        <v>4</v>
      </c>
      <c r="H12" s="583">
        <v>0</v>
      </c>
      <c r="I12" s="583">
        <v>27</v>
      </c>
      <c r="J12" s="583">
        <v>27</v>
      </c>
      <c r="K12" s="583">
        <v>0</v>
      </c>
      <c r="L12" s="583">
        <v>64</v>
      </c>
      <c r="M12" s="583">
        <v>64</v>
      </c>
      <c r="N12" s="583">
        <v>0</v>
      </c>
    </row>
    <row r="13" spans="2:16" s="518" customFormat="1" ht="18" customHeight="1">
      <c r="B13" s="527" t="s">
        <v>254</v>
      </c>
      <c r="C13" s="583">
        <v>101</v>
      </c>
      <c r="D13" s="583">
        <v>101</v>
      </c>
      <c r="E13" s="583">
        <v>0</v>
      </c>
      <c r="F13" s="583">
        <v>0</v>
      </c>
      <c r="G13" s="583">
        <v>0</v>
      </c>
      <c r="H13" s="583">
        <v>0</v>
      </c>
      <c r="I13" s="583">
        <v>0</v>
      </c>
      <c r="J13" s="583">
        <v>0</v>
      </c>
      <c r="K13" s="583">
        <v>0</v>
      </c>
      <c r="L13" s="583">
        <v>0</v>
      </c>
      <c r="M13" s="583">
        <v>0</v>
      </c>
      <c r="N13" s="583">
        <v>0</v>
      </c>
    </row>
    <row r="14" spans="2:16" s="518" customFormat="1" ht="18" customHeight="1">
      <c r="B14" s="527" t="s">
        <v>255</v>
      </c>
      <c r="C14" s="583">
        <v>0</v>
      </c>
      <c r="D14" s="583">
        <v>0</v>
      </c>
      <c r="E14" s="583">
        <v>0</v>
      </c>
      <c r="F14" s="583">
        <v>0</v>
      </c>
      <c r="G14" s="583">
        <v>0</v>
      </c>
      <c r="H14" s="583">
        <v>0</v>
      </c>
      <c r="I14" s="583">
        <v>0</v>
      </c>
      <c r="J14" s="583">
        <v>0</v>
      </c>
      <c r="K14" s="583">
        <v>0</v>
      </c>
      <c r="L14" s="583">
        <v>0</v>
      </c>
      <c r="M14" s="583">
        <v>0</v>
      </c>
      <c r="N14" s="583">
        <v>0</v>
      </c>
    </row>
    <row r="15" spans="2:16" s="518" customFormat="1" ht="18" customHeight="1">
      <c r="B15" s="527" t="s">
        <v>256</v>
      </c>
      <c r="C15" s="583">
        <v>15</v>
      </c>
      <c r="D15" s="583">
        <v>15</v>
      </c>
      <c r="E15" s="583">
        <v>0</v>
      </c>
      <c r="F15" s="583">
        <v>0</v>
      </c>
      <c r="G15" s="583">
        <v>0</v>
      </c>
      <c r="H15" s="583">
        <v>0</v>
      </c>
      <c r="I15" s="583">
        <v>0</v>
      </c>
      <c r="J15" s="583">
        <v>0</v>
      </c>
      <c r="K15" s="583">
        <v>0</v>
      </c>
      <c r="L15" s="583">
        <v>52</v>
      </c>
      <c r="M15" s="583">
        <v>52</v>
      </c>
      <c r="N15" s="583">
        <v>0</v>
      </c>
    </row>
    <row r="16" spans="2:16" s="518" customFormat="1" ht="18" customHeight="1">
      <c r="B16" s="527" t="s">
        <v>257</v>
      </c>
      <c r="C16" s="583">
        <v>0</v>
      </c>
      <c r="D16" s="583">
        <v>0</v>
      </c>
      <c r="E16" s="583">
        <v>0</v>
      </c>
      <c r="F16" s="583">
        <v>9</v>
      </c>
      <c r="G16" s="583">
        <v>9</v>
      </c>
      <c r="H16" s="583">
        <v>0</v>
      </c>
      <c r="I16" s="583">
        <v>76</v>
      </c>
      <c r="J16" s="583">
        <v>76</v>
      </c>
      <c r="K16" s="583">
        <v>0</v>
      </c>
      <c r="L16" s="583">
        <v>82</v>
      </c>
      <c r="M16" s="583">
        <v>82</v>
      </c>
      <c r="N16" s="583">
        <v>0</v>
      </c>
    </row>
    <row r="17" spans="2:15" s="518" customFormat="1" ht="18" customHeight="1">
      <c r="B17" s="527" t="s">
        <v>258</v>
      </c>
      <c r="C17" s="583">
        <v>44</v>
      </c>
      <c r="D17" s="583">
        <v>44</v>
      </c>
      <c r="E17" s="583">
        <v>0</v>
      </c>
      <c r="F17" s="583">
        <v>0</v>
      </c>
      <c r="G17" s="583">
        <v>0</v>
      </c>
      <c r="H17" s="583">
        <v>0</v>
      </c>
      <c r="I17" s="583">
        <v>0</v>
      </c>
      <c r="J17" s="583">
        <v>0</v>
      </c>
      <c r="K17" s="583">
        <v>0</v>
      </c>
      <c r="L17" s="583">
        <v>0</v>
      </c>
      <c r="M17" s="583">
        <v>0</v>
      </c>
      <c r="N17" s="583">
        <v>0</v>
      </c>
    </row>
    <row r="18" spans="2:15" s="518" customFormat="1" ht="18" customHeight="1">
      <c r="B18" s="527" t="s">
        <v>259</v>
      </c>
      <c r="C18" s="583">
        <v>0</v>
      </c>
      <c r="D18" s="583">
        <v>0</v>
      </c>
      <c r="E18" s="583">
        <v>0</v>
      </c>
      <c r="F18" s="583">
        <v>0</v>
      </c>
      <c r="G18" s="583">
        <v>0</v>
      </c>
      <c r="H18" s="583">
        <v>0</v>
      </c>
      <c r="I18" s="583">
        <v>0</v>
      </c>
      <c r="J18" s="583">
        <v>0</v>
      </c>
      <c r="K18" s="583">
        <v>0</v>
      </c>
      <c r="L18" s="583">
        <v>0</v>
      </c>
      <c r="M18" s="583">
        <v>0</v>
      </c>
      <c r="N18" s="583">
        <v>0</v>
      </c>
    </row>
    <row r="19" spans="2:15" s="518" customFormat="1" ht="18" customHeight="1">
      <c r="B19" s="527" t="s">
        <v>169</v>
      </c>
      <c r="C19" s="583">
        <v>43</v>
      </c>
      <c r="D19" s="583">
        <v>43</v>
      </c>
      <c r="E19" s="583">
        <v>0</v>
      </c>
      <c r="F19" s="583">
        <v>0</v>
      </c>
      <c r="G19" s="583">
        <v>0</v>
      </c>
      <c r="H19" s="583">
        <v>0</v>
      </c>
      <c r="I19" s="583">
        <v>5</v>
      </c>
      <c r="J19" s="583">
        <v>5</v>
      </c>
      <c r="K19" s="583">
        <v>0</v>
      </c>
      <c r="L19" s="583">
        <v>30</v>
      </c>
      <c r="M19" s="583">
        <v>30</v>
      </c>
      <c r="N19" s="583">
        <v>0</v>
      </c>
    </row>
    <row r="20" spans="2:15" ht="24.75" customHeight="1">
      <c r="B20" s="4020"/>
      <c r="C20" s="4021" t="s">
        <v>1212</v>
      </c>
      <c r="D20" s="4021"/>
      <c r="E20" s="4021"/>
      <c r="F20" s="4021"/>
      <c r="G20" s="4021"/>
      <c r="H20" s="4021"/>
      <c r="I20" s="4022" t="s">
        <v>841</v>
      </c>
      <c r="J20" s="4022"/>
      <c r="K20" s="4022"/>
      <c r="L20" s="4022"/>
      <c r="M20" s="4022"/>
      <c r="N20" s="4023"/>
      <c r="O20" s="570"/>
    </row>
    <row r="21" spans="2:15" ht="24.75" customHeight="1">
      <c r="B21" s="4020"/>
      <c r="C21" s="4024" t="s">
        <v>6230</v>
      </c>
      <c r="D21" s="4024"/>
      <c r="E21" s="4024"/>
      <c r="F21" s="4024" t="s">
        <v>6232</v>
      </c>
      <c r="G21" s="4024"/>
      <c r="H21" s="4024"/>
      <c r="I21" s="4024" t="s">
        <v>1209</v>
      </c>
      <c r="J21" s="4024"/>
      <c r="K21" s="4024"/>
      <c r="L21" s="4025" t="s">
        <v>1208</v>
      </c>
      <c r="M21" s="4025"/>
      <c r="N21" s="4026"/>
      <c r="O21" s="570"/>
    </row>
    <row r="22" spans="2:15" ht="24.75" customHeight="1">
      <c r="B22" s="4020"/>
      <c r="C22" s="612" t="s">
        <v>193</v>
      </c>
      <c r="D22" s="612" t="s">
        <v>1251</v>
      </c>
      <c r="E22" s="612" t="s">
        <v>1250</v>
      </c>
      <c r="F22" s="612" t="s">
        <v>193</v>
      </c>
      <c r="G22" s="612" t="s">
        <v>1251</v>
      </c>
      <c r="H22" s="612" t="s">
        <v>1250</v>
      </c>
      <c r="I22" s="612" t="s">
        <v>193</v>
      </c>
      <c r="J22" s="612" t="s">
        <v>1251</v>
      </c>
      <c r="K22" s="612" t="s">
        <v>1250</v>
      </c>
      <c r="L22" s="612" t="s">
        <v>193</v>
      </c>
      <c r="M22" s="612" t="s">
        <v>1251</v>
      </c>
      <c r="N22" s="611" t="s">
        <v>1250</v>
      </c>
      <c r="O22" s="587"/>
    </row>
    <row r="23" spans="2:15" ht="12.75" customHeight="1">
      <c r="B23" s="4027" t="s">
        <v>182</v>
      </c>
      <c r="C23" s="4027"/>
      <c r="D23" s="4027"/>
      <c r="E23" s="4027"/>
      <c r="F23" s="4027"/>
      <c r="G23" s="4027"/>
      <c r="H23" s="4027"/>
      <c r="I23" s="4027"/>
      <c r="J23" s="4027"/>
      <c r="K23" s="4027"/>
      <c r="L23" s="4027"/>
      <c r="M23" s="4027"/>
      <c r="N23" s="4027"/>
      <c r="O23" s="587"/>
    </row>
    <row r="24" spans="2:15" s="557" customFormat="1" ht="11.25">
      <c r="B24" s="3981" t="s">
        <v>1227</v>
      </c>
      <c r="C24" s="3981"/>
      <c r="D24" s="3981"/>
      <c r="E24" s="3981"/>
      <c r="F24" s="3981"/>
      <c r="G24" s="3981"/>
      <c r="H24" s="3981"/>
      <c r="I24" s="3981"/>
      <c r="J24" s="3981"/>
      <c r="K24" s="3981"/>
      <c r="L24" s="3981"/>
      <c r="M24" s="3981"/>
      <c r="N24" s="3981"/>
    </row>
    <row r="25" spans="2:15" s="559" customFormat="1" ht="11.25">
      <c r="B25" s="4014" t="s">
        <v>1226</v>
      </c>
      <c r="C25" s="4014"/>
      <c r="D25" s="4014"/>
      <c r="E25" s="4014"/>
      <c r="F25" s="4014"/>
      <c r="G25" s="4014"/>
      <c r="H25" s="4014"/>
      <c r="I25" s="4014"/>
      <c r="J25" s="4014"/>
      <c r="K25" s="4014"/>
      <c r="L25" s="4014"/>
      <c r="M25" s="4014"/>
      <c r="N25" s="4014"/>
      <c r="O25" s="540"/>
    </row>
    <row r="26" spans="2:15" ht="12.75" customHeight="1">
      <c r="B26" s="3981" t="s">
        <v>1290</v>
      </c>
      <c r="C26" s="3981"/>
      <c r="D26" s="3981"/>
      <c r="E26" s="3981"/>
      <c r="F26" s="3981"/>
      <c r="G26" s="3981"/>
      <c r="H26" s="3981"/>
      <c r="I26" s="3981"/>
      <c r="J26" s="3981"/>
      <c r="K26" s="3981"/>
      <c r="L26" s="3981"/>
      <c r="M26" s="3981"/>
      <c r="N26" s="3981"/>
    </row>
    <row r="27" spans="2:15" ht="12.75" customHeight="1">
      <c r="B27" s="3981" t="s">
        <v>1289</v>
      </c>
      <c r="C27" s="3981"/>
      <c r="D27" s="3981"/>
      <c r="E27" s="3981"/>
      <c r="F27" s="3981"/>
      <c r="G27" s="3981"/>
      <c r="H27" s="3981"/>
      <c r="I27" s="3981"/>
      <c r="J27" s="3981"/>
      <c r="K27" s="3981"/>
      <c r="L27" s="3981"/>
      <c r="M27" s="3981"/>
      <c r="N27" s="3981"/>
    </row>
    <row r="28" spans="2:15" ht="12.75" customHeight="1">
      <c r="B28" s="3928" t="s">
        <v>240</v>
      </c>
      <c r="C28" s="3928"/>
      <c r="D28" s="3928"/>
      <c r="E28" s="3928"/>
      <c r="F28" s="3928"/>
      <c r="G28" s="3928"/>
      <c r="H28" s="3928"/>
      <c r="I28" s="3928"/>
      <c r="J28" s="3928"/>
      <c r="K28" s="3928"/>
      <c r="L28" s="3928"/>
      <c r="M28" s="3928"/>
      <c r="N28" s="3928"/>
    </row>
    <row r="29" spans="2:15" s="608" customFormat="1" ht="9">
      <c r="B29" s="522" t="s">
        <v>1288</v>
      </c>
      <c r="C29" s="600"/>
      <c r="D29" s="610"/>
      <c r="E29" s="600"/>
      <c r="F29" s="600"/>
      <c r="G29" s="600"/>
      <c r="H29" s="600"/>
      <c r="I29" s="600"/>
      <c r="J29" s="600"/>
      <c r="K29" s="609"/>
      <c r="L29" s="609"/>
      <c r="M29" s="609"/>
      <c r="N29" s="609"/>
    </row>
    <row r="30" spans="2:15" s="608" customFormat="1" ht="9">
      <c r="B30" s="577"/>
      <c r="C30" s="609"/>
      <c r="D30" s="609"/>
      <c r="E30" s="609"/>
      <c r="F30" s="609"/>
      <c r="G30" s="609"/>
      <c r="H30" s="609"/>
      <c r="I30" s="609"/>
      <c r="J30" s="609"/>
      <c r="K30" s="609"/>
      <c r="L30" s="609"/>
      <c r="M30" s="609"/>
      <c r="N30" s="609"/>
    </row>
    <row r="31" spans="2:15" s="608" customFormat="1" ht="9">
      <c r="B31" s="577"/>
      <c r="C31" s="609"/>
      <c r="D31" s="609"/>
      <c r="E31" s="609"/>
      <c r="F31" s="609"/>
      <c r="G31" s="609"/>
      <c r="H31" s="609"/>
      <c r="I31" s="609"/>
      <c r="J31" s="609"/>
      <c r="K31" s="609"/>
      <c r="L31" s="609"/>
      <c r="M31" s="609"/>
      <c r="N31" s="609"/>
    </row>
  </sheetData>
  <mergeCells count="21">
    <mergeCell ref="B28:N28"/>
    <mergeCell ref="B20:B22"/>
    <mergeCell ref="C20:H20"/>
    <mergeCell ref="I20:N20"/>
    <mergeCell ref="C21:E21"/>
    <mergeCell ref="F21:H21"/>
    <mergeCell ref="I21:K21"/>
    <mergeCell ref="L21:N21"/>
    <mergeCell ref="B23:N23"/>
    <mergeCell ref="B24:N24"/>
    <mergeCell ref="I5:K5"/>
    <mergeCell ref="B25:N25"/>
    <mergeCell ref="B26:N26"/>
    <mergeCell ref="B27:N27"/>
    <mergeCell ref="B1:N1"/>
    <mergeCell ref="B2:N2"/>
    <mergeCell ref="B4:B6"/>
    <mergeCell ref="C4:K4"/>
    <mergeCell ref="L4:N5"/>
    <mergeCell ref="C5:E5"/>
    <mergeCell ref="F5:H5"/>
  </mergeCells>
  <conditionalFormatting sqref="O7 C20 I20 C21:I21 L21 C22:N22">
    <cfRule type="cellIs" dxfId="220" priority="1" operator="between">
      <formula>0.0001</formula>
      <formula>0.045</formula>
    </cfRule>
    <cfRule type="cellIs" dxfId="219" priority="2" operator="between">
      <formula>0.001</formula>
      <formula>0.045</formula>
    </cfRule>
  </conditionalFormatting>
  <hyperlinks>
    <hyperlink ref="B29" r:id="rId1" xr:uid="{30E35146-F3B0-4183-B54F-363D50EF5D9E}"/>
    <hyperlink ref="C4:K4" r:id="rId2" display="Ensino básico" xr:uid="{0BB59C3A-DA35-42EA-AAA6-9DE932CAD780}"/>
    <hyperlink ref="L4:N5" r:id="rId3" display="Ensino secundário" xr:uid="{A9125290-933C-4340-8066-DE6D52A44EA0}"/>
    <hyperlink ref="C20:H20" r:id="rId4" display="Primary education" xr:uid="{95F01E06-BA90-41A4-AF84-5BE354F75ECD}"/>
    <hyperlink ref="I20:N20" r:id="rId5" display="Secondary education" xr:uid="{61C87AC3-4997-40F3-A17C-5FD42B7B9DC6}"/>
    <hyperlink ref="P3" location="Indice!A1" display="(Voltar ao Índice)" xr:uid="{7CC1A23A-9210-41AC-B16F-8CAC0A0DCABE}"/>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B413B-3BCE-4385-9A12-7CB22F0796B4}">
  <dimension ref="B1:P31"/>
  <sheetViews>
    <sheetView showGridLines="0" workbookViewId="0">
      <selection activeCell="B1" sqref="B1:N1"/>
    </sheetView>
  </sheetViews>
  <sheetFormatPr defaultColWidth="9.140625" defaultRowHeight="12.75"/>
  <cols>
    <col min="1" max="1" width="6.7109375" style="566" customWidth="1"/>
    <col min="2" max="2" width="19.28515625" style="566" customWidth="1"/>
    <col min="3" max="3" width="7" style="566" bestFit="1" customWidth="1"/>
    <col min="4" max="5" width="7.7109375" style="566" bestFit="1" customWidth="1"/>
    <col min="6" max="6" width="7" style="566" bestFit="1" customWidth="1"/>
    <col min="7" max="7" width="7.7109375" style="616" bestFit="1" customWidth="1"/>
    <col min="8" max="8" width="7.7109375" style="566" bestFit="1" customWidth="1"/>
    <col min="9" max="9" width="8.140625" style="566" bestFit="1" customWidth="1"/>
    <col min="10" max="10" width="7" style="566" bestFit="1" customWidth="1"/>
    <col min="11" max="12" width="7.7109375" style="566" bestFit="1" customWidth="1"/>
    <col min="13" max="13" width="10.42578125" style="566" customWidth="1"/>
    <col min="14" max="14" width="9.5703125" style="566" customWidth="1"/>
    <col min="15" max="15" width="6.7109375" style="566" customWidth="1"/>
    <col min="16" max="16" width="14.28515625" style="566" bestFit="1" customWidth="1"/>
    <col min="17" max="16384" width="9.140625" style="566"/>
  </cols>
  <sheetData>
    <row r="1" spans="2:16" ht="30" customHeight="1">
      <c r="B1" s="3962" t="s">
        <v>1306</v>
      </c>
      <c r="C1" s="3963"/>
      <c r="D1" s="3963"/>
      <c r="E1" s="3963"/>
      <c r="F1" s="3963"/>
      <c r="G1" s="3963"/>
      <c r="H1" s="3963"/>
      <c r="I1" s="3963"/>
      <c r="J1" s="3963"/>
      <c r="K1" s="3963"/>
      <c r="L1" s="3963"/>
      <c r="M1" s="3963"/>
      <c r="N1" s="3963"/>
    </row>
    <row r="2" spans="2:16" ht="30" customHeight="1">
      <c r="B2" s="3962" t="s">
        <v>1305</v>
      </c>
      <c r="C2" s="3963"/>
      <c r="D2" s="3963"/>
      <c r="E2" s="3963"/>
      <c r="F2" s="3963"/>
      <c r="G2" s="3963"/>
      <c r="H2" s="3963"/>
      <c r="I2" s="3963"/>
      <c r="J2" s="3963"/>
      <c r="K2" s="3963"/>
      <c r="L2" s="3963"/>
      <c r="M2" s="3963"/>
      <c r="N2" s="3963"/>
    </row>
    <row r="3" spans="2:16" s="574" customFormat="1" ht="12">
      <c r="B3" s="596" t="s">
        <v>532</v>
      </c>
      <c r="C3" s="575"/>
      <c r="D3" s="575"/>
      <c r="E3" s="575"/>
      <c r="F3" s="575"/>
      <c r="G3" s="623"/>
      <c r="H3" s="575"/>
      <c r="I3" s="575"/>
      <c r="J3" s="575"/>
      <c r="K3" s="575"/>
      <c r="L3" s="575"/>
      <c r="M3" s="575"/>
      <c r="N3" s="534" t="s">
        <v>533</v>
      </c>
      <c r="O3" s="534"/>
      <c r="P3" s="533" t="s">
        <v>605</v>
      </c>
    </row>
    <row r="4" spans="2:16" ht="21" customHeight="1">
      <c r="B4" s="3970"/>
      <c r="C4" s="4028" t="s">
        <v>1191</v>
      </c>
      <c r="D4" s="4029"/>
      <c r="E4" s="4029"/>
      <c r="F4" s="4029"/>
      <c r="G4" s="4029"/>
      <c r="H4" s="4029"/>
      <c r="I4" s="4029"/>
      <c r="J4" s="4029"/>
      <c r="K4" s="4029"/>
      <c r="L4" s="4029"/>
      <c r="M4" s="4029"/>
      <c r="N4" s="4029"/>
      <c r="O4" s="620"/>
    </row>
    <row r="5" spans="2:16" ht="21" customHeight="1">
      <c r="B5" s="3971"/>
      <c r="C5" s="3939" t="s">
        <v>1189</v>
      </c>
      <c r="D5" s="3940"/>
      <c r="E5" s="3940"/>
      <c r="F5" s="3939" t="s">
        <v>1188</v>
      </c>
      <c r="G5" s="3940"/>
      <c r="H5" s="3940"/>
      <c r="I5" s="3940"/>
      <c r="J5" s="3975" t="s">
        <v>1187</v>
      </c>
      <c r="K5" s="3976"/>
      <c r="L5" s="3976"/>
      <c r="M5" s="3976"/>
      <c r="N5" s="3976"/>
      <c r="O5" s="543"/>
    </row>
    <row r="6" spans="2:16" ht="21" customHeight="1">
      <c r="B6" s="3971"/>
      <c r="C6" s="3968" t="s">
        <v>193</v>
      </c>
      <c r="D6" s="3939" t="s">
        <v>1304</v>
      </c>
      <c r="E6" s="3940"/>
      <c r="F6" s="3968" t="s">
        <v>193</v>
      </c>
      <c r="G6" s="3939" t="s">
        <v>1304</v>
      </c>
      <c r="H6" s="3940"/>
      <c r="I6" s="3940"/>
      <c r="J6" s="3968" t="s">
        <v>193</v>
      </c>
      <c r="K6" s="3939" t="s">
        <v>1304</v>
      </c>
      <c r="L6" s="3940"/>
      <c r="M6" s="3940"/>
      <c r="N6" s="3940"/>
      <c r="O6" s="543"/>
    </row>
    <row r="7" spans="2:16" ht="45">
      <c r="B7" s="3972"/>
      <c r="C7" s="3969"/>
      <c r="D7" s="524" t="s">
        <v>1303</v>
      </c>
      <c r="E7" s="524" t="s">
        <v>1302</v>
      </c>
      <c r="F7" s="3969"/>
      <c r="G7" s="569" t="s">
        <v>1303</v>
      </c>
      <c r="H7" s="569" t="s">
        <v>1302</v>
      </c>
      <c r="I7" s="622" t="s">
        <v>1300</v>
      </c>
      <c r="J7" s="3969"/>
      <c r="K7" s="524" t="s">
        <v>1303</v>
      </c>
      <c r="L7" s="524" t="s">
        <v>1302</v>
      </c>
      <c r="M7" s="569" t="s">
        <v>1301</v>
      </c>
      <c r="N7" s="621" t="s">
        <v>1300</v>
      </c>
      <c r="O7" s="543"/>
    </row>
    <row r="8" spans="2:16" s="530" customFormat="1" ht="21" customHeight="1">
      <c r="B8" s="532" t="s">
        <v>12</v>
      </c>
      <c r="C8" s="584">
        <v>385997</v>
      </c>
      <c r="D8" s="584">
        <v>385203</v>
      </c>
      <c r="E8" s="584">
        <v>0</v>
      </c>
      <c r="F8" s="584">
        <v>207270</v>
      </c>
      <c r="G8" s="584">
        <v>204553</v>
      </c>
      <c r="H8" s="584">
        <v>1630</v>
      </c>
      <c r="I8" s="584">
        <v>0</v>
      </c>
      <c r="J8" s="584">
        <v>329244</v>
      </c>
      <c r="K8" s="584">
        <v>319791</v>
      </c>
      <c r="L8" s="584">
        <v>1901</v>
      </c>
      <c r="M8" s="584">
        <v>333</v>
      </c>
      <c r="N8" s="584">
        <v>5111</v>
      </c>
    </row>
    <row r="9" spans="2:16" s="551" customFormat="1" ht="21" customHeight="1">
      <c r="B9" s="529" t="s">
        <v>223</v>
      </c>
      <c r="C9" s="584">
        <v>8474</v>
      </c>
      <c r="D9" s="584">
        <v>8474</v>
      </c>
      <c r="E9" s="584">
        <v>0</v>
      </c>
      <c r="F9" s="584">
        <v>4727</v>
      </c>
      <c r="G9" s="584">
        <v>4727</v>
      </c>
      <c r="H9" s="584">
        <v>0</v>
      </c>
      <c r="I9" s="584">
        <v>0</v>
      </c>
      <c r="J9" s="584">
        <v>8094</v>
      </c>
      <c r="K9" s="584">
        <v>7971</v>
      </c>
      <c r="L9" s="584">
        <v>0</v>
      </c>
      <c r="M9" s="584">
        <v>0</v>
      </c>
      <c r="N9" s="584">
        <v>114</v>
      </c>
    </row>
    <row r="10" spans="2:16" s="530" customFormat="1" ht="21" customHeight="1">
      <c r="B10" s="527" t="s">
        <v>250</v>
      </c>
      <c r="C10" s="583">
        <v>339</v>
      </c>
      <c r="D10" s="583">
        <v>339</v>
      </c>
      <c r="E10" s="583">
        <v>0</v>
      </c>
      <c r="F10" s="583">
        <v>199</v>
      </c>
      <c r="G10" s="583">
        <v>199</v>
      </c>
      <c r="H10" s="583">
        <v>0</v>
      </c>
      <c r="I10" s="583">
        <v>0</v>
      </c>
      <c r="J10" s="583">
        <v>326</v>
      </c>
      <c r="K10" s="583">
        <v>326</v>
      </c>
      <c r="L10" s="583">
        <v>0</v>
      </c>
      <c r="M10" s="583">
        <v>0</v>
      </c>
      <c r="N10" s="583">
        <v>0</v>
      </c>
    </row>
    <row r="11" spans="2:16" s="530" customFormat="1" ht="21" customHeight="1">
      <c r="B11" s="527" t="s">
        <v>251</v>
      </c>
      <c r="C11" s="583">
        <v>926</v>
      </c>
      <c r="D11" s="583">
        <v>926</v>
      </c>
      <c r="E11" s="583">
        <v>0</v>
      </c>
      <c r="F11" s="583">
        <v>475</v>
      </c>
      <c r="G11" s="583">
        <v>475</v>
      </c>
      <c r="H11" s="583">
        <v>0</v>
      </c>
      <c r="I11" s="583">
        <v>0</v>
      </c>
      <c r="J11" s="583">
        <v>900</v>
      </c>
      <c r="K11" s="583">
        <v>884</v>
      </c>
      <c r="L11" s="583">
        <v>0</v>
      </c>
      <c r="M11" s="583">
        <v>0</v>
      </c>
      <c r="N11" s="583">
        <v>7</v>
      </c>
    </row>
    <row r="12" spans="2:16" s="530" customFormat="1" ht="21" customHeight="1">
      <c r="B12" s="527" t="s">
        <v>252</v>
      </c>
      <c r="C12" s="583">
        <v>4363</v>
      </c>
      <c r="D12" s="583">
        <v>4363</v>
      </c>
      <c r="E12" s="583">
        <v>0</v>
      </c>
      <c r="F12" s="583">
        <v>2372</v>
      </c>
      <c r="G12" s="583">
        <v>2372</v>
      </c>
      <c r="H12" s="583">
        <v>0</v>
      </c>
      <c r="I12" s="583">
        <v>0</v>
      </c>
      <c r="J12" s="583">
        <v>4042</v>
      </c>
      <c r="K12" s="583">
        <v>3994</v>
      </c>
      <c r="L12" s="583">
        <v>0</v>
      </c>
      <c r="M12" s="583">
        <v>0</v>
      </c>
      <c r="N12" s="583">
        <v>48</v>
      </c>
    </row>
    <row r="13" spans="2:16" s="518" customFormat="1" ht="21" customHeight="1">
      <c r="B13" s="527" t="s">
        <v>253</v>
      </c>
      <c r="C13" s="583">
        <v>603</v>
      </c>
      <c r="D13" s="583">
        <v>603</v>
      </c>
      <c r="E13" s="583">
        <v>0</v>
      </c>
      <c r="F13" s="583">
        <v>354</v>
      </c>
      <c r="G13" s="583">
        <v>354</v>
      </c>
      <c r="H13" s="583">
        <v>0</v>
      </c>
      <c r="I13" s="583">
        <v>0</v>
      </c>
      <c r="J13" s="583">
        <v>623</v>
      </c>
      <c r="K13" s="583">
        <v>615</v>
      </c>
      <c r="L13" s="583">
        <v>0</v>
      </c>
      <c r="M13" s="583">
        <v>0</v>
      </c>
      <c r="N13" s="583">
        <v>8</v>
      </c>
    </row>
    <row r="14" spans="2:16" s="518" customFormat="1" ht="21" customHeight="1">
      <c r="B14" s="527" t="s">
        <v>254</v>
      </c>
      <c r="C14" s="583">
        <v>243</v>
      </c>
      <c r="D14" s="583">
        <v>243</v>
      </c>
      <c r="E14" s="583">
        <v>0</v>
      </c>
      <c r="F14" s="583">
        <v>170</v>
      </c>
      <c r="G14" s="583">
        <v>170</v>
      </c>
      <c r="H14" s="583">
        <v>0</v>
      </c>
      <c r="I14" s="583">
        <v>0</v>
      </c>
      <c r="J14" s="583">
        <v>263</v>
      </c>
      <c r="K14" s="583">
        <v>254</v>
      </c>
      <c r="L14" s="583">
        <v>0</v>
      </c>
      <c r="M14" s="583">
        <v>0</v>
      </c>
      <c r="N14" s="583">
        <v>9</v>
      </c>
    </row>
    <row r="15" spans="2:16" s="518" customFormat="1" ht="21" customHeight="1">
      <c r="B15" s="527" t="s">
        <v>255</v>
      </c>
      <c r="C15" s="583">
        <v>80</v>
      </c>
      <c r="D15" s="583">
        <v>80</v>
      </c>
      <c r="E15" s="583">
        <v>0</v>
      </c>
      <c r="F15" s="583">
        <v>38</v>
      </c>
      <c r="G15" s="583">
        <v>38</v>
      </c>
      <c r="H15" s="583">
        <v>0</v>
      </c>
      <c r="I15" s="583">
        <v>0</v>
      </c>
      <c r="J15" s="583">
        <v>60</v>
      </c>
      <c r="K15" s="583">
        <v>60</v>
      </c>
      <c r="L15" s="583">
        <v>0</v>
      </c>
      <c r="M15" s="583">
        <v>0</v>
      </c>
      <c r="N15" s="583">
        <v>0</v>
      </c>
    </row>
    <row r="16" spans="2:16" s="518" customFormat="1" ht="21" customHeight="1">
      <c r="B16" s="527" t="s">
        <v>256</v>
      </c>
      <c r="C16" s="583">
        <v>399</v>
      </c>
      <c r="D16" s="583">
        <v>399</v>
      </c>
      <c r="E16" s="583">
        <v>0</v>
      </c>
      <c r="F16" s="583">
        <v>256</v>
      </c>
      <c r="G16" s="583">
        <v>256</v>
      </c>
      <c r="H16" s="583">
        <v>0</v>
      </c>
      <c r="I16" s="583">
        <v>0</v>
      </c>
      <c r="J16" s="583">
        <v>401</v>
      </c>
      <c r="K16" s="583">
        <v>381</v>
      </c>
      <c r="L16" s="583">
        <v>0</v>
      </c>
      <c r="M16" s="583">
        <v>0</v>
      </c>
      <c r="N16" s="583">
        <v>20</v>
      </c>
    </row>
    <row r="17" spans="2:15" s="518" customFormat="1" ht="21" customHeight="1">
      <c r="B17" s="527" t="s">
        <v>257</v>
      </c>
      <c r="C17" s="583">
        <v>1079</v>
      </c>
      <c r="D17" s="583">
        <v>1079</v>
      </c>
      <c r="E17" s="583">
        <v>0</v>
      </c>
      <c r="F17" s="583">
        <v>617</v>
      </c>
      <c r="G17" s="583">
        <v>617</v>
      </c>
      <c r="H17" s="583">
        <v>0</v>
      </c>
      <c r="I17" s="583">
        <v>0</v>
      </c>
      <c r="J17" s="583">
        <v>1048</v>
      </c>
      <c r="K17" s="583">
        <v>1032</v>
      </c>
      <c r="L17" s="583">
        <v>0</v>
      </c>
      <c r="M17" s="583">
        <v>0</v>
      </c>
      <c r="N17" s="583">
        <v>16</v>
      </c>
    </row>
    <row r="18" spans="2:15" s="518" customFormat="1" ht="21" customHeight="1">
      <c r="B18" s="527" t="s">
        <v>258</v>
      </c>
      <c r="C18" s="583">
        <v>159</v>
      </c>
      <c r="D18" s="583">
        <v>159</v>
      </c>
      <c r="E18" s="583">
        <v>0</v>
      </c>
      <c r="F18" s="583">
        <v>81</v>
      </c>
      <c r="G18" s="583">
        <v>81</v>
      </c>
      <c r="H18" s="583">
        <v>0</v>
      </c>
      <c r="I18" s="583">
        <v>0</v>
      </c>
      <c r="J18" s="583">
        <v>138</v>
      </c>
      <c r="K18" s="583">
        <v>138</v>
      </c>
      <c r="L18" s="583">
        <v>0</v>
      </c>
      <c r="M18" s="583">
        <v>0</v>
      </c>
      <c r="N18" s="583">
        <v>0</v>
      </c>
    </row>
    <row r="19" spans="2:15" s="518" customFormat="1" ht="21" customHeight="1">
      <c r="B19" s="527" t="s">
        <v>259</v>
      </c>
      <c r="C19" s="583">
        <v>119</v>
      </c>
      <c r="D19" s="583">
        <v>119</v>
      </c>
      <c r="E19" s="583">
        <v>0</v>
      </c>
      <c r="F19" s="583">
        <v>83</v>
      </c>
      <c r="G19" s="583">
        <v>83</v>
      </c>
      <c r="H19" s="583">
        <v>0</v>
      </c>
      <c r="I19" s="583">
        <v>0</v>
      </c>
      <c r="J19" s="583">
        <v>130</v>
      </c>
      <c r="K19" s="583">
        <v>130</v>
      </c>
      <c r="L19" s="583">
        <v>0</v>
      </c>
      <c r="M19" s="583">
        <v>0</v>
      </c>
      <c r="N19" s="583">
        <v>0</v>
      </c>
    </row>
    <row r="20" spans="2:15" s="518" customFormat="1" ht="21" customHeight="1">
      <c r="B20" s="527" t="s">
        <v>169</v>
      </c>
      <c r="C20" s="583">
        <v>164</v>
      </c>
      <c r="D20" s="583">
        <v>164</v>
      </c>
      <c r="E20" s="583">
        <v>0</v>
      </c>
      <c r="F20" s="583">
        <v>82</v>
      </c>
      <c r="G20" s="583">
        <v>82</v>
      </c>
      <c r="H20" s="583">
        <v>0</v>
      </c>
      <c r="I20" s="583">
        <v>0</v>
      </c>
      <c r="J20" s="583">
        <v>163</v>
      </c>
      <c r="K20" s="583">
        <v>157</v>
      </c>
      <c r="L20" s="583">
        <v>0</v>
      </c>
      <c r="M20" s="583">
        <v>0</v>
      </c>
      <c r="N20" s="583">
        <v>6</v>
      </c>
    </row>
    <row r="21" spans="2:15" ht="18" customHeight="1">
      <c r="B21" s="4032"/>
      <c r="C21" s="4028" t="s">
        <v>1212</v>
      </c>
      <c r="D21" s="4029"/>
      <c r="E21" s="4029"/>
      <c r="F21" s="4029"/>
      <c r="G21" s="4029"/>
      <c r="H21" s="4029"/>
      <c r="I21" s="4033"/>
      <c r="J21" s="3937" t="s">
        <v>1273</v>
      </c>
      <c r="K21" s="3973"/>
      <c r="L21" s="3973"/>
      <c r="M21" s="3973"/>
      <c r="N21" s="3973"/>
      <c r="O21" s="620"/>
    </row>
    <row r="22" spans="2:15" ht="18" customHeight="1">
      <c r="B22" s="3964"/>
      <c r="C22" s="3939" t="s">
        <v>6230</v>
      </c>
      <c r="D22" s="3940"/>
      <c r="E22" s="3940"/>
      <c r="F22" s="3939" t="s">
        <v>6232</v>
      </c>
      <c r="G22" s="3940"/>
      <c r="H22" s="3940"/>
      <c r="I22" s="3940"/>
      <c r="J22" s="3938"/>
      <c r="K22" s="3974"/>
      <c r="L22" s="3974"/>
      <c r="M22" s="3974"/>
      <c r="N22" s="3974"/>
      <c r="O22" s="543"/>
    </row>
    <row r="23" spans="2:15" ht="18" customHeight="1">
      <c r="B23" s="3964"/>
      <c r="C23" s="3948" t="s">
        <v>193</v>
      </c>
      <c r="D23" s="3939" t="s">
        <v>1115</v>
      </c>
      <c r="E23" s="3940"/>
      <c r="F23" s="3948" t="s">
        <v>193</v>
      </c>
      <c r="G23" s="3939" t="s">
        <v>1115</v>
      </c>
      <c r="H23" s="3940"/>
      <c r="I23" s="3940"/>
      <c r="J23" s="3948" t="s">
        <v>193</v>
      </c>
      <c r="K23" s="3939" t="s">
        <v>1115</v>
      </c>
      <c r="L23" s="3940"/>
      <c r="M23" s="3940"/>
      <c r="N23" s="3940"/>
      <c r="O23" s="543"/>
    </row>
    <row r="24" spans="2:15" ht="45">
      <c r="B24" s="3964"/>
      <c r="C24" s="3948"/>
      <c r="D24" s="524" t="s">
        <v>1299</v>
      </c>
      <c r="E24" s="524" t="s">
        <v>1298</v>
      </c>
      <c r="F24" s="3948"/>
      <c r="G24" s="524" t="s">
        <v>1299</v>
      </c>
      <c r="H24" s="524" t="s">
        <v>1298</v>
      </c>
      <c r="I24" s="569" t="s">
        <v>1296</v>
      </c>
      <c r="J24" s="3948"/>
      <c r="K24" s="524" t="s">
        <v>1299</v>
      </c>
      <c r="L24" s="524" t="s">
        <v>1298</v>
      </c>
      <c r="M24" s="569" t="s">
        <v>1297</v>
      </c>
      <c r="N24" s="525" t="s">
        <v>1296</v>
      </c>
      <c r="O24" s="543"/>
    </row>
    <row r="25" spans="2:15" ht="12.75" customHeight="1">
      <c r="B25" s="4031" t="s">
        <v>182</v>
      </c>
      <c r="C25" s="4031"/>
      <c r="D25" s="4031"/>
      <c r="E25" s="4031"/>
      <c r="F25" s="4031"/>
      <c r="G25" s="4031"/>
      <c r="H25" s="4031"/>
      <c r="I25" s="4031"/>
      <c r="J25" s="4031"/>
      <c r="K25" s="4031"/>
      <c r="L25" s="4031"/>
      <c r="M25" s="4031"/>
      <c r="N25" s="4031"/>
      <c r="O25" s="543"/>
    </row>
    <row r="26" spans="2:15" s="557" customFormat="1" ht="13.5" customHeight="1">
      <c r="B26" s="3981" t="s">
        <v>1227</v>
      </c>
      <c r="C26" s="3981"/>
      <c r="D26" s="3981"/>
      <c r="E26" s="3981"/>
      <c r="F26" s="3981"/>
      <c r="G26" s="3981"/>
      <c r="H26" s="3981"/>
      <c r="I26" s="3981"/>
      <c r="J26" s="3981"/>
      <c r="K26" s="3981"/>
      <c r="L26" s="3981"/>
      <c r="M26" s="3981"/>
      <c r="N26" s="3981"/>
    </row>
    <row r="27" spans="2:15" s="559" customFormat="1" ht="16.5" customHeight="1">
      <c r="B27" s="3951" t="s">
        <v>1170</v>
      </c>
      <c r="C27" s="3951"/>
      <c r="D27" s="3951"/>
      <c r="E27" s="3951"/>
      <c r="F27" s="3951"/>
      <c r="G27" s="3951"/>
      <c r="H27" s="3951"/>
      <c r="I27" s="3951"/>
      <c r="J27" s="3951"/>
      <c r="K27" s="3951"/>
      <c r="L27" s="3951"/>
      <c r="M27" s="3951"/>
      <c r="N27" s="3951"/>
      <c r="O27" s="540"/>
    </row>
    <row r="28" spans="2:15" s="618" customFormat="1" ht="24" customHeight="1">
      <c r="B28" s="4030" t="s">
        <v>1295</v>
      </c>
      <c r="C28" s="4030"/>
      <c r="D28" s="4030"/>
      <c r="E28" s="4030"/>
      <c r="F28" s="4030"/>
      <c r="G28" s="4030"/>
      <c r="H28" s="4030"/>
      <c r="I28" s="4030"/>
      <c r="J28" s="4030"/>
      <c r="K28" s="4030"/>
      <c r="L28" s="4030"/>
      <c r="M28" s="4030"/>
      <c r="N28" s="4030"/>
      <c r="O28" s="619"/>
    </row>
    <row r="29" spans="2:15" s="618" customFormat="1" ht="24" customHeight="1">
      <c r="B29" s="4030" t="s">
        <v>1294</v>
      </c>
      <c r="C29" s="4030"/>
      <c r="D29" s="4030"/>
      <c r="E29" s="4030"/>
      <c r="F29" s="4030"/>
      <c r="G29" s="4030"/>
      <c r="H29" s="4030"/>
      <c r="I29" s="4030"/>
      <c r="J29" s="4030"/>
      <c r="K29" s="4030"/>
      <c r="L29" s="4030"/>
      <c r="M29" s="4030"/>
      <c r="N29" s="4030"/>
      <c r="O29" s="619"/>
    </row>
    <row r="30" spans="2:15" ht="12.6" customHeight="1">
      <c r="B30" s="3928" t="s">
        <v>240</v>
      </c>
      <c r="C30" s="3928"/>
      <c r="D30" s="3928"/>
      <c r="E30" s="3928"/>
      <c r="F30" s="3928"/>
      <c r="G30" s="3928"/>
      <c r="H30" s="3928"/>
      <c r="I30" s="3928"/>
      <c r="J30" s="3928"/>
      <c r="K30" s="3928"/>
      <c r="L30" s="3928"/>
      <c r="M30" s="3928"/>
      <c r="N30" s="3928"/>
    </row>
    <row r="31" spans="2:15" s="608" customFormat="1" ht="9">
      <c r="B31" s="522" t="s">
        <v>1293</v>
      </c>
      <c r="C31" s="568"/>
      <c r="D31" s="568"/>
      <c r="E31" s="568"/>
      <c r="F31" s="568"/>
      <c r="G31" s="617"/>
      <c r="H31" s="568"/>
      <c r="I31" s="568"/>
      <c r="J31" s="568"/>
      <c r="K31" s="568"/>
      <c r="L31" s="568"/>
      <c r="M31" s="568"/>
      <c r="N31" s="568"/>
    </row>
  </sheetData>
  <mergeCells count="30">
    <mergeCell ref="B27:N27"/>
    <mergeCell ref="B28:N28"/>
    <mergeCell ref="B29:N29"/>
    <mergeCell ref="B30:N30"/>
    <mergeCell ref="F23:F24"/>
    <mergeCell ref="G23:I23"/>
    <mergeCell ref="J23:J24"/>
    <mergeCell ref="K23:N23"/>
    <mergeCell ref="B25:N25"/>
    <mergeCell ref="B26:N26"/>
    <mergeCell ref="B21:B24"/>
    <mergeCell ref="C21:I21"/>
    <mergeCell ref="J21:N22"/>
    <mergeCell ref="C22:E22"/>
    <mergeCell ref="F22:I22"/>
    <mergeCell ref="C23:C24"/>
    <mergeCell ref="D23:E23"/>
    <mergeCell ref="G6:I6"/>
    <mergeCell ref="J6:J7"/>
    <mergeCell ref="K6:N6"/>
    <mergeCell ref="B1:N1"/>
    <mergeCell ref="B2:N2"/>
    <mergeCell ref="B4:B7"/>
    <mergeCell ref="C4:N4"/>
    <mergeCell ref="C5:E5"/>
    <mergeCell ref="F5:I5"/>
    <mergeCell ref="J5:N5"/>
    <mergeCell ref="C6:C7"/>
    <mergeCell ref="D6:E6"/>
    <mergeCell ref="F6:F7"/>
  </mergeCells>
  <conditionalFormatting sqref="C21 J21 C22:I22 C23:N24">
    <cfRule type="cellIs" dxfId="218" priority="1" operator="between">
      <formula>0.0001</formula>
      <formula>0.045</formula>
    </cfRule>
    <cfRule type="cellIs" dxfId="217" priority="2" operator="between">
      <formula>0.001</formula>
      <formula>0.045</formula>
    </cfRule>
  </conditionalFormatting>
  <hyperlinks>
    <hyperlink ref="B31" r:id="rId1" xr:uid="{1BD5D1B2-5B73-48A1-A8F1-80D790386AB4}"/>
    <hyperlink ref="C4:N4" r:id="rId2" display="Ensino básico" xr:uid="{C78A6D26-E87B-4001-9267-B5D754612DD0}"/>
    <hyperlink ref="C21:I21" r:id="rId3" display="Primary education" xr:uid="{1750BCD3-4EA6-4F78-83A8-CAE36312EE28}"/>
    <hyperlink ref="J21:N22" r:id="rId4" display="Lower secondary education" xr:uid="{481FCA9C-B8FA-4925-830E-5227DB1D828A}"/>
    <hyperlink ref="P3" location="Indice!A1" display="(Voltar ao Índice)" xr:uid="{9A0AC232-22EE-4BAA-99AC-7EB11DE6ECA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A9839-BF8C-44F5-8FD6-784FDA6F9F22}">
  <dimension ref="B1:P31"/>
  <sheetViews>
    <sheetView showGridLines="0" workbookViewId="0">
      <selection activeCell="B1" sqref="B1:N1"/>
    </sheetView>
  </sheetViews>
  <sheetFormatPr defaultColWidth="9.140625" defaultRowHeight="12.75"/>
  <cols>
    <col min="1" max="1" width="6.7109375" style="566" customWidth="1"/>
    <col min="2" max="2" width="19.28515625" style="566" customWidth="1"/>
    <col min="3" max="3" width="7" style="566" bestFit="1" customWidth="1"/>
    <col min="4" max="5" width="7.7109375" style="566" bestFit="1" customWidth="1"/>
    <col min="6" max="6" width="7" style="566" bestFit="1" customWidth="1"/>
    <col min="7" max="7" width="7.7109375" style="616" bestFit="1" customWidth="1"/>
    <col min="8" max="8" width="7.7109375" style="566" bestFit="1" customWidth="1"/>
    <col min="9" max="9" width="10.5703125" style="566" customWidth="1"/>
    <col min="10" max="10" width="7" style="566" bestFit="1" customWidth="1"/>
    <col min="11" max="12" width="7.7109375" style="566" bestFit="1" customWidth="1"/>
    <col min="13" max="13" width="10.5703125" style="566" customWidth="1"/>
    <col min="14" max="14" width="12.5703125" style="566" customWidth="1"/>
    <col min="15" max="15" width="6.7109375" style="566" customWidth="1"/>
    <col min="16" max="16" width="14.28515625" style="566" bestFit="1" customWidth="1"/>
    <col min="17" max="16384" width="9.140625" style="566"/>
  </cols>
  <sheetData>
    <row r="1" spans="2:16" ht="30" customHeight="1">
      <c r="B1" s="4034" t="s">
        <v>1315</v>
      </c>
      <c r="C1" s="4035"/>
      <c r="D1" s="4035"/>
      <c r="E1" s="4035"/>
      <c r="F1" s="4035"/>
      <c r="G1" s="4035"/>
      <c r="H1" s="4035"/>
      <c r="I1" s="4035"/>
      <c r="J1" s="4035"/>
      <c r="K1" s="4035"/>
      <c r="L1" s="4035"/>
      <c r="M1" s="4035"/>
      <c r="N1" s="4035"/>
    </row>
    <row r="2" spans="2:16" ht="30" customHeight="1">
      <c r="B2" s="3962" t="s">
        <v>1314</v>
      </c>
      <c r="C2" s="3963"/>
      <c r="D2" s="3963"/>
      <c r="E2" s="3963"/>
      <c r="F2" s="3963"/>
      <c r="G2" s="3963"/>
      <c r="H2" s="3963"/>
      <c r="I2" s="3963"/>
      <c r="J2" s="3963"/>
      <c r="K2" s="3963"/>
      <c r="L2" s="3963"/>
      <c r="M2" s="3963"/>
      <c r="N2" s="3963"/>
    </row>
    <row r="3" spans="2:16" s="574" customFormat="1" ht="12">
      <c r="B3" s="628" t="s">
        <v>532</v>
      </c>
      <c r="C3" s="626"/>
      <c r="D3" s="626"/>
      <c r="E3" s="626"/>
      <c r="F3" s="626"/>
      <c r="G3" s="627"/>
      <c r="H3" s="626"/>
      <c r="I3" s="626"/>
      <c r="J3" s="626"/>
      <c r="K3" s="626"/>
      <c r="L3" s="626"/>
      <c r="M3" s="626"/>
      <c r="N3" s="625" t="s">
        <v>533</v>
      </c>
      <c r="O3" s="534"/>
      <c r="P3" s="533" t="s">
        <v>605</v>
      </c>
    </row>
    <row r="4" spans="2:16" ht="21" customHeight="1">
      <c r="B4" s="3970"/>
      <c r="C4" s="4028" t="s">
        <v>1313</v>
      </c>
      <c r="D4" s="4029"/>
      <c r="E4" s="4029"/>
      <c r="F4" s="4029"/>
      <c r="G4" s="4029"/>
      <c r="H4" s="4029"/>
      <c r="I4" s="4029"/>
      <c r="J4" s="4029"/>
      <c r="K4" s="4029"/>
      <c r="L4" s="4029"/>
      <c r="M4" s="4029"/>
      <c r="N4" s="4029"/>
      <c r="O4" s="620"/>
    </row>
    <row r="5" spans="2:16" ht="21" customHeight="1">
      <c r="B5" s="3971"/>
      <c r="C5" s="3939" t="s">
        <v>1189</v>
      </c>
      <c r="D5" s="3940"/>
      <c r="E5" s="3940"/>
      <c r="F5" s="3939" t="s">
        <v>1188</v>
      </c>
      <c r="G5" s="3940"/>
      <c r="H5" s="3940"/>
      <c r="I5" s="3940"/>
      <c r="J5" s="3975" t="s">
        <v>1187</v>
      </c>
      <c r="K5" s="3976"/>
      <c r="L5" s="3976"/>
      <c r="M5" s="3976"/>
      <c r="N5" s="3976"/>
      <c r="O5" s="543"/>
    </row>
    <row r="6" spans="2:16" ht="21" customHeight="1">
      <c r="B6" s="3971"/>
      <c r="C6" s="3968" t="s">
        <v>193</v>
      </c>
      <c r="D6" s="3939" t="s">
        <v>1304</v>
      </c>
      <c r="E6" s="3940"/>
      <c r="F6" s="3968" t="s">
        <v>193</v>
      </c>
      <c r="G6" s="3939" t="s">
        <v>1304</v>
      </c>
      <c r="H6" s="3940"/>
      <c r="I6" s="3940"/>
      <c r="J6" s="3968" t="s">
        <v>193</v>
      </c>
      <c r="K6" s="3939" t="s">
        <v>1304</v>
      </c>
      <c r="L6" s="3940"/>
      <c r="M6" s="3940"/>
      <c r="N6" s="3940"/>
      <c r="O6" s="543"/>
    </row>
    <row r="7" spans="2:16" ht="42" customHeight="1">
      <c r="B7" s="3972"/>
      <c r="C7" s="3969"/>
      <c r="D7" s="524" t="s">
        <v>1303</v>
      </c>
      <c r="E7" s="274" t="s">
        <v>1302</v>
      </c>
      <c r="F7" s="3969"/>
      <c r="G7" s="569" t="s">
        <v>1303</v>
      </c>
      <c r="H7" s="569" t="s">
        <v>1302</v>
      </c>
      <c r="I7" s="569" t="s">
        <v>1300</v>
      </c>
      <c r="J7" s="3969"/>
      <c r="K7" s="524" t="s">
        <v>1303</v>
      </c>
      <c r="L7" s="524" t="s">
        <v>1302</v>
      </c>
      <c r="M7" s="622" t="s">
        <v>1301</v>
      </c>
      <c r="N7" s="621" t="s">
        <v>1300</v>
      </c>
      <c r="O7" s="543"/>
    </row>
    <row r="8" spans="2:16" s="530" customFormat="1" ht="18.75" customHeight="1">
      <c r="B8" s="532" t="s">
        <v>12</v>
      </c>
      <c r="C8" s="584">
        <v>333473</v>
      </c>
      <c r="D8" s="584">
        <v>332679</v>
      </c>
      <c r="E8" s="584">
        <v>0</v>
      </c>
      <c r="F8" s="584">
        <v>181987</v>
      </c>
      <c r="G8" s="584">
        <v>180002</v>
      </c>
      <c r="H8" s="584">
        <v>916</v>
      </c>
      <c r="I8" s="584">
        <v>0</v>
      </c>
      <c r="J8" s="584">
        <v>291445</v>
      </c>
      <c r="K8" s="584">
        <v>285392</v>
      </c>
      <c r="L8" s="584">
        <v>1183</v>
      </c>
      <c r="M8" s="584">
        <v>0</v>
      </c>
      <c r="N8" s="584">
        <v>2808</v>
      </c>
    </row>
    <row r="9" spans="2:16" s="551" customFormat="1" ht="18.75" customHeight="1">
      <c r="B9" s="529" t="s">
        <v>223</v>
      </c>
      <c r="C9" s="584">
        <v>6163</v>
      </c>
      <c r="D9" s="584">
        <v>6163</v>
      </c>
      <c r="E9" s="584">
        <v>0</v>
      </c>
      <c r="F9" s="584">
        <v>4001</v>
      </c>
      <c r="G9" s="584">
        <v>4001</v>
      </c>
      <c r="H9" s="584">
        <v>0</v>
      </c>
      <c r="I9" s="584">
        <v>0</v>
      </c>
      <c r="J9" s="584">
        <v>7040</v>
      </c>
      <c r="K9" s="584">
        <v>6917</v>
      </c>
      <c r="L9" s="584">
        <v>0</v>
      </c>
      <c r="M9" s="584">
        <v>0</v>
      </c>
      <c r="N9" s="584">
        <v>114</v>
      </c>
    </row>
    <row r="10" spans="2:16" s="530" customFormat="1" ht="18.75" customHeight="1">
      <c r="B10" s="527" t="s">
        <v>250</v>
      </c>
      <c r="C10" s="583">
        <v>295</v>
      </c>
      <c r="D10" s="583">
        <v>295</v>
      </c>
      <c r="E10" s="583">
        <v>0</v>
      </c>
      <c r="F10" s="583">
        <v>199</v>
      </c>
      <c r="G10" s="583">
        <v>199</v>
      </c>
      <c r="H10" s="583">
        <v>0</v>
      </c>
      <c r="I10" s="583">
        <v>0</v>
      </c>
      <c r="J10" s="583">
        <v>326</v>
      </c>
      <c r="K10" s="583">
        <v>326</v>
      </c>
      <c r="L10" s="583">
        <v>0</v>
      </c>
      <c r="M10" s="583">
        <v>0</v>
      </c>
      <c r="N10" s="583">
        <v>0</v>
      </c>
    </row>
    <row r="11" spans="2:16" s="530" customFormat="1" ht="18.75" customHeight="1">
      <c r="B11" s="527" t="s">
        <v>251</v>
      </c>
      <c r="C11" s="583">
        <v>926</v>
      </c>
      <c r="D11" s="583">
        <v>926</v>
      </c>
      <c r="E11" s="583">
        <v>0</v>
      </c>
      <c r="F11" s="583">
        <v>475</v>
      </c>
      <c r="G11" s="583">
        <v>475</v>
      </c>
      <c r="H11" s="583">
        <v>0</v>
      </c>
      <c r="I11" s="583">
        <v>0</v>
      </c>
      <c r="J11" s="583">
        <v>900</v>
      </c>
      <c r="K11" s="583">
        <v>884</v>
      </c>
      <c r="L11" s="583">
        <v>0</v>
      </c>
      <c r="M11" s="583">
        <v>0</v>
      </c>
      <c r="N11" s="583">
        <v>7</v>
      </c>
    </row>
    <row r="12" spans="2:16" s="530" customFormat="1" ht="18.75" customHeight="1">
      <c r="B12" s="527" t="s">
        <v>252</v>
      </c>
      <c r="C12" s="583">
        <v>2475</v>
      </c>
      <c r="D12" s="583">
        <v>2475</v>
      </c>
      <c r="E12" s="583">
        <v>0</v>
      </c>
      <c r="F12" s="583">
        <v>1646</v>
      </c>
      <c r="G12" s="583">
        <v>1646</v>
      </c>
      <c r="H12" s="583">
        <v>0</v>
      </c>
      <c r="I12" s="583">
        <v>0</v>
      </c>
      <c r="J12" s="583">
        <v>2988</v>
      </c>
      <c r="K12" s="583">
        <v>2940</v>
      </c>
      <c r="L12" s="583">
        <v>0</v>
      </c>
      <c r="M12" s="583">
        <v>0</v>
      </c>
      <c r="N12" s="583">
        <v>48</v>
      </c>
    </row>
    <row r="13" spans="2:16" s="518" customFormat="1" ht="18.75" customHeight="1">
      <c r="B13" s="527" t="s">
        <v>253</v>
      </c>
      <c r="C13" s="583">
        <v>511</v>
      </c>
      <c r="D13" s="583">
        <v>511</v>
      </c>
      <c r="E13" s="583">
        <v>0</v>
      </c>
      <c r="F13" s="583">
        <v>354</v>
      </c>
      <c r="G13" s="583">
        <v>354</v>
      </c>
      <c r="H13" s="583">
        <v>0</v>
      </c>
      <c r="I13" s="583">
        <v>0</v>
      </c>
      <c r="J13" s="583">
        <v>623</v>
      </c>
      <c r="K13" s="583">
        <v>615</v>
      </c>
      <c r="L13" s="583">
        <v>0</v>
      </c>
      <c r="M13" s="583">
        <v>0</v>
      </c>
      <c r="N13" s="583">
        <v>8</v>
      </c>
    </row>
    <row r="14" spans="2:16" s="518" customFormat="1" ht="18.75" customHeight="1">
      <c r="B14" s="527" t="s">
        <v>254</v>
      </c>
      <c r="C14" s="583">
        <v>243</v>
      </c>
      <c r="D14" s="583">
        <v>243</v>
      </c>
      <c r="E14" s="583">
        <v>0</v>
      </c>
      <c r="F14" s="583">
        <v>170</v>
      </c>
      <c r="G14" s="583">
        <v>170</v>
      </c>
      <c r="H14" s="583">
        <v>0</v>
      </c>
      <c r="I14" s="583">
        <v>0</v>
      </c>
      <c r="J14" s="583">
        <v>263</v>
      </c>
      <c r="K14" s="583">
        <v>254</v>
      </c>
      <c r="L14" s="583">
        <v>0</v>
      </c>
      <c r="M14" s="583">
        <v>0</v>
      </c>
      <c r="N14" s="583">
        <v>9</v>
      </c>
    </row>
    <row r="15" spans="2:16" s="518" customFormat="1" ht="18.75" customHeight="1">
      <c r="B15" s="527" t="s">
        <v>255</v>
      </c>
      <c r="C15" s="583">
        <v>80</v>
      </c>
      <c r="D15" s="583">
        <v>80</v>
      </c>
      <c r="E15" s="583">
        <v>0</v>
      </c>
      <c r="F15" s="583">
        <v>38</v>
      </c>
      <c r="G15" s="583">
        <v>38</v>
      </c>
      <c r="H15" s="583">
        <v>0</v>
      </c>
      <c r="I15" s="583">
        <v>0</v>
      </c>
      <c r="J15" s="583">
        <v>60</v>
      </c>
      <c r="K15" s="583">
        <v>60</v>
      </c>
      <c r="L15" s="583">
        <v>0</v>
      </c>
      <c r="M15" s="583">
        <v>0</v>
      </c>
      <c r="N15" s="583">
        <v>0</v>
      </c>
    </row>
    <row r="16" spans="2:16" s="518" customFormat="1" ht="18.75" customHeight="1">
      <c r="B16" s="527" t="s">
        <v>256</v>
      </c>
      <c r="C16" s="583">
        <v>399</v>
      </c>
      <c r="D16" s="583">
        <v>399</v>
      </c>
      <c r="E16" s="583">
        <v>0</v>
      </c>
      <c r="F16" s="583">
        <v>256</v>
      </c>
      <c r="G16" s="583">
        <v>256</v>
      </c>
      <c r="H16" s="583">
        <v>0</v>
      </c>
      <c r="I16" s="583">
        <v>0</v>
      </c>
      <c r="J16" s="583">
        <v>401</v>
      </c>
      <c r="K16" s="583">
        <v>381</v>
      </c>
      <c r="L16" s="583">
        <v>0</v>
      </c>
      <c r="M16" s="583">
        <v>0</v>
      </c>
      <c r="N16" s="583">
        <v>20</v>
      </c>
    </row>
    <row r="17" spans="2:15" s="518" customFormat="1" ht="18.75" customHeight="1">
      <c r="B17" s="527" t="s">
        <v>257</v>
      </c>
      <c r="C17" s="583">
        <v>886</v>
      </c>
      <c r="D17" s="583">
        <v>886</v>
      </c>
      <c r="E17" s="583">
        <v>0</v>
      </c>
      <c r="F17" s="583">
        <v>617</v>
      </c>
      <c r="G17" s="583">
        <v>617</v>
      </c>
      <c r="H17" s="583">
        <v>0</v>
      </c>
      <c r="I17" s="583">
        <v>0</v>
      </c>
      <c r="J17" s="583">
        <v>1048</v>
      </c>
      <c r="K17" s="583">
        <v>1032</v>
      </c>
      <c r="L17" s="583">
        <v>0</v>
      </c>
      <c r="M17" s="583">
        <v>0</v>
      </c>
      <c r="N17" s="583">
        <v>16</v>
      </c>
    </row>
    <row r="18" spans="2:15" s="518" customFormat="1" ht="18.75" customHeight="1">
      <c r="B18" s="527" t="s">
        <v>258</v>
      </c>
      <c r="C18" s="583">
        <v>159</v>
      </c>
      <c r="D18" s="583">
        <v>159</v>
      </c>
      <c r="E18" s="583">
        <v>0</v>
      </c>
      <c r="F18" s="583">
        <v>81</v>
      </c>
      <c r="G18" s="583">
        <v>81</v>
      </c>
      <c r="H18" s="583">
        <v>0</v>
      </c>
      <c r="I18" s="583">
        <v>0</v>
      </c>
      <c r="J18" s="583">
        <v>138</v>
      </c>
      <c r="K18" s="583">
        <v>138</v>
      </c>
      <c r="L18" s="583">
        <v>0</v>
      </c>
      <c r="M18" s="583">
        <v>0</v>
      </c>
      <c r="N18" s="583">
        <v>0</v>
      </c>
    </row>
    <row r="19" spans="2:15" s="518" customFormat="1" ht="18.75" customHeight="1">
      <c r="B19" s="527" t="s">
        <v>259</v>
      </c>
      <c r="C19" s="583">
        <v>119</v>
      </c>
      <c r="D19" s="583">
        <v>119</v>
      </c>
      <c r="E19" s="583">
        <v>0</v>
      </c>
      <c r="F19" s="583">
        <v>83</v>
      </c>
      <c r="G19" s="583">
        <v>83</v>
      </c>
      <c r="H19" s="583">
        <v>0</v>
      </c>
      <c r="I19" s="583">
        <v>0</v>
      </c>
      <c r="J19" s="583">
        <v>130</v>
      </c>
      <c r="K19" s="583">
        <v>130</v>
      </c>
      <c r="L19" s="583">
        <v>0</v>
      </c>
      <c r="M19" s="583">
        <v>0</v>
      </c>
      <c r="N19" s="583">
        <v>0</v>
      </c>
    </row>
    <row r="20" spans="2:15" s="518" customFormat="1" ht="18.75" customHeight="1">
      <c r="B20" s="527" t="s">
        <v>169</v>
      </c>
      <c r="C20" s="583">
        <v>70</v>
      </c>
      <c r="D20" s="583">
        <v>70</v>
      </c>
      <c r="E20" s="583">
        <v>0</v>
      </c>
      <c r="F20" s="583">
        <v>82</v>
      </c>
      <c r="G20" s="583">
        <v>82</v>
      </c>
      <c r="H20" s="583">
        <v>0</v>
      </c>
      <c r="I20" s="583">
        <v>0</v>
      </c>
      <c r="J20" s="583">
        <v>163</v>
      </c>
      <c r="K20" s="583">
        <v>157</v>
      </c>
      <c r="L20" s="583">
        <v>0</v>
      </c>
      <c r="M20" s="583">
        <v>0</v>
      </c>
      <c r="N20" s="583">
        <v>6</v>
      </c>
    </row>
    <row r="21" spans="2:15" ht="23.25" customHeight="1">
      <c r="B21" s="4032"/>
      <c r="C21" s="4028" t="s">
        <v>1312</v>
      </c>
      <c r="D21" s="4029"/>
      <c r="E21" s="4029"/>
      <c r="F21" s="4029"/>
      <c r="G21" s="4029"/>
      <c r="H21" s="4029"/>
      <c r="I21" s="4033"/>
      <c r="J21" s="3937" t="s">
        <v>1311</v>
      </c>
      <c r="K21" s="3973"/>
      <c r="L21" s="3973"/>
      <c r="M21" s="3973"/>
      <c r="N21" s="3973"/>
      <c r="O21" s="620"/>
    </row>
    <row r="22" spans="2:15" ht="23.25" customHeight="1">
      <c r="B22" s="3964"/>
      <c r="C22" s="3939" t="s">
        <v>6230</v>
      </c>
      <c r="D22" s="3940"/>
      <c r="E22" s="3940"/>
      <c r="F22" s="3939" t="s">
        <v>6232</v>
      </c>
      <c r="G22" s="3940"/>
      <c r="H22" s="3940"/>
      <c r="I22" s="3940"/>
      <c r="J22" s="3938"/>
      <c r="K22" s="3974"/>
      <c r="L22" s="3974"/>
      <c r="M22" s="3974"/>
      <c r="N22" s="3974"/>
      <c r="O22" s="543"/>
    </row>
    <row r="23" spans="2:15" ht="23.25" customHeight="1">
      <c r="B23" s="3964"/>
      <c r="C23" s="3948" t="s">
        <v>193</v>
      </c>
      <c r="D23" s="3939" t="s">
        <v>1115</v>
      </c>
      <c r="E23" s="3940"/>
      <c r="F23" s="3948" t="s">
        <v>193</v>
      </c>
      <c r="G23" s="3939" t="s">
        <v>1115</v>
      </c>
      <c r="H23" s="3940"/>
      <c r="I23" s="3940"/>
      <c r="J23" s="3948" t="s">
        <v>193</v>
      </c>
      <c r="K23" s="3939" t="s">
        <v>1115</v>
      </c>
      <c r="L23" s="3940"/>
      <c r="M23" s="3940"/>
      <c r="N23" s="3940"/>
      <c r="O23" s="543"/>
    </row>
    <row r="24" spans="2:15" ht="39" customHeight="1">
      <c r="B24" s="3964"/>
      <c r="C24" s="3948"/>
      <c r="D24" s="524" t="s">
        <v>1299</v>
      </c>
      <c r="E24" s="524" t="s">
        <v>1298</v>
      </c>
      <c r="F24" s="3948"/>
      <c r="G24" s="524" t="s">
        <v>1299</v>
      </c>
      <c r="H24" s="524" t="s">
        <v>1298</v>
      </c>
      <c r="I24" s="569" t="s">
        <v>1296</v>
      </c>
      <c r="J24" s="3948"/>
      <c r="K24" s="524" t="s">
        <v>1299</v>
      </c>
      <c r="L24" s="524" t="s">
        <v>1298</v>
      </c>
      <c r="M24" s="569" t="s">
        <v>1310</v>
      </c>
      <c r="N24" s="525" t="s">
        <v>1296</v>
      </c>
      <c r="O24" s="543"/>
    </row>
    <row r="25" spans="2:15" ht="12.75" customHeight="1">
      <c r="B25" s="4031" t="s">
        <v>182</v>
      </c>
      <c r="C25" s="4031"/>
      <c r="D25" s="4031"/>
      <c r="E25" s="4031"/>
      <c r="F25" s="4031"/>
      <c r="G25" s="4031"/>
      <c r="H25" s="4031"/>
      <c r="I25" s="4031"/>
      <c r="J25" s="4031"/>
      <c r="K25" s="4031"/>
      <c r="L25" s="4031"/>
      <c r="M25" s="4031"/>
      <c r="N25" s="4031"/>
      <c r="O25" s="543"/>
    </row>
    <row r="26" spans="2:15" s="557" customFormat="1" ht="11.25">
      <c r="B26" s="3981" t="s">
        <v>1207</v>
      </c>
      <c r="C26" s="3981"/>
      <c r="D26" s="3981"/>
      <c r="E26" s="3981"/>
      <c r="F26" s="3981"/>
      <c r="G26" s="3981"/>
      <c r="H26" s="3981"/>
      <c r="I26" s="3981"/>
      <c r="J26" s="3981"/>
      <c r="K26" s="3981"/>
      <c r="L26" s="3981"/>
      <c r="M26" s="3981"/>
      <c r="N26" s="3981"/>
    </row>
    <row r="27" spans="2:15" s="559" customFormat="1" ht="11.25">
      <c r="B27" s="3951" t="s">
        <v>1206</v>
      </c>
      <c r="C27" s="3951"/>
      <c r="D27" s="3951"/>
      <c r="E27" s="3951"/>
      <c r="F27" s="3951"/>
      <c r="G27" s="3951"/>
      <c r="H27" s="3951"/>
      <c r="I27" s="3951"/>
      <c r="J27" s="3951"/>
      <c r="K27" s="3951"/>
      <c r="L27" s="3951"/>
      <c r="M27" s="3951"/>
      <c r="N27" s="3951"/>
      <c r="O27" s="540"/>
    </row>
    <row r="28" spans="2:15" s="559" customFormat="1" ht="30.75" customHeight="1">
      <c r="B28" s="4030" t="s">
        <v>1309</v>
      </c>
      <c r="C28" s="4030"/>
      <c r="D28" s="4030"/>
      <c r="E28" s="4030"/>
      <c r="F28" s="4030"/>
      <c r="G28" s="4030"/>
      <c r="H28" s="4030"/>
      <c r="I28" s="4030"/>
      <c r="J28" s="4030"/>
      <c r="K28" s="4030"/>
      <c r="L28" s="4030"/>
      <c r="M28" s="4030"/>
      <c r="N28" s="4030"/>
      <c r="O28" s="605"/>
    </row>
    <row r="29" spans="2:15" s="559" customFormat="1" ht="30.75" customHeight="1">
      <c r="B29" s="4030" t="s">
        <v>1308</v>
      </c>
      <c r="C29" s="4030"/>
      <c r="D29" s="4030"/>
      <c r="E29" s="4030"/>
      <c r="F29" s="4030"/>
      <c r="G29" s="4030"/>
      <c r="H29" s="4030"/>
      <c r="I29" s="4030"/>
      <c r="J29" s="4030"/>
      <c r="K29" s="4030"/>
      <c r="L29" s="4030"/>
      <c r="M29" s="4030"/>
      <c r="N29" s="4030"/>
      <c r="O29" s="605"/>
    </row>
    <row r="30" spans="2:15">
      <c r="B30" s="3928" t="s">
        <v>240</v>
      </c>
      <c r="C30" s="3928"/>
      <c r="D30" s="3928"/>
      <c r="E30" s="3928"/>
      <c r="F30" s="3928"/>
      <c r="G30" s="3928"/>
      <c r="H30" s="3928"/>
      <c r="I30" s="3928"/>
      <c r="J30" s="3928"/>
      <c r="K30" s="3928"/>
      <c r="L30" s="3928"/>
      <c r="M30" s="3928"/>
      <c r="N30" s="3928"/>
    </row>
    <row r="31" spans="2:15">
      <c r="B31" s="522" t="s">
        <v>1307</v>
      </c>
      <c r="C31" s="568"/>
      <c r="D31" s="567"/>
      <c r="E31" s="567"/>
      <c r="F31" s="567"/>
      <c r="G31" s="624"/>
      <c r="H31" s="567"/>
      <c r="I31" s="567"/>
      <c r="J31" s="567"/>
      <c r="K31" s="567"/>
      <c r="L31" s="567"/>
      <c r="M31" s="567"/>
      <c r="N31" s="567"/>
    </row>
  </sheetData>
  <mergeCells count="30">
    <mergeCell ref="B27:N27"/>
    <mergeCell ref="B28:N28"/>
    <mergeCell ref="B29:N29"/>
    <mergeCell ref="B30:N30"/>
    <mergeCell ref="F23:F24"/>
    <mergeCell ref="G23:I23"/>
    <mergeCell ref="J23:J24"/>
    <mergeCell ref="K23:N23"/>
    <mergeCell ref="B25:N25"/>
    <mergeCell ref="B26:N26"/>
    <mergeCell ref="B21:B24"/>
    <mergeCell ref="C21:I21"/>
    <mergeCell ref="J21:N22"/>
    <mergeCell ref="C22:E22"/>
    <mergeCell ref="F22:I22"/>
    <mergeCell ref="C23:C24"/>
    <mergeCell ref="D23:E23"/>
    <mergeCell ref="G6:I6"/>
    <mergeCell ref="J6:J7"/>
    <mergeCell ref="K6:N6"/>
    <mergeCell ref="B1:N1"/>
    <mergeCell ref="B2:N2"/>
    <mergeCell ref="B4:B7"/>
    <mergeCell ref="C4:N4"/>
    <mergeCell ref="C5:E5"/>
    <mergeCell ref="F5:I5"/>
    <mergeCell ref="J5:N5"/>
    <mergeCell ref="C6:C7"/>
    <mergeCell ref="D6:E6"/>
    <mergeCell ref="F6:F7"/>
  </mergeCells>
  <conditionalFormatting sqref="C21 J21 C22:I22 C23:N24">
    <cfRule type="cellIs" dxfId="216" priority="1" operator="between">
      <formula>0.0001</formula>
      <formula>0.045</formula>
    </cfRule>
    <cfRule type="cellIs" dxfId="215" priority="2" operator="between">
      <formula>0.001</formula>
      <formula>0.045</formula>
    </cfRule>
  </conditionalFormatting>
  <hyperlinks>
    <hyperlink ref="B31" r:id="rId1" xr:uid="{2FE09818-32AA-4749-B228-E7021C4D04B6}"/>
    <hyperlink ref="C4:N4" r:id="rId2" display="Ensino básico público" xr:uid="{EEF81873-F24B-4A2D-B8C9-AB9E2EB7894E}"/>
    <hyperlink ref="C21:I21" r:id="rId3" display="Public primary education" xr:uid="{3EA95BA6-EFB0-4AE7-A0BF-E225F8A9866A}"/>
    <hyperlink ref="J21:N22" r:id="rId4" display="Public lower secondary education" xr:uid="{1A57E2FF-CBCE-4BC1-9737-38ECBD779B0A}"/>
    <hyperlink ref="P3" location="Indice!A1" display="(Voltar ao Índice)" xr:uid="{2810D709-C4DE-4046-A5D3-0F5E0438B1E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A04DB-7C86-42B8-8FB3-9B51BF09EFFD}">
  <dimension ref="B1:L31"/>
  <sheetViews>
    <sheetView showGridLines="0" workbookViewId="0">
      <selection activeCell="B1" sqref="B1:J1"/>
    </sheetView>
  </sheetViews>
  <sheetFormatPr defaultColWidth="9.140625" defaultRowHeight="12.75"/>
  <cols>
    <col min="1" max="1" width="6.7109375" style="566" customWidth="1"/>
    <col min="2" max="2" width="19.28515625" style="566" customWidth="1"/>
    <col min="3" max="4" width="9.7109375" style="566" customWidth="1"/>
    <col min="5" max="5" width="10.7109375" style="566" customWidth="1"/>
    <col min="6" max="7" width="9.7109375" style="606" customWidth="1"/>
    <col min="8" max="8" width="10.7109375" style="606" customWidth="1"/>
    <col min="9" max="9" width="11.42578125" style="606" customWidth="1"/>
    <col min="10" max="10" width="10.7109375" style="606" customWidth="1"/>
    <col min="11" max="11" width="6.7109375" style="566" customWidth="1"/>
    <col min="12" max="12" width="14.28515625" style="566" bestFit="1" customWidth="1"/>
    <col min="13" max="16384" width="9.140625" style="566"/>
  </cols>
  <sheetData>
    <row r="1" spans="2:12" ht="30" customHeight="1">
      <c r="B1" s="4036" t="s">
        <v>1324</v>
      </c>
      <c r="C1" s="4037"/>
      <c r="D1" s="4037"/>
      <c r="E1" s="4037"/>
      <c r="F1" s="4037"/>
      <c r="G1" s="4037"/>
      <c r="H1" s="4037"/>
      <c r="I1" s="4037"/>
      <c r="J1" s="4037"/>
    </row>
    <row r="2" spans="2:12" ht="30" customHeight="1">
      <c r="B2" s="4036" t="s">
        <v>1323</v>
      </c>
      <c r="C2" s="4037"/>
      <c r="D2" s="4037"/>
      <c r="E2" s="4037"/>
      <c r="F2" s="4037"/>
      <c r="G2" s="4037"/>
      <c r="H2" s="4037"/>
      <c r="I2" s="4037"/>
      <c r="J2" s="4037"/>
    </row>
    <row r="3" spans="2:12" s="574" customFormat="1" ht="12">
      <c r="B3" s="596" t="s">
        <v>532</v>
      </c>
      <c r="E3" s="632"/>
      <c r="F3" s="631"/>
      <c r="G3" s="631"/>
      <c r="H3" s="631"/>
      <c r="I3" s="631"/>
      <c r="J3" s="534" t="s">
        <v>533</v>
      </c>
      <c r="L3" s="533" t="s">
        <v>605</v>
      </c>
    </row>
    <row r="4" spans="2:12" ht="18" customHeight="1">
      <c r="B4" s="3970"/>
      <c r="C4" s="3929" t="s">
        <v>1190</v>
      </c>
      <c r="D4" s="4038"/>
      <c r="E4" s="4038"/>
      <c r="F4" s="4038"/>
      <c r="G4" s="4038"/>
      <c r="H4" s="4038"/>
      <c r="I4" s="4038"/>
      <c r="J4" s="4038"/>
    </row>
    <row r="5" spans="2:12" ht="18" customHeight="1">
      <c r="B5" s="3971"/>
      <c r="C5" s="3968" t="s">
        <v>193</v>
      </c>
      <c r="D5" s="3939" t="s">
        <v>1304</v>
      </c>
      <c r="E5" s="3940"/>
      <c r="F5" s="3940"/>
      <c r="G5" s="3940"/>
      <c r="H5" s="3940"/>
      <c r="I5" s="3940"/>
      <c r="J5" s="3940"/>
    </row>
    <row r="6" spans="2:12" ht="18" customHeight="1">
      <c r="B6" s="3971"/>
      <c r="C6" s="4039"/>
      <c r="D6" s="3939" t="s">
        <v>1303</v>
      </c>
      <c r="E6" s="3940"/>
      <c r="F6" s="3952"/>
      <c r="G6" s="3968" t="s">
        <v>1302</v>
      </c>
      <c r="H6" s="3968" t="s">
        <v>1301</v>
      </c>
      <c r="I6" s="3968" t="s">
        <v>1322</v>
      </c>
      <c r="J6" s="3975" t="s">
        <v>1300</v>
      </c>
    </row>
    <row r="7" spans="2:12" ht="53.25" customHeight="1">
      <c r="B7" s="3972"/>
      <c r="C7" s="4040"/>
      <c r="D7" s="524" t="s">
        <v>193</v>
      </c>
      <c r="E7" s="630" t="s">
        <v>1186</v>
      </c>
      <c r="F7" s="630" t="s">
        <v>1321</v>
      </c>
      <c r="G7" s="3969"/>
      <c r="H7" s="3969"/>
      <c r="I7" s="3969"/>
      <c r="J7" s="4041"/>
    </row>
    <row r="8" spans="2:12" s="530" customFormat="1" ht="21" customHeight="1">
      <c r="B8" s="532" t="s">
        <v>12</v>
      </c>
      <c r="C8" s="584">
        <v>344797</v>
      </c>
      <c r="D8" s="584">
        <v>213701</v>
      </c>
      <c r="E8" s="584">
        <v>210395</v>
      </c>
      <c r="F8" s="584">
        <v>3306</v>
      </c>
      <c r="G8" s="584">
        <v>2813</v>
      </c>
      <c r="H8" s="584">
        <v>111298</v>
      </c>
      <c r="I8" s="584">
        <v>16539</v>
      </c>
      <c r="J8" s="584">
        <v>446</v>
      </c>
    </row>
    <row r="9" spans="2:12" s="551" customFormat="1" ht="21" customHeight="1">
      <c r="B9" s="529" t="s">
        <v>223</v>
      </c>
      <c r="C9" s="584">
        <v>8977</v>
      </c>
      <c r="D9" s="584">
        <v>5777</v>
      </c>
      <c r="E9" s="584">
        <v>5777</v>
      </c>
      <c r="F9" s="584">
        <v>0</v>
      </c>
      <c r="G9" s="584">
        <v>0</v>
      </c>
      <c r="H9" s="584">
        <v>2646</v>
      </c>
      <c r="I9" s="584">
        <v>142</v>
      </c>
      <c r="J9" s="584">
        <v>412</v>
      </c>
      <c r="K9" s="546"/>
    </row>
    <row r="10" spans="2:12" s="530" customFormat="1" ht="21" customHeight="1">
      <c r="B10" s="527" t="s">
        <v>250</v>
      </c>
      <c r="C10" s="583">
        <v>295</v>
      </c>
      <c r="D10" s="583">
        <v>218</v>
      </c>
      <c r="E10" s="583">
        <v>218</v>
      </c>
      <c r="F10" s="583">
        <v>0</v>
      </c>
      <c r="G10" s="583">
        <v>0</v>
      </c>
      <c r="H10" s="583">
        <v>77</v>
      </c>
      <c r="I10" s="583">
        <v>0</v>
      </c>
      <c r="J10" s="583">
        <v>0</v>
      </c>
      <c r="K10" s="550"/>
    </row>
    <row r="11" spans="2:12" s="530" customFormat="1" ht="21" customHeight="1">
      <c r="B11" s="527" t="s">
        <v>251</v>
      </c>
      <c r="C11" s="583">
        <v>185</v>
      </c>
      <c r="D11" s="583">
        <v>119</v>
      </c>
      <c r="E11" s="583">
        <v>119</v>
      </c>
      <c r="F11" s="583">
        <v>0</v>
      </c>
      <c r="G11" s="583">
        <v>0</v>
      </c>
      <c r="H11" s="583">
        <v>32</v>
      </c>
      <c r="I11" s="583">
        <v>0</v>
      </c>
      <c r="J11" s="583">
        <v>34</v>
      </c>
      <c r="K11" s="549"/>
    </row>
    <row r="12" spans="2:12" s="530" customFormat="1" ht="21" customHeight="1">
      <c r="B12" s="527" t="s">
        <v>252</v>
      </c>
      <c r="C12" s="583">
        <v>6662</v>
      </c>
      <c r="D12" s="583">
        <v>4102</v>
      </c>
      <c r="E12" s="583">
        <v>4102</v>
      </c>
      <c r="F12" s="583">
        <v>0</v>
      </c>
      <c r="G12" s="583">
        <v>0</v>
      </c>
      <c r="H12" s="583">
        <v>2087</v>
      </c>
      <c r="I12" s="583">
        <v>142</v>
      </c>
      <c r="J12" s="583">
        <v>331</v>
      </c>
      <c r="K12" s="549"/>
    </row>
    <row r="13" spans="2:12" s="518" customFormat="1" ht="21" customHeight="1">
      <c r="B13" s="527" t="s">
        <v>253</v>
      </c>
      <c r="C13" s="583">
        <v>547</v>
      </c>
      <c r="D13" s="583">
        <v>447</v>
      </c>
      <c r="E13" s="583">
        <v>447</v>
      </c>
      <c r="F13" s="583">
        <v>0</v>
      </c>
      <c r="G13" s="583">
        <v>0</v>
      </c>
      <c r="H13" s="583">
        <v>100</v>
      </c>
      <c r="I13" s="583">
        <v>0</v>
      </c>
      <c r="J13" s="583">
        <v>0</v>
      </c>
      <c r="K13" s="548"/>
    </row>
    <row r="14" spans="2:12" s="518" customFormat="1" ht="21" customHeight="1">
      <c r="B14" s="527" t="s">
        <v>254</v>
      </c>
      <c r="C14" s="583">
        <v>229</v>
      </c>
      <c r="D14" s="583">
        <v>153</v>
      </c>
      <c r="E14" s="583">
        <v>153</v>
      </c>
      <c r="F14" s="583">
        <v>0</v>
      </c>
      <c r="G14" s="583">
        <v>0</v>
      </c>
      <c r="H14" s="583">
        <v>67</v>
      </c>
      <c r="I14" s="583">
        <v>0</v>
      </c>
      <c r="J14" s="583">
        <v>9</v>
      </c>
      <c r="K14" s="546"/>
    </row>
    <row r="15" spans="2:12" s="518" customFormat="1" ht="21" customHeight="1">
      <c r="B15" s="527" t="s">
        <v>255</v>
      </c>
      <c r="C15" s="583">
        <v>60</v>
      </c>
      <c r="D15" s="583">
        <v>60</v>
      </c>
      <c r="E15" s="583">
        <v>60</v>
      </c>
      <c r="F15" s="583">
        <v>0</v>
      </c>
      <c r="G15" s="583">
        <v>0</v>
      </c>
      <c r="H15" s="583">
        <v>0</v>
      </c>
      <c r="I15" s="583">
        <v>0</v>
      </c>
      <c r="J15" s="583">
        <v>0</v>
      </c>
      <c r="K15" s="548"/>
    </row>
    <row r="16" spans="2:12" s="518" customFormat="1" ht="21" customHeight="1">
      <c r="B16" s="527" t="s">
        <v>256</v>
      </c>
      <c r="C16" s="583">
        <v>323</v>
      </c>
      <c r="D16" s="583">
        <v>212</v>
      </c>
      <c r="E16" s="583">
        <v>212</v>
      </c>
      <c r="F16" s="583">
        <v>0</v>
      </c>
      <c r="G16" s="583">
        <v>0</v>
      </c>
      <c r="H16" s="583">
        <v>73</v>
      </c>
      <c r="I16" s="583">
        <v>0</v>
      </c>
      <c r="J16" s="583">
        <v>38</v>
      </c>
      <c r="K16" s="546"/>
    </row>
    <row r="17" spans="2:11" s="518" customFormat="1" ht="21" customHeight="1">
      <c r="B17" s="527" t="s">
        <v>257</v>
      </c>
      <c r="C17" s="583">
        <v>239</v>
      </c>
      <c r="D17" s="583">
        <v>138</v>
      </c>
      <c r="E17" s="583">
        <v>138</v>
      </c>
      <c r="F17" s="583">
        <v>0</v>
      </c>
      <c r="G17" s="583">
        <v>0</v>
      </c>
      <c r="H17" s="583">
        <v>101</v>
      </c>
      <c r="I17" s="583">
        <v>0</v>
      </c>
      <c r="J17" s="583">
        <v>0</v>
      </c>
      <c r="K17" s="546"/>
    </row>
    <row r="18" spans="2:11" s="518" customFormat="1" ht="21" customHeight="1">
      <c r="B18" s="527" t="s">
        <v>258</v>
      </c>
      <c r="C18" s="583">
        <v>159</v>
      </c>
      <c r="D18" s="583">
        <v>117</v>
      </c>
      <c r="E18" s="583">
        <v>117</v>
      </c>
      <c r="F18" s="583">
        <v>0</v>
      </c>
      <c r="G18" s="583">
        <v>0</v>
      </c>
      <c r="H18" s="583">
        <v>42</v>
      </c>
      <c r="I18" s="583">
        <v>0</v>
      </c>
      <c r="J18" s="583">
        <v>0</v>
      </c>
      <c r="K18" s="546"/>
    </row>
    <row r="19" spans="2:11" s="518" customFormat="1" ht="21" customHeight="1">
      <c r="B19" s="527" t="s">
        <v>259</v>
      </c>
      <c r="C19" s="583">
        <v>122</v>
      </c>
      <c r="D19" s="583">
        <v>104</v>
      </c>
      <c r="E19" s="583">
        <v>104</v>
      </c>
      <c r="F19" s="583">
        <v>0</v>
      </c>
      <c r="G19" s="583">
        <v>0</v>
      </c>
      <c r="H19" s="583">
        <v>18</v>
      </c>
      <c r="I19" s="583">
        <v>0</v>
      </c>
      <c r="J19" s="583">
        <v>0</v>
      </c>
      <c r="K19" s="546"/>
    </row>
    <row r="20" spans="2:11" s="518" customFormat="1" ht="21" customHeight="1">
      <c r="B20" s="527" t="s">
        <v>169</v>
      </c>
      <c r="C20" s="583">
        <v>156</v>
      </c>
      <c r="D20" s="583">
        <v>107</v>
      </c>
      <c r="E20" s="583">
        <v>107</v>
      </c>
      <c r="F20" s="583">
        <v>0</v>
      </c>
      <c r="G20" s="583">
        <v>0</v>
      </c>
      <c r="H20" s="583">
        <v>49</v>
      </c>
      <c r="I20" s="583">
        <v>0</v>
      </c>
      <c r="J20" s="583">
        <v>0</v>
      </c>
      <c r="K20" s="546"/>
    </row>
    <row r="21" spans="2:11" ht="18" customHeight="1">
      <c r="B21" s="3964"/>
      <c r="C21" s="3929" t="s">
        <v>1272</v>
      </c>
      <c r="D21" s="4010"/>
      <c r="E21" s="4010"/>
      <c r="F21" s="4010"/>
      <c r="G21" s="4010"/>
      <c r="H21" s="4010"/>
      <c r="I21" s="4010"/>
      <c r="J21" s="4010"/>
    </row>
    <row r="22" spans="2:11" ht="18" customHeight="1">
      <c r="B22" s="3964"/>
      <c r="C22" s="3948" t="s">
        <v>193</v>
      </c>
      <c r="D22" s="3939" t="s">
        <v>1115</v>
      </c>
      <c r="E22" s="3940"/>
      <c r="F22" s="3940"/>
      <c r="G22" s="3940"/>
      <c r="H22" s="3940"/>
      <c r="I22" s="3940"/>
      <c r="J22" s="3940"/>
    </row>
    <row r="23" spans="2:11" ht="18" customHeight="1">
      <c r="B23" s="3964"/>
      <c r="C23" s="3948"/>
      <c r="D23" s="3948" t="s">
        <v>1299</v>
      </c>
      <c r="E23" s="3948"/>
      <c r="F23" s="3948"/>
      <c r="G23" s="3968" t="s">
        <v>1298</v>
      </c>
      <c r="H23" s="3968" t="s">
        <v>1310</v>
      </c>
      <c r="I23" s="3968" t="s">
        <v>1320</v>
      </c>
      <c r="J23" s="4042" t="s">
        <v>1296</v>
      </c>
    </row>
    <row r="24" spans="2:11" ht="45">
      <c r="B24" s="3964"/>
      <c r="C24" s="3948"/>
      <c r="D24" s="524" t="s">
        <v>193</v>
      </c>
      <c r="E24" s="630" t="s">
        <v>1173</v>
      </c>
      <c r="F24" s="630" t="s">
        <v>1319</v>
      </c>
      <c r="G24" s="3969"/>
      <c r="H24" s="3969"/>
      <c r="I24" s="3969"/>
      <c r="J24" s="4042"/>
    </row>
    <row r="25" spans="2:11" ht="12.75" customHeight="1">
      <c r="B25" s="4043" t="s">
        <v>182</v>
      </c>
      <c r="C25" s="4043"/>
      <c r="D25" s="4043"/>
      <c r="E25" s="4043"/>
      <c r="F25" s="4043"/>
      <c r="G25" s="4043"/>
      <c r="H25" s="4043"/>
      <c r="I25" s="4043"/>
      <c r="J25" s="4043"/>
    </row>
    <row r="26" spans="2:11" s="557" customFormat="1" ht="15" customHeight="1">
      <c r="B26" s="3981" t="s">
        <v>1207</v>
      </c>
      <c r="C26" s="3981"/>
      <c r="D26" s="3981"/>
      <c r="E26" s="3981"/>
      <c r="F26" s="3981"/>
      <c r="G26" s="3981"/>
      <c r="H26" s="3981"/>
      <c r="I26" s="3981"/>
      <c r="J26" s="3981"/>
      <c r="K26" s="581"/>
    </row>
    <row r="27" spans="2:11" s="559" customFormat="1" ht="15" customHeight="1">
      <c r="B27" s="4014" t="s">
        <v>1170</v>
      </c>
      <c r="C27" s="4014"/>
      <c r="D27" s="4014"/>
      <c r="E27" s="4014"/>
      <c r="F27" s="4014"/>
      <c r="G27" s="4014"/>
      <c r="H27" s="4014"/>
      <c r="I27" s="4014"/>
      <c r="J27" s="4014"/>
      <c r="K27" s="540"/>
    </row>
    <row r="28" spans="2:11" ht="34.5" customHeight="1">
      <c r="B28" s="3934" t="s">
        <v>1318</v>
      </c>
      <c r="C28" s="3934"/>
      <c r="D28" s="3934"/>
      <c r="E28" s="3934"/>
      <c r="F28" s="3934"/>
      <c r="G28" s="3934"/>
      <c r="H28" s="3934"/>
      <c r="I28" s="3934"/>
      <c r="J28" s="3934"/>
    </row>
    <row r="29" spans="2:11" ht="24.75" customHeight="1">
      <c r="B29" s="3934" t="s">
        <v>1317</v>
      </c>
      <c r="C29" s="3934"/>
      <c r="D29" s="3934"/>
      <c r="E29" s="3934"/>
      <c r="F29" s="3934"/>
      <c r="G29" s="3934"/>
      <c r="H29" s="3934"/>
      <c r="I29" s="3934"/>
      <c r="J29" s="3934"/>
    </row>
    <row r="30" spans="2:11" ht="12.75" customHeight="1">
      <c r="B30" s="3928" t="s">
        <v>240</v>
      </c>
      <c r="C30" s="3928"/>
      <c r="D30" s="3928"/>
      <c r="E30" s="3928"/>
      <c r="F30" s="3928"/>
      <c r="G30" s="3928"/>
      <c r="H30" s="3928"/>
      <c r="I30" s="3928"/>
      <c r="J30" s="3928"/>
    </row>
    <row r="31" spans="2:11" ht="10.35" customHeight="1">
      <c r="B31" s="522" t="s">
        <v>1316</v>
      </c>
      <c r="C31" s="567"/>
      <c r="D31" s="567"/>
      <c r="E31" s="567"/>
      <c r="F31" s="629"/>
      <c r="G31" s="629"/>
      <c r="H31" s="629"/>
      <c r="I31" s="629"/>
      <c r="J31" s="629"/>
    </row>
  </sheetData>
  <mergeCells count="26">
    <mergeCell ref="B29:J29"/>
    <mergeCell ref="B30:J30"/>
    <mergeCell ref="J6:J7"/>
    <mergeCell ref="B21:B24"/>
    <mergeCell ref="C21:J21"/>
    <mergeCell ref="C22:C24"/>
    <mergeCell ref="D22:J22"/>
    <mergeCell ref="D23:F23"/>
    <mergeCell ref="G23:G24"/>
    <mergeCell ref="H23:H24"/>
    <mergeCell ref="I23:I24"/>
    <mergeCell ref="J23:J24"/>
    <mergeCell ref="B25:J25"/>
    <mergeCell ref="B26:J26"/>
    <mergeCell ref="B27:J27"/>
    <mergeCell ref="B28:J28"/>
    <mergeCell ref="B1:J1"/>
    <mergeCell ref="B2:J2"/>
    <mergeCell ref="B4:B7"/>
    <mergeCell ref="C4:J4"/>
    <mergeCell ref="C5:C7"/>
    <mergeCell ref="D5:J5"/>
    <mergeCell ref="D6:F6"/>
    <mergeCell ref="G6:G7"/>
    <mergeCell ref="H6:H7"/>
    <mergeCell ref="I6:I7"/>
  </mergeCells>
  <conditionalFormatting sqref="K9:K20 C21:J24 C28:J29">
    <cfRule type="cellIs" dxfId="214" priority="1" operator="between">
      <formula>0.0001</formula>
      <formula>0.045</formula>
    </cfRule>
    <cfRule type="cellIs" dxfId="213" priority="2" operator="between">
      <formula>0.001</formula>
      <formula>0.045</formula>
    </cfRule>
  </conditionalFormatting>
  <hyperlinks>
    <hyperlink ref="B31" r:id="rId1" xr:uid="{BD21970B-722D-4FCD-82BC-DF64844EB2C1}"/>
    <hyperlink ref="C4:J4" r:id="rId2" display="Ensino secundário" xr:uid="{5C52F5A9-911B-4789-8385-D3E60977229B}"/>
    <hyperlink ref="C21:J21" r:id="rId3" display="Upper secondary education" xr:uid="{79F7A85A-618E-41F8-81EA-1F78746F0654}"/>
    <hyperlink ref="L3" location="Indice!A1" display="(Voltar ao Índice)" xr:uid="{98DDFDB8-583B-4B79-80A0-4778EA515D97}"/>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B2A56-9720-43A4-927B-FB4170EBBE33}">
  <dimension ref="B1:N32"/>
  <sheetViews>
    <sheetView showGridLines="0" workbookViewId="0">
      <selection activeCell="B1" sqref="B1:J1"/>
    </sheetView>
  </sheetViews>
  <sheetFormatPr defaultColWidth="9.140625" defaultRowHeight="12.75"/>
  <cols>
    <col min="1" max="1" width="6.7109375" style="566" customWidth="1"/>
    <col min="2" max="2" width="19.28515625" style="566" customWidth="1"/>
    <col min="3" max="5" width="10.7109375" style="566" customWidth="1"/>
    <col min="6" max="8" width="10.7109375" style="606" customWidth="1"/>
    <col min="9" max="9" width="11.42578125" style="606" customWidth="1"/>
    <col min="10" max="10" width="10.7109375" style="606" customWidth="1"/>
    <col min="11" max="11" width="6.7109375" style="606" customWidth="1"/>
    <col min="12" max="12" width="14.28515625" style="566" bestFit="1" customWidth="1"/>
    <col min="13" max="16384" width="9.140625" style="566"/>
  </cols>
  <sheetData>
    <row r="1" spans="2:12" ht="30" customHeight="1">
      <c r="B1" s="3962" t="s">
        <v>1331</v>
      </c>
      <c r="C1" s="4044"/>
      <c r="D1" s="4044"/>
      <c r="E1" s="4044"/>
      <c r="F1" s="4044"/>
      <c r="G1" s="4044"/>
      <c r="H1" s="4044"/>
      <c r="I1" s="4044"/>
      <c r="J1" s="4044"/>
    </row>
    <row r="2" spans="2:12" ht="30" customHeight="1">
      <c r="B2" s="3962" t="s">
        <v>1330</v>
      </c>
      <c r="C2" s="4044"/>
      <c r="D2" s="4044"/>
      <c r="E2" s="4044"/>
      <c r="F2" s="4044"/>
      <c r="G2" s="4044"/>
      <c r="H2" s="4044"/>
      <c r="I2" s="4044"/>
      <c r="J2" s="4044"/>
    </row>
    <row r="3" spans="2:12" s="574" customFormat="1" ht="12">
      <c r="B3" s="596" t="s">
        <v>532</v>
      </c>
      <c r="E3" s="632"/>
      <c r="F3" s="631"/>
      <c r="G3" s="631"/>
      <c r="H3" s="631"/>
      <c r="I3" s="631"/>
      <c r="J3" s="534" t="s">
        <v>533</v>
      </c>
      <c r="K3" s="534"/>
      <c r="L3" s="533" t="s">
        <v>605</v>
      </c>
    </row>
    <row r="4" spans="2:12" ht="18" customHeight="1">
      <c r="B4" s="3970"/>
      <c r="C4" s="3929" t="s">
        <v>1329</v>
      </c>
      <c r="D4" s="4038"/>
      <c r="E4" s="4038"/>
      <c r="F4" s="4038"/>
      <c r="G4" s="4038"/>
      <c r="H4" s="4038"/>
      <c r="I4" s="4038"/>
      <c r="J4" s="4038"/>
    </row>
    <row r="5" spans="2:12" ht="18" customHeight="1">
      <c r="B5" s="3971"/>
      <c r="C5" s="3968" t="s">
        <v>193</v>
      </c>
      <c r="D5" s="3939" t="s">
        <v>1304</v>
      </c>
      <c r="E5" s="3940"/>
      <c r="F5" s="3940"/>
      <c r="G5" s="3940"/>
      <c r="H5" s="3940"/>
      <c r="I5" s="3940"/>
      <c r="J5" s="3940"/>
      <c r="K5" s="543"/>
    </row>
    <row r="6" spans="2:12" ht="18" customHeight="1">
      <c r="B6" s="3971"/>
      <c r="C6" s="4039"/>
      <c r="D6" s="3939" t="s">
        <v>1303</v>
      </c>
      <c r="E6" s="3940"/>
      <c r="F6" s="3952"/>
      <c r="G6" s="3968" t="s">
        <v>1302</v>
      </c>
      <c r="H6" s="3968" t="s">
        <v>1301</v>
      </c>
      <c r="I6" s="3968" t="s">
        <v>1322</v>
      </c>
      <c r="J6" s="3975" t="s">
        <v>1300</v>
      </c>
      <c r="K6" s="543"/>
    </row>
    <row r="7" spans="2:12" ht="51.75" customHeight="1">
      <c r="B7" s="3972"/>
      <c r="C7" s="4040"/>
      <c r="D7" s="524" t="s">
        <v>193</v>
      </c>
      <c r="E7" s="630" t="s">
        <v>1186</v>
      </c>
      <c r="F7" s="630" t="s">
        <v>1321</v>
      </c>
      <c r="G7" s="3969"/>
      <c r="H7" s="3969"/>
      <c r="I7" s="3969"/>
      <c r="J7" s="4041"/>
      <c r="K7" s="543"/>
    </row>
    <row r="8" spans="2:12" s="530" customFormat="1" ht="18" customHeight="1">
      <c r="B8" s="532" t="s">
        <v>12</v>
      </c>
      <c r="C8" s="584">
        <v>261712</v>
      </c>
      <c r="D8" s="584">
        <v>186543</v>
      </c>
      <c r="E8" s="584">
        <v>186543</v>
      </c>
      <c r="F8" s="584">
        <v>0</v>
      </c>
      <c r="G8" s="584">
        <v>2705</v>
      </c>
      <c r="H8" s="584">
        <v>65167</v>
      </c>
      <c r="I8" s="584">
        <v>6980</v>
      </c>
      <c r="J8" s="584">
        <v>317</v>
      </c>
      <c r="K8" s="614"/>
    </row>
    <row r="9" spans="2:12" s="551" customFormat="1" ht="18" customHeight="1">
      <c r="B9" s="529" t="s">
        <v>223</v>
      </c>
      <c r="C9" s="584">
        <v>7327</v>
      </c>
      <c r="D9" s="584">
        <v>5372</v>
      </c>
      <c r="E9" s="584">
        <v>5372</v>
      </c>
      <c r="F9" s="584">
        <v>0</v>
      </c>
      <c r="G9" s="584">
        <v>0</v>
      </c>
      <c r="H9" s="584">
        <v>1508</v>
      </c>
      <c r="I9" s="584">
        <v>142</v>
      </c>
      <c r="J9" s="584">
        <v>305</v>
      </c>
      <c r="K9" s="635"/>
    </row>
    <row r="10" spans="2:12" s="530" customFormat="1" ht="18" customHeight="1">
      <c r="B10" s="527" t="s">
        <v>250</v>
      </c>
      <c r="C10" s="583">
        <v>295</v>
      </c>
      <c r="D10" s="583">
        <v>218</v>
      </c>
      <c r="E10" s="583">
        <v>218</v>
      </c>
      <c r="F10" s="583">
        <v>0</v>
      </c>
      <c r="G10" s="583">
        <v>0</v>
      </c>
      <c r="H10" s="583">
        <v>77</v>
      </c>
      <c r="I10" s="583">
        <v>0</v>
      </c>
      <c r="J10" s="583">
        <v>0</v>
      </c>
      <c r="K10" s="638"/>
    </row>
    <row r="11" spans="2:12" s="530" customFormat="1" ht="18" customHeight="1">
      <c r="B11" s="527" t="s">
        <v>251</v>
      </c>
      <c r="C11" s="583">
        <v>185</v>
      </c>
      <c r="D11" s="583">
        <v>119</v>
      </c>
      <c r="E11" s="583">
        <v>119</v>
      </c>
      <c r="F11" s="583">
        <v>0</v>
      </c>
      <c r="G11" s="583">
        <v>0</v>
      </c>
      <c r="H11" s="583">
        <v>32</v>
      </c>
      <c r="I11" s="583">
        <v>0</v>
      </c>
      <c r="J11" s="583">
        <v>34</v>
      </c>
      <c r="K11" s="637"/>
    </row>
    <row r="12" spans="2:12" s="530" customFormat="1" ht="18" customHeight="1">
      <c r="B12" s="527" t="s">
        <v>252</v>
      </c>
      <c r="C12" s="583">
        <v>5012</v>
      </c>
      <c r="D12" s="583">
        <v>3697</v>
      </c>
      <c r="E12" s="583">
        <v>3697</v>
      </c>
      <c r="F12" s="583">
        <v>0</v>
      </c>
      <c r="G12" s="583">
        <v>0</v>
      </c>
      <c r="H12" s="583">
        <v>949</v>
      </c>
      <c r="I12" s="583">
        <v>142</v>
      </c>
      <c r="J12" s="583">
        <v>224</v>
      </c>
      <c r="K12" s="637"/>
    </row>
    <row r="13" spans="2:12" s="518" customFormat="1" ht="18" customHeight="1">
      <c r="B13" s="527" t="s">
        <v>253</v>
      </c>
      <c r="C13" s="583">
        <v>547</v>
      </c>
      <c r="D13" s="583">
        <v>447</v>
      </c>
      <c r="E13" s="583">
        <v>447</v>
      </c>
      <c r="F13" s="583">
        <v>0</v>
      </c>
      <c r="G13" s="583">
        <v>0</v>
      </c>
      <c r="H13" s="583">
        <v>100</v>
      </c>
      <c r="I13" s="583">
        <v>0</v>
      </c>
      <c r="J13" s="583">
        <v>0</v>
      </c>
      <c r="K13" s="636"/>
    </row>
    <row r="14" spans="2:12" s="518" customFormat="1" ht="18" customHeight="1">
      <c r="B14" s="527" t="s">
        <v>254</v>
      </c>
      <c r="C14" s="583">
        <v>229</v>
      </c>
      <c r="D14" s="583">
        <v>153</v>
      </c>
      <c r="E14" s="583">
        <v>153</v>
      </c>
      <c r="F14" s="583">
        <v>0</v>
      </c>
      <c r="G14" s="583">
        <v>0</v>
      </c>
      <c r="H14" s="583">
        <v>67</v>
      </c>
      <c r="I14" s="583">
        <v>0</v>
      </c>
      <c r="J14" s="583">
        <v>9</v>
      </c>
      <c r="K14" s="635"/>
    </row>
    <row r="15" spans="2:12" s="518" customFormat="1" ht="18" customHeight="1">
      <c r="B15" s="527" t="s">
        <v>255</v>
      </c>
      <c r="C15" s="583">
        <v>60</v>
      </c>
      <c r="D15" s="583">
        <v>60</v>
      </c>
      <c r="E15" s="583">
        <v>60</v>
      </c>
      <c r="F15" s="583">
        <v>0</v>
      </c>
      <c r="G15" s="583">
        <v>0</v>
      </c>
      <c r="H15" s="583">
        <v>0</v>
      </c>
      <c r="I15" s="583">
        <v>0</v>
      </c>
      <c r="J15" s="583">
        <v>0</v>
      </c>
      <c r="K15" s="614"/>
    </row>
    <row r="16" spans="2:12" s="518" customFormat="1" ht="18" customHeight="1">
      <c r="B16" s="527" t="s">
        <v>256</v>
      </c>
      <c r="C16" s="583">
        <v>323</v>
      </c>
      <c r="D16" s="583">
        <v>212</v>
      </c>
      <c r="E16" s="583">
        <v>212</v>
      </c>
      <c r="F16" s="583">
        <v>0</v>
      </c>
      <c r="G16" s="583">
        <v>0</v>
      </c>
      <c r="H16" s="583">
        <v>73</v>
      </c>
      <c r="I16" s="583">
        <v>0</v>
      </c>
      <c r="J16" s="583">
        <v>38</v>
      </c>
      <c r="K16" s="635"/>
    </row>
    <row r="17" spans="2:14" s="518" customFormat="1" ht="18" customHeight="1">
      <c r="B17" s="527" t="s">
        <v>257</v>
      </c>
      <c r="C17" s="583">
        <v>239</v>
      </c>
      <c r="D17" s="583">
        <v>138</v>
      </c>
      <c r="E17" s="583">
        <v>138</v>
      </c>
      <c r="F17" s="583">
        <v>0</v>
      </c>
      <c r="G17" s="583">
        <v>0</v>
      </c>
      <c r="H17" s="583">
        <v>101</v>
      </c>
      <c r="I17" s="583">
        <v>0</v>
      </c>
      <c r="J17" s="583">
        <v>0</v>
      </c>
      <c r="K17" s="635"/>
    </row>
    <row r="18" spans="2:14" s="518" customFormat="1" ht="18" customHeight="1">
      <c r="B18" s="527" t="s">
        <v>258</v>
      </c>
      <c r="C18" s="583">
        <v>159</v>
      </c>
      <c r="D18" s="583">
        <v>117</v>
      </c>
      <c r="E18" s="583">
        <v>117</v>
      </c>
      <c r="F18" s="583">
        <v>0</v>
      </c>
      <c r="G18" s="583">
        <v>0</v>
      </c>
      <c r="H18" s="583">
        <v>42</v>
      </c>
      <c r="I18" s="583">
        <v>0</v>
      </c>
      <c r="J18" s="583">
        <v>0</v>
      </c>
      <c r="K18" s="635"/>
    </row>
    <row r="19" spans="2:14" s="518" customFormat="1" ht="18" customHeight="1">
      <c r="B19" s="527" t="s">
        <v>259</v>
      </c>
      <c r="C19" s="583">
        <v>122</v>
      </c>
      <c r="D19" s="583">
        <v>104</v>
      </c>
      <c r="E19" s="583">
        <v>104</v>
      </c>
      <c r="F19" s="583">
        <v>0</v>
      </c>
      <c r="G19" s="583">
        <v>0</v>
      </c>
      <c r="H19" s="583">
        <v>18</v>
      </c>
      <c r="I19" s="583">
        <v>0</v>
      </c>
      <c r="J19" s="583">
        <v>0</v>
      </c>
      <c r="K19" s="635"/>
    </row>
    <row r="20" spans="2:14" s="518" customFormat="1" ht="18" customHeight="1">
      <c r="B20" s="527" t="s">
        <v>169</v>
      </c>
      <c r="C20" s="583">
        <v>156</v>
      </c>
      <c r="D20" s="583">
        <v>107</v>
      </c>
      <c r="E20" s="583">
        <v>107</v>
      </c>
      <c r="F20" s="583">
        <v>0</v>
      </c>
      <c r="G20" s="583">
        <v>0</v>
      </c>
      <c r="H20" s="583">
        <v>49</v>
      </c>
      <c r="I20" s="583">
        <v>0</v>
      </c>
      <c r="J20" s="583">
        <v>0</v>
      </c>
      <c r="K20" s="635"/>
    </row>
    <row r="21" spans="2:14" ht="18" customHeight="1">
      <c r="B21" s="3964"/>
      <c r="C21" s="3929" t="s">
        <v>1328</v>
      </c>
      <c r="D21" s="4010"/>
      <c r="E21" s="4010"/>
      <c r="F21" s="4010"/>
      <c r="G21" s="4010"/>
      <c r="H21" s="4010"/>
      <c r="I21" s="4010"/>
      <c r="J21" s="4010"/>
      <c r="K21" s="543"/>
    </row>
    <row r="22" spans="2:14" ht="18" customHeight="1">
      <c r="B22" s="3964"/>
      <c r="C22" s="3948" t="s">
        <v>193</v>
      </c>
      <c r="D22" s="3939" t="s">
        <v>1115</v>
      </c>
      <c r="E22" s="3940"/>
      <c r="F22" s="3940"/>
      <c r="G22" s="3940"/>
      <c r="H22" s="3940"/>
      <c r="I22" s="3940"/>
      <c r="J22" s="3940"/>
      <c r="K22" s="543"/>
    </row>
    <row r="23" spans="2:14" ht="18" customHeight="1">
      <c r="B23" s="3964"/>
      <c r="C23" s="3948"/>
      <c r="D23" s="3948" t="s">
        <v>1299</v>
      </c>
      <c r="E23" s="3948"/>
      <c r="F23" s="3948"/>
      <c r="G23" s="3968" t="s">
        <v>1298</v>
      </c>
      <c r="H23" s="3968" t="s">
        <v>1310</v>
      </c>
      <c r="I23" s="3968" t="s">
        <v>1320</v>
      </c>
      <c r="J23" s="4042" t="s">
        <v>1296</v>
      </c>
      <c r="K23" s="634"/>
    </row>
    <row r="24" spans="2:14" ht="45">
      <c r="B24" s="3964"/>
      <c r="C24" s="3948"/>
      <c r="D24" s="524" t="s">
        <v>193</v>
      </c>
      <c r="E24" s="630" t="s">
        <v>1173</v>
      </c>
      <c r="F24" s="630" t="s">
        <v>1319</v>
      </c>
      <c r="G24" s="3969"/>
      <c r="H24" s="3969"/>
      <c r="I24" s="3969"/>
      <c r="J24" s="4042"/>
      <c r="K24" s="634"/>
    </row>
    <row r="25" spans="2:14" ht="12.75" customHeight="1">
      <c r="B25" s="3979" t="s">
        <v>182</v>
      </c>
      <c r="C25" s="3979"/>
      <c r="D25" s="3979"/>
      <c r="E25" s="3979"/>
      <c r="F25" s="3979"/>
      <c r="G25" s="3979"/>
      <c r="H25" s="3979"/>
      <c r="I25" s="3979"/>
      <c r="J25" s="3979"/>
      <c r="K25" s="634"/>
    </row>
    <row r="26" spans="2:14" s="557" customFormat="1" ht="11.25">
      <c r="B26" s="3981" t="s">
        <v>1171</v>
      </c>
      <c r="C26" s="3981"/>
      <c r="D26" s="3981"/>
      <c r="E26" s="3981"/>
      <c r="F26" s="3981"/>
      <c r="G26" s="3981"/>
      <c r="H26" s="3981"/>
      <c r="I26" s="3981"/>
      <c r="J26" s="3981"/>
      <c r="K26" s="581"/>
    </row>
    <row r="27" spans="2:14" s="559" customFormat="1" ht="11.25">
      <c r="B27" s="4014" t="s">
        <v>1226</v>
      </c>
      <c r="C27" s="4014"/>
      <c r="D27" s="4014"/>
      <c r="E27" s="4014"/>
      <c r="F27" s="4014"/>
      <c r="G27" s="4014"/>
      <c r="H27" s="4014"/>
      <c r="I27" s="4014"/>
      <c r="J27" s="4014"/>
      <c r="K27" s="540"/>
    </row>
    <row r="28" spans="2:14" ht="35.25" customHeight="1">
      <c r="B28" s="4045" t="s">
        <v>1327</v>
      </c>
      <c r="C28" s="4045"/>
      <c r="D28" s="4045"/>
      <c r="E28" s="4045"/>
      <c r="F28" s="4045"/>
      <c r="G28" s="4045"/>
      <c r="H28" s="4045"/>
      <c r="I28" s="4045"/>
      <c r="J28" s="4045"/>
      <c r="K28" s="633"/>
    </row>
    <row r="29" spans="2:14" ht="35.25" customHeight="1">
      <c r="B29" s="4045" t="s">
        <v>1326</v>
      </c>
      <c r="C29" s="4045"/>
      <c r="D29" s="4045"/>
      <c r="E29" s="4045"/>
      <c r="F29" s="4045"/>
      <c r="G29" s="4045"/>
      <c r="H29" s="4045"/>
      <c r="I29" s="4045"/>
      <c r="J29" s="4045"/>
      <c r="K29" s="633"/>
    </row>
    <row r="30" spans="2:14" ht="12.75" customHeight="1">
      <c r="B30" s="3946" t="s">
        <v>240</v>
      </c>
      <c r="C30" s="3946"/>
      <c r="D30" s="3946"/>
      <c r="E30" s="3946"/>
      <c r="F30" s="3946"/>
      <c r="G30" s="3946"/>
      <c r="H30" s="3946"/>
      <c r="I30" s="3946"/>
      <c r="J30" s="3946"/>
    </row>
    <row r="31" spans="2:14" ht="10.35" customHeight="1">
      <c r="B31" s="522" t="s">
        <v>1325</v>
      </c>
      <c r="C31" s="568"/>
      <c r="D31" s="568"/>
      <c r="E31" s="567"/>
      <c r="F31" s="629"/>
      <c r="G31" s="629"/>
      <c r="H31" s="629"/>
      <c r="I31" s="629"/>
      <c r="J31" s="629"/>
    </row>
    <row r="32" spans="2:14" s="606" customFormat="1">
      <c r="B32" s="608"/>
      <c r="C32" s="608"/>
      <c r="D32" s="608"/>
      <c r="E32" s="566"/>
      <c r="L32" s="566"/>
      <c r="M32" s="566"/>
      <c r="N32" s="566"/>
    </row>
  </sheetData>
  <mergeCells count="26">
    <mergeCell ref="B29:J29"/>
    <mergeCell ref="B30:J30"/>
    <mergeCell ref="J6:J7"/>
    <mergeCell ref="B21:B24"/>
    <mergeCell ref="C21:J21"/>
    <mergeCell ref="C22:C24"/>
    <mergeCell ref="D22:J22"/>
    <mergeCell ref="D23:F23"/>
    <mergeCell ref="G23:G24"/>
    <mergeCell ref="H23:H24"/>
    <mergeCell ref="I23:I24"/>
    <mergeCell ref="J23:J24"/>
    <mergeCell ref="B25:J25"/>
    <mergeCell ref="B26:J26"/>
    <mergeCell ref="B27:J27"/>
    <mergeCell ref="B28:J28"/>
    <mergeCell ref="B1:J1"/>
    <mergeCell ref="B2:J2"/>
    <mergeCell ref="B4:B7"/>
    <mergeCell ref="C4:J4"/>
    <mergeCell ref="C5:C7"/>
    <mergeCell ref="D5:J5"/>
    <mergeCell ref="D6:F6"/>
    <mergeCell ref="G6:G7"/>
    <mergeCell ref="H6:H7"/>
    <mergeCell ref="I6:I7"/>
  </mergeCells>
  <conditionalFormatting sqref="K8:K20 C21:J24 C28:K29">
    <cfRule type="cellIs" dxfId="212" priority="1" operator="between">
      <formula>0.0001</formula>
      <formula>0.045</formula>
    </cfRule>
    <cfRule type="cellIs" dxfId="211" priority="2" operator="between">
      <formula>0.001</formula>
      <formula>0.045</formula>
    </cfRule>
  </conditionalFormatting>
  <hyperlinks>
    <hyperlink ref="B31" r:id="rId1" xr:uid="{591D027F-CAAF-4D9B-996C-3F3E9959BBA9}"/>
    <hyperlink ref="C21:J21" r:id="rId2" display="Public upper secondary education" xr:uid="{D71C0CB0-2FF9-40F5-987C-3BACC08959FA}"/>
    <hyperlink ref="C4:J4" r:id="rId3" display="Ensino secundário público" xr:uid="{A65DE804-5ECC-46BC-AC41-7BA76B7E06C2}"/>
    <hyperlink ref="L3" location="Indice!A1" display="(Voltar ao Índice)" xr:uid="{DFD149F8-34D2-420D-8F3D-E93882EB3199}"/>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F9842-FAD2-4FA7-8CB4-F9EEE09ABCAB}">
  <dimension ref="B1:T31"/>
  <sheetViews>
    <sheetView showGridLines="0" workbookViewId="0">
      <selection activeCell="B1" sqref="B1:R1"/>
    </sheetView>
  </sheetViews>
  <sheetFormatPr defaultColWidth="9.140625" defaultRowHeight="12.75"/>
  <cols>
    <col min="1" max="1" width="6.7109375" style="566" customWidth="1"/>
    <col min="2" max="2" width="16.42578125" style="566" customWidth="1"/>
    <col min="3" max="3" width="7.7109375" style="566" customWidth="1"/>
    <col min="4" max="4" width="8.7109375" style="566" customWidth="1"/>
    <col min="5" max="5" width="9.7109375" style="566" customWidth="1"/>
    <col min="6" max="6" width="12.7109375" style="566" customWidth="1"/>
    <col min="7" max="7" width="7.7109375" style="566" customWidth="1"/>
    <col min="8" max="8" width="9.7109375" style="616" customWidth="1"/>
    <col min="9" max="9" width="9.7109375" style="566" customWidth="1"/>
    <col min="10" max="10" width="12.7109375" style="566" customWidth="1"/>
    <col min="11" max="11" width="7.7109375" style="566" customWidth="1"/>
    <col min="12" max="12" width="8.7109375" style="566" customWidth="1"/>
    <col min="13" max="13" width="9.7109375" style="566" customWidth="1"/>
    <col min="14" max="14" width="12.7109375" style="566" customWidth="1"/>
    <col min="15" max="15" width="7.7109375" style="566" customWidth="1"/>
    <col min="16" max="16" width="8.7109375" style="566" customWidth="1"/>
    <col min="17" max="17" width="9.7109375" style="566" customWidth="1"/>
    <col min="18" max="18" width="12.7109375" style="566" customWidth="1"/>
    <col min="19" max="19" width="6.7109375" style="566" customWidth="1"/>
    <col min="20" max="20" width="14.28515625" style="566" bestFit="1" customWidth="1"/>
    <col min="21" max="16384" width="9.140625" style="566"/>
  </cols>
  <sheetData>
    <row r="1" spans="2:20" ht="30" customHeight="1">
      <c r="B1" s="3962" t="s">
        <v>1343</v>
      </c>
      <c r="C1" s="3962"/>
      <c r="D1" s="3962"/>
      <c r="E1" s="3962"/>
      <c r="F1" s="3962"/>
      <c r="G1" s="3962"/>
      <c r="H1" s="3962"/>
      <c r="I1" s="3962"/>
      <c r="J1" s="3962"/>
      <c r="K1" s="3962"/>
      <c r="L1" s="3962"/>
      <c r="M1" s="3962"/>
      <c r="N1" s="3962"/>
      <c r="O1" s="3962"/>
      <c r="P1" s="3962"/>
      <c r="Q1" s="3962"/>
      <c r="R1" s="3962"/>
    </row>
    <row r="2" spans="2:20" ht="30" customHeight="1">
      <c r="B2" s="3962" t="s">
        <v>1342</v>
      </c>
      <c r="C2" s="3962"/>
      <c r="D2" s="3962"/>
      <c r="E2" s="3962"/>
      <c r="F2" s="3962"/>
      <c r="G2" s="3962"/>
      <c r="H2" s="3962"/>
      <c r="I2" s="3962"/>
      <c r="J2" s="3962"/>
      <c r="K2" s="3962"/>
      <c r="L2" s="3962"/>
      <c r="M2" s="3962"/>
      <c r="N2" s="3962"/>
      <c r="O2" s="3962"/>
      <c r="P2" s="3962"/>
      <c r="Q2" s="3962"/>
      <c r="R2" s="3962"/>
    </row>
    <row r="3" spans="2:20" s="574" customFormat="1" ht="12">
      <c r="B3" s="596" t="s">
        <v>532</v>
      </c>
      <c r="C3" s="575"/>
      <c r="D3" s="575"/>
      <c r="E3" s="575"/>
      <c r="F3" s="575"/>
      <c r="G3" s="575"/>
      <c r="H3" s="623"/>
      <c r="I3" s="575"/>
      <c r="J3" s="534"/>
      <c r="R3" s="534" t="s">
        <v>533</v>
      </c>
      <c r="T3" s="533" t="s">
        <v>605</v>
      </c>
    </row>
    <row r="4" spans="2:20" ht="18" customHeight="1">
      <c r="B4" s="3970"/>
      <c r="C4" s="4046" t="s">
        <v>1191</v>
      </c>
      <c r="D4" s="4047"/>
      <c r="E4" s="4047"/>
      <c r="F4" s="4047"/>
      <c r="G4" s="4047"/>
      <c r="H4" s="4047"/>
      <c r="I4" s="4047"/>
      <c r="J4" s="4047"/>
      <c r="K4" s="4047"/>
      <c r="L4" s="4047"/>
      <c r="M4" s="4047"/>
      <c r="N4" s="4048"/>
      <c r="O4" s="4049" t="s">
        <v>1190</v>
      </c>
      <c r="P4" s="4049"/>
      <c r="Q4" s="4049"/>
      <c r="R4" s="4049"/>
    </row>
    <row r="5" spans="2:20" ht="18" customHeight="1">
      <c r="B5" s="3971"/>
      <c r="C5" s="3939" t="s">
        <v>1189</v>
      </c>
      <c r="D5" s="3940"/>
      <c r="E5" s="3940"/>
      <c r="F5" s="3952"/>
      <c r="G5" s="3939" t="s">
        <v>1188</v>
      </c>
      <c r="H5" s="3940"/>
      <c r="I5" s="3940"/>
      <c r="J5" s="3952"/>
      <c r="K5" s="3939" t="s">
        <v>1187</v>
      </c>
      <c r="L5" s="3940"/>
      <c r="M5" s="3940"/>
      <c r="N5" s="3952"/>
      <c r="O5" s="4050"/>
      <c r="P5" s="4050"/>
      <c r="Q5" s="4050"/>
      <c r="R5" s="4050"/>
    </row>
    <row r="6" spans="2:20" ht="18" customHeight="1">
      <c r="B6" s="3971"/>
      <c r="C6" s="3968" t="s">
        <v>193</v>
      </c>
      <c r="D6" s="3939" t="s">
        <v>1304</v>
      </c>
      <c r="E6" s="3940"/>
      <c r="F6" s="3952"/>
      <c r="G6" s="3968" t="s">
        <v>193</v>
      </c>
      <c r="H6" s="3939" t="s">
        <v>1304</v>
      </c>
      <c r="I6" s="3940"/>
      <c r="J6" s="3952"/>
      <c r="K6" s="3968" t="s">
        <v>193</v>
      </c>
      <c r="L6" s="3939" t="s">
        <v>1304</v>
      </c>
      <c r="M6" s="3940"/>
      <c r="N6" s="3940"/>
      <c r="O6" s="3968" t="s">
        <v>193</v>
      </c>
      <c r="P6" s="3939" t="s">
        <v>1304</v>
      </c>
      <c r="Q6" s="3940"/>
      <c r="R6" s="3940"/>
    </row>
    <row r="7" spans="2:20" ht="61.5" customHeight="1">
      <c r="B7" s="3972"/>
      <c r="C7" s="3969"/>
      <c r="D7" s="524" t="s">
        <v>1340</v>
      </c>
      <c r="E7" s="524" t="s">
        <v>1339</v>
      </c>
      <c r="F7" s="569" t="s">
        <v>1338</v>
      </c>
      <c r="G7" s="3969"/>
      <c r="H7" s="524" t="s">
        <v>1340</v>
      </c>
      <c r="I7" s="524" t="s">
        <v>1339</v>
      </c>
      <c r="J7" s="569" t="s">
        <v>1338</v>
      </c>
      <c r="K7" s="3969"/>
      <c r="L7" s="524" t="s">
        <v>1341</v>
      </c>
      <c r="M7" s="524" t="s">
        <v>1339</v>
      </c>
      <c r="N7" s="569" t="s">
        <v>1338</v>
      </c>
      <c r="O7" s="3969"/>
      <c r="P7" s="524" t="s">
        <v>1340</v>
      </c>
      <c r="Q7" s="524" t="s">
        <v>1339</v>
      </c>
      <c r="R7" s="621" t="s">
        <v>1338</v>
      </c>
    </row>
    <row r="8" spans="2:20" s="530" customFormat="1" ht="21" customHeight="1">
      <c r="B8" s="532" t="s">
        <v>12</v>
      </c>
      <c r="C8" s="584">
        <v>2319</v>
      </c>
      <c r="D8" s="584">
        <v>568</v>
      </c>
      <c r="E8" s="584">
        <v>1459</v>
      </c>
      <c r="F8" s="584">
        <v>211</v>
      </c>
      <c r="G8" s="584">
        <v>3075</v>
      </c>
      <c r="H8" s="584">
        <v>0</v>
      </c>
      <c r="I8" s="584">
        <v>2064</v>
      </c>
      <c r="J8" s="584">
        <v>889</v>
      </c>
      <c r="K8" s="584">
        <v>17544</v>
      </c>
      <c r="L8" s="584">
        <v>94</v>
      </c>
      <c r="M8" s="584">
        <v>10446</v>
      </c>
      <c r="N8" s="584">
        <v>6419</v>
      </c>
      <c r="O8" s="584">
        <v>50167</v>
      </c>
      <c r="P8" s="584">
        <v>2417</v>
      </c>
      <c r="Q8" s="584">
        <v>23420</v>
      </c>
      <c r="R8" s="584">
        <v>23009</v>
      </c>
      <c r="S8" s="552"/>
    </row>
    <row r="9" spans="2:20" s="551" customFormat="1" ht="21" customHeight="1">
      <c r="B9" s="529" t="s">
        <v>223</v>
      </c>
      <c r="C9" s="584">
        <v>568</v>
      </c>
      <c r="D9" s="584">
        <v>568</v>
      </c>
      <c r="E9" s="584">
        <v>0</v>
      </c>
      <c r="F9" s="584">
        <v>0</v>
      </c>
      <c r="G9" s="584">
        <v>39</v>
      </c>
      <c r="H9" s="584">
        <v>0</v>
      </c>
      <c r="I9" s="584">
        <v>32</v>
      </c>
      <c r="J9" s="584">
        <v>7</v>
      </c>
      <c r="K9" s="584">
        <v>575</v>
      </c>
      <c r="L9" s="584">
        <v>0</v>
      </c>
      <c r="M9" s="584">
        <v>252</v>
      </c>
      <c r="N9" s="584">
        <v>55</v>
      </c>
      <c r="O9" s="584">
        <v>1158</v>
      </c>
      <c r="P9" s="584">
        <v>0</v>
      </c>
      <c r="Q9" s="584">
        <v>667</v>
      </c>
      <c r="R9" s="584">
        <v>120</v>
      </c>
      <c r="S9" s="546"/>
    </row>
    <row r="10" spans="2:20" s="530" customFormat="1" ht="21" customHeight="1">
      <c r="B10" s="527" t="s">
        <v>250</v>
      </c>
      <c r="C10" s="583">
        <v>91</v>
      </c>
      <c r="D10" s="583">
        <v>91</v>
      </c>
      <c r="E10" s="583">
        <v>0</v>
      </c>
      <c r="F10" s="583">
        <v>0</v>
      </c>
      <c r="G10" s="583">
        <v>0</v>
      </c>
      <c r="H10" s="583">
        <v>0</v>
      </c>
      <c r="I10" s="583">
        <v>0</v>
      </c>
      <c r="J10" s="583">
        <v>0</v>
      </c>
      <c r="K10" s="583">
        <v>0</v>
      </c>
      <c r="L10" s="583">
        <v>0</v>
      </c>
      <c r="M10" s="583">
        <v>0</v>
      </c>
      <c r="N10" s="583">
        <v>0</v>
      </c>
      <c r="O10" s="583">
        <v>31</v>
      </c>
      <c r="P10" s="583">
        <v>0</v>
      </c>
      <c r="Q10" s="583">
        <v>9</v>
      </c>
      <c r="R10" s="583">
        <v>0</v>
      </c>
      <c r="S10" s="550"/>
    </row>
    <row r="11" spans="2:20" s="530" customFormat="1" ht="21" customHeight="1">
      <c r="B11" s="527" t="s">
        <v>251</v>
      </c>
      <c r="C11" s="583">
        <v>151</v>
      </c>
      <c r="D11" s="583">
        <v>151</v>
      </c>
      <c r="E11" s="583">
        <v>0</v>
      </c>
      <c r="F11" s="583">
        <v>0</v>
      </c>
      <c r="G11" s="583">
        <v>3</v>
      </c>
      <c r="H11" s="583">
        <v>0</v>
      </c>
      <c r="I11" s="583">
        <v>3</v>
      </c>
      <c r="J11" s="583">
        <v>0</v>
      </c>
      <c r="K11" s="583">
        <v>38</v>
      </c>
      <c r="L11" s="583">
        <v>0</v>
      </c>
      <c r="M11" s="583">
        <v>38</v>
      </c>
      <c r="N11" s="583">
        <v>0</v>
      </c>
      <c r="O11" s="583">
        <v>86</v>
      </c>
      <c r="P11" s="583">
        <v>0</v>
      </c>
      <c r="Q11" s="583">
        <v>59</v>
      </c>
      <c r="R11" s="583">
        <v>0</v>
      </c>
      <c r="S11" s="549"/>
    </row>
    <row r="12" spans="2:20" s="530" customFormat="1" ht="21" customHeight="1">
      <c r="B12" s="527" t="s">
        <v>252</v>
      </c>
      <c r="C12" s="583">
        <v>47</v>
      </c>
      <c r="D12" s="583">
        <v>47</v>
      </c>
      <c r="E12" s="583">
        <v>0</v>
      </c>
      <c r="F12" s="583">
        <v>0</v>
      </c>
      <c r="G12" s="583">
        <v>23</v>
      </c>
      <c r="H12" s="583">
        <v>0</v>
      </c>
      <c r="I12" s="583">
        <v>16</v>
      </c>
      <c r="J12" s="583">
        <v>7</v>
      </c>
      <c r="K12" s="583">
        <v>429</v>
      </c>
      <c r="L12" s="583">
        <v>0</v>
      </c>
      <c r="M12" s="583">
        <v>106</v>
      </c>
      <c r="N12" s="583">
        <v>55</v>
      </c>
      <c r="O12" s="583">
        <v>813</v>
      </c>
      <c r="P12" s="583">
        <v>0</v>
      </c>
      <c r="Q12" s="583">
        <v>385</v>
      </c>
      <c r="R12" s="583">
        <v>120</v>
      </c>
      <c r="S12" s="549"/>
    </row>
    <row r="13" spans="2:20" s="518" customFormat="1" ht="21" customHeight="1">
      <c r="B13" s="527" t="s">
        <v>253</v>
      </c>
      <c r="C13" s="583">
        <v>76</v>
      </c>
      <c r="D13" s="583">
        <v>76</v>
      </c>
      <c r="E13" s="583">
        <v>0</v>
      </c>
      <c r="F13" s="583">
        <v>0</v>
      </c>
      <c r="G13" s="583">
        <v>4</v>
      </c>
      <c r="H13" s="583">
        <v>0</v>
      </c>
      <c r="I13" s="583">
        <v>4</v>
      </c>
      <c r="J13" s="583">
        <v>0</v>
      </c>
      <c r="K13" s="583">
        <v>27</v>
      </c>
      <c r="L13" s="583">
        <v>0</v>
      </c>
      <c r="M13" s="583">
        <v>27</v>
      </c>
      <c r="N13" s="583">
        <v>0</v>
      </c>
      <c r="O13" s="583">
        <v>64</v>
      </c>
      <c r="P13" s="583">
        <v>0</v>
      </c>
      <c r="Q13" s="583">
        <v>64</v>
      </c>
      <c r="R13" s="583">
        <v>0</v>
      </c>
      <c r="S13" s="548"/>
    </row>
    <row r="14" spans="2:20" s="518" customFormat="1" ht="21" customHeight="1">
      <c r="B14" s="527" t="s">
        <v>254</v>
      </c>
      <c r="C14" s="583">
        <v>101</v>
      </c>
      <c r="D14" s="583">
        <v>101</v>
      </c>
      <c r="E14" s="583">
        <v>0</v>
      </c>
      <c r="F14" s="583">
        <v>0</v>
      </c>
      <c r="G14" s="583">
        <v>0</v>
      </c>
      <c r="H14" s="583">
        <v>0</v>
      </c>
      <c r="I14" s="583">
        <v>0</v>
      </c>
      <c r="J14" s="583">
        <v>0</v>
      </c>
      <c r="K14" s="583">
        <v>0</v>
      </c>
      <c r="L14" s="583">
        <v>0</v>
      </c>
      <c r="M14" s="583">
        <v>0</v>
      </c>
      <c r="N14" s="583">
        <v>0</v>
      </c>
      <c r="O14" s="583">
        <v>0</v>
      </c>
      <c r="P14" s="583">
        <v>0</v>
      </c>
      <c r="Q14" s="583">
        <v>0</v>
      </c>
      <c r="R14" s="583">
        <v>0</v>
      </c>
      <c r="S14" s="546"/>
    </row>
    <row r="15" spans="2:20" s="518" customFormat="1" ht="21" customHeight="1">
      <c r="B15" s="527" t="s">
        <v>255</v>
      </c>
      <c r="C15" s="583">
        <v>0</v>
      </c>
      <c r="D15" s="583">
        <v>0</v>
      </c>
      <c r="E15" s="583">
        <v>0</v>
      </c>
      <c r="F15" s="583">
        <v>0</v>
      </c>
      <c r="G15" s="583">
        <v>0</v>
      </c>
      <c r="H15" s="583">
        <v>0</v>
      </c>
      <c r="I15" s="583">
        <v>0</v>
      </c>
      <c r="J15" s="583">
        <v>0</v>
      </c>
      <c r="K15" s="583">
        <v>0</v>
      </c>
      <c r="L15" s="583">
        <v>0</v>
      </c>
      <c r="M15" s="583">
        <v>0</v>
      </c>
      <c r="N15" s="583">
        <v>0</v>
      </c>
      <c r="O15" s="583">
        <v>0</v>
      </c>
      <c r="P15" s="583">
        <v>0</v>
      </c>
      <c r="Q15" s="583">
        <v>0</v>
      </c>
      <c r="R15" s="583">
        <v>0</v>
      </c>
      <c r="S15" s="548"/>
    </row>
    <row r="16" spans="2:20" s="518" customFormat="1" ht="21" customHeight="1">
      <c r="B16" s="527" t="s">
        <v>256</v>
      </c>
      <c r="C16" s="583">
        <v>15</v>
      </c>
      <c r="D16" s="583">
        <v>15</v>
      </c>
      <c r="E16" s="583">
        <v>0</v>
      </c>
      <c r="F16" s="583">
        <v>0</v>
      </c>
      <c r="G16" s="583">
        <v>0</v>
      </c>
      <c r="H16" s="583">
        <v>0</v>
      </c>
      <c r="I16" s="583">
        <v>0</v>
      </c>
      <c r="J16" s="583">
        <v>0</v>
      </c>
      <c r="K16" s="583">
        <v>0</v>
      </c>
      <c r="L16" s="583">
        <v>0</v>
      </c>
      <c r="M16" s="583">
        <v>0</v>
      </c>
      <c r="N16" s="583">
        <v>0</v>
      </c>
      <c r="O16" s="583">
        <v>52</v>
      </c>
      <c r="P16" s="583">
        <v>0</v>
      </c>
      <c r="Q16" s="583">
        <v>38</v>
      </c>
      <c r="R16" s="583">
        <v>0</v>
      </c>
      <c r="S16" s="546"/>
    </row>
    <row r="17" spans="2:19" s="518" customFormat="1" ht="21" customHeight="1">
      <c r="B17" s="527" t="s">
        <v>257</v>
      </c>
      <c r="C17" s="583">
        <v>0</v>
      </c>
      <c r="D17" s="583">
        <v>0</v>
      </c>
      <c r="E17" s="583">
        <v>0</v>
      </c>
      <c r="F17" s="583">
        <v>0</v>
      </c>
      <c r="G17" s="583">
        <v>9</v>
      </c>
      <c r="H17" s="583">
        <v>0</v>
      </c>
      <c r="I17" s="583">
        <v>9</v>
      </c>
      <c r="J17" s="583">
        <v>0</v>
      </c>
      <c r="K17" s="583">
        <v>76</v>
      </c>
      <c r="L17" s="583">
        <v>0</v>
      </c>
      <c r="M17" s="583">
        <v>76</v>
      </c>
      <c r="N17" s="583">
        <v>0</v>
      </c>
      <c r="O17" s="583">
        <v>82</v>
      </c>
      <c r="P17" s="583">
        <v>0</v>
      </c>
      <c r="Q17" s="583">
        <v>82</v>
      </c>
      <c r="R17" s="583">
        <v>0</v>
      </c>
      <c r="S17" s="546"/>
    </row>
    <row r="18" spans="2:19" s="518" customFormat="1" ht="21" customHeight="1">
      <c r="B18" s="527" t="s">
        <v>258</v>
      </c>
      <c r="C18" s="583">
        <v>44</v>
      </c>
      <c r="D18" s="583">
        <v>44</v>
      </c>
      <c r="E18" s="583">
        <v>0</v>
      </c>
      <c r="F18" s="583">
        <v>0</v>
      </c>
      <c r="G18" s="583">
        <v>0</v>
      </c>
      <c r="H18" s="583">
        <v>0</v>
      </c>
      <c r="I18" s="583">
        <v>0</v>
      </c>
      <c r="J18" s="583">
        <v>0</v>
      </c>
      <c r="K18" s="583">
        <v>0</v>
      </c>
      <c r="L18" s="583">
        <v>0</v>
      </c>
      <c r="M18" s="583">
        <v>0</v>
      </c>
      <c r="N18" s="583">
        <v>0</v>
      </c>
      <c r="O18" s="583">
        <v>0</v>
      </c>
      <c r="P18" s="583">
        <v>0</v>
      </c>
      <c r="Q18" s="583">
        <v>0</v>
      </c>
      <c r="R18" s="583">
        <v>0</v>
      </c>
      <c r="S18" s="546"/>
    </row>
    <row r="19" spans="2:19" s="518" customFormat="1" ht="21" customHeight="1">
      <c r="B19" s="527" t="s">
        <v>259</v>
      </c>
      <c r="C19" s="583">
        <v>0</v>
      </c>
      <c r="D19" s="583">
        <v>0</v>
      </c>
      <c r="E19" s="583">
        <v>0</v>
      </c>
      <c r="F19" s="583">
        <v>0</v>
      </c>
      <c r="G19" s="583">
        <v>0</v>
      </c>
      <c r="H19" s="583">
        <v>0</v>
      </c>
      <c r="I19" s="583">
        <v>0</v>
      </c>
      <c r="J19" s="583">
        <v>0</v>
      </c>
      <c r="K19" s="583">
        <v>0</v>
      </c>
      <c r="L19" s="583">
        <v>0</v>
      </c>
      <c r="M19" s="583">
        <v>0</v>
      </c>
      <c r="N19" s="583">
        <v>0</v>
      </c>
      <c r="O19" s="583">
        <v>0</v>
      </c>
      <c r="P19" s="583">
        <v>0</v>
      </c>
      <c r="Q19" s="583">
        <v>0</v>
      </c>
      <c r="R19" s="583">
        <v>0</v>
      </c>
      <c r="S19" s="546"/>
    </row>
    <row r="20" spans="2:19" s="518" customFormat="1" ht="21" customHeight="1">
      <c r="B20" s="527" t="s">
        <v>169</v>
      </c>
      <c r="C20" s="583">
        <v>43</v>
      </c>
      <c r="D20" s="583">
        <v>43</v>
      </c>
      <c r="E20" s="583">
        <v>0</v>
      </c>
      <c r="F20" s="583">
        <v>0</v>
      </c>
      <c r="G20" s="583">
        <v>0</v>
      </c>
      <c r="H20" s="583">
        <v>0</v>
      </c>
      <c r="I20" s="583">
        <v>0</v>
      </c>
      <c r="J20" s="583">
        <v>0</v>
      </c>
      <c r="K20" s="583">
        <v>5</v>
      </c>
      <c r="L20" s="583">
        <v>0</v>
      </c>
      <c r="M20" s="583">
        <v>5</v>
      </c>
      <c r="N20" s="583">
        <v>0</v>
      </c>
      <c r="O20" s="583">
        <v>30</v>
      </c>
      <c r="P20" s="583">
        <v>0</v>
      </c>
      <c r="Q20" s="583">
        <v>30</v>
      </c>
      <c r="R20" s="583">
        <v>0</v>
      </c>
      <c r="S20" s="546"/>
    </row>
    <row r="21" spans="2:19" ht="18" customHeight="1">
      <c r="B21" s="3964"/>
      <c r="C21" s="4046" t="s">
        <v>1212</v>
      </c>
      <c r="D21" s="4047"/>
      <c r="E21" s="4047"/>
      <c r="F21" s="4047"/>
      <c r="G21" s="4047"/>
      <c r="H21" s="4047"/>
      <c r="I21" s="4047"/>
      <c r="J21" s="4048"/>
      <c r="K21" s="4052" t="s">
        <v>841</v>
      </c>
      <c r="L21" s="4052"/>
      <c r="M21" s="4052"/>
      <c r="N21" s="4052"/>
      <c r="O21" s="4052"/>
      <c r="P21" s="4052"/>
      <c r="Q21" s="4052"/>
      <c r="R21" s="4046"/>
    </row>
    <row r="22" spans="2:19" ht="18" customHeight="1">
      <c r="B22" s="3964"/>
      <c r="C22" s="3939" t="s">
        <v>6230</v>
      </c>
      <c r="D22" s="3940"/>
      <c r="E22" s="3940"/>
      <c r="F22" s="3940"/>
      <c r="G22" s="3939" t="s">
        <v>6232</v>
      </c>
      <c r="H22" s="3940"/>
      <c r="I22" s="3940"/>
      <c r="J22" s="3952"/>
      <c r="K22" s="4053" t="s">
        <v>1209</v>
      </c>
      <c r="L22" s="4053"/>
      <c r="M22" s="4053"/>
      <c r="N22" s="4053"/>
      <c r="O22" s="3948" t="s">
        <v>1208</v>
      </c>
      <c r="P22" s="3948"/>
      <c r="Q22" s="3948"/>
      <c r="R22" s="3939"/>
    </row>
    <row r="23" spans="2:19" ht="18" customHeight="1">
      <c r="B23" s="3964"/>
      <c r="C23" s="3948" t="s">
        <v>193</v>
      </c>
      <c r="D23" s="3939" t="s">
        <v>1115</v>
      </c>
      <c r="E23" s="3940"/>
      <c r="F23" s="3940"/>
      <c r="G23" s="3948" t="s">
        <v>193</v>
      </c>
      <c r="H23" s="3939" t="s">
        <v>1115</v>
      </c>
      <c r="I23" s="3940"/>
      <c r="J23" s="3952"/>
      <c r="K23" s="3948" t="s">
        <v>193</v>
      </c>
      <c r="L23" s="3948" t="s">
        <v>1115</v>
      </c>
      <c r="M23" s="3948"/>
      <c r="N23" s="3948"/>
      <c r="O23" s="3948" t="s">
        <v>193</v>
      </c>
      <c r="P23" s="3948" t="s">
        <v>1115</v>
      </c>
      <c r="Q23" s="3948"/>
      <c r="R23" s="3939"/>
    </row>
    <row r="24" spans="2:19" ht="56.25">
      <c r="B24" s="4051"/>
      <c r="C24" s="4054"/>
      <c r="D24" s="641" t="s">
        <v>1337</v>
      </c>
      <c r="E24" s="641" t="s">
        <v>1336</v>
      </c>
      <c r="F24" s="642" t="s">
        <v>1335</v>
      </c>
      <c r="G24" s="4054"/>
      <c r="H24" s="641" t="s">
        <v>1337</v>
      </c>
      <c r="I24" s="641" t="s">
        <v>1336</v>
      </c>
      <c r="J24" s="642" t="s">
        <v>1335</v>
      </c>
      <c r="K24" s="4054"/>
      <c r="L24" s="641" t="s">
        <v>1337</v>
      </c>
      <c r="M24" s="641" t="s">
        <v>1336</v>
      </c>
      <c r="N24" s="641" t="s">
        <v>1335</v>
      </c>
      <c r="O24" s="4054"/>
      <c r="P24" s="641" t="s">
        <v>1337</v>
      </c>
      <c r="Q24" s="641" t="s">
        <v>1336</v>
      </c>
      <c r="R24" s="640" t="s">
        <v>1335</v>
      </c>
    </row>
    <row r="25" spans="2:19" ht="12.75" customHeight="1">
      <c r="B25" s="4055" t="s">
        <v>182</v>
      </c>
      <c r="C25" s="4055"/>
      <c r="D25" s="4055"/>
      <c r="E25" s="4055"/>
      <c r="F25" s="4055"/>
      <c r="G25" s="4055"/>
      <c r="H25" s="4055"/>
      <c r="I25" s="4055"/>
      <c r="J25" s="4055"/>
      <c r="K25" s="4055"/>
      <c r="L25" s="4055"/>
      <c r="M25" s="4055"/>
      <c r="N25" s="4055"/>
      <c r="O25" s="4055"/>
      <c r="P25" s="4055"/>
      <c r="Q25" s="4055"/>
      <c r="R25" s="4055"/>
    </row>
    <row r="26" spans="2:19" s="557" customFormat="1" ht="11.25">
      <c r="B26" s="4013" t="s">
        <v>1171</v>
      </c>
      <c r="C26" s="4013"/>
      <c r="D26" s="4013"/>
      <c r="E26" s="4013"/>
      <c r="F26" s="4013"/>
      <c r="G26" s="4013"/>
      <c r="H26" s="4013"/>
      <c r="I26" s="4013"/>
      <c r="J26" s="4013"/>
      <c r="K26" s="4013"/>
      <c r="L26" s="4013"/>
      <c r="M26" s="4013"/>
      <c r="N26" s="4013"/>
      <c r="O26" s="4013"/>
      <c r="P26" s="4013"/>
      <c r="Q26" s="4013"/>
      <c r="R26" s="4013"/>
      <c r="S26" s="581"/>
    </row>
    <row r="27" spans="2:19" s="559" customFormat="1" ht="11.25">
      <c r="B27" s="3951" t="s">
        <v>1226</v>
      </c>
      <c r="C27" s="3951"/>
      <c r="D27" s="3951"/>
      <c r="E27" s="3951"/>
      <c r="F27" s="3951"/>
      <c r="G27" s="3951"/>
      <c r="H27" s="3951"/>
      <c r="I27" s="3951"/>
      <c r="J27" s="3951"/>
      <c r="K27" s="3951"/>
      <c r="L27" s="3951"/>
      <c r="M27" s="3951"/>
      <c r="N27" s="3951"/>
      <c r="O27" s="3951"/>
      <c r="P27" s="3951"/>
      <c r="Q27" s="3951"/>
      <c r="R27" s="3951"/>
      <c r="S27" s="540"/>
    </row>
    <row r="28" spans="2:19" ht="12.75" customHeight="1">
      <c r="B28" s="3951" t="s">
        <v>1334</v>
      </c>
      <c r="C28" s="3951"/>
      <c r="D28" s="3951"/>
      <c r="E28" s="3951"/>
      <c r="F28" s="3951"/>
      <c r="G28" s="3951"/>
      <c r="H28" s="3951"/>
      <c r="I28" s="3951"/>
      <c r="J28" s="3951"/>
      <c r="K28" s="3951"/>
      <c r="L28" s="3951"/>
      <c r="M28" s="3951"/>
      <c r="N28" s="3951"/>
      <c r="O28" s="3951"/>
      <c r="P28" s="3951"/>
      <c r="Q28" s="3951"/>
      <c r="R28" s="3951"/>
      <c r="S28" s="540"/>
    </row>
    <row r="29" spans="2:19">
      <c r="B29" s="4056" t="s">
        <v>1333</v>
      </c>
      <c r="C29" s="4056"/>
      <c r="D29" s="4056"/>
      <c r="E29" s="4056"/>
      <c r="F29" s="4056"/>
      <c r="G29" s="4056"/>
      <c r="H29" s="4056"/>
      <c r="I29" s="4056"/>
      <c r="J29" s="4056"/>
      <c r="K29" s="4056"/>
      <c r="L29" s="4056"/>
      <c r="M29" s="4056"/>
      <c r="N29" s="4056"/>
      <c r="O29" s="4056"/>
      <c r="P29" s="4056"/>
      <c r="Q29" s="4056"/>
      <c r="R29" s="4056"/>
      <c r="S29" s="605"/>
    </row>
    <row r="30" spans="2:19" ht="12.75" customHeight="1">
      <c r="B30" s="3946" t="s">
        <v>240</v>
      </c>
      <c r="C30" s="3946"/>
      <c r="D30" s="3946"/>
      <c r="E30" s="3946"/>
      <c r="F30" s="3946"/>
      <c r="G30" s="3946"/>
      <c r="H30" s="3946"/>
      <c r="I30" s="3946"/>
      <c r="J30" s="3946"/>
      <c r="K30" s="3946"/>
      <c r="L30" s="3946"/>
      <c r="M30" s="3946"/>
      <c r="N30" s="3946"/>
      <c r="O30" s="3946"/>
      <c r="P30" s="3946"/>
      <c r="Q30" s="3946"/>
      <c r="R30" s="3946"/>
    </row>
    <row r="31" spans="2:19" s="608" customFormat="1" ht="9">
      <c r="B31" s="577" t="s">
        <v>1332</v>
      </c>
      <c r="H31" s="639"/>
    </row>
  </sheetData>
  <mergeCells count="37">
    <mergeCell ref="B25:R25"/>
    <mergeCell ref="B26:R26"/>
    <mergeCell ref="B27:R27"/>
    <mergeCell ref="B28:R28"/>
    <mergeCell ref="B29:R29"/>
    <mergeCell ref="B30:R30"/>
    <mergeCell ref="B21:B24"/>
    <mergeCell ref="C21:J21"/>
    <mergeCell ref="K21:R21"/>
    <mergeCell ref="C22:F22"/>
    <mergeCell ref="G22:J22"/>
    <mergeCell ref="K22:N22"/>
    <mergeCell ref="O22:R22"/>
    <mergeCell ref="C23:C24"/>
    <mergeCell ref="D23:F23"/>
    <mergeCell ref="G23:G24"/>
    <mergeCell ref="H23:J23"/>
    <mergeCell ref="K23:K24"/>
    <mergeCell ref="L23:N23"/>
    <mergeCell ref="O23:O24"/>
    <mergeCell ref="P23:R23"/>
    <mergeCell ref="B1:R1"/>
    <mergeCell ref="B2:R2"/>
    <mergeCell ref="B4:B7"/>
    <mergeCell ref="C4:N4"/>
    <mergeCell ref="O4:R5"/>
    <mergeCell ref="C5:F5"/>
    <mergeCell ref="G5:J5"/>
    <mergeCell ref="K5:N5"/>
    <mergeCell ref="C6:C7"/>
    <mergeCell ref="D6:F6"/>
    <mergeCell ref="P6:R6"/>
    <mergeCell ref="G6:G7"/>
    <mergeCell ref="H6:J6"/>
    <mergeCell ref="K6:K7"/>
    <mergeCell ref="L6:N6"/>
    <mergeCell ref="O6:O7"/>
  </mergeCells>
  <conditionalFormatting sqref="K21 K23:R24">
    <cfRule type="cellIs" dxfId="210" priority="1" operator="between">
      <formula>0.0001</formula>
      <formula>0.045</formula>
    </cfRule>
    <cfRule type="cellIs" dxfId="209" priority="2" operator="between">
      <formula>0.001</formula>
      <formula>0.045</formula>
    </cfRule>
  </conditionalFormatting>
  <conditionalFormatting sqref="S8:S20 C21:J24">
    <cfRule type="cellIs" dxfId="208" priority="3" operator="between">
      <formula>0.0001</formula>
      <formula>0.045</formula>
    </cfRule>
    <cfRule type="cellIs" dxfId="207" priority="4" operator="between">
      <formula>0.001</formula>
      <formula>0.045</formula>
    </cfRule>
  </conditionalFormatting>
  <hyperlinks>
    <hyperlink ref="B31" r:id="rId1" xr:uid="{01D97FCA-1BC0-4B03-AF0C-8C56C94EFE8B}"/>
    <hyperlink ref="C21:J21" r:id="rId2" display="Primary education" xr:uid="{F98BDFEF-5746-49DD-89B4-76BF1D8AC057}"/>
    <hyperlink ref="C4:J4" r:id="rId3" display="Ensino básico" xr:uid="{D3A1C830-F8AD-4BD9-82E9-4CA19598E7B7}"/>
    <hyperlink ref="O4:R5" r:id="rId4" display="Ensino secundário" xr:uid="{0C8502F5-7AD3-46BF-AB8C-1B97708BC8C0}"/>
    <hyperlink ref="K21:R21" r:id="rId5" display="Secondary education" xr:uid="{797E70A1-7F43-43A4-AB39-B7E85BD3033B}"/>
    <hyperlink ref="C4:N4" r:id="rId6" display="Ensino básico" xr:uid="{40D1056D-AD4A-4B73-8EA8-6CF4868B0100}"/>
    <hyperlink ref="T3" location="Indice!A1" display="(Voltar ao Índice)" xr:uid="{9064D9DA-0C72-4ACC-A00B-C6C375789A26}"/>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C65C6-CD29-4CC7-B982-D61B4F71858C}">
  <dimension ref="B1:T32"/>
  <sheetViews>
    <sheetView showGridLines="0" workbookViewId="0">
      <selection activeCell="B1" sqref="B1:R1"/>
    </sheetView>
  </sheetViews>
  <sheetFormatPr defaultColWidth="9.140625" defaultRowHeight="12.75"/>
  <cols>
    <col min="1" max="1" width="6.7109375" style="566" customWidth="1"/>
    <col min="2" max="2" width="16.5703125" style="566" customWidth="1"/>
    <col min="3" max="5" width="8.7109375" style="566" customWidth="1"/>
    <col min="6" max="6" width="12.7109375" style="566" customWidth="1"/>
    <col min="7" max="7" width="8.7109375" style="566" customWidth="1"/>
    <col min="8" max="8" width="8.7109375" style="616" customWidth="1"/>
    <col min="9" max="9" width="8.7109375" style="566" customWidth="1"/>
    <col min="10" max="10" width="12.7109375" style="566" customWidth="1"/>
    <col min="11" max="13" width="8.7109375" style="566" customWidth="1"/>
    <col min="14" max="14" width="12.7109375" style="566" customWidth="1"/>
    <col min="15" max="17" width="8.7109375" style="566" customWidth="1"/>
    <col min="18" max="18" width="12.7109375" style="566" customWidth="1"/>
    <col min="19" max="19" width="6.7109375" style="566" customWidth="1"/>
    <col min="20" max="20" width="14.28515625" style="566" bestFit="1" customWidth="1"/>
    <col min="21" max="16384" width="9.140625" style="566"/>
  </cols>
  <sheetData>
    <row r="1" spans="2:20" ht="30" customHeight="1">
      <c r="B1" s="3962" t="s">
        <v>1347</v>
      </c>
      <c r="C1" s="3962"/>
      <c r="D1" s="3962"/>
      <c r="E1" s="3962"/>
      <c r="F1" s="3962"/>
      <c r="G1" s="3962"/>
      <c r="H1" s="3962"/>
      <c r="I1" s="3962"/>
      <c r="J1" s="3962"/>
      <c r="K1" s="3962"/>
      <c r="L1" s="3962"/>
      <c r="M1" s="3962"/>
      <c r="N1" s="3962"/>
      <c r="O1" s="3962"/>
      <c r="P1" s="3962"/>
      <c r="Q1" s="3962"/>
      <c r="R1" s="3962"/>
    </row>
    <row r="2" spans="2:20" ht="30" customHeight="1">
      <c r="B2" s="3962" t="s">
        <v>1346</v>
      </c>
      <c r="C2" s="3962"/>
      <c r="D2" s="3962"/>
      <c r="E2" s="3962"/>
      <c r="F2" s="3962"/>
      <c r="G2" s="3962"/>
      <c r="H2" s="3962"/>
      <c r="I2" s="3962"/>
      <c r="J2" s="3962"/>
      <c r="K2" s="3962"/>
      <c r="L2" s="3962"/>
      <c r="M2" s="3962"/>
      <c r="N2" s="3962"/>
      <c r="O2" s="3962"/>
      <c r="P2" s="3962"/>
      <c r="Q2" s="3962"/>
      <c r="R2" s="3962"/>
    </row>
    <row r="3" spans="2:20" s="574" customFormat="1" ht="12">
      <c r="B3" s="576" t="s">
        <v>532</v>
      </c>
      <c r="C3" s="575"/>
      <c r="D3" s="575"/>
      <c r="E3" s="575"/>
      <c r="F3" s="575"/>
      <c r="G3" s="575"/>
      <c r="H3" s="623"/>
      <c r="I3" s="575"/>
      <c r="J3" s="534"/>
      <c r="R3" s="534" t="s">
        <v>533</v>
      </c>
      <c r="T3" s="533" t="s">
        <v>605</v>
      </c>
    </row>
    <row r="4" spans="2:20" ht="15.75" customHeight="1">
      <c r="B4" s="3970"/>
      <c r="C4" s="4028" t="s">
        <v>1313</v>
      </c>
      <c r="D4" s="4029"/>
      <c r="E4" s="4029"/>
      <c r="F4" s="4029"/>
      <c r="G4" s="4029"/>
      <c r="H4" s="4029"/>
      <c r="I4" s="4029"/>
      <c r="J4" s="4029"/>
      <c r="K4" s="4029"/>
      <c r="L4" s="4029"/>
      <c r="M4" s="4029"/>
      <c r="N4" s="4033"/>
      <c r="O4" s="4057" t="s">
        <v>1329</v>
      </c>
      <c r="P4" s="4058"/>
      <c r="Q4" s="4058"/>
      <c r="R4" s="4058"/>
    </row>
    <row r="5" spans="2:20" ht="15.75" customHeight="1">
      <c r="B5" s="3971"/>
      <c r="C5" s="3939" t="s">
        <v>1189</v>
      </c>
      <c r="D5" s="3940"/>
      <c r="E5" s="3940"/>
      <c r="F5" s="3940"/>
      <c r="G5" s="3939" t="s">
        <v>1188</v>
      </c>
      <c r="H5" s="3940"/>
      <c r="I5" s="3940"/>
      <c r="J5" s="3952"/>
      <c r="K5" s="3975" t="s">
        <v>1187</v>
      </c>
      <c r="L5" s="3976"/>
      <c r="M5" s="3976"/>
      <c r="N5" s="3976"/>
      <c r="O5" s="4059"/>
      <c r="P5" s="4060"/>
      <c r="Q5" s="4060"/>
      <c r="R5" s="4060"/>
    </row>
    <row r="6" spans="2:20" ht="15.75" customHeight="1">
      <c r="B6" s="3971"/>
      <c r="C6" s="3968" t="s">
        <v>193</v>
      </c>
      <c r="D6" s="3939" t="s">
        <v>1304</v>
      </c>
      <c r="E6" s="3940"/>
      <c r="F6" s="3940"/>
      <c r="G6" s="3968" t="s">
        <v>193</v>
      </c>
      <c r="H6" s="3939" t="s">
        <v>1304</v>
      </c>
      <c r="I6" s="3940"/>
      <c r="J6" s="3952"/>
      <c r="K6" s="3968" t="s">
        <v>193</v>
      </c>
      <c r="L6" s="3939" t="s">
        <v>1304</v>
      </c>
      <c r="M6" s="3940"/>
      <c r="N6" s="3940"/>
      <c r="O6" s="3968" t="s">
        <v>193</v>
      </c>
      <c r="P6" s="3939" t="s">
        <v>1304</v>
      </c>
      <c r="Q6" s="3940"/>
      <c r="R6" s="3940"/>
    </row>
    <row r="7" spans="2:20" ht="63" customHeight="1">
      <c r="B7" s="3972"/>
      <c r="C7" s="3969"/>
      <c r="D7" s="524" t="s">
        <v>1340</v>
      </c>
      <c r="E7" s="524" t="s">
        <v>1339</v>
      </c>
      <c r="F7" s="569" t="s">
        <v>1338</v>
      </c>
      <c r="G7" s="3969"/>
      <c r="H7" s="524" t="s">
        <v>1340</v>
      </c>
      <c r="I7" s="524" t="s">
        <v>1339</v>
      </c>
      <c r="J7" s="569" t="s">
        <v>1338</v>
      </c>
      <c r="K7" s="3969"/>
      <c r="L7" s="524" t="s">
        <v>1341</v>
      </c>
      <c r="M7" s="524" t="s">
        <v>1339</v>
      </c>
      <c r="N7" s="569" t="s">
        <v>1338</v>
      </c>
      <c r="O7" s="3969"/>
      <c r="P7" s="524" t="s">
        <v>1341</v>
      </c>
      <c r="Q7" s="524" t="s">
        <v>1339</v>
      </c>
      <c r="R7" s="621" t="s">
        <v>1338</v>
      </c>
    </row>
    <row r="8" spans="2:20" s="530" customFormat="1" ht="18" customHeight="1">
      <c r="B8" s="532" t="s">
        <v>12</v>
      </c>
      <c r="C8" s="584">
        <v>2201</v>
      </c>
      <c r="D8" s="584">
        <v>568</v>
      </c>
      <c r="E8" s="584">
        <v>1459</v>
      </c>
      <c r="F8" s="584">
        <v>99</v>
      </c>
      <c r="G8" s="584">
        <v>2458</v>
      </c>
      <c r="H8" s="584">
        <v>0</v>
      </c>
      <c r="I8" s="584">
        <v>2018</v>
      </c>
      <c r="J8" s="584">
        <v>327</v>
      </c>
      <c r="K8" s="584">
        <v>11918</v>
      </c>
      <c r="L8" s="584">
        <v>8</v>
      </c>
      <c r="M8" s="584">
        <v>7625</v>
      </c>
      <c r="N8" s="584">
        <v>3743</v>
      </c>
      <c r="O8" s="584">
        <v>34659</v>
      </c>
      <c r="P8" s="584">
        <v>1066</v>
      </c>
      <c r="Q8" s="584">
        <v>18883</v>
      </c>
      <c r="R8" s="584">
        <v>13486</v>
      </c>
      <c r="S8" s="552"/>
    </row>
    <row r="9" spans="2:20" s="551" customFormat="1" ht="18" customHeight="1">
      <c r="B9" s="529" t="s">
        <v>223</v>
      </c>
      <c r="C9" s="584">
        <v>568</v>
      </c>
      <c r="D9" s="584">
        <v>568</v>
      </c>
      <c r="E9" s="584">
        <v>0</v>
      </c>
      <c r="F9" s="584">
        <v>0</v>
      </c>
      <c r="G9" s="584">
        <v>39</v>
      </c>
      <c r="H9" s="584">
        <v>0</v>
      </c>
      <c r="I9" s="584">
        <v>32</v>
      </c>
      <c r="J9" s="584">
        <v>7</v>
      </c>
      <c r="K9" s="584">
        <v>570</v>
      </c>
      <c r="L9" s="584">
        <v>0</v>
      </c>
      <c r="M9" s="584">
        <v>252</v>
      </c>
      <c r="N9" s="584">
        <v>50</v>
      </c>
      <c r="O9" s="584">
        <v>1148</v>
      </c>
      <c r="P9" s="584">
        <v>0</v>
      </c>
      <c r="Q9" s="584">
        <v>667</v>
      </c>
      <c r="R9" s="584">
        <v>110</v>
      </c>
      <c r="S9" s="546"/>
    </row>
    <row r="10" spans="2:20" s="530" customFormat="1" ht="18" customHeight="1">
      <c r="B10" s="527" t="s">
        <v>250</v>
      </c>
      <c r="C10" s="583">
        <v>91</v>
      </c>
      <c r="D10" s="583">
        <v>91</v>
      </c>
      <c r="E10" s="583">
        <v>0</v>
      </c>
      <c r="F10" s="583">
        <v>0</v>
      </c>
      <c r="G10" s="583">
        <v>0</v>
      </c>
      <c r="H10" s="583">
        <v>0</v>
      </c>
      <c r="I10" s="583">
        <v>0</v>
      </c>
      <c r="J10" s="583">
        <v>0</v>
      </c>
      <c r="K10" s="583">
        <v>0</v>
      </c>
      <c r="L10" s="583">
        <v>0</v>
      </c>
      <c r="M10" s="583">
        <v>0</v>
      </c>
      <c r="N10" s="583">
        <v>0</v>
      </c>
      <c r="O10" s="583">
        <v>31</v>
      </c>
      <c r="P10" s="583">
        <v>0</v>
      </c>
      <c r="Q10" s="583">
        <v>9</v>
      </c>
      <c r="R10" s="583">
        <v>0</v>
      </c>
      <c r="S10" s="550"/>
    </row>
    <row r="11" spans="2:20" s="530" customFormat="1" ht="18" customHeight="1">
      <c r="B11" s="527" t="s">
        <v>251</v>
      </c>
      <c r="C11" s="583">
        <v>151</v>
      </c>
      <c r="D11" s="583">
        <v>151</v>
      </c>
      <c r="E11" s="583">
        <v>0</v>
      </c>
      <c r="F11" s="583">
        <v>0</v>
      </c>
      <c r="G11" s="583">
        <v>3</v>
      </c>
      <c r="H11" s="583">
        <v>0</v>
      </c>
      <c r="I11" s="583">
        <v>3</v>
      </c>
      <c r="J11" s="583">
        <v>0</v>
      </c>
      <c r="K11" s="583">
        <v>38</v>
      </c>
      <c r="L11" s="583">
        <v>0</v>
      </c>
      <c r="M11" s="583">
        <v>38</v>
      </c>
      <c r="N11" s="583">
        <v>0</v>
      </c>
      <c r="O11" s="583">
        <v>86</v>
      </c>
      <c r="P11" s="583">
        <v>0</v>
      </c>
      <c r="Q11" s="583">
        <v>59</v>
      </c>
      <c r="R11" s="583">
        <v>0</v>
      </c>
      <c r="S11" s="549"/>
    </row>
    <row r="12" spans="2:20" s="530" customFormat="1" ht="18" customHeight="1">
      <c r="B12" s="527" t="s">
        <v>252</v>
      </c>
      <c r="C12" s="583">
        <v>47</v>
      </c>
      <c r="D12" s="583">
        <v>47</v>
      </c>
      <c r="E12" s="583">
        <v>0</v>
      </c>
      <c r="F12" s="583">
        <v>0</v>
      </c>
      <c r="G12" s="583">
        <v>23</v>
      </c>
      <c r="H12" s="583">
        <v>0</v>
      </c>
      <c r="I12" s="583">
        <v>16</v>
      </c>
      <c r="J12" s="583">
        <v>7</v>
      </c>
      <c r="K12" s="583">
        <v>424</v>
      </c>
      <c r="L12" s="583">
        <v>0</v>
      </c>
      <c r="M12" s="583">
        <v>106</v>
      </c>
      <c r="N12" s="583">
        <v>50</v>
      </c>
      <c r="O12" s="583">
        <v>803</v>
      </c>
      <c r="P12" s="583">
        <v>0</v>
      </c>
      <c r="Q12" s="583">
        <v>385</v>
      </c>
      <c r="R12" s="583">
        <v>110</v>
      </c>
      <c r="S12" s="549"/>
    </row>
    <row r="13" spans="2:20" s="518" customFormat="1" ht="18" customHeight="1">
      <c r="B13" s="527" t="s">
        <v>253</v>
      </c>
      <c r="C13" s="583">
        <v>76</v>
      </c>
      <c r="D13" s="583">
        <v>76</v>
      </c>
      <c r="E13" s="583">
        <v>0</v>
      </c>
      <c r="F13" s="583">
        <v>0</v>
      </c>
      <c r="G13" s="583">
        <v>4</v>
      </c>
      <c r="H13" s="583">
        <v>0</v>
      </c>
      <c r="I13" s="583">
        <v>4</v>
      </c>
      <c r="J13" s="583">
        <v>0</v>
      </c>
      <c r="K13" s="583">
        <v>27</v>
      </c>
      <c r="L13" s="583">
        <v>0</v>
      </c>
      <c r="M13" s="583">
        <v>27</v>
      </c>
      <c r="N13" s="583">
        <v>0</v>
      </c>
      <c r="O13" s="583">
        <v>64</v>
      </c>
      <c r="P13" s="583">
        <v>0</v>
      </c>
      <c r="Q13" s="583">
        <v>64</v>
      </c>
      <c r="R13" s="583">
        <v>0</v>
      </c>
      <c r="S13" s="548"/>
    </row>
    <row r="14" spans="2:20" s="518" customFormat="1" ht="18" customHeight="1">
      <c r="B14" s="527" t="s">
        <v>254</v>
      </c>
      <c r="C14" s="583">
        <v>101</v>
      </c>
      <c r="D14" s="583">
        <v>101</v>
      </c>
      <c r="E14" s="583">
        <v>0</v>
      </c>
      <c r="F14" s="583">
        <v>0</v>
      </c>
      <c r="G14" s="583">
        <v>0</v>
      </c>
      <c r="H14" s="583">
        <v>0</v>
      </c>
      <c r="I14" s="583">
        <v>0</v>
      </c>
      <c r="J14" s="583">
        <v>0</v>
      </c>
      <c r="K14" s="583">
        <v>0</v>
      </c>
      <c r="L14" s="583">
        <v>0</v>
      </c>
      <c r="M14" s="583">
        <v>0</v>
      </c>
      <c r="N14" s="583">
        <v>0</v>
      </c>
      <c r="O14" s="583">
        <v>0</v>
      </c>
      <c r="P14" s="583">
        <v>0</v>
      </c>
      <c r="Q14" s="583">
        <v>0</v>
      </c>
      <c r="R14" s="583">
        <v>0</v>
      </c>
      <c r="S14" s="546"/>
    </row>
    <row r="15" spans="2:20" s="518" customFormat="1" ht="18" customHeight="1">
      <c r="B15" s="527" t="s">
        <v>255</v>
      </c>
      <c r="C15" s="583">
        <v>0</v>
      </c>
      <c r="D15" s="583">
        <v>0</v>
      </c>
      <c r="E15" s="583">
        <v>0</v>
      </c>
      <c r="F15" s="583">
        <v>0</v>
      </c>
      <c r="G15" s="583">
        <v>0</v>
      </c>
      <c r="H15" s="583">
        <v>0</v>
      </c>
      <c r="I15" s="583">
        <v>0</v>
      </c>
      <c r="J15" s="583">
        <v>0</v>
      </c>
      <c r="K15" s="583">
        <v>0</v>
      </c>
      <c r="L15" s="583">
        <v>0</v>
      </c>
      <c r="M15" s="583">
        <v>0</v>
      </c>
      <c r="N15" s="583">
        <v>0</v>
      </c>
      <c r="O15" s="583">
        <v>0</v>
      </c>
      <c r="P15" s="583">
        <v>0</v>
      </c>
      <c r="Q15" s="583">
        <v>0</v>
      </c>
      <c r="R15" s="583">
        <v>0</v>
      </c>
      <c r="S15" s="548"/>
    </row>
    <row r="16" spans="2:20" s="518" customFormat="1" ht="18" customHeight="1">
      <c r="B16" s="527" t="s">
        <v>256</v>
      </c>
      <c r="C16" s="583">
        <v>15</v>
      </c>
      <c r="D16" s="583">
        <v>15</v>
      </c>
      <c r="E16" s="583">
        <v>0</v>
      </c>
      <c r="F16" s="583">
        <v>0</v>
      </c>
      <c r="G16" s="583">
        <v>0</v>
      </c>
      <c r="H16" s="583">
        <v>0</v>
      </c>
      <c r="I16" s="583">
        <v>0</v>
      </c>
      <c r="J16" s="583">
        <v>0</v>
      </c>
      <c r="K16" s="583">
        <v>0</v>
      </c>
      <c r="L16" s="583">
        <v>0</v>
      </c>
      <c r="M16" s="583">
        <v>0</v>
      </c>
      <c r="N16" s="583">
        <v>0</v>
      </c>
      <c r="O16" s="583">
        <v>52</v>
      </c>
      <c r="P16" s="583">
        <v>0</v>
      </c>
      <c r="Q16" s="583">
        <v>38</v>
      </c>
      <c r="R16" s="583">
        <v>0</v>
      </c>
      <c r="S16" s="546"/>
    </row>
    <row r="17" spans="2:19" s="518" customFormat="1" ht="18" customHeight="1">
      <c r="B17" s="527" t="s">
        <v>257</v>
      </c>
      <c r="C17" s="583">
        <v>0</v>
      </c>
      <c r="D17" s="583">
        <v>0</v>
      </c>
      <c r="E17" s="583">
        <v>0</v>
      </c>
      <c r="F17" s="583">
        <v>0</v>
      </c>
      <c r="G17" s="583">
        <v>9</v>
      </c>
      <c r="H17" s="583">
        <v>0</v>
      </c>
      <c r="I17" s="583">
        <v>9</v>
      </c>
      <c r="J17" s="583">
        <v>0</v>
      </c>
      <c r="K17" s="583">
        <v>76</v>
      </c>
      <c r="L17" s="583">
        <v>0</v>
      </c>
      <c r="M17" s="583">
        <v>76</v>
      </c>
      <c r="N17" s="583">
        <v>0</v>
      </c>
      <c r="O17" s="583">
        <v>82</v>
      </c>
      <c r="P17" s="583">
        <v>0</v>
      </c>
      <c r="Q17" s="583">
        <v>82</v>
      </c>
      <c r="R17" s="583">
        <v>0</v>
      </c>
      <c r="S17" s="546"/>
    </row>
    <row r="18" spans="2:19" s="518" customFormat="1" ht="18" customHeight="1">
      <c r="B18" s="527" t="s">
        <v>258</v>
      </c>
      <c r="C18" s="583">
        <v>44</v>
      </c>
      <c r="D18" s="583">
        <v>44</v>
      </c>
      <c r="E18" s="583">
        <v>0</v>
      </c>
      <c r="F18" s="583">
        <v>0</v>
      </c>
      <c r="G18" s="583">
        <v>0</v>
      </c>
      <c r="H18" s="583">
        <v>0</v>
      </c>
      <c r="I18" s="583">
        <v>0</v>
      </c>
      <c r="J18" s="583">
        <v>0</v>
      </c>
      <c r="K18" s="583">
        <v>0</v>
      </c>
      <c r="L18" s="583">
        <v>0</v>
      </c>
      <c r="M18" s="583">
        <v>0</v>
      </c>
      <c r="N18" s="583">
        <v>0</v>
      </c>
      <c r="O18" s="583">
        <v>0</v>
      </c>
      <c r="P18" s="583">
        <v>0</v>
      </c>
      <c r="Q18" s="583">
        <v>0</v>
      </c>
      <c r="R18" s="583">
        <v>0</v>
      </c>
      <c r="S18" s="546"/>
    </row>
    <row r="19" spans="2:19" s="518" customFormat="1" ht="18" customHeight="1">
      <c r="B19" s="527" t="s">
        <v>259</v>
      </c>
      <c r="C19" s="583">
        <v>0</v>
      </c>
      <c r="D19" s="583">
        <v>0</v>
      </c>
      <c r="E19" s="583">
        <v>0</v>
      </c>
      <c r="F19" s="583">
        <v>0</v>
      </c>
      <c r="G19" s="583">
        <v>0</v>
      </c>
      <c r="H19" s="583">
        <v>0</v>
      </c>
      <c r="I19" s="583">
        <v>0</v>
      </c>
      <c r="J19" s="583">
        <v>0</v>
      </c>
      <c r="K19" s="583">
        <v>0</v>
      </c>
      <c r="L19" s="583">
        <v>0</v>
      </c>
      <c r="M19" s="583">
        <v>0</v>
      </c>
      <c r="N19" s="583">
        <v>0</v>
      </c>
      <c r="O19" s="583">
        <v>0</v>
      </c>
      <c r="P19" s="583">
        <v>0</v>
      </c>
      <c r="Q19" s="583">
        <v>0</v>
      </c>
      <c r="R19" s="583">
        <v>0</v>
      </c>
      <c r="S19" s="546"/>
    </row>
    <row r="20" spans="2:19" s="518" customFormat="1" ht="18" customHeight="1">
      <c r="B20" s="527" t="s">
        <v>169</v>
      </c>
      <c r="C20" s="583">
        <v>43</v>
      </c>
      <c r="D20" s="583">
        <v>43</v>
      </c>
      <c r="E20" s="583">
        <v>0</v>
      </c>
      <c r="F20" s="583">
        <v>0</v>
      </c>
      <c r="G20" s="583">
        <v>0</v>
      </c>
      <c r="H20" s="583">
        <v>0</v>
      </c>
      <c r="I20" s="583">
        <v>0</v>
      </c>
      <c r="J20" s="583">
        <v>0</v>
      </c>
      <c r="K20" s="583">
        <v>5</v>
      </c>
      <c r="L20" s="583">
        <v>0</v>
      </c>
      <c r="M20" s="583">
        <v>5</v>
      </c>
      <c r="N20" s="583">
        <v>0</v>
      </c>
      <c r="O20" s="583">
        <v>30</v>
      </c>
      <c r="P20" s="583">
        <v>0</v>
      </c>
      <c r="Q20" s="583">
        <v>30</v>
      </c>
      <c r="R20" s="583">
        <v>0</v>
      </c>
      <c r="S20" s="546"/>
    </row>
    <row r="21" spans="2:19" ht="15.75" customHeight="1">
      <c r="B21" s="3970"/>
      <c r="C21" s="4028" t="s">
        <v>1312</v>
      </c>
      <c r="D21" s="4029"/>
      <c r="E21" s="4029"/>
      <c r="F21" s="4029"/>
      <c r="G21" s="4029"/>
      <c r="H21" s="4029"/>
      <c r="I21" s="4029"/>
      <c r="J21" s="4033"/>
      <c r="K21" s="4003" t="s">
        <v>1345</v>
      </c>
      <c r="L21" s="4003"/>
      <c r="M21" s="4003"/>
      <c r="N21" s="4003"/>
      <c r="O21" s="4003"/>
      <c r="P21" s="4003"/>
      <c r="Q21" s="4003"/>
      <c r="R21" s="4028"/>
    </row>
    <row r="22" spans="2:19" ht="15.75" customHeight="1">
      <c r="B22" s="3971"/>
      <c r="C22" s="3939" t="s">
        <v>6230</v>
      </c>
      <c r="D22" s="3940"/>
      <c r="E22" s="3940"/>
      <c r="F22" s="3952"/>
      <c r="G22" s="3939" t="s">
        <v>6231</v>
      </c>
      <c r="H22" s="3940"/>
      <c r="I22" s="3940"/>
      <c r="J22" s="3952"/>
      <c r="K22" s="3948" t="s">
        <v>1209</v>
      </c>
      <c r="L22" s="3948"/>
      <c r="M22" s="3948"/>
      <c r="N22" s="3948"/>
      <c r="O22" s="3948" t="s">
        <v>1208</v>
      </c>
      <c r="P22" s="3948"/>
      <c r="Q22" s="3948"/>
      <c r="R22" s="3939"/>
    </row>
    <row r="23" spans="2:19" ht="15.75" customHeight="1">
      <c r="B23" s="3971"/>
      <c r="C23" s="3948" t="s">
        <v>193</v>
      </c>
      <c r="D23" s="3948" t="s">
        <v>1115</v>
      </c>
      <c r="E23" s="3948"/>
      <c r="F23" s="3948"/>
      <c r="G23" s="3948" t="s">
        <v>193</v>
      </c>
      <c r="H23" s="3948" t="s">
        <v>1115</v>
      </c>
      <c r="I23" s="3948"/>
      <c r="J23" s="3948"/>
      <c r="K23" s="3948" t="s">
        <v>193</v>
      </c>
      <c r="L23" s="3948" t="s">
        <v>1115</v>
      </c>
      <c r="M23" s="3948"/>
      <c r="N23" s="3948"/>
      <c r="O23" s="3948" t="s">
        <v>193</v>
      </c>
      <c r="P23" s="3948" t="s">
        <v>1115</v>
      </c>
      <c r="Q23" s="3948"/>
      <c r="R23" s="3939"/>
    </row>
    <row r="24" spans="2:19" ht="56.25">
      <c r="B24" s="3972"/>
      <c r="C24" s="3948"/>
      <c r="D24" s="524" t="s">
        <v>1337</v>
      </c>
      <c r="E24" s="524" t="s">
        <v>1336</v>
      </c>
      <c r="F24" s="524" t="s">
        <v>1335</v>
      </c>
      <c r="G24" s="3948"/>
      <c r="H24" s="524" t="s">
        <v>1337</v>
      </c>
      <c r="I24" s="524" t="s">
        <v>1336</v>
      </c>
      <c r="J24" s="524" t="s">
        <v>1335</v>
      </c>
      <c r="K24" s="3948"/>
      <c r="L24" s="524" t="s">
        <v>1337</v>
      </c>
      <c r="M24" s="524" t="s">
        <v>1336</v>
      </c>
      <c r="N24" s="524" t="s">
        <v>1335</v>
      </c>
      <c r="O24" s="3948"/>
      <c r="P24" s="524" t="s">
        <v>1337</v>
      </c>
      <c r="Q24" s="524" t="s">
        <v>1336</v>
      </c>
      <c r="R24" s="525" t="s">
        <v>1335</v>
      </c>
    </row>
    <row r="25" spans="2:19" ht="12.75" customHeight="1">
      <c r="B25" s="3979" t="s">
        <v>182</v>
      </c>
      <c r="C25" s="3979"/>
      <c r="D25" s="3979"/>
      <c r="E25" s="3979"/>
      <c r="F25" s="3979"/>
      <c r="G25" s="3979"/>
      <c r="H25" s="3979"/>
      <c r="I25" s="3979"/>
      <c r="J25" s="3979"/>
      <c r="K25" s="3979"/>
      <c r="L25" s="3979"/>
      <c r="M25" s="3979"/>
      <c r="N25" s="3979"/>
      <c r="O25" s="3979"/>
      <c r="P25" s="3979"/>
      <c r="Q25" s="3979"/>
      <c r="R25" s="3979"/>
    </row>
    <row r="26" spans="2:19" s="557" customFormat="1" ht="11.25">
      <c r="B26" s="4013" t="s">
        <v>1207</v>
      </c>
      <c r="C26" s="4013"/>
      <c r="D26" s="4013"/>
      <c r="E26" s="4013"/>
      <c r="F26" s="4013"/>
      <c r="G26" s="4013"/>
      <c r="H26" s="4013"/>
      <c r="I26" s="4013"/>
      <c r="J26" s="4013"/>
      <c r="K26" s="4013"/>
      <c r="L26" s="4013"/>
      <c r="M26" s="4013"/>
      <c r="N26" s="4013"/>
      <c r="O26" s="4013"/>
      <c r="P26" s="4013"/>
      <c r="Q26" s="4013"/>
      <c r="R26" s="4013"/>
      <c r="S26" s="581"/>
    </row>
    <row r="27" spans="2:19" s="559" customFormat="1" ht="11.25">
      <c r="B27" s="4014" t="s">
        <v>1226</v>
      </c>
      <c r="C27" s="4014"/>
      <c r="D27" s="4014"/>
      <c r="E27" s="4014"/>
      <c r="F27" s="4014"/>
      <c r="G27" s="4014"/>
      <c r="H27" s="4014"/>
      <c r="I27" s="4014"/>
      <c r="J27" s="4014"/>
      <c r="K27" s="4014"/>
      <c r="L27" s="4014"/>
      <c r="M27" s="4014"/>
      <c r="N27" s="4014"/>
      <c r="O27" s="4014"/>
      <c r="P27" s="4014"/>
      <c r="Q27" s="4014"/>
      <c r="R27" s="4014"/>
      <c r="S27" s="540"/>
    </row>
    <row r="28" spans="2:19" ht="12.75" customHeight="1">
      <c r="B28" s="4014" t="s">
        <v>1290</v>
      </c>
      <c r="C28" s="4014"/>
      <c r="D28" s="4014"/>
      <c r="E28" s="4014"/>
      <c r="F28" s="4014"/>
      <c r="G28" s="4014"/>
      <c r="H28" s="4014"/>
      <c r="I28" s="4014"/>
      <c r="J28" s="4014"/>
      <c r="K28" s="4014"/>
      <c r="L28" s="4014"/>
      <c r="M28" s="4014"/>
      <c r="N28" s="4014"/>
      <c r="O28" s="4014"/>
      <c r="P28" s="4014"/>
      <c r="Q28" s="4014"/>
      <c r="R28" s="4014"/>
      <c r="S28" s="540"/>
    </row>
    <row r="29" spans="2:19">
      <c r="B29" s="4056" t="s">
        <v>1333</v>
      </c>
      <c r="C29" s="4056"/>
      <c r="D29" s="4056"/>
      <c r="E29" s="4056"/>
      <c r="F29" s="4056"/>
      <c r="G29" s="4056"/>
      <c r="H29" s="4056"/>
      <c r="I29" s="4056"/>
      <c r="J29" s="4056"/>
      <c r="K29" s="4056"/>
      <c r="L29" s="4056"/>
      <c r="M29" s="4056"/>
      <c r="N29" s="4056"/>
      <c r="O29" s="4056"/>
      <c r="P29" s="4056"/>
      <c r="Q29" s="4056"/>
      <c r="R29" s="4056"/>
      <c r="S29" s="605"/>
    </row>
    <row r="30" spans="2:19" ht="12.75" customHeight="1">
      <c r="B30" s="3928" t="s">
        <v>240</v>
      </c>
      <c r="C30" s="3928"/>
      <c r="D30" s="3928"/>
      <c r="E30" s="3928"/>
      <c r="F30" s="3928"/>
      <c r="G30" s="3928"/>
      <c r="H30" s="3928"/>
      <c r="I30" s="3928"/>
      <c r="J30" s="3928"/>
      <c r="K30" s="3928"/>
      <c r="L30" s="3928"/>
      <c r="M30" s="3928"/>
      <c r="N30" s="3928"/>
      <c r="O30" s="3928"/>
      <c r="P30" s="3928"/>
      <c r="Q30" s="3928"/>
      <c r="R30" s="3928"/>
    </row>
    <row r="31" spans="2:19" ht="10.35" customHeight="1">
      <c r="B31" s="522" t="s">
        <v>1344</v>
      </c>
      <c r="C31" s="567"/>
    </row>
    <row r="32" spans="2:19">
      <c r="C32" s="598"/>
      <c r="D32" s="598"/>
      <c r="E32" s="598"/>
      <c r="F32" s="598"/>
      <c r="G32" s="598"/>
      <c r="H32" s="598"/>
      <c r="I32" s="598"/>
      <c r="J32" s="598"/>
    </row>
  </sheetData>
  <mergeCells count="37">
    <mergeCell ref="B25:R25"/>
    <mergeCell ref="B26:R26"/>
    <mergeCell ref="B27:R27"/>
    <mergeCell ref="B28:R28"/>
    <mergeCell ref="B29:R29"/>
    <mergeCell ref="B30:R30"/>
    <mergeCell ref="B21:B24"/>
    <mergeCell ref="C21:J21"/>
    <mergeCell ref="K21:R21"/>
    <mergeCell ref="C22:F22"/>
    <mergeCell ref="G22:J22"/>
    <mergeCell ref="K22:N22"/>
    <mergeCell ref="O22:R22"/>
    <mergeCell ref="C23:C24"/>
    <mergeCell ref="D23:F23"/>
    <mergeCell ref="G23:G24"/>
    <mergeCell ref="H23:J23"/>
    <mergeCell ref="K23:K24"/>
    <mergeCell ref="L23:N23"/>
    <mergeCell ref="O23:O24"/>
    <mergeCell ref="P23:R23"/>
    <mergeCell ref="B1:R1"/>
    <mergeCell ref="B2:R2"/>
    <mergeCell ref="B4:B7"/>
    <mergeCell ref="C4:N4"/>
    <mergeCell ref="O4:R5"/>
    <mergeCell ref="C5:F5"/>
    <mergeCell ref="G5:J5"/>
    <mergeCell ref="K5:N5"/>
    <mergeCell ref="C6:C7"/>
    <mergeCell ref="D6:F6"/>
    <mergeCell ref="P6:R6"/>
    <mergeCell ref="G6:G7"/>
    <mergeCell ref="H6:J6"/>
    <mergeCell ref="K6:K7"/>
    <mergeCell ref="L6:N6"/>
    <mergeCell ref="O6:O7"/>
  </mergeCells>
  <conditionalFormatting sqref="C21:J24">
    <cfRule type="cellIs" dxfId="206" priority="3" operator="between">
      <formula>0.0001</formula>
      <formula>0.045</formula>
    </cfRule>
    <cfRule type="cellIs" dxfId="205" priority="4" operator="between">
      <formula>0.001</formula>
      <formula>0.045</formula>
    </cfRule>
  </conditionalFormatting>
  <conditionalFormatting sqref="S8:S20 K21:K22 O22 K23:R24">
    <cfRule type="cellIs" dxfId="204" priority="1" operator="between">
      <formula>0.0001</formula>
      <formula>0.045</formula>
    </cfRule>
    <cfRule type="cellIs" dxfId="203" priority="2" operator="between">
      <formula>0.001</formula>
      <formula>0.045</formula>
    </cfRule>
  </conditionalFormatting>
  <hyperlinks>
    <hyperlink ref="B31" r:id="rId1" xr:uid="{4CF2CB74-D697-4AE0-845C-38EDAD1FCD23}"/>
    <hyperlink ref="C4:J4" r:id="rId2" display="Ensino básico público" xr:uid="{DD1286FA-B91C-493F-9F15-E7806AC5EC2B}"/>
    <hyperlink ref="C21:J21" r:id="rId3" display="Public primary education" xr:uid="{CCC14953-5DD1-4001-B03D-49764BFDE744}"/>
    <hyperlink ref="O4:R5" r:id="rId4" display="Ensino secundário público" xr:uid="{BA287D31-87FF-467B-AA1B-46B812670665}"/>
    <hyperlink ref="K21:R21" r:id="rId5" display="Public secondary education" xr:uid="{38C13484-1ABE-4268-9AC6-D7991948700A}"/>
    <hyperlink ref="T3" location="Indice!A1" display="(Voltar ao Índice)" xr:uid="{12D150FB-5597-49B5-A3F3-FDAB41DDDFB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CCDE3-EFE6-4B87-A798-3517B03E075C}">
  <dimension ref="B1:I58"/>
  <sheetViews>
    <sheetView showGridLines="0" workbookViewId="0">
      <selection activeCell="B1" sqref="B1:G1"/>
    </sheetView>
  </sheetViews>
  <sheetFormatPr defaultColWidth="7.85546875" defaultRowHeight="11.25"/>
  <cols>
    <col min="1" max="1" width="6.7109375" style="23" customWidth="1"/>
    <col min="2" max="2" width="20" style="23" customWidth="1"/>
    <col min="3" max="3" width="19.85546875" style="23" customWidth="1"/>
    <col min="4" max="4" width="16.7109375" style="23" customWidth="1"/>
    <col min="5" max="5" width="16.5703125" style="23" customWidth="1"/>
    <col min="6" max="6" width="17.140625" style="23" customWidth="1"/>
    <col min="7" max="7" width="15.28515625" style="23" customWidth="1"/>
    <col min="8" max="8" width="6.7109375" style="23" customWidth="1"/>
    <col min="9" max="9" width="15.140625" style="23" bestFit="1" customWidth="1"/>
    <col min="10" max="192" width="7.85546875" style="23"/>
    <col min="193" max="193" width="16.5703125" style="23" customWidth="1"/>
    <col min="194" max="194" width="16.7109375" style="23" customWidth="1"/>
    <col min="195" max="195" width="15.28515625" style="23" customWidth="1"/>
    <col min="196" max="196" width="16.5703125" style="23" customWidth="1"/>
    <col min="197" max="197" width="16.7109375" style="23" customWidth="1"/>
    <col min="198" max="198" width="15.28515625" style="23" customWidth="1"/>
    <col min="199" max="448" width="7.85546875" style="23"/>
    <col min="449" max="449" width="16.5703125" style="23" customWidth="1"/>
    <col min="450" max="450" width="16.7109375" style="23" customWidth="1"/>
    <col min="451" max="451" width="15.28515625" style="23" customWidth="1"/>
    <col min="452" max="452" width="16.5703125" style="23" customWidth="1"/>
    <col min="453" max="453" width="16.7109375" style="23" customWidth="1"/>
    <col min="454" max="454" width="15.28515625" style="23" customWidth="1"/>
    <col min="455" max="704" width="7.85546875" style="23"/>
    <col min="705" max="705" width="16.5703125" style="23" customWidth="1"/>
    <col min="706" max="706" width="16.7109375" style="23" customWidth="1"/>
    <col min="707" max="707" width="15.28515625" style="23" customWidth="1"/>
    <col min="708" max="708" width="16.5703125" style="23" customWidth="1"/>
    <col min="709" max="709" width="16.7109375" style="23" customWidth="1"/>
    <col min="710" max="710" width="15.28515625" style="23" customWidth="1"/>
    <col min="711" max="960" width="7.85546875" style="23"/>
    <col min="961" max="961" width="16.5703125" style="23" customWidth="1"/>
    <col min="962" max="962" width="16.7109375" style="23" customWidth="1"/>
    <col min="963" max="963" width="15.28515625" style="23" customWidth="1"/>
    <col min="964" max="964" width="16.5703125" style="23" customWidth="1"/>
    <col min="965" max="965" width="16.7109375" style="23" customWidth="1"/>
    <col min="966" max="966" width="15.28515625" style="23" customWidth="1"/>
    <col min="967" max="1216" width="7.85546875" style="23"/>
    <col min="1217" max="1217" width="16.5703125" style="23" customWidth="1"/>
    <col min="1218" max="1218" width="16.7109375" style="23" customWidth="1"/>
    <col min="1219" max="1219" width="15.28515625" style="23" customWidth="1"/>
    <col min="1220" max="1220" width="16.5703125" style="23" customWidth="1"/>
    <col min="1221" max="1221" width="16.7109375" style="23" customWidth="1"/>
    <col min="1222" max="1222" width="15.28515625" style="23" customWidth="1"/>
    <col min="1223" max="1472" width="7.85546875" style="23"/>
    <col min="1473" max="1473" width="16.5703125" style="23" customWidth="1"/>
    <col min="1474" max="1474" width="16.7109375" style="23" customWidth="1"/>
    <col min="1475" max="1475" width="15.28515625" style="23" customWidth="1"/>
    <col min="1476" max="1476" width="16.5703125" style="23" customWidth="1"/>
    <col min="1477" max="1477" width="16.7109375" style="23" customWidth="1"/>
    <col min="1478" max="1478" width="15.28515625" style="23" customWidth="1"/>
    <col min="1479" max="1728" width="7.85546875" style="23"/>
    <col min="1729" max="1729" width="16.5703125" style="23" customWidth="1"/>
    <col min="1730" max="1730" width="16.7109375" style="23" customWidth="1"/>
    <col min="1731" max="1731" width="15.28515625" style="23" customWidth="1"/>
    <col min="1732" max="1732" width="16.5703125" style="23" customWidth="1"/>
    <col min="1733" max="1733" width="16.7109375" style="23" customWidth="1"/>
    <col min="1734" max="1734" width="15.28515625" style="23" customWidth="1"/>
    <col min="1735" max="1984" width="7.85546875" style="23"/>
    <col min="1985" max="1985" width="16.5703125" style="23" customWidth="1"/>
    <col min="1986" max="1986" width="16.7109375" style="23" customWidth="1"/>
    <col min="1987" max="1987" width="15.28515625" style="23" customWidth="1"/>
    <col min="1988" max="1988" width="16.5703125" style="23" customWidth="1"/>
    <col min="1989" max="1989" width="16.7109375" style="23" customWidth="1"/>
    <col min="1990" max="1990" width="15.28515625" style="23" customWidth="1"/>
    <col min="1991" max="2240" width="7.85546875" style="23"/>
    <col min="2241" max="2241" width="16.5703125" style="23" customWidth="1"/>
    <col min="2242" max="2242" width="16.7109375" style="23" customWidth="1"/>
    <col min="2243" max="2243" width="15.28515625" style="23" customWidth="1"/>
    <col min="2244" max="2244" width="16.5703125" style="23" customWidth="1"/>
    <col min="2245" max="2245" width="16.7109375" style="23" customWidth="1"/>
    <col min="2246" max="2246" width="15.28515625" style="23" customWidth="1"/>
    <col min="2247" max="2496" width="7.85546875" style="23"/>
    <col min="2497" max="2497" width="16.5703125" style="23" customWidth="1"/>
    <col min="2498" max="2498" width="16.7109375" style="23" customWidth="1"/>
    <col min="2499" max="2499" width="15.28515625" style="23" customWidth="1"/>
    <col min="2500" max="2500" width="16.5703125" style="23" customWidth="1"/>
    <col min="2501" max="2501" width="16.7109375" style="23" customWidth="1"/>
    <col min="2502" max="2502" width="15.28515625" style="23" customWidth="1"/>
    <col min="2503" max="2752" width="7.85546875" style="23"/>
    <col min="2753" max="2753" width="16.5703125" style="23" customWidth="1"/>
    <col min="2754" max="2754" width="16.7109375" style="23" customWidth="1"/>
    <col min="2755" max="2755" width="15.28515625" style="23" customWidth="1"/>
    <col min="2756" max="2756" width="16.5703125" style="23" customWidth="1"/>
    <col min="2757" max="2757" width="16.7109375" style="23" customWidth="1"/>
    <col min="2758" max="2758" width="15.28515625" style="23" customWidth="1"/>
    <col min="2759" max="3008" width="7.85546875" style="23"/>
    <col min="3009" max="3009" width="16.5703125" style="23" customWidth="1"/>
    <col min="3010" max="3010" width="16.7109375" style="23" customWidth="1"/>
    <col min="3011" max="3011" width="15.28515625" style="23" customWidth="1"/>
    <col min="3012" max="3012" width="16.5703125" style="23" customWidth="1"/>
    <col min="3013" max="3013" width="16.7109375" style="23" customWidth="1"/>
    <col min="3014" max="3014" width="15.28515625" style="23" customWidth="1"/>
    <col min="3015" max="3264" width="7.85546875" style="23"/>
    <col min="3265" max="3265" width="16.5703125" style="23" customWidth="1"/>
    <col min="3266" max="3266" width="16.7109375" style="23" customWidth="1"/>
    <col min="3267" max="3267" width="15.28515625" style="23" customWidth="1"/>
    <col min="3268" max="3268" width="16.5703125" style="23" customWidth="1"/>
    <col min="3269" max="3269" width="16.7109375" style="23" customWidth="1"/>
    <col min="3270" max="3270" width="15.28515625" style="23" customWidth="1"/>
    <col min="3271" max="3520" width="7.85546875" style="23"/>
    <col min="3521" max="3521" width="16.5703125" style="23" customWidth="1"/>
    <col min="3522" max="3522" width="16.7109375" style="23" customWidth="1"/>
    <col min="3523" max="3523" width="15.28515625" style="23" customWidth="1"/>
    <col min="3524" max="3524" width="16.5703125" style="23" customWidth="1"/>
    <col min="3525" max="3525" width="16.7109375" style="23" customWidth="1"/>
    <col min="3526" max="3526" width="15.28515625" style="23" customWidth="1"/>
    <col min="3527" max="3776" width="7.85546875" style="23"/>
    <col min="3777" max="3777" width="16.5703125" style="23" customWidth="1"/>
    <col min="3778" max="3778" width="16.7109375" style="23" customWidth="1"/>
    <col min="3779" max="3779" width="15.28515625" style="23" customWidth="1"/>
    <col min="3780" max="3780" width="16.5703125" style="23" customWidth="1"/>
    <col min="3781" max="3781" width="16.7109375" style="23" customWidth="1"/>
    <col min="3782" max="3782" width="15.28515625" style="23" customWidth="1"/>
    <col min="3783" max="4032" width="7.85546875" style="23"/>
    <col min="4033" max="4033" width="16.5703125" style="23" customWidth="1"/>
    <col min="4034" max="4034" width="16.7109375" style="23" customWidth="1"/>
    <col min="4035" max="4035" width="15.28515625" style="23" customWidth="1"/>
    <col min="4036" max="4036" width="16.5703125" style="23" customWidth="1"/>
    <col min="4037" max="4037" width="16.7109375" style="23" customWidth="1"/>
    <col min="4038" max="4038" width="15.28515625" style="23" customWidth="1"/>
    <col min="4039" max="4288" width="7.85546875" style="23"/>
    <col min="4289" max="4289" width="16.5703125" style="23" customWidth="1"/>
    <col min="4290" max="4290" width="16.7109375" style="23" customWidth="1"/>
    <col min="4291" max="4291" width="15.28515625" style="23" customWidth="1"/>
    <col min="4292" max="4292" width="16.5703125" style="23" customWidth="1"/>
    <col min="4293" max="4293" width="16.7109375" style="23" customWidth="1"/>
    <col min="4294" max="4294" width="15.28515625" style="23" customWidth="1"/>
    <col min="4295" max="4544" width="7.85546875" style="23"/>
    <col min="4545" max="4545" width="16.5703125" style="23" customWidth="1"/>
    <col min="4546" max="4546" width="16.7109375" style="23" customWidth="1"/>
    <col min="4547" max="4547" width="15.28515625" style="23" customWidth="1"/>
    <col min="4548" max="4548" width="16.5703125" style="23" customWidth="1"/>
    <col min="4549" max="4549" width="16.7109375" style="23" customWidth="1"/>
    <col min="4550" max="4550" width="15.28515625" style="23" customWidth="1"/>
    <col min="4551" max="4800" width="7.85546875" style="23"/>
    <col min="4801" max="4801" width="16.5703125" style="23" customWidth="1"/>
    <col min="4802" max="4802" width="16.7109375" style="23" customWidth="1"/>
    <col min="4803" max="4803" width="15.28515625" style="23" customWidth="1"/>
    <col min="4804" max="4804" width="16.5703125" style="23" customWidth="1"/>
    <col min="4805" max="4805" width="16.7109375" style="23" customWidth="1"/>
    <col min="4806" max="4806" width="15.28515625" style="23" customWidth="1"/>
    <col min="4807" max="5056" width="7.85546875" style="23"/>
    <col min="5057" max="5057" width="16.5703125" style="23" customWidth="1"/>
    <col min="5058" max="5058" width="16.7109375" style="23" customWidth="1"/>
    <col min="5059" max="5059" width="15.28515625" style="23" customWidth="1"/>
    <col min="5060" max="5060" width="16.5703125" style="23" customWidth="1"/>
    <col min="5061" max="5061" width="16.7109375" style="23" customWidth="1"/>
    <col min="5062" max="5062" width="15.28515625" style="23" customWidth="1"/>
    <col min="5063" max="5312" width="7.85546875" style="23"/>
    <col min="5313" max="5313" width="16.5703125" style="23" customWidth="1"/>
    <col min="5314" max="5314" width="16.7109375" style="23" customWidth="1"/>
    <col min="5315" max="5315" width="15.28515625" style="23" customWidth="1"/>
    <col min="5316" max="5316" width="16.5703125" style="23" customWidth="1"/>
    <col min="5317" max="5317" width="16.7109375" style="23" customWidth="1"/>
    <col min="5318" max="5318" width="15.28515625" style="23" customWidth="1"/>
    <col min="5319" max="5568" width="7.85546875" style="23"/>
    <col min="5569" max="5569" width="16.5703125" style="23" customWidth="1"/>
    <col min="5570" max="5570" width="16.7109375" style="23" customWidth="1"/>
    <col min="5571" max="5571" width="15.28515625" style="23" customWidth="1"/>
    <col min="5572" max="5572" width="16.5703125" style="23" customWidth="1"/>
    <col min="5573" max="5573" width="16.7109375" style="23" customWidth="1"/>
    <col min="5574" max="5574" width="15.28515625" style="23" customWidth="1"/>
    <col min="5575" max="5824" width="7.85546875" style="23"/>
    <col min="5825" max="5825" width="16.5703125" style="23" customWidth="1"/>
    <col min="5826" max="5826" width="16.7109375" style="23" customWidth="1"/>
    <col min="5827" max="5827" width="15.28515625" style="23" customWidth="1"/>
    <col min="5828" max="5828" width="16.5703125" style="23" customWidth="1"/>
    <col min="5829" max="5829" width="16.7109375" style="23" customWidth="1"/>
    <col min="5830" max="5830" width="15.28515625" style="23" customWidth="1"/>
    <col min="5831" max="6080" width="7.85546875" style="23"/>
    <col min="6081" max="6081" width="16.5703125" style="23" customWidth="1"/>
    <col min="6082" max="6082" width="16.7109375" style="23" customWidth="1"/>
    <col min="6083" max="6083" width="15.28515625" style="23" customWidth="1"/>
    <col min="6084" max="6084" width="16.5703125" style="23" customWidth="1"/>
    <col min="6085" max="6085" width="16.7109375" style="23" customWidth="1"/>
    <col min="6086" max="6086" width="15.28515625" style="23" customWidth="1"/>
    <col min="6087" max="6336" width="7.85546875" style="23"/>
    <col min="6337" max="6337" width="16.5703125" style="23" customWidth="1"/>
    <col min="6338" max="6338" width="16.7109375" style="23" customWidth="1"/>
    <col min="6339" max="6339" width="15.28515625" style="23" customWidth="1"/>
    <col min="6340" max="6340" width="16.5703125" style="23" customWidth="1"/>
    <col min="6341" max="6341" width="16.7109375" style="23" customWidth="1"/>
    <col min="6342" max="6342" width="15.28515625" style="23" customWidth="1"/>
    <col min="6343" max="6592" width="7.85546875" style="23"/>
    <col min="6593" max="6593" width="16.5703125" style="23" customWidth="1"/>
    <col min="6594" max="6594" width="16.7109375" style="23" customWidth="1"/>
    <col min="6595" max="6595" width="15.28515625" style="23" customWidth="1"/>
    <col min="6596" max="6596" width="16.5703125" style="23" customWidth="1"/>
    <col min="6597" max="6597" width="16.7109375" style="23" customWidth="1"/>
    <col min="6598" max="6598" width="15.28515625" style="23" customWidth="1"/>
    <col min="6599" max="6848" width="7.85546875" style="23"/>
    <col min="6849" max="6849" width="16.5703125" style="23" customWidth="1"/>
    <col min="6850" max="6850" width="16.7109375" style="23" customWidth="1"/>
    <col min="6851" max="6851" width="15.28515625" style="23" customWidth="1"/>
    <col min="6852" max="6852" width="16.5703125" style="23" customWidth="1"/>
    <col min="6853" max="6853" width="16.7109375" style="23" customWidth="1"/>
    <col min="6854" max="6854" width="15.28515625" style="23" customWidth="1"/>
    <col min="6855" max="7104" width="7.85546875" style="23"/>
    <col min="7105" max="7105" width="16.5703125" style="23" customWidth="1"/>
    <col min="7106" max="7106" width="16.7109375" style="23" customWidth="1"/>
    <col min="7107" max="7107" width="15.28515625" style="23" customWidth="1"/>
    <col min="7108" max="7108" width="16.5703125" style="23" customWidth="1"/>
    <col min="7109" max="7109" width="16.7109375" style="23" customWidth="1"/>
    <col min="7110" max="7110" width="15.28515625" style="23" customWidth="1"/>
    <col min="7111" max="7360" width="7.85546875" style="23"/>
    <col min="7361" max="7361" width="16.5703125" style="23" customWidth="1"/>
    <col min="7362" max="7362" width="16.7109375" style="23" customWidth="1"/>
    <col min="7363" max="7363" width="15.28515625" style="23" customWidth="1"/>
    <col min="7364" max="7364" width="16.5703125" style="23" customWidth="1"/>
    <col min="7365" max="7365" width="16.7109375" style="23" customWidth="1"/>
    <col min="7366" max="7366" width="15.28515625" style="23" customWidth="1"/>
    <col min="7367" max="7616" width="7.85546875" style="23"/>
    <col min="7617" max="7617" width="16.5703125" style="23" customWidth="1"/>
    <col min="7618" max="7618" width="16.7109375" style="23" customWidth="1"/>
    <col min="7619" max="7619" width="15.28515625" style="23" customWidth="1"/>
    <col min="7620" max="7620" width="16.5703125" style="23" customWidth="1"/>
    <col min="7621" max="7621" width="16.7109375" style="23" customWidth="1"/>
    <col min="7622" max="7622" width="15.28515625" style="23" customWidth="1"/>
    <col min="7623" max="7872" width="7.85546875" style="23"/>
    <col min="7873" max="7873" width="16.5703125" style="23" customWidth="1"/>
    <col min="7874" max="7874" width="16.7109375" style="23" customWidth="1"/>
    <col min="7875" max="7875" width="15.28515625" style="23" customWidth="1"/>
    <col min="7876" max="7876" width="16.5703125" style="23" customWidth="1"/>
    <col min="7877" max="7877" width="16.7109375" style="23" customWidth="1"/>
    <col min="7878" max="7878" width="15.28515625" style="23" customWidth="1"/>
    <col min="7879" max="8128" width="7.85546875" style="23"/>
    <col min="8129" max="8129" width="16.5703125" style="23" customWidth="1"/>
    <col min="8130" max="8130" width="16.7109375" style="23" customWidth="1"/>
    <col min="8131" max="8131" width="15.28515625" style="23" customWidth="1"/>
    <col min="8132" max="8132" width="16.5703125" style="23" customWidth="1"/>
    <col min="8133" max="8133" width="16.7109375" style="23" customWidth="1"/>
    <col min="8134" max="8134" width="15.28515625" style="23" customWidth="1"/>
    <col min="8135" max="8384" width="7.85546875" style="23"/>
    <col min="8385" max="8385" width="16.5703125" style="23" customWidth="1"/>
    <col min="8386" max="8386" width="16.7109375" style="23" customWidth="1"/>
    <col min="8387" max="8387" width="15.28515625" style="23" customWidth="1"/>
    <col min="8388" max="8388" width="16.5703125" style="23" customWidth="1"/>
    <col min="8389" max="8389" width="16.7109375" style="23" customWidth="1"/>
    <col min="8390" max="8390" width="15.28515625" style="23" customWidth="1"/>
    <col min="8391" max="8640" width="7.85546875" style="23"/>
    <col min="8641" max="8641" width="16.5703125" style="23" customWidth="1"/>
    <col min="8642" max="8642" width="16.7109375" style="23" customWidth="1"/>
    <col min="8643" max="8643" width="15.28515625" style="23" customWidth="1"/>
    <col min="8644" max="8644" width="16.5703125" style="23" customWidth="1"/>
    <col min="8645" max="8645" width="16.7109375" style="23" customWidth="1"/>
    <col min="8646" max="8646" width="15.28515625" style="23" customWidth="1"/>
    <col min="8647" max="8896" width="7.85546875" style="23"/>
    <col min="8897" max="8897" width="16.5703125" style="23" customWidth="1"/>
    <col min="8898" max="8898" width="16.7109375" style="23" customWidth="1"/>
    <col min="8899" max="8899" width="15.28515625" style="23" customWidth="1"/>
    <col min="8900" max="8900" width="16.5703125" style="23" customWidth="1"/>
    <col min="8901" max="8901" width="16.7109375" style="23" customWidth="1"/>
    <col min="8902" max="8902" width="15.28515625" style="23" customWidth="1"/>
    <col min="8903" max="9152" width="7.85546875" style="23"/>
    <col min="9153" max="9153" width="16.5703125" style="23" customWidth="1"/>
    <col min="9154" max="9154" width="16.7109375" style="23" customWidth="1"/>
    <col min="9155" max="9155" width="15.28515625" style="23" customWidth="1"/>
    <col min="9156" max="9156" width="16.5703125" style="23" customWidth="1"/>
    <col min="9157" max="9157" width="16.7109375" style="23" customWidth="1"/>
    <col min="9158" max="9158" width="15.28515625" style="23" customWidth="1"/>
    <col min="9159" max="9408" width="7.85546875" style="23"/>
    <col min="9409" max="9409" width="16.5703125" style="23" customWidth="1"/>
    <col min="9410" max="9410" width="16.7109375" style="23" customWidth="1"/>
    <col min="9411" max="9411" width="15.28515625" style="23" customWidth="1"/>
    <col min="9412" max="9412" width="16.5703125" style="23" customWidth="1"/>
    <col min="9413" max="9413" width="16.7109375" style="23" customWidth="1"/>
    <col min="9414" max="9414" width="15.28515625" style="23" customWidth="1"/>
    <col min="9415" max="9664" width="7.85546875" style="23"/>
    <col min="9665" max="9665" width="16.5703125" style="23" customWidth="1"/>
    <col min="9666" max="9666" width="16.7109375" style="23" customWidth="1"/>
    <col min="9667" max="9667" width="15.28515625" style="23" customWidth="1"/>
    <col min="9668" max="9668" width="16.5703125" style="23" customWidth="1"/>
    <col min="9669" max="9669" width="16.7109375" style="23" customWidth="1"/>
    <col min="9670" max="9670" width="15.28515625" style="23" customWidth="1"/>
    <col min="9671" max="9920" width="7.85546875" style="23"/>
    <col min="9921" max="9921" width="16.5703125" style="23" customWidth="1"/>
    <col min="9922" max="9922" width="16.7109375" style="23" customWidth="1"/>
    <col min="9923" max="9923" width="15.28515625" style="23" customWidth="1"/>
    <col min="9924" max="9924" width="16.5703125" style="23" customWidth="1"/>
    <col min="9925" max="9925" width="16.7109375" style="23" customWidth="1"/>
    <col min="9926" max="9926" width="15.28515625" style="23" customWidth="1"/>
    <col min="9927" max="10176" width="7.85546875" style="23"/>
    <col min="10177" max="10177" width="16.5703125" style="23" customWidth="1"/>
    <col min="10178" max="10178" width="16.7109375" style="23" customWidth="1"/>
    <col min="10179" max="10179" width="15.28515625" style="23" customWidth="1"/>
    <col min="10180" max="10180" width="16.5703125" style="23" customWidth="1"/>
    <col min="10181" max="10181" width="16.7109375" style="23" customWidth="1"/>
    <col min="10182" max="10182" width="15.28515625" style="23" customWidth="1"/>
    <col min="10183" max="10432" width="7.85546875" style="23"/>
    <col min="10433" max="10433" width="16.5703125" style="23" customWidth="1"/>
    <col min="10434" max="10434" width="16.7109375" style="23" customWidth="1"/>
    <col min="10435" max="10435" width="15.28515625" style="23" customWidth="1"/>
    <col min="10436" max="10436" width="16.5703125" style="23" customWidth="1"/>
    <col min="10437" max="10437" width="16.7109375" style="23" customWidth="1"/>
    <col min="10438" max="10438" width="15.28515625" style="23" customWidth="1"/>
    <col min="10439" max="10688" width="7.85546875" style="23"/>
    <col min="10689" max="10689" width="16.5703125" style="23" customWidth="1"/>
    <col min="10690" max="10690" width="16.7109375" style="23" customWidth="1"/>
    <col min="10691" max="10691" width="15.28515625" style="23" customWidth="1"/>
    <col min="10692" max="10692" width="16.5703125" style="23" customWidth="1"/>
    <col min="10693" max="10693" width="16.7109375" style="23" customWidth="1"/>
    <col min="10694" max="10694" width="15.28515625" style="23" customWidth="1"/>
    <col min="10695" max="10944" width="7.85546875" style="23"/>
    <col min="10945" max="10945" width="16.5703125" style="23" customWidth="1"/>
    <col min="10946" max="10946" width="16.7109375" style="23" customWidth="1"/>
    <col min="10947" max="10947" width="15.28515625" style="23" customWidth="1"/>
    <col min="10948" max="10948" width="16.5703125" style="23" customWidth="1"/>
    <col min="10949" max="10949" width="16.7109375" style="23" customWidth="1"/>
    <col min="10950" max="10950" width="15.28515625" style="23" customWidth="1"/>
    <col min="10951" max="11200" width="7.85546875" style="23"/>
    <col min="11201" max="11201" width="16.5703125" style="23" customWidth="1"/>
    <col min="11202" max="11202" width="16.7109375" style="23" customWidth="1"/>
    <col min="11203" max="11203" width="15.28515625" style="23" customWidth="1"/>
    <col min="11204" max="11204" width="16.5703125" style="23" customWidth="1"/>
    <col min="11205" max="11205" width="16.7109375" style="23" customWidth="1"/>
    <col min="11206" max="11206" width="15.28515625" style="23" customWidth="1"/>
    <col min="11207" max="11456" width="7.85546875" style="23"/>
    <col min="11457" max="11457" width="16.5703125" style="23" customWidth="1"/>
    <col min="11458" max="11458" width="16.7109375" style="23" customWidth="1"/>
    <col min="11459" max="11459" width="15.28515625" style="23" customWidth="1"/>
    <col min="11460" max="11460" width="16.5703125" style="23" customWidth="1"/>
    <col min="11461" max="11461" width="16.7109375" style="23" customWidth="1"/>
    <col min="11462" max="11462" width="15.28515625" style="23" customWidth="1"/>
    <col min="11463" max="11712" width="7.85546875" style="23"/>
    <col min="11713" max="11713" width="16.5703125" style="23" customWidth="1"/>
    <col min="11714" max="11714" width="16.7109375" style="23" customWidth="1"/>
    <col min="11715" max="11715" width="15.28515625" style="23" customWidth="1"/>
    <col min="11716" max="11716" width="16.5703125" style="23" customWidth="1"/>
    <col min="11717" max="11717" width="16.7109375" style="23" customWidth="1"/>
    <col min="11718" max="11718" width="15.28515625" style="23" customWidth="1"/>
    <col min="11719" max="11968" width="7.85546875" style="23"/>
    <col min="11969" max="11969" width="16.5703125" style="23" customWidth="1"/>
    <col min="11970" max="11970" width="16.7109375" style="23" customWidth="1"/>
    <col min="11971" max="11971" width="15.28515625" style="23" customWidth="1"/>
    <col min="11972" max="11972" width="16.5703125" style="23" customWidth="1"/>
    <col min="11973" max="11973" width="16.7109375" style="23" customWidth="1"/>
    <col min="11974" max="11974" width="15.28515625" style="23" customWidth="1"/>
    <col min="11975" max="12224" width="7.85546875" style="23"/>
    <col min="12225" max="12225" width="16.5703125" style="23" customWidth="1"/>
    <col min="12226" max="12226" width="16.7109375" style="23" customWidth="1"/>
    <col min="12227" max="12227" width="15.28515625" style="23" customWidth="1"/>
    <col min="12228" max="12228" width="16.5703125" style="23" customWidth="1"/>
    <col min="12229" max="12229" width="16.7109375" style="23" customWidth="1"/>
    <col min="12230" max="12230" width="15.28515625" style="23" customWidth="1"/>
    <col min="12231" max="12480" width="7.85546875" style="23"/>
    <col min="12481" max="12481" width="16.5703125" style="23" customWidth="1"/>
    <col min="12482" max="12482" width="16.7109375" style="23" customWidth="1"/>
    <col min="12483" max="12483" width="15.28515625" style="23" customWidth="1"/>
    <col min="12484" max="12484" width="16.5703125" style="23" customWidth="1"/>
    <col min="12485" max="12485" width="16.7109375" style="23" customWidth="1"/>
    <col min="12486" max="12486" width="15.28515625" style="23" customWidth="1"/>
    <col min="12487" max="12736" width="7.85546875" style="23"/>
    <col min="12737" max="12737" width="16.5703125" style="23" customWidth="1"/>
    <col min="12738" max="12738" width="16.7109375" style="23" customWidth="1"/>
    <col min="12739" max="12739" width="15.28515625" style="23" customWidth="1"/>
    <col min="12740" max="12740" width="16.5703125" style="23" customWidth="1"/>
    <col min="12741" max="12741" width="16.7109375" style="23" customWidth="1"/>
    <col min="12742" max="12742" width="15.28515625" style="23" customWidth="1"/>
    <col min="12743" max="12992" width="7.85546875" style="23"/>
    <col min="12993" max="12993" width="16.5703125" style="23" customWidth="1"/>
    <col min="12994" max="12994" width="16.7109375" style="23" customWidth="1"/>
    <col min="12995" max="12995" width="15.28515625" style="23" customWidth="1"/>
    <col min="12996" max="12996" width="16.5703125" style="23" customWidth="1"/>
    <col min="12997" max="12997" width="16.7109375" style="23" customWidth="1"/>
    <col min="12998" max="12998" width="15.28515625" style="23" customWidth="1"/>
    <col min="12999" max="13248" width="7.85546875" style="23"/>
    <col min="13249" max="13249" width="16.5703125" style="23" customWidth="1"/>
    <col min="13250" max="13250" width="16.7109375" style="23" customWidth="1"/>
    <col min="13251" max="13251" width="15.28515625" style="23" customWidth="1"/>
    <col min="13252" max="13252" width="16.5703125" style="23" customWidth="1"/>
    <col min="13253" max="13253" width="16.7109375" style="23" customWidth="1"/>
    <col min="13254" max="13254" width="15.28515625" style="23" customWidth="1"/>
    <col min="13255" max="13504" width="7.85546875" style="23"/>
    <col min="13505" max="13505" width="16.5703125" style="23" customWidth="1"/>
    <col min="13506" max="13506" width="16.7109375" style="23" customWidth="1"/>
    <col min="13507" max="13507" width="15.28515625" style="23" customWidth="1"/>
    <col min="13508" max="13508" width="16.5703125" style="23" customWidth="1"/>
    <col min="13509" max="13509" width="16.7109375" style="23" customWidth="1"/>
    <col min="13510" max="13510" width="15.28515625" style="23" customWidth="1"/>
    <col min="13511" max="13760" width="7.85546875" style="23"/>
    <col min="13761" max="13761" width="16.5703125" style="23" customWidth="1"/>
    <col min="13762" max="13762" width="16.7109375" style="23" customWidth="1"/>
    <col min="13763" max="13763" width="15.28515625" style="23" customWidth="1"/>
    <col min="13764" max="13764" width="16.5703125" style="23" customWidth="1"/>
    <col min="13765" max="13765" width="16.7109375" style="23" customWidth="1"/>
    <col min="13766" max="13766" width="15.28515625" style="23" customWidth="1"/>
    <col min="13767" max="14016" width="7.85546875" style="23"/>
    <col min="14017" max="14017" width="16.5703125" style="23" customWidth="1"/>
    <col min="14018" max="14018" width="16.7109375" style="23" customWidth="1"/>
    <col min="14019" max="14019" width="15.28515625" style="23" customWidth="1"/>
    <col min="14020" max="14020" width="16.5703125" style="23" customWidth="1"/>
    <col min="14021" max="14021" width="16.7109375" style="23" customWidth="1"/>
    <col min="14022" max="14022" width="15.28515625" style="23" customWidth="1"/>
    <col min="14023" max="14272" width="7.85546875" style="23"/>
    <col min="14273" max="14273" width="16.5703125" style="23" customWidth="1"/>
    <col min="14274" max="14274" width="16.7109375" style="23" customWidth="1"/>
    <col min="14275" max="14275" width="15.28515625" style="23" customWidth="1"/>
    <col min="14276" max="14276" width="16.5703125" style="23" customWidth="1"/>
    <col min="14277" max="14277" width="16.7109375" style="23" customWidth="1"/>
    <col min="14278" max="14278" width="15.28515625" style="23" customWidth="1"/>
    <col min="14279" max="14528" width="7.85546875" style="23"/>
    <col min="14529" max="14529" width="16.5703125" style="23" customWidth="1"/>
    <col min="14530" max="14530" width="16.7109375" style="23" customWidth="1"/>
    <col min="14531" max="14531" width="15.28515625" style="23" customWidth="1"/>
    <col min="14532" max="14532" width="16.5703125" style="23" customWidth="1"/>
    <col min="14533" max="14533" width="16.7109375" style="23" customWidth="1"/>
    <col min="14534" max="14534" width="15.28515625" style="23" customWidth="1"/>
    <col min="14535" max="14784" width="7.85546875" style="23"/>
    <col min="14785" max="14785" width="16.5703125" style="23" customWidth="1"/>
    <col min="14786" max="14786" width="16.7109375" style="23" customWidth="1"/>
    <col min="14787" max="14787" width="15.28515625" style="23" customWidth="1"/>
    <col min="14788" max="14788" width="16.5703125" style="23" customWidth="1"/>
    <col min="14789" max="14789" width="16.7109375" style="23" customWidth="1"/>
    <col min="14790" max="14790" width="15.28515625" style="23" customWidth="1"/>
    <col min="14791" max="15040" width="7.85546875" style="23"/>
    <col min="15041" max="15041" width="16.5703125" style="23" customWidth="1"/>
    <col min="15042" max="15042" width="16.7109375" style="23" customWidth="1"/>
    <col min="15043" max="15043" width="15.28515625" style="23" customWidth="1"/>
    <col min="15044" max="15044" width="16.5703125" style="23" customWidth="1"/>
    <col min="15045" max="15045" width="16.7109375" style="23" customWidth="1"/>
    <col min="15046" max="15046" width="15.28515625" style="23" customWidth="1"/>
    <col min="15047" max="15296" width="7.85546875" style="23"/>
    <col min="15297" max="15297" width="16.5703125" style="23" customWidth="1"/>
    <col min="15298" max="15298" width="16.7109375" style="23" customWidth="1"/>
    <col min="15299" max="15299" width="15.28515625" style="23" customWidth="1"/>
    <col min="15300" max="15300" width="16.5703125" style="23" customWidth="1"/>
    <col min="15301" max="15301" width="16.7109375" style="23" customWidth="1"/>
    <col min="15302" max="15302" width="15.28515625" style="23" customWidth="1"/>
    <col min="15303" max="15552" width="7.85546875" style="23"/>
    <col min="15553" max="15553" width="16.5703125" style="23" customWidth="1"/>
    <col min="15554" max="15554" width="16.7109375" style="23" customWidth="1"/>
    <col min="15555" max="15555" width="15.28515625" style="23" customWidth="1"/>
    <col min="15556" max="15556" width="16.5703125" style="23" customWidth="1"/>
    <col min="15557" max="15557" width="16.7109375" style="23" customWidth="1"/>
    <col min="15558" max="15558" width="15.28515625" style="23" customWidth="1"/>
    <col min="15559" max="15808" width="7.85546875" style="23"/>
    <col min="15809" max="15809" width="16.5703125" style="23" customWidth="1"/>
    <col min="15810" max="15810" width="16.7109375" style="23" customWidth="1"/>
    <col min="15811" max="15811" width="15.28515625" style="23" customWidth="1"/>
    <col min="15812" max="15812" width="16.5703125" style="23" customWidth="1"/>
    <col min="15813" max="15813" width="16.7109375" style="23" customWidth="1"/>
    <col min="15814" max="15814" width="15.28515625" style="23" customWidth="1"/>
    <col min="15815" max="16064" width="7.85546875" style="23"/>
    <col min="16065" max="16065" width="16.5703125" style="23" customWidth="1"/>
    <col min="16066" max="16066" width="16.7109375" style="23" customWidth="1"/>
    <col min="16067" max="16067" width="15.28515625" style="23" customWidth="1"/>
    <col min="16068" max="16068" width="16.5703125" style="23" customWidth="1"/>
    <col min="16069" max="16069" width="16.7109375" style="23" customWidth="1"/>
    <col min="16070" max="16070" width="15.28515625" style="23" customWidth="1"/>
    <col min="16071" max="16384" width="7.85546875" style="23"/>
  </cols>
  <sheetData>
    <row r="1" spans="2:9" s="57" customFormat="1" ht="30" customHeight="1">
      <c r="B1" s="3659" t="s">
        <v>265</v>
      </c>
      <c r="C1" s="3659"/>
      <c r="D1" s="3659"/>
      <c r="E1" s="3659"/>
      <c r="F1" s="3659"/>
      <c r="G1" s="3659"/>
    </row>
    <row r="2" spans="2:9" s="57" customFormat="1" ht="30" customHeight="1">
      <c r="B2" s="3660" t="s">
        <v>266</v>
      </c>
      <c r="C2" s="3660"/>
      <c r="D2" s="3660"/>
      <c r="E2" s="3660"/>
      <c r="F2" s="3660"/>
      <c r="G2" s="3660"/>
    </row>
    <row r="3" spans="2:9" ht="18" customHeight="1">
      <c r="B3" s="3682"/>
      <c r="C3" s="3652" t="s">
        <v>267</v>
      </c>
      <c r="D3" s="5" t="s">
        <v>268</v>
      </c>
      <c r="E3" s="3683"/>
      <c r="F3" s="3652" t="s">
        <v>267</v>
      </c>
      <c r="G3" s="5" t="s">
        <v>268</v>
      </c>
      <c r="I3" s="255" t="s">
        <v>605</v>
      </c>
    </row>
    <row r="4" spans="2:9" ht="18" customHeight="1">
      <c r="B4" s="3682"/>
      <c r="C4" s="3652"/>
      <c r="D4" s="5" t="s">
        <v>204</v>
      </c>
      <c r="E4" s="3683"/>
      <c r="F4" s="3652"/>
      <c r="G4" s="5" t="s">
        <v>204</v>
      </c>
    </row>
    <row r="5" spans="2:9">
      <c r="B5" s="26" t="s">
        <v>21</v>
      </c>
      <c r="C5" s="66"/>
      <c r="D5" s="67"/>
      <c r="E5" s="39" t="s">
        <v>217</v>
      </c>
      <c r="F5" s="38"/>
      <c r="G5" s="68"/>
    </row>
    <row r="6" spans="2:9" s="26" customFormat="1">
      <c r="B6" s="26" t="s">
        <v>269</v>
      </c>
      <c r="D6" s="69"/>
      <c r="E6" s="39"/>
      <c r="F6" s="70" t="s">
        <v>270</v>
      </c>
      <c r="G6" s="71">
        <v>402</v>
      </c>
    </row>
    <row r="7" spans="2:9" s="26" customFormat="1">
      <c r="C7" s="72" t="s">
        <v>271</v>
      </c>
      <c r="D7" s="73">
        <v>1525</v>
      </c>
      <c r="E7" s="39"/>
      <c r="F7" s="70" t="s">
        <v>272</v>
      </c>
      <c r="G7" s="71">
        <v>375</v>
      </c>
    </row>
    <row r="8" spans="2:9" s="26" customFormat="1">
      <c r="C8" s="72" t="s">
        <v>273</v>
      </c>
      <c r="D8" s="73">
        <v>1527</v>
      </c>
      <c r="E8" s="39"/>
      <c r="F8" s="70" t="s">
        <v>274</v>
      </c>
      <c r="G8" s="71">
        <v>398</v>
      </c>
    </row>
    <row r="9" spans="2:9" s="26" customFormat="1">
      <c r="C9" s="72" t="s">
        <v>275</v>
      </c>
      <c r="D9" s="73">
        <v>1416</v>
      </c>
      <c r="E9" s="39" t="s">
        <v>218</v>
      </c>
      <c r="F9" s="70"/>
      <c r="G9" s="74"/>
    </row>
    <row r="10" spans="2:9" s="26" customFormat="1">
      <c r="C10" s="72" t="s">
        <v>276</v>
      </c>
      <c r="D10" s="73">
        <v>1381</v>
      </c>
      <c r="E10" s="39"/>
      <c r="F10" s="70" t="s">
        <v>277</v>
      </c>
      <c r="G10" s="71">
        <v>954</v>
      </c>
    </row>
    <row r="11" spans="2:9" s="26" customFormat="1">
      <c r="C11" s="72" t="s">
        <v>278</v>
      </c>
      <c r="D11" s="73">
        <v>1489</v>
      </c>
      <c r="E11" s="39"/>
      <c r="F11" s="70" t="s">
        <v>279</v>
      </c>
      <c r="G11" s="71">
        <v>1053</v>
      </c>
    </row>
    <row r="12" spans="2:9" s="26" customFormat="1">
      <c r="C12" s="72" t="s">
        <v>280</v>
      </c>
      <c r="D12" s="73">
        <v>1320</v>
      </c>
      <c r="E12" s="39"/>
      <c r="F12" s="70" t="s">
        <v>281</v>
      </c>
      <c r="G12" s="71">
        <v>803</v>
      </c>
    </row>
    <row r="13" spans="2:9" s="26" customFormat="1">
      <c r="C13" s="72" t="s">
        <v>282</v>
      </c>
      <c r="D13" s="73">
        <v>1148</v>
      </c>
      <c r="E13" s="39"/>
      <c r="F13" s="70" t="s">
        <v>283</v>
      </c>
      <c r="G13" s="71">
        <v>958</v>
      </c>
    </row>
    <row r="14" spans="2:9" s="26" customFormat="1">
      <c r="C14" s="72" t="s">
        <v>284</v>
      </c>
      <c r="D14" s="73">
        <v>1374</v>
      </c>
      <c r="E14" s="39"/>
      <c r="F14" s="70" t="s">
        <v>285</v>
      </c>
      <c r="G14" s="71">
        <v>942</v>
      </c>
    </row>
    <row r="15" spans="2:9" s="32" customFormat="1">
      <c r="C15" s="72" t="s">
        <v>286</v>
      </c>
      <c r="D15" s="75">
        <v>1416</v>
      </c>
      <c r="E15" s="39" t="s">
        <v>219</v>
      </c>
      <c r="F15" s="70"/>
      <c r="G15" s="74"/>
    </row>
    <row r="16" spans="2:9" s="26" customFormat="1">
      <c r="B16" s="39" t="s">
        <v>287</v>
      </c>
      <c r="C16" s="70"/>
      <c r="D16" s="76"/>
      <c r="E16" s="39"/>
      <c r="F16" s="70" t="s">
        <v>127</v>
      </c>
      <c r="G16" s="71">
        <v>2351</v>
      </c>
    </row>
    <row r="17" spans="2:7" s="26" customFormat="1">
      <c r="B17" s="39"/>
      <c r="C17" s="70" t="s">
        <v>288</v>
      </c>
      <c r="D17" s="73">
        <v>1418</v>
      </c>
      <c r="E17" s="39" t="s">
        <v>220</v>
      </c>
      <c r="F17" s="70"/>
      <c r="G17" s="74"/>
    </row>
    <row r="18" spans="2:7" s="26" customFormat="1">
      <c r="B18" s="39"/>
      <c r="C18" s="70" t="s">
        <v>289</v>
      </c>
      <c r="D18" s="73">
        <v>1075</v>
      </c>
      <c r="E18" s="39"/>
      <c r="F18" s="70" t="s">
        <v>290</v>
      </c>
      <c r="G18" s="71">
        <v>1043</v>
      </c>
    </row>
    <row r="19" spans="2:7" s="26" customFormat="1">
      <c r="B19" s="39"/>
      <c r="C19" s="70" t="s">
        <v>291</v>
      </c>
      <c r="D19" s="73">
        <v>614</v>
      </c>
      <c r="E19" s="39"/>
      <c r="F19" s="70" t="s">
        <v>292</v>
      </c>
      <c r="G19" s="71">
        <v>1004</v>
      </c>
    </row>
    <row r="20" spans="2:7" s="26" customFormat="1">
      <c r="B20" s="39"/>
      <c r="C20" s="70" t="s">
        <v>293</v>
      </c>
      <c r="D20" s="73">
        <v>1993</v>
      </c>
      <c r="E20" s="39"/>
      <c r="F20" s="70" t="s">
        <v>294</v>
      </c>
      <c r="G20" s="71">
        <v>931</v>
      </c>
    </row>
    <row r="21" spans="2:7" s="26" customFormat="1">
      <c r="B21" s="39"/>
      <c r="C21" s="70" t="s">
        <v>295</v>
      </c>
      <c r="D21" s="73">
        <v>1227</v>
      </c>
      <c r="E21" s="39" t="s">
        <v>221</v>
      </c>
      <c r="F21" s="70"/>
      <c r="G21" s="74"/>
    </row>
    <row r="22" spans="2:7" s="26" customFormat="1">
      <c r="B22" s="39"/>
      <c r="C22" s="70" t="s">
        <v>296</v>
      </c>
      <c r="D22" s="73">
        <v>1205</v>
      </c>
      <c r="E22" s="39"/>
      <c r="F22" s="70" t="s">
        <v>297</v>
      </c>
      <c r="G22" s="71">
        <v>914</v>
      </c>
    </row>
    <row r="23" spans="2:7" s="26" customFormat="1">
      <c r="B23" s="39"/>
      <c r="C23" s="70" t="s">
        <v>276</v>
      </c>
      <c r="D23" s="73">
        <v>1375</v>
      </c>
      <c r="E23" s="39"/>
      <c r="F23" s="70" t="s">
        <v>298</v>
      </c>
      <c r="G23" s="71">
        <v>721</v>
      </c>
    </row>
    <row r="24" spans="2:7" s="26" customFormat="1">
      <c r="B24" s="26" t="s">
        <v>299</v>
      </c>
      <c r="C24" s="70"/>
      <c r="D24" s="76"/>
      <c r="E24" s="39"/>
      <c r="F24" s="70" t="s">
        <v>300</v>
      </c>
      <c r="G24" s="71">
        <v>849</v>
      </c>
    </row>
    <row r="25" spans="2:7" s="26" customFormat="1">
      <c r="B25" s="39"/>
      <c r="C25" s="70" t="s">
        <v>301</v>
      </c>
      <c r="D25" s="73">
        <v>677</v>
      </c>
      <c r="E25" s="39" t="s">
        <v>222</v>
      </c>
      <c r="F25" s="70"/>
      <c r="G25" s="74"/>
    </row>
    <row r="26" spans="2:7" s="26" customFormat="1">
      <c r="B26" s="39"/>
      <c r="C26" s="70" t="s">
        <v>302</v>
      </c>
      <c r="D26" s="73">
        <v>664</v>
      </c>
      <c r="E26" s="39"/>
      <c r="F26" s="70" t="s">
        <v>303</v>
      </c>
      <c r="G26" s="71">
        <v>718</v>
      </c>
    </row>
    <row r="27" spans="2:7" s="26" customFormat="1">
      <c r="B27" s="26" t="s">
        <v>304</v>
      </c>
      <c r="C27" s="70"/>
      <c r="D27" s="76"/>
      <c r="E27" s="39" t="s">
        <v>159</v>
      </c>
      <c r="F27" s="70"/>
      <c r="G27" s="74"/>
    </row>
    <row r="28" spans="2:7" s="26" customFormat="1">
      <c r="C28" s="70" t="s">
        <v>305</v>
      </c>
      <c r="D28" s="73">
        <v>528</v>
      </c>
      <c r="E28" s="39" t="s">
        <v>224</v>
      </c>
      <c r="F28" s="70"/>
      <c r="G28" s="74"/>
    </row>
    <row r="29" spans="2:7" s="26" customFormat="1">
      <c r="B29" s="26" t="s">
        <v>306</v>
      </c>
      <c r="C29" s="70"/>
      <c r="D29" s="76"/>
      <c r="E29" s="39"/>
      <c r="F29" s="70" t="s">
        <v>307</v>
      </c>
      <c r="G29" s="71">
        <v>1592</v>
      </c>
    </row>
    <row r="30" spans="2:7" s="26" customFormat="1">
      <c r="C30" s="70" t="s">
        <v>308</v>
      </c>
      <c r="D30" s="73">
        <v>501</v>
      </c>
      <c r="E30" s="39"/>
      <c r="F30" s="70" t="s">
        <v>309</v>
      </c>
      <c r="G30" s="71">
        <v>1580</v>
      </c>
    </row>
    <row r="31" spans="2:7" s="32" customFormat="1">
      <c r="B31" s="26" t="s">
        <v>310</v>
      </c>
      <c r="C31" s="72"/>
      <c r="D31" s="76"/>
      <c r="E31" s="39"/>
      <c r="F31" s="70" t="s">
        <v>311</v>
      </c>
      <c r="G31" s="71">
        <v>1595</v>
      </c>
    </row>
    <row r="32" spans="2:7" s="32" customFormat="1">
      <c r="B32" s="26"/>
      <c r="C32" s="72" t="s">
        <v>312</v>
      </c>
      <c r="D32" s="73">
        <v>653</v>
      </c>
      <c r="E32" s="39"/>
      <c r="F32" s="70" t="s">
        <v>313</v>
      </c>
      <c r="G32" s="71">
        <v>786</v>
      </c>
    </row>
    <row r="33" spans="2:7" s="32" customFormat="1">
      <c r="B33" s="26"/>
      <c r="C33" s="72" t="s">
        <v>314</v>
      </c>
      <c r="D33" s="73">
        <v>1027</v>
      </c>
      <c r="E33" s="39"/>
      <c r="F33" s="70" t="s">
        <v>315</v>
      </c>
      <c r="G33" s="71">
        <v>1297</v>
      </c>
    </row>
    <row r="34" spans="2:7" s="26" customFormat="1">
      <c r="B34" s="26" t="s">
        <v>316</v>
      </c>
      <c r="C34" s="72"/>
      <c r="D34" s="76"/>
      <c r="E34" s="39"/>
      <c r="F34" s="70" t="s">
        <v>317</v>
      </c>
      <c r="G34" s="71">
        <v>1302</v>
      </c>
    </row>
    <row r="35" spans="2:7" s="26" customFormat="1">
      <c r="C35" s="72" t="s">
        <v>318</v>
      </c>
      <c r="D35" s="73">
        <v>577</v>
      </c>
      <c r="E35" s="39"/>
      <c r="F35" s="70" t="s">
        <v>319</v>
      </c>
      <c r="G35" s="71">
        <v>1818</v>
      </c>
    </row>
    <row r="36" spans="2:7" s="26" customFormat="1">
      <c r="C36" s="72" t="s">
        <v>320</v>
      </c>
      <c r="D36" s="73">
        <v>902</v>
      </c>
      <c r="E36" s="39"/>
      <c r="F36" s="70" t="s">
        <v>321</v>
      </c>
      <c r="G36" s="71">
        <v>589</v>
      </c>
    </row>
    <row r="37" spans="2:7" s="26" customFormat="1">
      <c r="B37" s="26" t="s">
        <v>80</v>
      </c>
      <c r="C37" s="72"/>
      <c r="D37" s="76"/>
      <c r="E37" s="39"/>
      <c r="F37" s="70" t="s">
        <v>322</v>
      </c>
      <c r="G37" s="71">
        <v>1339</v>
      </c>
    </row>
    <row r="38" spans="2:7" s="32" customFormat="1">
      <c r="B38" s="39" t="s">
        <v>214</v>
      </c>
      <c r="C38" s="70"/>
      <c r="D38" s="76"/>
      <c r="E38" s="39"/>
      <c r="F38" s="70" t="s">
        <v>323</v>
      </c>
      <c r="G38" s="71">
        <v>917</v>
      </c>
    </row>
    <row r="39" spans="2:7" s="32" customFormat="1">
      <c r="B39" s="39"/>
      <c r="C39" s="70" t="s">
        <v>324</v>
      </c>
      <c r="D39" s="73">
        <v>587</v>
      </c>
      <c r="E39" s="39"/>
      <c r="F39" s="70" t="s">
        <v>325</v>
      </c>
      <c r="G39" s="71">
        <v>1862</v>
      </c>
    </row>
    <row r="40" spans="2:7" s="32" customFormat="1">
      <c r="B40" s="39" t="s">
        <v>215</v>
      </c>
      <c r="C40" s="70"/>
      <c r="D40" s="76"/>
      <c r="E40" s="39"/>
      <c r="F40" s="70" t="s">
        <v>326</v>
      </c>
      <c r="G40" s="71">
        <v>1640</v>
      </c>
    </row>
    <row r="41" spans="2:7" s="32" customFormat="1">
      <c r="B41" s="39"/>
      <c r="C41" s="70" t="s">
        <v>327</v>
      </c>
      <c r="D41" s="73">
        <v>845</v>
      </c>
      <c r="E41" s="39" t="s">
        <v>225</v>
      </c>
      <c r="F41" s="70"/>
      <c r="G41" s="74"/>
    </row>
    <row r="42" spans="2:7" s="32" customFormat="1">
      <c r="B42" s="39"/>
      <c r="C42" s="70" t="s">
        <v>328</v>
      </c>
      <c r="D42" s="73">
        <v>947</v>
      </c>
      <c r="E42" s="39"/>
      <c r="F42" s="70" t="s">
        <v>329</v>
      </c>
      <c r="G42" s="71">
        <v>270</v>
      </c>
    </row>
    <row r="43" spans="2:7" s="32" customFormat="1">
      <c r="B43" s="39"/>
      <c r="C43" s="70" t="s">
        <v>330</v>
      </c>
      <c r="D43" s="73">
        <v>1103</v>
      </c>
      <c r="E43" s="39"/>
      <c r="F43" s="70" t="s">
        <v>331</v>
      </c>
      <c r="G43" s="71">
        <v>283</v>
      </c>
    </row>
    <row r="44" spans="2:7" s="32" customFormat="1">
      <c r="B44" s="39"/>
      <c r="C44" s="70" t="s">
        <v>332</v>
      </c>
      <c r="D44" s="73">
        <v>544</v>
      </c>
      <c r="E44" s="39"/>
      <c r="F44" s="70" t="s">
        <v>333</v>
      </c>
      <c r="G44" s="71">
        <v>450</v>
      </c>
    </row>
    <row r="45" spans="2:7" s="32" customFormat="1">
      <c r="B45" s="39"/>
      <c r="C45" s="70" t="s">
        <v>334</v>
      </c>
      <c r="D45" s="73">
        <v>485</v>
      </c>
      <c r="E45" s="39"/>
      <c r="F45" s="70" t="s">
        <v>335</v>
      </c>
      <c r="G45" s="71">
        <v>437</v>
      </c>
    </row>
    <row r="46" spans="2:7" s="32" customFormat="1">
      <c r="B46" s="39"/>
      <c r="C46" s="70" t="s">
        <v>336</v>
      </c>
      <c r="D46" s="73">
        <v>906</v>
      </c>
      <c r="E46" s="39"/>
      <c r="F46" s="70" t="s">
        <v>337</v>
      </c>
      <c r="G46" s="71">
        <v>440</v>
      </c>
    </row>
    <row r="47" spans="2:7" s="32" customFormat="1">
      <c r="B47" s="39" t="s">
        <v>216</v>
      </c>
      <c r="C47" s="70"/>
      <c r="D47" s="76"/>
      <c r="E47" s="39"/>
      <c r="F47" s="70" t="s">
        <v>338</v>
      </c>
      <c r="G47" s="71">
        <v>517</v>
      </c>
    </row>
    <row r="48" spans="2:7" s="32" customFormat="1">
      <c r="B48" s="39"/>
      <c r="C48" s="70" t="s">
        <v>339</v>
      </c>
      <c r="D48" s="73">
        <v>545</v>
      </c>
      <c r="E48" s="39"/>
      <c r="F48" s="70"/>
      <c r="G48" s="74"/>
    </row>
    <row r="49" spans="2:7" s="32" customFormat="1">
      <c r="B49" s="39"/>
      <c r="C49" s="70" t="s">
        <v>340</v>
      </c>
      <c r="D49" s="73">
        <v>808</v>
      </c>
      <c r="E49" s="39"/>
      <c r="F49" s="70"/>
      <c r="G49" s="74"/>
    </row>
    <row r="50" spans="2:7" s="32" customFormat="1">
      <c r="B50" s="39"/>
      <c r="C50" s="70" t="s">
        <v>341</v>
      </c>
      <c r="D50" s="73">
        <v>632</v>
      </c>
      <c r="E50" s="39"/>
      <c r="F50" s="70"/>
      <c r="G50" s="74"/>
    </row>
    <row r="51" spans="2:7" s="32" customFormat="1">
      <c r="B51" s="39"/>
      <c r="C51" s="70" t="s">
        <v>342</v>
      </c>
      <c r="D51" s="73">
        <v>1021</v>
      </c>
      <c r="E51" s="39"/>
      <c r="F51" s="70"/>
      <c r="G51" s="74"/>
    </row>
    <row r="52" spans="2:7" ht="18" customHeight="1">
      <c r="B52" s="3675"/>
      <c r="C52" s="3677" t="s">
        <v>343</v>
      </c>
      <c r="D52" s="5" t="s">
        <v>344</v>
      </c>
      <c r="E52" s="3679"/>
      <c r="F52" s="3677" t="s">
        <v>343</v>
      </c>
      <c r="G52" s="5" t="s">
        <v>344</v>
      </c>
    </row>
    <row r="53" spans="2:7" ht="18" customHeight="1">
      <c r="B53" s="3676"/>
      <c r="C53" s="3678"/>
      <c r="D53" s="5" t="s">
        <v>204</v>
      </c>
      <c r="E53" s="3680"/>
      <c r="F53" s="3678"/>
      <c r="G53" s="5" t="s">
        <v>204</v>
      </c>
    </row>
    <row r="54" spans="2:7">
      <c r="B54" s="3681" t="s">
        <v>182</v>
      </c>
      <c r="C54" s="3681"/>
      <c r="D54" s="3681"/>
      <c r="E54" s="3681"/>
      <c r="F54" s="3681"/>
      <c r="G54" s="3681"/>
    </row>
    <row r="55" spans="2:7" s="77" customFormat="1" ht="14.25" customHeight="1">
      <c r="B55" s="3674" t="s">
        <v>345</v>
      </c>
      <c r="C55" s="3674"/>
      <c r="D55" s="3674"/>
      <c r="E55" s="3674"/>
      <c r="F55" s="3674"/>
      <c r="G55" s="3674"/>
    </row>
    <row r="56" spans="2:7" s="77" customFormat="1" ht="14.25" customHeight="1">
      <c r="B56" s="3674" t="s">
        <v>346</v>
      </c>
      <c r="C56" s="3674"/>
      <c r="D56" s="3674"/>
      <c r="E56" s="3674"/>
      <c r="F56" s="3674"/>
      <c r="G56" s="3674"/>
    </row>
    <row r="57" spans="2:7" s="78" customFormat="1" ht="32.25" customHeight="1">
      <c r="B57" s="3671" t="s">
        <v>347</v>
      </c>
      <c r="C57" s="3671"/>
      <c r="D57" s="3671"/>
      <c r="E57" s="3671"/>
      <c r="F57" s="3671"/>
      <c r="G57" s="3671"/>
    </row>
    <row r="58" spans="2:7" s="78" customFormat="1" ht="29.25" customHeight="1">
      <c r="B58" s="3671" t="s">
        <v>348</v>
      </c>
      <c r="C58" s="3671"/>
      <c r="D58" s="3671"/>
      <c r="E58" s="3671"/>
      <c r="F58" s="3671"/>
      <c r="G58" s="3671"/>
    </row>
  </sheetData>
  <mergeCells count="15">
    <mergeCell ref="B1:G1"/>
    <mergeCell ref="B2:G2"/>
    <mergeCell ref="B3:B4"/>
    <mergeCell ref="C3:C4"/>
    <mergeCell ref="E3:E4"/>
    <mergeCell ref="F3:F4"/>
    <mergeCell ref="B56:G56"/>
    <mergeCell ref="B57:G57"/>
    <mergeCell ref="B58:G58"/>
    <mergeCell ref="B52:B53"/>
    <mergeCell ref="C52:C53"/>
    <mergeCell ref="E52:E53"/>
    <mergeCell ref="F52:F53"/>
    <mergeCell ref="B54:G54"/>
    <mergeCell ref="B55:G55"/>
  </mergeCells>
  <hyperlinks>
    <hyperlink ref="I3" location="Indice!A1" display="(Voltar ao Índice)" xr:uid="{6B8A496C-7589-40DD-AA42-2FAE3F6A04CA}"/>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A2D65-F9A3-40EF-95EF-145DD0D78730}">
  <dimension ref="B1:V32"/>
  <sheetViews>
    <sheetView showGridLines="0" workbookViewId="0">
      <selection activeCell="B1" sqref="B1:T1"/>
    </sheetView>
  </sheetViews>
  <sheetFormatPr defaultColWidth="9.140625" defaultRowHeight="12.75"/>
  <cols>
    <col min="1" max="1" width="6.7109375" style="643" customWidth="1"/>
    <col min="2" max="2" width="19.28515625" style="643" customWidth="1"/>
    <col min="3" max="21" width="6.7109375" style="643" customWidth="1"/>
    <col min="22" max="22" width="14.28515625" style="643" bestFit="1" customWidth="1"/>
    <col min="23" max="16384" width="9.140625" style="643"/>
  </cols>
  <sheetData>
    <row r="1" spans="2:22" ht="30" customHeight="1">
      <c r="B1" s="3962" t="s">
        <v>1366</v>
      </c>
      <c r="C1" s="3962"/>
      <c r="D1" s="3962"/>
      <c r="E1" s="3962"/>
      <c r="F1" s="3962"/>
      <c r="G1" s="3962"/>
      <c r="H1" s="3962"/>
      <c r="I1" s="3962"/>
      <c r="J1" s="3962"/>
      <c r="K1" s="3962"/>
      <c r="L1" s="3962"/>
      <c r="M1" s="3962"/>
      <c r="N1" s="3962"/>
      <c r="O1" s="3962"/>
      <c r="P1" s="3962"/>
      <c r="Q1" s="3962"/>
      <c r="R1" s="3962"/>
      <c r="S1" s="3962"/>
      <c r="T1" s="3962"/>
      <c r="U1" s="656"/>
    </row>
    <row r="2" spans="2:22" ht="30" customHeight="1">
      <c r="B2" s="3962" t="s">
        <v>1365</v>
      </c>
      <c r="C2" s="3962"/>
      <c r="D2" s="3962"/>
      <c r="E2" s="3962"/>
      <c r="F2" s="3962"/>
      <c r="G2" s="3962"/>
      <c r="H2" s="3962"/>
      <c r="I2" s="3962"/>
      <c r="J2" s="3962"/>
      <c r="K2" s="3962"/>
      <c r="L2" s="3962"/>
      <c r="M2" s="3962"/>
      <c r="N2" s="3962"/>
      <c r="O2" s="3962"/>
      <c r="P2" s="3962"/>
      <c r="Q2" s="3962"/>
      <c r="R2" s="3962"/>
      <c r="S2" s="3962"/>
      <c r="T2" s="3962"/>
      <c r="U2" s="656"/>
    </row>
    <row r="3" spans="2:22" s="574" customFormat="1" ht="12">
      <c r="B3" s="576" t="s">
        <v>532</v>
      </c>
      <c r="C3" s="576"/>
      <c r="D3" s="575"/>
      <c r="E3" s="575"/>
      <c r="F3" s="575"/>
      <c r="G3" s="575"/>
      <c r="H3" s="575"/>
      <c r="I3" s="575"/>
      <c r="J3" s="575"/>
      <c r="K3" s="534"/>
      <c r="L3" s="534"/>
      <c r="M3" s="534"/>
      <c r="N3" s="534"/>
      <c r="O3" s="534"/>
      <c r="P3" s="534"/>
      <c r="Q3" s="534"/>
      <c r="R3" s="534"/>
      <c r="S3" s="534"/>
      <c r="T3" s="534" t="s">
        <v>533</v>
      </c>
      <c r="U3" s="534"/>
      <c r="V3" s="533" t="s">
        <v>605</v>
      </c>
    </row>
    <row r="4" spans="2:22" s="530" customFormat="1" ht="27" customHeight="1">
      <c r="B4" s="4061"/>
      <c r="C4" s="4064" t="s">
        <v>1364</v>
      </c>
      <c r="D4" s="4065"/>
      <c r="E4" s="4065"/>
      <c r="F4" s="4065"/>
      <c r="G4" s="4065"/>
      <c r="H4" s="4065"/>
      <c r="I4" s="4065"/>
      <c r="J4" s="4065"/>
      <c r="K4" s="4065"/>
      <c r="L4" s="4065"/>
      <c r="M4" s="4065"/>
      <c r="N4" s="4065"/>
      <c r="O4" s="4065"/>
      <c r="P4" s="4065"/>
      <c r="Q4" s="4066"/>
      <c r="R4" s="3924" t="s">
        <v>1363</v>
      </c>
      <c r="S4" s="4067"/>
      <c r="T4" s="4067"/>
      <c r="U4" s="651"/>
    </row>
    <row r="5" spans="2:22" ht="27" customHeight="1">
      <c r="B5" s="4062"/>
      <c r="C5" s="3766" t="s">
        <v>1276</v>
      </c>
      <c r="D5" s="4069"/>
      <c r="E5" s="4069"/>
      <c r="F5" s="3766" t="s">
        <v>1362</v>
      </c>
      <c r="G5" s="4069"/>
      <c r="H5" s="4070"/>
      <c r="I5" s="3766" t="s">
        <v>1361</v>
      </c>
      <c r="J5" s="4069"/>
      <c r="K5" s="4070"/>
      <c r="L5" s="3766" t="s">
        <v>1360</v>
      </c>
      <c r="M5" s="4069"/>
      <c r="N5" s="4070"/>
      <c r="O5" s="3766" t="s">
        <v>1359</v>
      </c>
      <c r="P5" s="4069"/>
      <c r="Q5" s="4070"/>
      <c r="R5" s="3925"/>
      <c r="S5" s="4068"/>
      <c r="T5" s="4068"/>
      <c r="U5" s="634"/>
    </row>
    <row r="6" spans="2:22" ht="27" customHeight="1">
      <c r="B6" s="4063"/>
      <c r="C6" s="273" t="s">
        <v>193</v>
      </c>
      <c r="D6" s="273" t="s">
        <v>1255</v>
      </c>
      <c r="E6" s="273" t="s">
        <v>1274</v>
      </c>
      <c r="F6" s="167" t="s">
        <v>193</v>
      </c>
      <c r="G6" s="655" t="s">
        <v>1255</v>
      </c>
      <c r="H6" s="655" t="s">
        <v>1274</v>
      </c>
      <c r="I6" s="167" t="s">
        <v>193</v>
      </c>
      <c r="J6" s="655" t="s">
        <v>1255</v>
      </c>
      <c r="K6" s="167" t="s">
        <v>1274</v>
      </c>
      <c r="L6" s="274" t="s">
        <v>193</v>
      </c>
      <c r="M6" s="654" t="s">
        <v>1255</v>
      </c>
      <c r="N6" s="274" t="s">
        <v>1274</v>
      </c>
      <c r="O6" s="274" t="s">
        <v>193</v>
      </c>
      <c r="P6" s="654" t="s">
        <v>1255</v>
      </c>
      <c r="Q6" s="274" t="s">
        <v>1274</v>
      </c>
      <c r="R6" s="274" t="s">
        <v>193</v>
      </c>
      <c r="S6" s="274" t="s">
        <v>1255</v>
      </c>
      <c r="T6" s="653" t="s">
        <v>1254</v>
      </c>
      <c r="U6" s="634"/>
    </row>
    <row r="7" spans="2:22" s="530" customFormat="1" ht="18.75" customHeight="1">
      <c r="B7" s="532" t="s">
        <v>12</v>
      </c>
      <c r="C7" s="584">
        <v>17346</v>
      </c>
      <c r="D7" s="584">
        <v>10266</v>
      </c>
      <c r="E7" s="584">
        <v>7080</v>
      </c>
      <c r="F7" s="584">
        <v>31360</v>
      </c>
      <c r="G7" s="584">
        <v>27832</v>
      </c>
      <c r="H7" s="584">
        <v>3528</v>
      </c>
      <c r="I7" s="584">
        <v>22976</v>
      </c>
      <c r="J7" s="584">
        <v>20669</v>
      </c>
      <c r="K7" s="584">
        <v>2307</v>
      </c>
      <c r="L7" s="584">
        <v>78134</v>
      </c>
      <c r="M7" s="584">
        <v>71349</v>
      </c>
      <c r="N7" s="584">
        <v>6785</v>
      </c>
      <c r="O7" s="584">
        <v>8627</v>
      </c>
      <c r="P7" s="584">
        <v>1492</v>
      </c>
      <c r="Q7" s="584">
        <v>7135</v>
      </c>
      <c r="R7" s="584">
        <v>84882</v>
      </c>
      <c r="S7" s="584">
        <v>59997</v>
      </c>
      <c r="T7" s="584">
        <v>24885</v>
      </c>
      <c r="U7" s="551"/>
    </row>
    <row r="8" spans="2:22" s="551" customFormat="1" ht="18.75" customHeight="1">
      <c r="B8" s="529" t="s">
        <v>223</v>
      </c>
      <c r="C8" s="584">
        <v>635</v>
      </c>
      <c r="D8" s="584">
        <v>472</v>
      </c>
      <c r="E8" s="584">
        <v>163</v>
      </c>
      <c r="F8" s="584">
        <v>1492</v>
      </c>
      <c r="G8" s="584">
        <v>1263</v>
      </c>
      <c r="H8" s="584">
        <v>229</v>
      </c>
      <c r="I8" s="584">
        <v>781</v>
      </c>
      <c r="J8" s="584">
        <v>718</v>
      </c>
      <c r="K8" s="584">
        <v>63</v>
      </c>
      <c r="L8" s="584">
        <v>2636</v>
      </c>
      <c r="M8" s="584">
        <v>2490</v>
      </c>
      <c r="N8" s="584">
        <v>146</v>
      </c>
      <c r="O8" s="584">
        <v>269</v>
      </c>
      <c r="P8" s="584">
        <v>234</v>
      </c>
      <c r="Q8" s="584">
        <v>35</v>
      </c>
      <c r="R8" s="584">
        <v>3859</v>
      </c>
      <c r="S8" s="584">
        <v>2934</v>
      </c>
      <c r="T8" s="584">
        <v>925</v>
      </c>
    </row>
    <row r="9" spans="2:22" s="551" customFormat="1" ht="18.75" customHeight="1">
      <c r="B9" s="527" t="s">
        <v>250</v>
      </c>
      <c r="C9" s="583">
        <v>35</v>
      </c>
      <c r="D9" s="583">
        <v>31</v>
      </c>
      <c r="E9" s="583">
        <v>4</v>
      </c>
      <c r="F9" s="583">
        <v>78</v>
      </c>
      <c r="G9" s="583">
        <v>72</v>
      </c>
      <c r="H9" s="583">
        <v>6</v>
      </c>
      <c r="I9" s="583">
        <v>31</v>
      </c>
      <c r="J9" s="583">
        <v>31</v>
      </c>
      <c r="K9" s="583">
        <v>0</v>
      </c>
      <c r="L9" s="583">
        <v>104</v>
      </c>
      <c r="M9" s="583">
        <v>104</v>
      </c>
      <c r="N9" s="583">
        <v>0</v>
      </c>
      <c r="O9" s="583">
        <v>0</v>
      </c>
      <c r="P9" s="583">
        <v>0</v>
      </c>
      <c r="Q9" s="583">
        <v>0</v>
      </c>
      <c r="R9" s="583">
        <v>150</v>
      </c>
      <c r="S9" s="583">
        <v>134</v>
      </c>
      <c r="T9" s="583">
        <v>16</v>
      </c>
    </row>
    <row r="10" spans="2:22" s="530" customFormat="1" ht="18.75" customHeight="1">
      <c r="B10" s="527" t="s">
        <v>251</v>
      </c>
      <c r="C10" s="583">
        <v>78</v>
      </c>
      <c r="D10" s="583">
        <v>64</v>
      </c>
      <c r="E10" s="583">
        <v>14</v>
      </c>
      <c r="F10" s="583">
        <v>186</v>
      </c>
      <c r="G10" s="583">
        <v>186</v>
      </c>
      <c r="H10" s="583">
        <v>0</v>
      </c>
      <c r="I10" s="583">
        <v>95</v>
      </c>
      <c r="J10" s="583">
        <v>95</v>
      </c>
      <c r="K10" s="583">
        <v>0</v>
      </c>
      <c r="L10" s="583">
        <v>242</v>
      </c>
      <c r="M10" s="583">
        <v>242</v>
      </c>
      <c r="N10" s="583">
        <v>0</v>
      </c>
      <c r="O10" s="583">
        <v>0</v>
      </c>
      <c r="P10" s="583">
        <v>0</v>
      </c>
      <c r="Q10" s="583">
        <v>0</v>
      </c>
      <c r="R10" s="583">
        <v>408</v>
      </c>
      <c r="S10" s="583">
        <v>329</v>
      </c>
      <c r="T10" s="583">
        <v>79</v>
      </c>
    </row>
    <row r="11" spans="2:22" s="530" customFormat="1" ht="18.75" customHeight="1">
      <c r="B11" s="527" t="s">
        <v>252</v>
      </c>
      <c r="C11" s="583">
        <v>288</v>
      </c>
      <c r="D11" s="583">
        <v>171</v>
      </c>
      <c r="E11" s="583">
        <v>117</v>
      </c>
      <c r="F11" s="583">
        <v>680</v>
      </c>
      <c r="G11" s="583">
        <v>499</v>
      </c>
      <c r="H11" s="583">
        <v>181</v>
      </c>
      <c r="I11" s="583">
        <v>351</v>
      </c>
      <c r="J11" s="583">
        <v>288</v>
      </c>
      <c r="K11" s="583">
        <v>63</v>
      </c>
      <c r="L11" s="583">
        <v>1346</v>
      </c>
      <c r="M11" s="583">
        <v>1200</v>
      </c>
      <c r="N11" s="583">
        <v>146</v>
      </c>
      <c r="O11" s="583">
        <v>269</v>
      </c>
      <c r="P11" s="583">
        <v>234</v>
      </c>
      <c r="Q11" s="583">
        <v>35</v>
      </c>
      <c r="R11" s="583">
        <v>1943</v>
      </c>
      <c r="S11" s="583">
        <v>1224</v>
      </c>
      <c r="T11" s="583">
        <v>719</v>
      </c>
    </row>
    <row r="12" spans="2:22" s="652" customFormat="1" ht="18.75" customHeight="1">
      <c r="B12" s="527" t="s">
        <v>253</v>
      </c>
      <c r="C12" s="583">
        <v>51</v>
      </c>
      <c r="D12" s="583">
        <v>47</v>
      </c>
      <c r="E12" s="583">
        <v>4</v>
      </c>
      <c r="F12" s="583">
        <v>113</v>
      </c>
      <c r="G12" s="583">
        <v>102</v>
      </c>
      <c r="H12" s="583">
        <v>11</v>
      </c>
      <c r="I12" s="583">
        <v>55</v>
      </c>
      <c r="J12" s="583">
        <v>55</v>
      </c>
      <c r="K12" s="583">
        <v>0</v>
      </c>
      <c r="L12" s="583">
        <v>192</v>
      </c>
      <c r="M12" s="583">
        <v>192</v>
      </c>
      <c r="N12" s="583">
        <v>0</v>
      </c>
      <c r="O12" s="583">
        <v>0</v>
      </c>
      <c r="P12" s="583">
        <v>0</v>
      </c>
      <c r="Q12" s="583">
        <v>0</v>
      </c>
      <c r="R12" s="583">
        <v>284</v>
      </c>
      <c r="S12" s="583">
        <v>261</v>
      </c>
      <c r="T12" s="583">
        <v>23</v>
      </c>
    </row>
    <row r="13" spans="2:22" s="518" customFormat="1" ht="18.75" customHeight="1">
      <c r="B13" s="527" t="s">
        <v>254</v>
      </c>
      <c r="C13" s="583">
        <v>17</v>
      </c>
      <c r="D13" s="583">
        <v>16</v>
      </c>
      <c r="E13" s="583">
        <v>1</v>
      </c>
      <c r="F13" s="583">
        <v>58</v>
      </c>
      <c r="G13" s="583">
        <v>58</v>
      </c>
      <c r="H13" s="583">
        <v>0</v>
      </c>
      <c r="I13" s="583">
        <v>30</v>
      </c>
      <c r="J13" s="583">
        <v>30</v>
      </c>
      <c r="K13" s="583">
        <v>0</v>
      </c>
      <c r="L13" s="583">
        <v>93</v>
      </c>
      <c r="M13" s="583">
        <v>93</v>
      </c>
      <c r="N13" s="583">
        <v>0</v>
      </c>
      <c r="O13" s="583">
        <v>0</v>
      </c>
      <c r="P13" s="583">
        <v>0</v>
      </c>
      <c r="Q13" s="583">
        <v>0</v>
      </c>
      <c r="R13" s="583">
        <v>125</v>
      </c>
      <c r="S13" s="583">
        <v>121</v>
      </c>
      <c r="T13" s="583">
        <v>4</v>
      </c>
    </row>
    <row r="14" spans="2:22" s="652" customFormat="1" ht="18.75" customHeight="1">
      <c r="B14" s="527" t="s">
        <v>255</v>
      </c>
      <c r="C14" s="583">
        <v>5</v>
      </c>
      <c r="D14" s="583">
        <v>5</v>
      </c>
      <c r="E14" s="583">
        <v>0</v>
      </c>
      <c r="F14" s="583">
        <v>15</v>
      </c>
      <c r="G14" s="583">
        <v>15</v>
      </c>
      <c r="H14" s="583">
        <v>0</v>
      </c>
      <c r="I14" s="583">
        <v>7</v>
      </c>
      <c r="J14" s="583">
        <v>7</v>
      </c>
      <c r="K14" s="583">
        <v>0</v>
      </c>
      <c r="L14" s="583">
        <v>24</v>
      </c>
      <c r="M14" s="583">
        <v>24</v>
      </c>
      <c r="N14" s="583">
        <v>0</v>
      </c>
      <c r="O14" s="583">
        <v>0</v>
      </c>
      <c r="P14" s="583">
        <v>0</v>
      </c>
      <c r="Q14" s="583">
        <v>0</v>
      </c>
      <c r="R14" s="583">
        <v>43</v>
      </c>
      <c r="S14" s="583">
        <v>43</v>
      </c>
      <c r="T14" s="583">
        <v>0</v>
      </c>
    </row>
    <row r="15" spans="2:22" s="518" customFormat="1" ht="18.75" customHeight="1">
      <c r="B15" s="527" t="s">
        <v>256</v>
      </c>
      <c r="C15" s="583">
        <v>30</v>
      </c>
      <c r="D15" s="583">
        <v>30</v>
      </c>
      <c r="E15" s="583">
        <v>0</v>
      </c>
      <c r="F15" s="583">
        <v>90</v>
      </c>
      <c r="G15" s="583">
        <v>90</v>
      </c>
      <c r="H15" s="583">
        <v>0</v>
      </c>
      <c r="I15" s="583">
        <v>47</v>
      </c>
      <c r="J15" s="583">
        <v>47</v>
      </c>
      <c r="K15" s="583">
        <v>0</v>
      </c>
      <c r="L15" s="583">
        <v>175</v>
      </c>
      <c r="M15" s="583">
        <v>175</v>
      </c>
      <c r="N15" s="583">
        <v>0</v>
      </c>
      <c r="O15" s="583">
        <v>0</v>
      </c>
      <c r="P15" s="583">
        <v>0</v>
      </c>
      <c r="Q15" s="583">
        <v>0</v>
      </c>
      <c r="R15" s="583">
        <v>218</v>
      </c>
      <c r="S15" s="583">
        <v>218</v>
      </c>
      <c r="T15" s="583">
        <v>0</v>
      </c>
    </row>
    <row r="16" spans="2:22" s="518" customFormat="1" ht="18.75" customHeight="1">
      <c r="B16" s="527" t="s">
        <v>257</v>
      </c>
      <c r="C16" s="583">
        <v>83</v>
      </c>
      <c r="D16" s="583">
        <v>62</v>
      </c>
      <c r="E16" s="583">
        <v>21</v>
      </c>
      <c r="F16" s="583">
        <v>173</v>
      </c>
      <c r="G16" s="583">
        <v>153</v>
      </c>
      <c r="H16" s="583">
        <v>20</v>
      </c>
      <c r="I16" s="583">
        <v>111</v>
      </c>
      <c r="J16" s="583">
        <v>111</v>
      </c>
      <c r="K16" s="583">
        <v>0</v>
      </c>
      <c r="L16" s="583">
        <v>272</v>
      </c>
      <c r="M16" s="583">
        <v>272</v>
      </c>
      <c r="N16" s="583">
        <v>0</v>
      </c>
      <c r="O16" s="583">
        <v>0</v>
      </c>
      <c r="P16" s="583">
        <v>0</v>
      </c>
      <c r="Q16" s="583">
        <v>0</v>
      </c>
      <c r="R16" s="583">
        <v>392</v>
      </c>
      <c r="S16" s="583">
        <v>317</v>
      </c>
      <c r="T16" s="583">
        <v>75</v>
      </c>
    </row>
    <row r="17" spans="2:21" s="518" customFormat="1" ht="18.75" customHeight="1">
      <c r="B17" s="527" t="s">
        <v>258</v>
      </c>
      <c r="C17" s="583">
        <v>19</v>
      </c>
      <c r="D17" s="583">
        <v>19</v>
      </c>
      <c r="E17" s="583">
        <v>0</v>
      </c>
      <c r="F17" s="583">
        <v>38</v>
      </c>
      <c r="G17" s="583">
        <v>38</v>
      </c>
      <c r="H17" s="583">
        <v>0</v>
      </c>
      <c r="I17" s="583">
        <v>15</v>
      </c>
      <c r="J17" s="583">
        <v>15</v>
      </c>
      <c r="K17" s="583">
        <v>0</v>
      </c>
      <c r="L17" s="583">
        <v>59</v>
      </c>
      <c r="M17" s="583">
        <v>59</v>
      </c>
      <c r="N17" s="583">
        <v>0</v>
      </c>
      <c r="O17" s="583">
        <v>0</v>
      </c>
      <c r="P17" s="583">
        <v>0</v>
      </c>
      <c r="Q17" s="583">
        <v>0</v>
      </c>
      <c r="R17" s="583">
        <v>124</v>
      </c>
      <c r="S17" s="583">
        <v>124</v>
      </c>
      <c r="T17" s="583">
        <v>0</v>
      </c>
    </row>
    <row r="18" spans="2:21" s="518" customFormat="1" ht="18.75" customHeight="1">
      <c r="B18" s="527" t="s">
        <v>259</v>
      </c>
      <c r="C18" s="583">
        <v>15</v>
      </c>
      <c r="D18" s="583">
        <v>14</v>
      </c>
      <c r="E18" s="583">
        <v>1</v>
      </c>
      <c r="F18" s="583">
        <v>28</v>
      </c>
      <c r="G18" s="583">
        <v>28</v>
      </c>
      <c r="H18" s="583">
        <v>0</v>
      </c>
      <c r="I18" s="583">
        <v>19</v>
      </c>
      <c r="J18" s="583">
        <v>19</v>
      </c>
      <c r="K18" s="583">
        <v>0</v>
      </c>
      <c r="L18" s="583">
        <v>53</v>
      </c>
      <c r="M18" s="583">
        <v>53</v>
      </c>
      <c r="N18" s="583">
        <v>0</v>
      </c>
      <c r="O18" s="583">
        <v>0</v>
      </c>
      <c r="P18" s="583">
        <v>0</v>
      </c>
      <c r="Q18" s="583">
        <v>0</v>
      </c>
      <c r="R18" s="583">
        <v>90</v>
      </c>
      <c r="S18" s="583">
        <v>87</v>
      </c>
      <c r="T18" s="583">
        <v>3</v>
      </c>
    </row>
    <row r="19" spans="2:21" s="518" customFormat="1" ht="18.75" customHeight="1">
      <c r="B19" s="527" t="s">
        <v>169</v>
      </c>
      <c r="C19" s="583">
        <v>14</v>
      </c>
      <c r="D19" s="583">
        <v>13</v>
      </c>
      <c r="E19" s="583">
        <v>1</v>
      </c>
      <c r="F19" s="583">
        <v>33</v>
      </c>
      <c r="G19" s="583">
        <v>22</v>
      </c>
      <c r="H19" s="583">
        <v>11</v>
      </c>
      <c r="I19" s="583">
        <v>20</v>
      </c>
      <c r="J19" s="583">
        <v>20</v>
      </c>
      <c r="K19" s="583">
        <v>0</v>
      </c>
      <c r="L19" s="583">
        <v>76</v>
      </c>
      <c r="M19" s="583">
        <v>76</v>
      </c>
      <c r="N19" s="583">
        <v>0</v>
      </c>
      <c r="O19" s="583">
        <v>0</v>
      </c>
      <c r="P19" s="583">
        <v>0</v>
      </c>
      <c r="Q19" s="583">
        <v>0</v>
      </c>
      <c r="R19" s="583">
        <v>82</v>
      </c>
      <c r="S19" s="583">
        <v>76</v>
      </c>
      <c r="T19" s="583">
        <v>6</v>
      </c>
    </row>
    <row r="20" spans="2:21" ht="22.5" customHeight="1">
      <c r="B20" s="4071"/>
      <c r="C20" s="4064" t="s">
        <v>1358</v>
      </c>
      <c r="D20" s="4065"/>
      <c r="E20" s="4065"/>
      <c r="F20" s="4065"/>
      <c r="G20" s="4065"/>
      <c r="H20" s="4065"/>
      <c r="I20" s="4065"/>
      <c r="J20" s="4065"/>
      <c r="K20" s="4065"/>
      <c r="L20" s="4065"/>
      <c r="M20" s="4065"/>
      <c r="N20" s="4065"/>
      <c r="O20" s="4065"/>
      <c r="P20" s="4065"/>
      <c r="Q20" s="4066"/>
      <c r="R20" s="3937" t="s">
        <v>1357</v>
      </c>
      <c r="S20" s="3973"/>
      <c r="T20" s="3973"/>
      <c r="U20" s="651"/>
    </row>
    <row r="21" spans="2:21" ht="22.5" customHeight="1">
      <c r="B21" s="4072"/>
      <c r="C21" s="3929" t="s">
        <v>1253</v>
      </c>
      <c r="D21" s="4010"/>
      <c r="E21" s="4010"/>
      <c r="F21" s="3929" t="s">
        <v>1356</v>
      </c>
      <c r="G21" s="4010"/>
      <c r="H21" s="4011"/>
      <c r="I21" s="3929" t="s">
        <v>1355</v>
      </c>
      <c r="J21" s="4010"/>
      <c r="K21" s="4011"/>
      <c r="L21" s="3929" t="s">
        <v>1354</v>
      </c>
      <c r="M21" s="4010"/>
      <c r="N21" s="4011"/>
      <c r="O21" s="3929" t="s">
        <v>1353</v>
      </c>
      <c r="P21" s="4010"/>
      <c r="Q21" s="4011"/>
      <c r="R21" s="3938"/>
      <c r="S21" s="3974"/>
      <c r="T21" s="3974"/>
      <c r="U21" s="543"/>
    </row>
    <row r="22" spans="2:21" s="650" customFormat="1" ht="22.5" customHeight="1">
      <c r="B22" s="4073"/>
      <c r="C22" s="525" t="s">
        <v>193</v>
      </c>
      <c r="D22" s="525" t="s">
        <v>1251</v>
      </c>
      <c r="E22" s="525" t="s">
        <v>1250</v>
      </c>
      <c r="F22" s="524" t="s">
        <v>193</v>
      </c>
      <c r="G22" s="524" t="s">
        <v>1251</v>
      </c>
      <c r="H22" s="525" t="s">
        <v>1250</v>
      </c>
      <c r="I22" s="524" t="s">
        <v>193</v>
      </c>
      <c r="J22" s="524" t="s">
        <v>1251</v>
      </c>
      <c r="K22" s="524" t="s">
        <v>1250</v>
      </c>
      <c r="L22" s="524" t="s">
        <v>193</v>
      </c>
      <c r="M22" s="524" t="s">
        <v>1251</v>
      </c>
      <c r="N22" s="524" t="s">
        <v>1250</v>
      </c>
      <c r="O22" s="524" t="s">
        <v>193</v>
      </c>
      <c r="P22" s="524" t="s">
        <v>1251</v>
      </c>
      <c r="Q22" s="524" t="s">
        <v>1250</v>
      </c>
      <c r="R22" s="524" t="s">
        <v>193</v>
      </c>
      <c r="S22" s="524" t="s">
        <v>1251</v>
      </c>
      <c r="T22" s="525" t="s">
        <v>1250</v>
      </c>
      <c r="U22" s="543"/>
    </row>
    <row r="23" spans="2:21" s="650" customFormat="1" ht="13.5" customHeight="1">
      <c r="B23" s="3979" t="s">
        <v>182</v>
      </c>
      <c r="C23" s="3979"/>
      <c r="D23" s="3979"/>
      <c r="E23" s="3979"/>
      <c r="F23" s="3979"/>
      <c r="G23" s="3979"/>
      <c r="H23" s="3979"/>
      <c r="I23" s="3979"/>
      <c r="J23" s="3979"/>
      <c r="K23" s="3979"/>
      <c r="L23" s="3979"/>
      <c r="M23" s="3979"/>
      <c r="N23" s="3979"/>
      <c r="O23" s="3979"/>
      <c r="P23" s="3979"/>
      <c r="Q23" s="3979"/>
      <c r="R23" s="3979"/>
      <c r="S23" s="3979"/>
      <c r="T23" s="3979"/>
      <c r="U23" s="543"/>
    </row>
    <row r="24" spans="2:21" s="557" customFormat="1" ht="13.5" customHeight="1">
      <c r="B24" s="649" t="s">
        <v>1227</v>
      </c>
      <c r="C24" s="649"/>
      <c r="D24" s="649"/>
      <c r="E24" s="649"/>
      <c r="F24" s="649"/>
      <c r="G24" s="649"/>
      <c r="H24" s="649"/>
      <c r="I24" s="649"/>
      <c r="J24" s="649"/>
      <c r="K24" s="649"/>
      <c r="L24" s="649"/>
      <c r="M24" s="649"/>
      <c r="N24" s="649"/>
      <c r="O24" s="649"/>
      <c r="P24" s="649"/>
      <c r="Q24" s="649"/>
      <c r="R24" s="649"/>
      <c r="S24" s="649"/>
      <c r="T24" s="649"/>
      <c r="U24" s="648"/>
    </row>
    <row r="25" spans="2:21" s="559" customFormat="1" ht="13.5" customHeight="1">
      <c r="B25" s="3951" t="s">
        <v>1206</v>
      </c>
      <c r="C25" s="3951"/>
      <c r="D25" s="3951"/>
      <c r="E25" s="3951"/>
      <c r="F25" s="3951"/>
      <c r="G25" s="3951"/>
      <c r="H25" s="3951"/>
      <c r="I25" s="3951"/>
      <c r="J25" s="3951"/>
      <c r="K25" s="3951"/>
      <c r="L25" s="3951"/>
      <c r="M25" s="3951"/>
      <c r="N25" s="3951"/>
      <c r="O25" s="3951"/>
      <c r="P25" s="3951"/>
      <c r="Q25" s="3951"/>
      <c r="R25" s="3951"/>
      <c r="S25" s="3951"/>
      <c r="T25" s="3951"/>
      <c r="U25" s="540"/>
    </row>
    <row r="26" spans="2:21" ht="41.25" customHeight="1">
      <c r="B26" s="3933" t="s">
        <v>1352</v>
      </c>
      <c r="C26" s="3933"/>
      <c r="D26" s="3933"/>
      <c r="E26" s="3933"/>
      <c r="F26" s="3933"/>
      <c r="G26" s="3933"/>
      <c r="H26" s="3933"/>
      <c r="I26" s="3933"/>
      <c r="J26" s="3933"/>
      <c r="K26" s="3933"/>
      <c r="L26" s="3933"/>
      <c r="M26" s="3933"/>
      <c r="N26" s="3933"/>
      <c r="O26" s="3933"/>
      <c r="P26" s="3933"/>
      <c r="Q26" s="3933"/>
      <c r="R26" s="3933"/>
      <c r="S26" s="3933"/>
      <c r="T26" s="3933"/>
      <c r="U26" s="586"/>
    </row>
    <row r="27" spans="2:21" ht="41.25" customHeight="1">
      <c r="B27" s="3933" t="s">
        <v>1351</v>
      </c>
      <c r="C27" s="3933"/>
      <c r="D27" s="3933"/>
      <c r="E27" s="3933"/>
      <c r="F27" s="3933"/>
      <c r="G27" s="3933"/>
      <c r="H27" s="3933"/>
      <c r="I27" s="3933"/>
      <c r="J27" s="3933"/>
      <c r="K27" s="3933"/>
      <c r="L27" s="3933"/>
      <c r="M27" s="3933"/>
      <c r="N27" s="3933"/>
      <c r="O27" s="3933"/>
      <c r="P27" s="3933"/>
      <c r="Q27" s="3933"/>
      <c r="R27" s="3933"/>
      <c r="S27" s="3933"/>
      <c r="T27" s="3933"/>
      <c r="U27" s="586"/>
    </row>
    <row r="28" spans="2:21" ht="12.75" customHeight="1">
      <c r="B28" s="3946" t="s">
        <v>240</v>
      </c>
      <c r="C28" s="3946"/>
      <c r="D28" s="3946"/>
      <c r="E28" s="3946"/>
      <c r="F28" s="3946"/>
      <c r="G28" s="3946"/>
      <c r="H28" s="3946"/>
      <c r="I28" s="3946"/>
      <c r="J28" s="3946"/>
      <c r="K28" s="3946"/>
      <c r="L28" s="3946"/>
      <c r="M28" s="3946"/>
      <c r="N28" s="3946"/>
      <c r="O28" s="3946"/>
      <c r="P28" s="3946"/>
      <c r="Q28" s="3946"/>
      <c r="R28" s="3946"/>
      <c r="S28" s="3946"/>
      <c r="T28" s="3946"/>
    </row>
    <row r="29" spans="2:21" ht="12.6" customHeight="1">
      <c r="B29" s="522" t="s">
        <v>1350</v>
      </c>
      <c r="C29" s="599"/>
      <c r="D29" s="647" t="s">
        <v>1349</v>
      </c>
      <c r="E29" s="646"/>
      <c r="F29" s="646"/>
      <c r="G29" s="646"/>
      <c r="H29" s="646"/>
      <c r="I29" s="646"/>
      <c r="J29" s="646"/>
      <c r="K29" s="646"/>
      <c r="L29" s="646"/>
      <c r="M29" s="646"/>
      <c r="N29" s="646"/>
      <c r="O29" s="646"/>
      <c r="P29" s="646"/>
      <c r="Q29" s="646"/>
      <c r="R29" s="646"/>
      <c r="S29" s="646"/>
      <c r="T29" s="646"/>
      <c r="U29" s="645"/>
    </row>
    <row r="30" spans="2:21">
      <c r="B30" s="522" t="s">
        <v>1348</v>
      </c>
      <c r="C30" s="599"/>
      <c r="D30" s="599"/>
      <c r="E30" s="599"/>
      <c r="F30" s="599"/>
      <c r="G30" s="599"/>
      <c r="H30" s="599"/>
      <c r="I30" s="599"/>
      <c r="J30" s="599"/>
      <c r="K30" s="599"/>
      <c r="L30" s="599"/>
      <c r="M30" s="599"/>
      <c r="N30" s="599"/>
      <c r="O30" s="599"/>
      <c r="P30" s="599"/>
      <c r="Q30" s="599"/>
      <c r="R30" s="599"/>
      <c r="S30" s="599"/>
      <c r="T30" s="599"/>
      <c r="U30" s="598"/>
    </row>
    <row r="31" spans="2:21">
      <c r="C31" s="598"/>
      <c r="D31" s="598"/>
      <c r="E31" s="598"/>
      <c r="F31" s="598"/>
      <c r="G31" s="598"/>
      <c r="H31" s="598"/>
      <c r="I31" s="598"/>
      <c r="J31" s="598"/>
      <c r="K31" s="598"/>
      <c r="L31" s="598"/>
      <c r="M31" s="598"/>
      <c r="N31" s="598"/>
      <c r="O31" s="598"/>
      <c r="P31" s="598"/>
      <c r="Q31" s="598"/>
      <c r="R31" s="598"/>
      <c r="S31" s="598"/>
      <c r="T31" s="598"/>
      <c r="U31" s="598"/>
    </row>
    <row r="32" spans="2:21">
      <c r="B32" s="644"/>
      <c r="C32" s="598"/>
      <c r="D32" s="598"/>
      <c r="E32" s="598"/>
      <c r="F32" s="598"/>
      <c r="G32" s="598"/>
      <c r="H32" s="598"/>
      <c r="I32" s="598"/>
      <c r="J32" s="598"/>
      <c r="K32" s="598"/>
      <c r="L32" s="598"/>
      <c r="M32" s="598"/>
      <c r="N32" s="598"/>
      <c r="O32" s="598"/>
      <c r="P32" s="598"/>
      <c r="Q32" s="598"/>
      <c r="R32" s="598"/>
      <c r="S32" s="598"/>
      <c r="T32" s="598"/>
      <c r="U32" s="598"/>
    </row>
  </sheetData>
  <mergeCells count="23">
    <mergeCell ref="B20:B22"/>
    <mergeCell ref="C20:Q20"/>
    <mergeCell ref="R20:T21"/>
    <mergeCell ref="C21:E21"/>
    <mergeCell ref="F21:H21"/>
    <mergeCell ref="I21:K21"/>
    <mergeCell ref="L21:N21"/>
    <mergeCell ref="O21:Q21"/>
    <mergeCell ref="B23:T23"/>
    <mergeCell ref="B25:T25"/>
    <mergeCell ref="B26:T26"/>
    <mergeCell ref="B27:T27"/>
    <mergeCell ref="B28:T28"/>
    <mergeCell ref="B1:T1"/>
    <mergeCell ref="B2:T2"/>
    <mergeCell ref="B4:B6"/>
    <mergeCell ref="C4:Q4"/>
    <mergeCell ref="R4:T5"/>
    <mergeCell ref="C5:E5"/>
    <mergeCell ref="F5:H5"/>
    <mergeCell ref="I5:K5"/>
    <mergeCell ref="L5:N5"/>
    <mergeCell ref="O5:Q5"/>
  </mergeCells>
  <conditionalFormatting sqref="C20 U20:U23 U26:U27">
    <cfRule type="cellIs" dxfId="202" priority="3" operator="between">
      <formula>0.0001</formula>
      <formula>0.045</formula>
    </cfRule>
    <cfRule type="cellIs" dxfId="201" priority="4" operator="between">
      <formula>0.001</formula>
      <formula>0.045</formula>
    </cfRule>
  </conditionalFormatting>
  <conditionalFormatting sqref="R20:T20 C21:T22">
    <cfRule type="cellIs" dxfId="200" priority="1" operator="between">
      <formula>0.0001</formula>
      <formula>0.045</formula>
    </cfRule>
    <cfRule type="cellIs" dxfId="199" priority="2" operator="between">
      <formula>0.001</formula>
      <formula>0.045</formula>
    </cfRule>
  </conditionalFormatting>
  <hyperlinks>
    <hyperlink ref="B29" r:id="rId1" xr:uid="{B280E002-9E0D-4192-9DCD-56E544765ED0}"/>
    <hyperlink ref="R4:T5" r:id="rId2" display="http://www.ine.pt/xurl/ind/0012589" xr:uid="{8C6DD822-8D76-4CF2-AF3F-3543FADF2AF3}"/>
    <hyperlink ref="L5:N5" r:id="rId3" display="3º Ciclo do ensino básico e ensino secundário" xr:uid="{B869E05D-BD81-4E3A-8AE4-36A8C4A76B42}"/>
    <hyperlink ref="O5:Q5" r:id="rId4" display="http://www.ine.pt/xurl/ind/0012586" xr:uid="{ED647383-F2B7-4835-8B1C-1B0C5768C69D}"/>
    <hyperlink ref="R20:T21" r:id="rId5" display="Non teaching staff in non-tertiary education" xr:uid="{2D50C3AE-665D-44E0-8978-8CE2DE639633}"/>
    <hyperlink ref="L21:N21" r:id="rId6" display="Lower and upper secondary education" xr:uid="{8B0AD1E9-8F0A-4E78-B674-954DE10318D6}"/>
    <hyperlink ref="O21:Q21" r:id="rId7" display="http://www.ine.pt/xurl/ind/0012586" xr:uid="{280E55DC-A09F-4F63-B5A5-09E8CDB78505}"/>
    <hyperlink ref="C5:E5" r:id="rId8" display="Educação pré-escolar" xr:uid="{524CE5FA-9E6E-41D5-BB88-EEF6711DE4E0}"/>
    <hyperlink ref="C21:E21" r:id="rId9" display="Pre-primary education" xr:uid="{43FA6703-D4D5-4DFE-89FF-C510C66E66C1}"/>
    <hyperlink ref="F5:H5" r:id="rId10" display="1º ciclo do ensino básico" xr:uid="{D727D398-D015-405B-98A2-D5B5A20DAAC7}"/>
    <hyperlink ref="F21:H21" r:id="rId11" display="Primary education 1st cycle" xr:uid="{5E24E42D-FDAF-4FE1-B8B7-FE0D6243F2AB}"/>
    <hyperlink ref="I5:K5" r:id="rId12" display="2º ciclo do ensino básico" xr:uid="{53A0D7DD-1563-468C-BB41-6E196D052259}"/>
    <hyperlink ref="I21:K21" r:id="rId13" display="Primary education 2nd cycle" xr:uid="{8A2A5A29-EBCB-4D82-A370-20F154AC815A}"/>
    <hyperlink ref="B30" r:id="rId14" xr:uid="{6F931A24-B754-4B33-927D-AA1178C43878}"/>
    <hyperlink ref="D29" r:id="rId15" xr:uid="{4F6777ED-8EF6-44B0-B5EF-38393673DFD7}"/>
    <hyperlink ref="V3" location="Indice!A1" display="(Voltar ao Índice)" xr:uid="{95EBF316-B06E-4F6B-914B-583913195AF3}"/>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9FCF-9B85-4966-AB22-9816A88F56A7}">
  <dimension ref="B1:P33"/>
  <sheetViews>
    <sheetView showGridLines="0" workbookViewId="0">
      <selection activeCell="B1" sqref="B1:N1"/>
    </sheetView>
  </sheetViews>
  <sheetFormatPr defaultColWidth="9.140625" defaultRowHeight="12.75"/>
  <cols>
    <col min="1" max="1" width="6.7109375" style="557" customWidth="1"/>
    <col min="2" max="2" width="19.5703125" style="557" customWidth="1"/>
    <col min="3" max="14" width="7.7109375" style="657" customWidth="1"/>
    <col min="15" max="15" width="6.7109375" style="557" customWidth="1"/>
    <col min="16" max="16" width="14.28515625" style="557" bestFit="1" customWidth="1"/>
    <col min="17" max="16384" width="9.140625" style="557"/>
  </cols>
  <sheetData>
    <row r="1" spans="2:16" ht="30" customHeight="1">
      <c r="B1" s="4074" t="s">
        <v>1380</v>
      </c>
      <c r="C1" s="4075"/>
      <c r="D1" s="4075"/>
      <c r="E1" s="4075"/>
      <c r="F1" s="4075"/>
      <c r="G1" s="4075"/>
      <c r="H1" s="4075"/>
      <c r="I1" s="4075"/>
      <c r="J1" s="4075"/>
      <c r="K1" s="4075"/>
      <c r="L1" s="4075"/>
      <c r="M1" s="4075"/>
      <c r="N1" s="4075"/>
    </row>
    <row r="2" spans="2:16" ht="30" customHeight="1">
      <c r="B2" s="4074" t="s">
        <v>1379</v>
      </c>
      <c r="C2" s="4075"/>
      <c r="D2" s="4075"/>
      <c r="E2" s="4075"/>
      <c r="F2" s="4075"/>
      <c r="G2" s="4075"/>
      <c r="H2" s="4075"/>
      <c r="I2" s="4075"/>
      <c r="J2" s="4075"/>
      <c r="K2" s="4075"/>
      <c r="L2" s="4075"/>
      <c r="M2" s="4075"/>
      <c r="N2" s="4075"/>
    </row>
    <row r="3" spans="2:16" s="574" customFormat="1" ht="12">
      <c r="B3" s="582" t="s">
        <v>532</v>
      </c>
      <c r="C3" s="575"/>
      <c r="D3" s="575"/>
      <c r="E3" s="575"/>
      <c r="F3" s="575"/>
      <c r="G3" s="575"/>
      <c r="L3" s="676"/>
      <c r="M3" s="677"/>
      <c r="N3" s="676" t="s">
        <v>533</v>
      </c>
      <c r="O3" s="530"/>
      <c r="P3" s="533" t="s">
        <v>605</v>
      </c>
    </row>
    <row r="4" spans="2:16" ht="25.5" customHeight="1">
      <c r="B4" s="4076"/>
      <c r="C4" s="4077" t="s">
        <v>1378</v>
      </c>
      <c r="D4" s="4077"/>
      <c r="E4" s="4077"/>
      <c r="F4" s="4077" t="s">
        <v>1364</v>
      </c>
      <c r="G4" s="4077"/>
      <c r="H4" s="4077"/>
      <c r="I4" s="4077" t="s">
        <v>1377</v>
      </c>
      <c r="J4" s="4077"/>
      <c r="K4" s="4077"/>
      <c r="L4" s="4077" t="s">
        <v>1376</v>
      </c>
      <c r="M4" s="4077"/>
      <c r="N4" s="4078"/>
      <c r="O4" s="674"/>
    </row>
    <row r="5" spans="2:16" ht="25.5" customHeight="1">
      <c r="B5" s="4076"/>
      <c r="C5" s="673" t="s">
        <v>193</v>
      </c>
      <c r="D5" s="673" t="s">
        <v>1255</v>
      </c>
      <c r="E5" s="673" t="s">
        <v>1254</v>
      </c>
      <c r="F5" s="673" t="s">
        <v>193</v>
      </c>
      <c r="G5" s="673" t="s">
        <v>1255</v>
      </c>
      <c r="H5" s="673" t="s">
        <v>1254</v>
      </c>
      <c r="I5" s="673" t="s">
        <v>193</v>
      </c>
      <c r="J5" s="673" t="s">
        <v>1255</v>
      </c>
      <c r="K5" s="673" t="s">
        <v>1254</v>
      </c>
      <c r="L5" s="673" t="s">
        <v>193</v>
      </c>
      <c r="M5" s="673" t="s">
        <v>1255</v>
      </c>
      <c r="N5" s="668" t="s">
        <v>1254</v>
      </c>
      <c r="O5" s="672"/>
    </row>
    <row r="6" spans="2:16" ht="25.5" customHeight="1">
      <c r="B6" s="4076"/>
      <c r="C6" s="4079" t="s">
        <v>1229</v>
      </c>
      <c r="D6" s="4080"/>
      <c r="E6" s="4080"/>
      <c r="F6" s="4080"/>
      <c r="G6" s="4080"/>
      <c r="H6" s="4080"/>
      <c r="I6" s="4080"/>
      <c r="J6" s="4080"/>
      <c r="K6" s="4081"/>
      <c r="L6" s="4079" t="s">
        <v>1228</v>
      </c>
      <c r="M6" s="4080"/>
      <c r="N6" s="4080"/>
      <c r="O6" s="672"/>
    </row>
    <row r="7" spans="2:16" s="530" customFormat="1" ht="18" customHeight="1">
      <c r="B7" s="532" t="s">
        <v>12</v>
      </c>
      <c r="C7" s="584">
        <v>288</v>
      </c>
      <c r="D7" s="584">
        <v>191</v>
      </c>
      <c r="E7" s="584">
        <v>97</v>
      </c>
      <c r="F7" s="584">
        <v>41361</v>
      </c>
      <c r="G7" s="584">
        <v>32749</v>
      </c>
      <c r="H7" s="584">
        <v>8612</v>
      </c>
      <c r="I7" s="584">
        <v>448235</v>
      </c>
      <c r="J7" s="584">
        <v>359395</v>
      </c>
      <c r="K7" s="584">
        <v>88840</v>
      </c>
      <c r="L7" s="584">
        <v>95608</v>
      </c>
      <c r="M7" s="584">
        <v>76613</v>
      </c>
      <c r="N7" s="584">
        <v>18995</v>
      </c>
    </row>
    <row r="8" spans="2:16" s="551" customFormat="1" ht="18" customHeight="1">
      <c r="B8" s="529" t="s">
        <v>223</v>
      </c>
      <c r="C8" s="584">
        <v>8</v>
      </c>
      <c r="D8" s="584">
        <v>6</v>
      </c>
      <c r="E8" s="584">
        <v>2</v>
      </c>
      <c r="F8" s="584">
        <v>459</v>
      </c>
      <c r="G8" s="584">
        <v>401</v>
      </c>
      <c r="H8" s="584">
        <v>58</v>
      </c>
      <c r="I8" s="584">
        <v>4161</v>
      </c>
      <c r="J8" s="584">
        <v>3723</v>
      </c>
      <c r="K8" s="584">
        <v>438</v>
      </c>
      <c r="L8" s="584">
        <v>874</v>
      </c>
      <c r="M8" s="584">
        <v>780</v>
      </c>
      <c r="N8" s="584">
        <v>94</v>
      </c>
    </row>
    <row r="9" spans="2:16" s="530" customFormat="1" ht="18" customHeight="1">
      <c r="B9" s="527" t="s">
        <v>250</v>
      </c>
      <c r="C9" s="583">
        <v>0</v>
      </c>
      <c r="D9" s="583">
        <v>0</v>
      </c>
      <c r="E9" s="583">
        <v>0</v>
      </c>
      <c r="F9" s="583">
        <v>0</v>
      </c>
      <c r="G9" s="583">
        <v>0</v>
      </c>
      <c r="H9" s="583">
        <v>0</v>
      </c>
      <c r="I9" s="583">
        <v>0</v>
      </c>
      <c r="J9" s="583">
        <v>0</v>
      </c>
      <c r="K9" s="583">
        <v>0</v>
      </c>
      <c r="L9" s="583">
        <v>0</v>
      </c>
      <c r="M9" s="583">
        <v>0</v>
      </c>
      <c r="N9" s="583">
        <v>0</v>
      </c>
    </row>
    <row r="10" spans="2:16" s="530" customFormat="1" ht="18" customHeight="1">
      <c r="B10" s="527" t="s">
        <v>251</v>
      </c>
      <c r="C10" s="583">
        <v>0</v>
      </c>
      <c r="D10" s="583">
        <v>0</v>
      </c>
      <c r="E10" s="583">
        <v>0</v>
      </c>
      <c r="F10" s="583">
        <v>0</v>
      </c>
      <c r="G10" s="583">
        <v>0</v>
      </c>
      <c r="H10" s="583">
        <v>0</v>
      </c>
      <c r="I10" s="583">
        <v>0</v>
      </c>
      <c r="J10" s="583">
        <v>0</v>
      </c>
      <c r="K10" s="583">
        <v>0</v>
      </c>
      <c r="L10" s="583">
        <v>0</v>
      </c>
      <c r="M10" s="583">
        <v>0</v>
      </c>
      <c r="N10" s="583">
        <v>0</v>
      </c>
    </row>
    <row r="11" spans="2:16" s="530" customFormat="1" ht="18" customHeight="1">
      <c r="B11" s="527" t="s">
        <v>252</v>
      </c>
      <c r="C11" s="583">
        <v>8</v>
      </c>
      <c r="D11" s="583">
        <v>6</v>
      </c>
      <c r="E11" s="583">
        <v>2</v>
      </c>
      <c r="F11" s="583">
        <v>459</v>
      </c>
      <c r="G11" s="583">
        <v>401</v>
      </c>
      <c r="H11" s="583">
        <v>58</v>
      </c>
      <c r="I11" s="583">
        <v>4161</v>
      </c>
      <c r="J11" s="583">
        <v>3723</v>
      </c>
      <c r="K11" s="583">
        <v>438</v>
      </c>
      <c r="L11" s="583">
        <v>874</v>
      </c>
      <c r="M11" s="583">
        <v>780</v>
      </c>
      <c r="N11" s="583">
        <v>94</v>
      </c>
    </row>
    <row r="12" spans="2:16" s="518" customFormat="1" ht="18" customHeight="1">
      <c r="B12" s="527" t="s">
        <v>253</v>
      </c>
      <c r="C12" s="583">
        <v>0</v>
      </c>
      <c r="D12" s="583">
        <v>0</v>
      </c>
      <c r="E12" s="583">
        <v>0</v>
      </c>
      <c r="F12" s="583">
        <v>0</v>
      </c>
      <c r="G12" s="583">
        <v>0</v>
      </c>
      <c r="H12" s="583">
        <v>0</v>
      </c>
      <c r="I12" s="583">
        <v>0</v>
      </c>
      <c r="J12" s="583">
        <v>0</v>
      </c>
      <c r="K12" s="583">
        <v>0</v>
      </c>
      <c r="L12" s="583">
        <v>0</v>
      </c>
      <c r="M12" s="583">
        <v>0</v>
      </c>
      <c r="N12" s="583">
        <v>0</v>
      </c>
    </row>
    <row r="13" spans="2:16" s="518" customFormat="1" ht="18" customHeight="1">
      <c r="B13" s="527" t="s">
        <v>254</v>
      </c>
      <c r="C13" s="583">
        <v>0</v>
      </c>
      <c r="D13" s="583">
        <v>0</v>
      </c>
      <c r="E13" s="583">
        <v>0</v>
      </c>
      <c r="F13" s="583">
        <v>0</v>
      </c>
      <c r="G13" s="583">
        <v>0</v>
      </c>
      <c r="H13" s="583">
        <v>0</v>
      </c>
      <c r="I13" s="583">
        <v>0</v>
      </c>
      <c r="J13" s="583">
        <v>0</v>
      </c>
      <c r="K13" s="583">
        <v>0</v>
      </c>
      <c r="L13" s="583">
        <v>0</v>
      </c>
      <c r="M13" s="583">
        <v>0</v>
      </c>
      <c r="N13" s="583">
        <v>0</v>
      </c>
    </row>
    <row r="14" spans="2:16" s="518" customFormat="1" ht="18" customHeight="1">
      <c r="B14" s="527" t="s">
        <v>255</v>
      </c>
      <c r="C14" s="583">
        <v>0</v>
      </c>
      <c r="D14" s="583">
        <v>0</v>
      </c>
      <c r="E14" s="583">
        <v>0</v>
      </c>
      <c r="F14" s="583">
        <v>0</v>
      </c>
      <c r="G14" s="583">
        <v>0</v>
      </c>
      <c r="H14" s="583">
        <v>0</v>
      </c>
      <c r="I14" s="583">
        <v>0</v>
      </c>
      <c r="J14" s="583">
        <v>0</v>
      </c>
      <c r="K14" s="583">
        <v>0</v>
      </c>
      <c r="L14" s="583">
        <v>0</v>
      </c>
      <c r="M14" s="583">
        <v>0</v>
      </c>
      <c r="N14" s="583">
        <v>0</v>
      </c>
    </row>
    <row r="15" spans="2:16" s="518" customFormat="1" ht="18" customHeight="1">
      <c r="B15" s="527" t="s">
        <v>256</v>
      </c>
      <c r="C15" s="583">
        <v>0</v>
      </c>
      <c r="D15" s="583">
        <v>0</v>
      </c>
      <c r="E15" s="583">
        <v>0</v>
      </c>
      <c r="F15" s="583">
        <v>0</v>
      </c>
      <c r="G15" s="583">
        <v>0</v>
      </c>
      <c r="H15" s="583">
        <v>0</v>
      </c>
      <c r="I15" s="583">
        <v>0</v>
      </c>
      <c r="J15" s="583">
        <v>0</v>
      </c>
      <c r="K15" s="583">
        <v>0</v>
      </c>
      <c r="L15" s="583">
        <v>0</v>
      </c>
      <c r="M15" s="583">
        <v>0</v>
      </c>
      <c r="N15" s="583">
        <v>0</v>
      </c>
    </row>
    <row r="16" spans="2:16" s="518" customFormat="1" ht="18" customHeight="1">
      <c r="B16" s="527" t="s">
        <v>257</v>
      </c>
      <c r="C16" s="583">
        <v>0</v>
      </c>
      <c r="D16" s="583">
        <v>0</v>
      </c>
      <c r="E16" s="583">
        <v>0</v>
      </c>
      <c r="F16" s="583">
        <v>0</v>
      </c>
      <c r="G16" s="583">
        <v>0</v>
      </c>
      <c r="H16" s="583">
        <v>0</v>
      </c>
      <c r="I16" s="583">
        <v>0</v>
      </c>
      <c r="J16" s="583">
        <v>0</v>
      </c>
      <c r="K16" s="583">
        <v>0</v>
      </c>
      <c r="L16" s="583">
        <v>0</v>
      </c>
      <c r="M16" s="583">
        <v>0</v>
      </c>
      <c r="N16" s="583">
        <v>0</v>
      </c>
    </row>
    <row r="17" spans="2:15" s="518" customFormat="1" ht="18" customHeight="1">
      <c r="B17" s="527" t="s">
        <v>258</v>
      </c>
      <c r="C17" s="583">
        <v>0</v>
      </c>
      <c r="D17" s="583">
        <v>0</v>
      </c>
      <c r="E17" s="583">
        <v>0</v>
      </c>
      <c r="F17" s="583">
        <v>0</v>
      </c>
      <c r="G17" s="583">
        <v>0</v>
      </c>
      <c r="H17" s="583">
        <v>0</v>
      </c>
      <c r="I17" s="583">
        <v>0</v>
      </c>
      <c r="J17" s="583">
        <v>0</v>
      </c>
      <c r="K17" s="583">
        <v>0</v>
      </c>
      <c r="L17" s="583">
        <v>0</v>
      </c>
      <c r="M17" s="583">
        <v>0</v>
      </c>
      <c r="N17" s="583">
        <v>0</v>
      </c>
    </row>
    <row r="18" spans="2:15" s="518" customFormat="1" ht="18" customHeight="1">
      <c r="B18" s="527" t="s">
        <v>259</v>
      </c>
      <c r="C18" s="583">
        <v>0</v>
      </c>
      <c r="D18" s="583">
        <v>0</v>
      </c>
      <c r="E18" s="583">
        <v>0</v>
      </c>
      <c r="F18" s="583">
        <v>0</v>
      </c>
      <c r="G18" s="583">
        <v>0</v>
      </c>
      <c r="H18" s="583">
        <v>0</v>
      </c>
      <c r="I18" s="583">
        <v>0</v>
      </c>
      <c r="J18" s="583">
        <v>0</v>
      </c>
      <c r="K18" s="583">
        <v>0</v>
      </c>
      <c r="L18" s="583">
        <v>0</v>
      </c>
      <c r="M18" s="583">
        <v>0</v>
      </c>
      <c r="N18" s="583">
        <v>0</v>
      </c>
    </row>
    <row r="19" spans="2:15" s="518" customFormat="1" ht="18" customHeight="1">
      <c r="B19" s="527" t="s">
        <v>169</v>
      </c>
      <c r="C19" s="583">
        <v>0</v>
      </c>
      <c r="D19" s="583">
        <v>0</v>
      </c>
      <c r="E19" s="583">
        <v>0</v>
      </c>
      <c r="F19" s="583">
        <v>0</v>
      </c>
      <c r="G19" s="583">
        <v>0</v>
      </c>
      <c r="H19" s="583">
        <v>0</v>
      </c>
      <c r="I19" s="583">
        <v>0</v>
      </c>
      <c r="J19" s="583">
        <v>0</v>
      </c>
      <c r="K19" s="583">
        <v>0</v>
      </c>
      <c r="L19" s="583">
        <v>0</v>
      </c>
      <c r="M19" s="583">
        <v>0</v>
      </c>
      <c r="N19" s="583">
        <v>0</v>
      </c>
    </row>
    <row r="20" spans="2:15" ht="22.5" customHeight="1">
      <c r="B20" s="4082"/>
      <c r="C20" s="4083" t="s">
        <v>1375</v>
      </c>
      <c r="D20" s="4083"/>
      <c r="E20" s="4083"/>
      <c r="F20" s="4083" t="s">
        <v>1358</v>
      </c>
      <c r="G20" s="4083"/>
      <c r="H20" s="4083"/>
      <c r="I20" s="4084" t="s">
        <v>1231</v>
      </c>
      <c r="J20" s="4085"/>
      <c r="K20" s="4086"/>
      <c r="L20" s="4087" t="s">
        <v>1374</v>
      </c>
      <c r="M20" s="4087"/>
      <c r="N20" s="4088"/>
      <c r="O20" s="671"/>
    </row>
    <row r="21" spans="2:15" ht="22.5" customHeight="1">
      <c r="B21" s="4082"/>
      <c r="C21" s="670" t="s">
        <v>193</v>
      </c>
      <c r="D21" s="670" t="s">
        <v>1251</v>
      </c>
      <c r="E21" s="670" t="s">
        <v>1250</v>
      </c>
      <c r="F21" s="670" t="s">
        <v>193</v>
      </c>
      <c r="G21" s="670" t="s">
        <v>1251</v>
      </c>
      <c r="H21" s="670" t="s">
        <v>1250</v>
      </c>
      <c r="I21" s="670" t="s">
        <v>193</v>
      </c>
      <c r="J21" s="670" t="s">
        <v>1251</v>
      </c>
      <c r="K21" s="670" t="s">
        <v>1250</v>
      </c>
      <c r="L21" s="670" t="s">
        <v>193</v>
      </c>
      <c r="M21" s="670" t="s">
        <v>1251</v>
      </c>
      <c r="N21" s="669" t="s">
        <v>1250</v>
      </c>
    </row>
    <row r="22" spans="2:15" ht="22.5" customHeight="1">
      <c r="B22" s="4082"/>
      <c r="C22" s="4079" t="s">
        <v>1229</v>
      </c>
      <c r="D22" s="4080"/>
      <c r="E22" s="4080"/>
      <c r="F22" s="4080"/>
      <c r="G22" s="4080"/>
      <c r="H22" s="4080"/>
      <c r="I22" s="4080"/>
      <c r="J22" s="4080"/>
      <c r="K22" s="4081"/>
      <c r="L22" s="4079" t="s">
        <v>1228</v>
      </c>
      <c r="M22" s="4080"/>
      <c r="N22" s="4080"/>
    </row>
    <row r="23" spans="2:15" ht="15.75" customHeight="1">
      <c r="B23" s="3950" t="s">
        <v>182</v>
      </c>
      <c r="C23" s="3950"/>
      <c r="D23" s="3950"/>
      <c r="E23" s="3950"/>
      <c r="F23" s="3950"/>
      <c r="G23" s="3950"/>
      <c r="H23" s="3950"/>
      <c r="I23" s="3950"/>
      <c r="J23" s="3950"/>
      <c r="K23" s="3950"/>
      <c r="L23" s="3950"/>
      <c r="M23" s="3950"/>
      <c r="N23" s="3950"/>
    </row>
    <row r="24" spans="2:15" ht="15.75" customHeight="1">
      <c r="B24" s="3981" t="s">
        <v>1207</v>
      </c>
      <c r="C24" s="3981"/>
      <c r="D24" s="3981"/>
      <c r="E24" s="3981"/>
      <c r="F24" s="3981"/>
      <c r="G24" s="3981"/>
      <c r="H24" s="3981"/>
      <c r="I24" s="3981"/>
      <c r="J24" s="3981"/>
      <c r="K24" s="3981"/>
      <c r="L24" s="3981"/>
      <c r="M24" s="3981"/>
      <c r="N24" s="3981"/>
    </row>
    <row r="25" spans="2:15" s="559" customFormat="1" ht="15.75" customHeight="1">
      <c r="B25" s="3951" t="s">
        <v>1373</v>
      </c>
      <c r="C25" s="3951"/>
      <c r="D25" s="3951"/>
      <c r="E25" s="3951"/>
      <c r="F25" s="3951"/>
      <c r="G25" s="3951"/>
      <c r="H25" s="3951"/>
      <c r="I25" s="3951"/>
      <c r="J25" s="3951"/>
      <c r="K25" s="3951"/>
      <c r="L25" s="3951"/>
      <c r="M25" s="3951"/>
      <c r="N25" s="3951"/>
      <c r="O25" s="540"/>
    </row>
    <row r="26" spans="2:15" ht="67.5" customHeight="1">
      <c r="B26" s="3934" t="s">
        <v>1372</v>
      </c>
      <c r="C26" s="4089"/>
      <c r="D26" s="4089"/>
      <c r="E26" s="4089"/>
      <c r="F26" s="4089"/>
      <c r="G26" s="4089"/>
      <c r="H26" s="4089"/>
      <c r="I26" s="4089"/>
      <c r="J26" s="4089"/>
      <c r="K26" s="4089"/>
      <c r="L26" s="4089"/>
      <c r="M26" s="4089"/>
      <c r="N26" s="4089"/>
    </row>
    <row r="27" spans="2:15" ht="58.5" customHeight="1">
      <c r="B27" s="3934" t="s">
        <v>1371</v>
      </c>
      <c r="C27" s="4089"/>
      <c r="D27" s="4089"/>
      <c r="E27" s="4089"/>
      <c r="F27" s="4089"/>
      <c r="G27" s="4089"/>
      <c r="H27" s="4089"/>
      <c r="I27" s="4089"/>
      <c r="J27" s="4089"/>
      <c r="K27" s="4089"/>
      <c r="L27" s="4089"/>
      <c r="M27" s="4089"/>
      <c r="N27" s="4089"/>
    </row>
    <row r="28" spans="2:15" ht="11.25">
      <c r="B28" s="3946" t="s">
        <v>240</v>
      </c>
      <c r="C28" s="3946"/>
      <c r="D28" s="3946"/>
      <c r="E28" s="3946"/>
      <c r="F28" s="3946"/>
      <c r="G28" s="3946"/>
      <c r="H28" s="3946"/>
      <c r="I28" s="3946"/>
      <c r="J28" s="3946"/>
      <c r="K28" s="3946"/>
      <c r="L28" s="3946"/>
      <c r="M28" s="3946"/>
      <c r="N28" s="3946"/>
    </row>
    <row r="29" spans="2:15" s="658" customFormat="1" ht="11.25" customHeight="1">
      <c r="B29" s="665" t="s">
        <v>1370</v>
      </c>
      <c r="C29" s="667"/>
      <c r="D29" s="665" t="s">
        <v>1369</v>
      </c>
      <c r="E29" s="667"/>
      <c r="F29" s="666"/>
      <c r="G29" s="666"/>
      <c r="H29" s="666"/>
      <c r="I29" s="666"/>
      <c r="J29" s="666"/>
      <c r="K29" s="666"/>
      <c r="L29" s="666"/>
      <c r="M29" s="666"/>
      <c r="N29" s="666"/>
    </row>
    <row r="30" spans="2:15" s="658" customFormat="1" ht="11.25">
      <c r="B30" s="665" t="s">
        <v>1368</v>
      </c>
      <c r="C30" s="663"/>
      <c r="D30" s="664" t="s">
        <v>1367</v>
      </c>
      <c r="E30" s="663"/>
      <c r="F30" s="662"/>
      <c r="G30" s="662"/>
      <c r="H30" s="662"/>
      <c r="I30" s="662"/>
      <c r="J30" s="662"/>
      <c r="K30" s="662"/>
      <c r="L30" s="662"/>
      <c r="M30" s="662"/>
      <c r="N30" s="662"/>
    </row>
    <row r="31" spans="2:15" s="658" customFormat="1" ht="11.25">
      <c r="C31" s="660"/>
      <c r="D31" s="660"/>
      <c r="E31" s="660"/>
      <c r="F31" s="659"/>
      <c r="G31" s="659"/>
      <c r="H31" s="659"/>
      <c r="I31" s="659"/>
      <c r="J31" s="659"/>
      <c r="K31" s="659"/>
      <c r="L31" s="659"/>
      <c r="M31" s="659"/>
      <c r="N31" s="659"/>
    </row>
    <row r="32" spans="2:15" s="658" customFormat="1" ht="11.25">
      <c r="C32" s="660"/>
      <c r="D32" s="660"/>
      <c r="E32" s="660"/>
      <c r="F32" s="659"/>
      <c r="G32" s="659"/>
      <c r="H32" s="659"/>
      <c r="I32" s="659"/>
      <c r="J32" s="659"/>
      <c r="K32" s="659"/>
      <c r="L32" s="659"/>
      <c r="M32" s="659"/>
      <c r="N32" s="659"/>
    </row>
    <row r="33" spans="2:14" s="658" customFormat="1" ht="11.25">
      <c r="B33" s="661"/>
      <c r="C33" s="660"/>
      <c r="D33" s="660"/>
      <c r="E33" s="660"/>
      <c r="F33" s="659"/>
      <c r="G33" s="659"/>
      <c r="H33" s="659"/>
      <c r="I33" s="659"/>
      <c r="J33" s="659"/>
      <c r="K33" s="659"/>
      <c r="L33" s="659"/>
      <c r="M33" s="659"/>
      <c r="N33" s="659"/>
    </row>
  </sheetData>
  <mergeCells count="22">
    <mergeCell ref="B28:N28"/>
    <mergeCell ref="B20:B22"/>
    <mergeCell ref="C20:E20"/>
    <mergeCell ref="F20:H20"/>
    <mergeCell ref="I20:K20"/>
    <mergeCell ref="L20:N20"/>
    <mergeCell ref="C22:K22"/>
    <mergeCell ref="L22:N22"/>
    <mergeCell ref="B23:N23"/>
    <mergeCell ref="B24:N24"/>
    <mergeCell ref="B25:N25"/>
    <mergeCell ref="B26:N26"/>
    <mergeCell ref="B27:N27"/>
    <mergeCell ref="B1:N1"/>
    <mergeCell ref="B2:N2"/>
    <mergeCell ref="B4:B6"/>
    <mergeCell ref="C4:E4"/>
    <mergeCell ref="F4:H4"/>
    <mergeCell ref="I4:K4"/>
    <mergeCell ref="L4:N4"/>
    <mergeCell ref="C6:K6"/>
    <mergeCell ref="L6:N6"/>
  </mergeCells>
  <conditionalFormatting sqref="C20:K21">
    <cfRule type="cellIs" dxfId="198" priority="1" operator="between">
      <formula>0.0001</formula>
      <formula>0.045</formula>
    </cfRule>
    <cfRule type="cellIs" dxfId="197" priority="2" operator="between">
      <formula>0.001</formula>
      <formula>0.045</formula>
    </cfRule>
  </conditionalFormatting>
  <hyperlinks>
    <hyperlink ref="C4:E4" r:id="rId1" display="Estabelecimentos" xr:uid="{4E44457C-C98F-4031-89F3-F4413AB7CA96}"/>
    <hyperlink ref="C20:E20" r:id="rId2" display="Educational institutions" xr:uid="{A0AA8ED2-C0E3-466C-BADE-2ED007E73D63}"/>
    <hyperlink ref="B29" r:id="rId3" xr:uid="{A693D8F0-9C96-43DD-9991-FD5FB3B922D8}"/>
    <hyperlink ref="I4:K4" r:id="rId4" display="Alunas/os inscritas/os" xr:uid="{E6BBA8BF-18A0-474F-9C19-C44DF0022F07}"/>
    <hyperlink ref="I20:K20" r:id="rId5" display="Students enrolled" xr:uid="{B10A3D38-DD09-43AC-A367-CB2099417F95}"/>
    <hyperlink ref="B30" r:id="rId6" xr:uid="{E49AFDCD-303C-4B4B-9067-CD6BFE8A2784}"/>
    <hyperlink ref="L4:N4" r:id="rId7" display="Alunas/os diplomadas/os" xr:uid="{5847A12A-9349-4AED-B4EF-AEAA52D9B687}"/>
    <hyperlink ref="L20:N20" r:id="rId8" display="Graduates" xr:uid="{6DAC85FD-C9E3-4FD1-86F2-1860AAB5BE3B}"/>
    <hyperlink ref="D29" r:id="rId9" xr:uid="{78855100-3B0D-49CF-B8AA-A18E564600D4}"/>
    <hyperlink ref="F4:H4" r:id="rId10" display="Docentes" xr:uid="{7A94590A-88BA-41DC-9B2E-8EBC482397D3}"/>
    <hyperlink ref="F20:H20" r:id="rId11" display="Teaching staff" xr:uid="{F691EF7A-4AD1-427E-A6BA-7ECCBB5F3F55}"/>
    <hyperlink ref="D30" r:id="rId12" xr:uid="{92B7C880-9E72-406A-8778-19369AABC054}"/>
    <hyperlink ref="P3" location="Indice!A1" display="(Voltar ao Índice)" xr:uid="{4F018CE4-B313-4C90-B3FB-CB1E956CDAEC}"/>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17767-CCDD-42D8-96F9-519DC9A54D5E}">
  <dimension ref="B1:I103"/>
  <sheetViews>
    <sheetView showGridLines="0" workbookViewId="0">
      <selection activeCell="B1" sqref="B1:G1"/>
    </sheetView>
  </sheetViews>
  <sheetFormatPr defaultColWidth="9.140625" defaultRowHeight="12.75"/>
  <cols>
    <col min="1" max="1" width="6.7109375" style="678" customWidth="1"/>
    <col min="2" max="2" width="27.7109375" style="680" customWidth="1"/>
    <col min="3" max="3" width="5.7109375" style="680" customWidth="1"/>
    <col min="4" max="4" width="12.7109375" style="680" customWidth="1"/>
    <col min="5" max="5" width="12.7109375" style="678" customWidth="1"/>
    <col min="6" max="6" width="5.7109375" style="678" customWidth="1"/>
    <col min="7" max="7" width="27.7109375" style="679" customWidth="1"/>
    <col min="8" max="8" width="6.7109375" style="678" customWidth="1"/>
    <col min="9" max="9" width="14.28515625" style="678" bestFit="1" customWidth="1"/>
    <col min="10" max="16384" width="9.140625" style="678"/>
  </cols>
  <sheetData>
    <row r="1" spans="2:9" ht="30" customHeight="1">
      <c r="B1" s="4090" t="s">
        <v>1444</v>
      </c>
      <c r="C1" s="4091"/>
      <c r="D1" s="4091"/>
      <c r="E1" s="4091"/>
      <c r="F1" s="4091"/>
      <c r="G1" s="4091"/>
    </row>
    <row r="2" spans="2:9" ht="30" customHeight="1">
      <c r="B2" s="4090" t="s">
        <v>1443</v>
      </c>
      <c r="C2" s="4091"/>
      <c r="D2" s="4091"/>
      <c r="E2" s="4091"/>
      <c r="F2" s="4091"/>
      <c r="G2" s="4091"/>
    </row>
    <row r="3" spans="2:9" ht="12" customHeight="1">
      <c r="B3" s="582" t="s">
        <v>532</v>
      </c>
      <c r="C3" s="676"/>
      <c r="D3" s="575"/>
      <c r="G3" s="704" t="s">
        <v>533</v>
      </c>
      <c r="I3" s="533" t="s">
        <v>605</v>
      </c>
    </row>
    <row r="4" spans="2:9" s="703" customFormat="1" ht="13.5" customHeight="1">
      <c r="B4" s="4092" t="s">
        <v>1442</v>
      </c>
      <c r="C4" s="4094" t="s">
        <v>887</v>
      </c>
      <c r="D4" s="4096" t="s">
        <v>12</v>
      </c>
      <c r="E4" s="4097" t="s">
        <v>1441</v>
      </c>
      <c r="F4" s="4094" t="s">
        <v>852</v>
      </c>
      <c r="G4" s="3937" t="s">
        <v>1440</v>
      </c>
    </row>
    <row r="5" spans="2:9" s="703" customFormat="1" ht="37.5" customHeight="1">
      <c r="B5" s="4093"/>
      <c r="C5" s="4095"/>
      <c r="D5" s="4096"/>
      <c r="E5" s="4098"/>
      <c r="F5" s="4095"/>
      <c r="G5" s="3938"/>
    </row>
    <row r="6" spans="2:9" ht="19.5" customHeight="1">
      <c r="B6" s="4099" t="s">
        <v>193</v>
      </c>
      <c r="C6" s="690" t="s">
        <v>1059</v>
      </c>
      <c r="D6" s="691">
        <v>448235</v>
      </c>
      <c r="E6" s="693">
        <v>4161</v>
      </c>
      <c r="F6" s="690" t="s">
        <v>1053</v>
      </c>
      <c r="G6" s="4102" t="s">
        <v>193</v>
      </c>
    </row>
    <row r="7" spans="2:9" ht="13.5" customHeight="1">
      <c r="B7" s="4100"/>
      <c r="C7" s="688" t="s">
        <v>883</v>
      </c>
      <c r="D7" s="689">
        <v>205132</v>
      </c>
      <c r="E7" s="692">
        <v>1895</v>
      </c>
      <c r="F7" s="688" t="s">
        <v>848</v>
      </c>
      <c r="G7" s="4103"/>
    </row>
    <row r="8" spans="2:9" ht="12" customHeight="1">
      <c r="B8" s="4101"/>
      <c r="C8" s="688" t="s">
        <v>848</v>
      </c>
      <c r="D8" s="689">
        <v>243103</v>
      </c>
      <c r="E8" s="692">
        <v>2266</v>
      </c>
      <c r="F8" s="688" t="s">
        <v>847</v>
      </c>
      <c r="G8" s="4104"/>
    </row>
    <row r="9" spans="2:9" ht="13.5" customHeight="1">
      <c r="B9" s="4099" t="s">
        <v>607</v>
      </c>
      <c r="C9" s="690" t="s">
        <v>1059</v>
      </c>
      <c r="D9" s="691">
        <v>17298</v>
      </c>
      <c r="E9" s="693">
        <v>421</v>
      </c>
      <c r="F9" s="690" t="s">
        <v>1053</v>
      </c>
      <c r="G9" s="4107" t="s">
        <v>1439</v>
      </c>
    </row>
    <row r="10" spans="2:9" ht="13.5" customHeight="1">
      <c r="B10" s="4105"/>
      <c r="C10" s="688" t="s">
        <v>883</v>
      </c>
      <c r="D10" s="689">
        <v>3961</v>
      </c>
      <c r="E10" s="692">
        <v>77</v>
      </c>
      <c r="F10" s="688" t="s">
        <v>848</v>
      </c>
      <c r="G10" s="4108"/>
    </row>
    <row r="11" spans="2:9">
      <c r="B11" s="4106"/>
      <c r="C11" s="688" t="s">
        <v>848</v>
      </c>
      <c r="D11" s="689">
        <v>13337</v>
      </c>
      <c r="E11" s="692">
        <v>344</v>
      </c>
      <c r="F11" s="688" t="s">
        <v>847</v>
      </c>
      <c r="G11" s="4109"/>
    </row>
    <row r="12" spans="2:9" ht="13.5" customHeight="1">
      <c r="B12" s="4099" t="s">
        <v>1438</v>
      </c>
      <c r="C12" s="690" t="s">
        <v>1059</v>
      </c>
      <c r="D12" s="691">
        <v>45846</v>
      </c>
      <c r="E12" s="693">
        <v>473</v>
      </c>
      <c r="F12" s="690" t="s">
        <v>1053</v>
      </c>
      <c r="G12" s="4102" t="s">
        <v>1437</v>
      </c>
    </row>
    <row r="13" spans="2:9" ht="13.5" customHeight="1">
      <c r="B13" s="4105"/>
      <c r="C13" s="688" t="s">
        <v>883</v>
      </c>
      <c r="D13" s="689">
        <v>17489</v>
      </c>
      <c r="E13" s="692">
        <v>179</v>
      </c>
      <c r="F13" s="688" t="s">
        <v>848</v>
      </c>
      <c r="G13" s="4103"/>
    </row>
    <row r="14" spans="2:9" ht="13.5" customHeight="1">
      <c r="B14" s="702" t="s">
        <v>1128</v>
      </c>
      <c r="C14" s="688" t="s">
        <v>848</v>
      </c>
      <c r="D14" s="689">
        <v>28357</v>
      </c>
      <c r="E14" s="692">
        <v>294</v>
      </c>
      <c r="F14" s="688" t="s">
        <v>847</v>
      </c>
      <c r="G14" s="701" t="s">
        <v>1115</v>
      </c>
    </row>
    <row r="15" spans="2:9" ht="13.5" customHeight="1">
      <c r="B15" s="4110" t="s">
        <v>1436</v>
      </c>
      <c r="C15" s="700" t="s">
        <v>1059</v>
      </c>
      <c r="D15" s="699">
        <v>26882</v>
      </c>
      <c r="E15" s="699">
        <v>215</v>
      </c>
      <c r="F15" s="700" t="s">
        <v>1053</v>
      </c>
      <c r="G15" s="4113" t="s">
        <v>1435</v>
      </c>
    </row>
    <row r="16" spans="2:9">
      <c r="B16" s="4111"/>
      <c r="C16" s="698" t="s">
        <v>883</v>
      </c>
      <c r="D16" s="699">
        <v>10480</v>
      </c>
      <c r="E16" s="699">
        <v>69</v>
      </c>
      <c r="F16" s="698" t="s">
        <v>848</v>
      </c>
      <c r="G16" s="4114"/>
    </row>
    <row r="17" spans="2:7">
      <c r="B17" s="4112"/>
      <c r="C17" s="698" t="s">
        <v>848</v>
      </c>
      <c r="D17" s="699">
        <v>16402</v>
      </c>
      <c r="E17" s="699">
        <v>146</v>
      </c>
      <c r="F17" s="698" t="s">
        <v>847</v>
      </c>
      <c r="G17" s="4115"/>
    </row>
    <row r="18" spans="2:7">
      <c r="B18" s="4116" t="s">
        <v>1434</v>
      </c>
      <c r="C18" s="690" t="s">
        <v>1059</v>
      </c>
      <c r="D18" s="691">
        <v>7827</v>
      </c>
      <c r="E18" s="691">
        <v>49</v>
      </c>
      <c r="F18" s="690" t="s">
        <v>1053</v>
      </c>
      <c r="G18" s="4119" t="s">
        <v>1433</v>
      </c>
    </row>
    <row r="19" spans="2:7">
      <c r="B19" s="4117"/>
      <c r="C19" s="688" t="s">
        <v>883</v>
      </c>
      <c r="D19" s="689">
        <v>3991</v>
      </c>
      <c r="E19" s="689">
        <v>22</v>
      </c>
      <c r="F19" s="688" t="s">
        <v>848</v>
      </c>
      <c r="G19" s="4120"/>
    </row>
    <row r="20" spans="2:7">
      <c r="B20" s="4118"/>
      <c r="C20" s="688" t="s">
        <v>848</v>
      </c>
      <c r="D20" s="689">
        <v>3836</v>
      </c>
      <c r="E20" s="689">
        <v>27</v>
      </c>
      <c r="F20" s="688" t="s">
        <v>847</v>
      </c>
      <c r="G20" s="4121"/>
    </row>
    <row r="21" spans="2:7">
      <c r="B21" s="4116" t="s">
        <v>1432</v>
      </c>
      <c r="C21" s="690" t="s">
        <v>1059</v>
      </c>
      <c r="D21" s="691">
        <v>10482</v>
      </c>
      <c r="E21" s="691">
        <v>209</v>
      </c>
      <c r="F21" s="690" t="s">
        <v>1053</v>
      </c>
      <c r="G21" s="4119" t="s">
        <v>1431</v>
      </c>
    </row>
    <row r="22" spans="2:7">
      <c r="B22" s="4117"/>
      <c r="C22" s="688" t="s">
        <v>883</v>
      </c>
      <c r="D22" s="689">
        <v>2856</v>
      </c>
      <c r="E22" s="689">
        <v>88</v>
      </c>
      <c r="F22" s="688" t="s">
        <v>848</v>
      </c>
      <c r="G22" s="4120"/>
    </row>
    <row r="23" spans="2:7">
      <c r="B23" s="4118"/>
      <c r="C23" s="688" t="s">
        <v>848</v>
      </c>
      <c r="D23" s="689">
        <v>7626</v>
      </c>
      <c r="E23" s="689">
        <v>121</v>
      </c>
      <c r="F23" s="688" t="s">
        <v>847</v>
      </c>
      <c r="G23" s="4121"/>
    </row>
    <row r="24" spans="2:7">
      <c r="B24" s="4122" t="s">
        <v>1430</v>
      </c>
      <c r="C24" s="690" t="s">
        <v>1059</v>
      </c>
      <c r="D24" s="691">
        <v>51581</v>
      </c>
      <c r="E24" s="689">
        <v>526</v>
      </c>
      <c r="F24" s="690" t="s">
        <v>1053</v>
      </c>
      <c r="G24" s="4124" t="s">
        <v>1429</v>
      </c>
    </row>
    <row r="25" spans="2:7">
      <c r="B25" s="4123"/>
      <c r="C25" s="688" t="s">
        <v>883</v>
      </c>
      <c r="D25" s="689">
        <v>17008</v>
      </c>
      <c r="E25" s="689">
        <v>172</v>
      </c>
      <c r="F25" s="688" t="s">
        <v>848</v>
      </c>
      <c r="G25" s="4108"/>
    </row>
    <row r="26" spans="2:7">
      <c r="B26" s="697" t="s">
        <v>1128</v>
      </c>
      <c r="C26" s="688" t="s">
        <v>848</v>
      </c>
      <c r="D26" s="689">
        <v>34573</v>
      </c>
      <c r="E26" s="689">
        <v>354</v>
      </c>
      <c r="F26" s="688" t="s">
        <v>847</v>
      </c>
      <c r="G26" s="696" t="s">
        <v>1115</v>
      </c>
    </row>
    <row r="27" spans="2:7">
      <c r="B27" s="4116" t="s">
        <v>1428</v>
      </c>
      <c r="C27" s="690" t="s">
        <v>1059</v>
      </c>
      <c r="D27" s="691">
        <v>43375</v>
      </c>
      <c r="E27" s="693">
        <v>526</v>
      </c>
      <c r="F27" s="690" t="s">
        <v>1053</v>
      </c>
      <c r="G27" s="4125" t="s">
        <v>1427</v>
      </c>
    </row>
    <row r="28" spans="2:7">
      <c r="B28" s="4117"/>
      <c r="C28" s="688" t="s">
        <v>883</v>
      </c>
      <c r="D28" s="689">
        <v>14511</v>
      </c>
      <c r="E28" s="692">
        <v>172</v>
      </c>
      <c r="F28" s="688" t="s">
        <v>848</v>
      </c>
      <c r="G28" s="4120"/>
    </row>
    <row r="29" spans="2:7">
      <c r="B29" s="4118"/>
      <c r="C29" s="688" t="s">
        <v>848</v>
      </c>
      <c r="D29" s="689">
        <v>28864</v>
      </c>
      <c r="E29" s="692">
        <v>354</v>
      </c>
      <c r="F29" s="688" t="s">
        <v>847</v>
      </c>
      <c r="G29" s="4121"/>
    </row>
    <row r="30" spans="2:7">
      <c r="B30" s="4116" t="s">
        <v>1426</v>
      </c>
      <c r="C30" s="690" t="s">
        <v>1059</v>
      </c>
      <c r="D30" s="691">
        <v>8183</v>
      </c>
      <c r="E30" s="689">
        <v>0</v>
      </c>
      <c r="F30" s="690" t="s">
        <v>1053</v>
      </c>
      <c r="G30" s="4119" t="s">
        <v>1425</v>
      </c>
    </row>
    <row r="31" spans="2:7">
      <c r="B31" s="4117"/>
      <c r="C31" s="688" t="s">
        <v>883</v>
      </c>
      <c r="D31" s="689">
        <v>2491</v>
      </c>
      <c r="E31" s="689">
        <v>0</v>
      </c>
      <c r="F31" s="688" t="s">
        <v>848</v>
      </c>
      <c r="G31" s="4120"/>
    </row>
    <row r="32" spans="2:7">
      <c r="B32" s="4118"/>
      <c r="C32" s="688" t="s">
        <v>848</v>
      </c>
      <c r="D32" s="689">
        <v>5692</v>
      </c>
      <c r="E32" s="689">
        <v>0</v>
      </c>
      <c r="F32" s="688" t="s">
        <v>847</v>
      </c>
      <c r="G32" s="4121"/>
    </row>
    <row r="33" spans="2:7">
      <c r="B33" s="4099" t="s">
        <v>1424</v>
      </c>
      <c r="C33" s="690" t="s">
        <v>1059</v>
      </c>
      <c r="D33" s="691">
        <v>97067</v>
      </c>
      <c r="E33" s="693">
        <v>487</v>
      </c>
      <c r="F33" s="690" t="s">
        <v>1053</v>
      </c>
      <c r="G33" s="4124" t="s">
        <v>1423</v>
      </c>
    </row>
    <row r="34" spans="2:7">
      <c r="B34" s="4105"/>
      <c r="C34" s="688" t="s">
        <v>883</v>
      </c>
      <c r="D34" s="689">
        <v>41430</v>
      </c>
      <c r="E34" s="692">
        <v>225</v>
      </c>
      <c r="F34" s="688" t="s">
        <v>848</v>
      </c>
      <c r="G34" s="4108"/>
    </row>
    <row r="35" spans="2:7">
      <c r="B35" s="697" t="s">
        <v>1128</v>
      </c>
      <c r="C35" s="688" t="s">
        <v>848</v>
      </c>
      <c r="D35" s="689">
        <v>55637</v>
      </c>
      <c r="E35" s="692">
        <v>262</v>
      </c>
      <c r="F35" s="688" t="s">
        <v>847</v>
      </c>
      <c r="G35" s="696" t="s">
        <v>1115</v>
      </c>
    </row>
    <row r="36" spans="2:7">
      <c r="B36" s="4116" t="s">
        <v>1422</v>
      </c>
      <c r="C36" s="690" t="s">
        <v>1059</v>
      </c>
      <c r="D36" s="691">
        <v>74139</v>
      </c>
      <c r="E36" s="693">
        <v>487</v>
      </c>
      <c r="F36" s="690" t="s">
        <v>1053</v>
      </c>
      <c r="G36" s="4125" t="s">
        <v>1421</v>
      </c>
    </row>
    <row r="37" spans="2:7">
      <c r="B37" s="4117"/>
      <c r="C37" s="688" t="s">
        <v>883</v>
      </c>
      <c r="D37" s="689">
        <v>33985</v>
      </c>
      <c r="E37" s="692">
        <v>225</v>
      </c>
      <c r="F37" s="688" t="s">
        <v>848</v>
      </c>
      <c r="G37" s="4120"/>
    </row>
    <row r="38" spans="2:7">
      <c r="B38" s="4118"/>
      <c r="C38" s="688" t="s">
        <v>848</v>
      </c>
      <c r="D38" s="689">
        <v>40154</v>
      </c>
      <c r="E38" s="692">
        <v>262</v>
      </c>
      <c r="F38" s="688" t="s">
        <v>847</v>
      </c>
      <c r="G38" s="4121"/>
    </row>
    <row r="39" spans="2:7">
      <c r="B39" s="4116" t="s">
        <v>1420</v>
      </c>
      <c r="C39" s="690" t="s">
        <v>1059</v>
      </c>
      <c r="D39" s="691">
        <v>22808</v>
      </c>
      <c r="E39" s="693">
        <v>0</v>
      </c>
      <c r="F39" s="690" t="s">
        <v>1053</v>
      </c>
      <c r="G39" s="4119" t="s">
        <v>1419</v>
      </c>
    </row>
    <row r="40" spans="2:7">
      <c r="B40" s="4117"/>
      <c r="C40" s="688" t="s">
        <v>883</v>
      </c>
      <c r="D40" s="689">
        <v>7396</v>
      </c>
      <c r="E40" s="692">
        <v>0</v>
      </c>
      <c r="F40" s="688" t="s">
        <v>848</v>
      </c>
      <c r="G40" s="4120"/>
    </row>
    <row r="41" spans="2:7">
      <c r="B41" s="4118"/>
      <c r="C41" s="688" t="s">
        <v>848</v>
      </c>
      <c r="D41" s="689">
        <v>15412</v>
      </c>
      <c r="E41" s="692">
        <v>0</v>
      </c>
      <c r="F41" s="688" t="s">
        <v>847</v>
      </c>
      <c r="G41" s="4121"/>
    </row>
    <row r="42" spans="2:7">
      <c r="B42" s="4099" t="s">
        <v>1418</v>
      </c>
      <c r="C42" s="690" t="s">
        <v>1059</v>
      </c>
      <c r="D42" s="691">
        <v>25648</v>
      </c>
      <c r="E42" s="693">
        <v>287</v>
      </c>
      <c r="F42" s="690" t="s">
        <v>1053</v>
      </c>
      <c r="G42" s="4126" t="s">
        <v>1417</v>
      </c>
    </row>
    <row r="43" spans="2:7">
      <c r="B43" s="4105"/>
      <c r="C43" s="688" t="s">
        <v>883</v>
      </c>
      <c r="D43" s="689">
        <v>11939</v>
      </c>
      <c r="E43" s="692">
        <v>129</v>
      </c>
      <c r="F43" s="688" t="s">
        <v>848</v>
      </c>
      <c r="G43" s="4103"/>
    </row>
    <row r="44" spans="2:7">
      <c r="B44" s="697" t="s">
        <v>1128</v>
      </c>
      <c r="C44" s="688" t="s">
        <v>848</v>
      </c>
      <c r="D44" s="689">
        <v>13709</v>
      </c>
      <c r="E44" s="692">
        <v>158</v>
      </c>
      <c r="F44" s="688" t="s">
        <v>847</v>
      </c>
      <c r="G44" s="696" t="s">
        <v>1115</v>
      </c>
    </row>
    <row r="45" spans="2:7">
      <c r="B45" s="4116" t="s">
        <v>1416</v>
      </c>
      <c r="C45" s="690" t="s">
        <v>1059</v>
      </c>
      <c r="D45" s="691">
        <v>12424</v>
      </c>
      <c r="E45" s="693">
        <v>203</v>
      </c>
      <c r="F45" s="690" t="s">
        <v>1053</v>
      </c>
      <c r="G45" s="4125" t="s">
        <v>1415</v>
      </c>
    </row>
    <row r="46" spans="2:7">
      <c r="B46" s="4117"/>
      <c r="C46" s="688" t="s">
        <v>883</v>
      </c>
      <c r="D46" s="689">
        <v>4582</v>
      </c>
      <c r="E46" s="692">
        <v>88</v>
      </c>
      <c r="F46" s="688" t="s">
        <v>848</v>
      </c>
      <c r="G46" s="4120"/>
    </row>
    <row r="47" spans="2:7">
      <c r="B47" s="4118"/>
      <c r="C47" s="688" t="s">
        <v>848</v>
      </c>
      <c r="D47" s="689">
        <v>7842</v>
      </c>
      <c r="E47" s="692">
        <v>115</v>
      </c>
      <c r="F47" s="688" t="s">
        <v>847</v>
      </c>
      <c r="G47" s="4121"/>
    </row>
    <row r="48" spans="2:7">
      <c r="B48" s="4116" t="s">
        <v>1414</v>
      </c>
      <c r="C48" s="690" t="s">
        <v>1059</v>
      </c>
      <c r="D48" s="691">
        <v>7305</v>
      </c>
      <c r="E48" s="693">
        <v>26</v>
      </c>
      <c r="F48" s="690" t="s">
        <v>1053</v>
      </c>
      <c r="G48" s="4119" t="s">
        <v>1413</v>
      </c>
    </row>
    <row r="49" spans="2:7">
      <c r="B49" s="4117"/>
      <c r="C49" s="688" t="s">
        <v>883</v>
      </c>
      <c r="D49" s="689">
        <v>4257</v>
      </c>
      <c r="E49" s="692">
        <v>12</v>
      </c>
      <c r="F49" s="688" t="s">
        <v>848</v>
      </c>
      <c r="G49" s="4120"/>
    </row>
    <row r="50" spans="2:7">
      <c r="B50" s="4118"/>
      <c r="C50" s="688" t="s">
        <v>848</v>
      </c>
      <c r="D50" s="689">
        <v>3048</v>
      </c>
      <c r="E50" s="692">
        <v>14</v>
      </c>
      <c r="F50" s="688" t="s">
        <v>847</v>
      </c>
      <c r="G50" s="4121"/>
    </row>
    <row r="51" spans="2:7">
      <c r="B51" s="4116" t="s">
        <v>1412</v>
      </c>
      <c r="C51" s="690" t="s">
        <v>1059</v>
      </c>
      <c r="D51" s="691">
        <v>4163</v>
      </c>
      <c r="E51" s="693">
        <v>58</v>
      </c>
      <c r="F51" s="690" t="s">
        <v>1053</v>
      </c>
      <c r="G51" s="4119" t="s">
        <v>1411</v>
      </c>
    </row>
    <row r="52" spans="2:7">
      <c r="B52" s="4117"/>
      <c r="C52" s="688" t="s">
        <v>883</v>
      </c>
      <c r="D52" s="689">
        <v>2235</v>
      </c>
      <c r="E52" s="692">
        <v>29</v>
      </c>
      <c r="F52" s="688" t="s">
        <v>848</v>
      </c>
      <c r="G52" s="4120"/>
    </row>
    <row r="53" spans="2:7">
      <c r="B53" s="4118"/>
      <c r="C53" s="688" t="s">
        <v>848</v>
      </c>
      <c r="D53" s="689">
        <v>1928</v>
      </c>
      <c r="E53" s="692">
        <v>29</v>
      </c>
      <c r="F53" s="688" t="s">
        <v>847</v>
      </c>
      <c r="G53" s="4121"/>
    </row>
    <row r="54" spans="2:7">
      <c r="B54" s="4099" t="s">
        <v>1410</v>
      </c>
      <c r="C54" s="690" t="s">
        <v>1059</v>
      </c>
      <c r="D54" s="691">
        <v>16036</v>
      </c>
      <c r="E54" s="693">
        <v>124</v>
      </c>
      <c r="F54" s="690" t="s">
        <v>1053</v>
      </c>
      <c r="G54" s="4124" t="s">
        <v>1409</v>
      </c>
    </row>
    <row r="55" spans="2:7">
      <c r="B55" s="4105"/>
      <c r="C55" s="688" t="s">
        <v>883</v>
      </c>
      <c r="D55" s="689">
        <v>13100</v>
      </c>
      <c r="E55" s="692">
        <v>116</v>
      </c>
      <c r="F55" s="688" t="s">
        <v>848</v>
      </c>
      <c r="G55" s="4108"/>
    </row>
    <row r="56" spans="2:7">
      <c r="B56" s="4106"/>
      <c r="C56" s="688" t="s">
        <v>848</v>
      </c>
      <c r="D56" s="689">
        <v>2936</v>
      </c>
      <c r="E56" s="692">
        <v>8</v>
      </c>
      <c r="F56" s="688" t="s">
        <v>847</v>
      </c>
      <c r="G56" s="4109"/>
    </row>
    <row r="57" spans="2:7">
      <c r="B57" s="4099" t="s">
        <v>1408</v>
      </c>
      <c r="C57" s="690" t="s">
        <v>1059</v>
      </c>
      <c r="D57" s="691">
        <v>89057</v>
      </c>
      <c r="E57" s="693">
        <v>615</v>
      </c>
      <c r="F57" s="690" t="s">
        <v>1053</v>
      </c>
      <c r="G57" s="4107" t="s">
        <v>1407</v>
      </c>
    </row>
    <row r="58" spans="2:7">
      <c r="B58" s="4105"/>
      <c r="C58" s="688" t="s">
        <v>883</v>
      </c>
      <c r="D58" s="689">
        <v>64300</v>
      </c>
      <c r="E58" s="692">
        <v>538</v>
      </c>
      <c r="F58" s="688" t="s">
        <v>848</v>
      </c>
      <c r="G58" s="4108"/>
    </row>
    <row r="59" spans="2:7">
      <c r="B59" s="697" t="s">
        <v>1128</v>
      </c>
      <c r="C59" s="688" t="s">
        <v>848</v>
      </c>
      <c r="D59" s="689">
        <v>24757</v>
      </c>
      <c r="E59" s="692">
        <v>77</v>
      </c>
      <c r="F59" s="688" t="s">
        <v>847</v>
      </c>
      <c r="G59" s="696" t="s">
        <v>1115</v>
      </c>
    </row>
    <row r="60" spans="2:7">
      <c r="B60" s="4127" t="s">
        <v>1406</v>
      </c>
      <c r="C60" s="690" t="s">
        <v>1059</v>
      </c>
      <c r="D60" s="691">
        <v>66701</v>
      </c>
      <c r="E60" s="693">
        <v>536</v>
      </c>
      <c r="F60" s="690" t="s">
        <v>1053</v>
      </c>
      <c r="G60" s="4125" t="s">
        <v>1405</v>
      </c>
    </row>
    <row r="61" spans="2:7">
      <c r="B61" s="4128"/>
      <c r="C61" s="688" t="s">
        <v>883</v>
      </c>
      <c r="D61" s="689">
        <v>51832</v>
      </c>
      <c r="E61" s="692">
        <v>472</v>
      </c>
      <c r="F61" s="688" t="s">
        <v>848</v>
      </c>
      <c r="G61" s="4120"/>
    </row>
    <row r="62" spans="2:7">
      <c r="B62" s="4129"/>
      <c r="C62" s="688" t="s">
        <v>848</v>
      </c>
      <c r="D62" s="689">
        <v>14869</v>
      </c>
      <c r="E62" s="692">
        <v>64</v>
      </c>
      <c r="F62" s="688" t="s">
        <v>847</v>
      </c>
      <c r="G62" s="4121"/>
    </row>
    <row r="63" spans="2:7">
      <c r="B63" s="4127" t="s">
        <v>1404</v>
      </c>
      <c r="C63" s="690" t="s">
        <v>1059</v>
      </c>
      <c r="D63" s="691">
        <v>3272</v>
      </c>
      <c r="E63" s="693">
        <v>0</v>
      </c>
      <c r="F63" s="690" t="s">
        <v>1053</v>
      </c>
      <c r="G63" s="4119" t="s">
        <v>1403</v>
      </c>
    </row>
    <row r="64" spans="2:7">
      <c r="B64" s="4128"/>
      <c r="C64" s="688" t="s">
        <v>883</v>
      </c>
      <c r="D64" s="689">
        <v>1593</v>
      </c>
      <c r="E64" s="692">
        <v>0</v>
      </c>
      <c r="F64" s="688" t="s">
        <v>848</v>
      </c>
      <c r="G64" s="4120"/>
    </row>
    <row r="65" spans="2:7">
      <c r="B65" s="4129"/>
      <c r="C65" s="688" t="s">
        <v>848</v>
      </c>
      <c r="D65" s="689">
        <v>1679</v>
      </c>
      <c r="E65" s="692">
        <v>0</v>
      </c>
      <c r="F65" s="688" t="s">
        <v>847</v>
      </c>
      <c r="G65" s="4121"/>
    </row>
    <row r="66" spans="2:7">
      <c r="B66" s="4127" t="s">
        <v>1402</v>
      </c>
      <c r="C66" s="690" t="s">
        <v>1059</v>
      </c>
      <c r="D66" s="691">
        <v>14408</v>
      </c>
      <c r="E66" s="691">
        <v>79</v>
      </c>
      <c r="F66" s="690" t="s">
        <v>1053</v>
      </c>
      <c r="G66" s="4119" t="s">
        <v>1401</v>
      </c>
    </row>
    <row r="67" spans="2:7">
      <c r="B67" s="4128"/>
      <c r="C67" s="688" t="s">
        <v>883</v>
      </c>
      <c r="D67" s="689">
        <v>8040</v>
      </c>
      <c r="E67" s="689">
        <v>66</v>
      </c>
      <c r="F67" s="688" t="s">
        <v>848</v>
      </c>
      <c r="G67" s="4120"/>
    </row>
    <row r="68" spans="2:7">
      <c r="B68" s="4129"/>
      <c r="C68" s="688" t="s">
        <v>848</v>
      </c>
      <c r="D68" s="689">
        <v>6368</v>
      </c>
      <c r="E68" s="689">
        <v>13</v>
      </c>
      <c r="F68" s="688" t="s">
        <v>847</v>
      </c>
      <c r="G68" s="4121"/>
    </row>
    <row r="69" spans="2:7">
      <c r="B69" s="4099" t="s">
        <v>1400</v>
      </c>
      <c r="C69" s="690" t="s">
        <v>1059</v>
      </c>
      <c r="D69" s="691">
        <v>10580</v>
      </c>
      <c r="E69" s="693">
        <v>13</v>
      </c>
      <c r="F69" s="690" t="s">
        <v>1053</v>
      </c>
      <c r="G69" s="4126" t="s">
        <v>1399</v>
      </c>
    </row>
    <row r="70" spans="2:7">
      <c r="B70" s="4105"/>
      <c r="C70" s="688" t="s">
        <v>883</v>
      </c>
      <c r="D70" s="689">
        <v>4091</v>
      </c>
      <c r="E70" s="692">
        <v>8</v>
      </c>
      <c r="F70" s="688" t="s">
        <v>848</v>
      </c>
      <c r="G70" s="4130"/>
    </row>
    <row r="71" spans="2:7">
      <c r="B71" s="697" t="s">
        <v>1128</v>
      </c>
      <c r="C71" s="688" t="s">
        <v>848</v>
      </c>
      <c r="D71" s="689">
        <v>6489</v>
      </c>
      <c r="E71" s="692">
        <v>5</v>
      </c>
      <c r="F71" s="688" t="s">
        <v>847</v>
      </c>
      <c r="G71" s="694" t="s">
        <v>1115</v>
      </c>
    </row>
    <row r="72" spans="2:7">
      <c r="B72" s="4116" t="s">
        <v>1398</v>
      </c>
      <c r="C72" s="690" t="s">
        <v>1059</v>
      </c>
      <c r="D72" s="691">
        <v>4122</v>
      </c>
      <c r="E72" s="691">
        <v>13</v>
      </c>
      <c r="F72" s="690" t="s">
        <v>1053</v>
      </c>
      <c r="G72" s="4125" t="s">
        <v>1397</v>
      </c>
    </row>
    <row r="73" spans="2:7">
      <c r="B73" s="4117"/>
      <c r="C73" s="688" t="s">
        <v>883</v>
      </c>
      <c r="D73" s="689">
        <v>2565</v>
      </c>
      <c r="E73" s="689">
        <v>8</v>
      </c>
      <c r="F73" s="688" t="s">
        <v>848</v>
      </c>
      <c r="G73" s="4120"/>
    </row>
    <row r="74" spans="2:7">
      <c r="B74" s="4118"/>
      <c r="C74" s="688" t="s">
        <v>848</v>
      </c>
      <c r="D74" s="689">
        <v>1557</v>
      </c>
      <c r="E74" s="689">
        <v>5</v>
      </c>
      <c r="F74" s="688" t="s">
        <v>847</v>
      </c>
      <c r="G74" s="4121"/>
    </row>
    <row r="75" spans="2:7">
      <c r="B75" s="4116" t="s">
        <v>1396</v>
      </c>
      <c r="C75" s="690" t="s">
        <v>1059</v>
      </c>
      <c r="D75" s="691">
        <v>5988</v>
      </c>
      <c r="E75" s="693">
        <v>0</v>
      </c>
      <c r="F75" s="690" t="s">
        <v>1053</v>
      </c>
      <c r="G75" s="4119" t="s">
        <v>1395</v>
      </c>
    </row>
    <row r="76" spans="2:7">
      <c r="B76" s="4117"/>
      <c r="C76" s="688" t="s">
        <v>883</v>
      </c>
      <c r="D76" s="689">
        <v>1213</v>
      </c>
      <c r="E76" s="692">
        <v>0</v>
      </c>
      <c r="F76" s="688" t="s">
        <v>848</v>
      </c>
      <c r="G76" s="4120"/>
    </row>
    <row r="77" spans="2:7">
      <c r="B77" s="4118"/>
      <c r="C77" s="688" t="s">
        <v>848</v>
      </c>
      <c r="D77" s="689">
        <v>4775</v>
      </c>
      <c r="E77" s="692">
        <v>0</v>
      </c>
      <c r="F77" s="688" t="s">
        <v>847</v>
      </c>
      <c r="G77" s="4121"/>
    </row>
    <row r="78" spans="2:7">
      <c r="B78" s="4131" t="s">
        <v>1394</v>
      </c>
      <c r="C78" s="690" t="s">
        <v>1059</v>
      </c>
      <c r="D78" s="691">
        <v>69765</v>
      </c>
      <c r="E78" s="693">
        <v>644</v>
      </c>
      <c r="F78" s="690" t="s">
        <v>1053</v>
      </c>
      <c r="G78" s="4126" t="s">
        <v>1393</v>
      </c>
    </row>
    <row r="79" spans="2:7">
      <c r="B79" s="4132"/>
      <c r="C79" s="688" t="s">
        <v>883</v>
      </c>
      <c r="D79" s="689">
        <v>16081</v>
      </c>
      <c r="E79" s="692">
        <v>123</v>
      </c>
      <c r="F79" s="688" t="s">
        <v>848</v>
      </c>
      <c r="G79" s="4103"/>
    </row>
    <row r="80" spans="2:7">
      <c r="B80" s="695" t="s">
        <v>1128</v>
      </c>
      <c r="C80" s="688" t="s">
        <v>848</v>
      </c>
      <c r="D80" s="689">
        <v>53684</v>
      </c>
      <c r="E80" s="692">
        <v>521</v>
      </c>
      <c r="F80" s="688" t="s">
        <v>847</v>
      </c>
      <c r="G80" s="696" t="s">
        <v>1115</v>
      </c>
    </row>
    <row r="81" spans="2:7">
      <c r="B81" s="4116" t="s">
        <v>608</v>
      </c>
      <c r="C81" s="690" t="s">
        <v>1059</v>
      </c>
      <c r="D81" s="691">
        <v>61877</v>
      </c>
      <c r="E81" s="693">
        <v>609</v>
      </c>
      <c r="F81" s="690" t="s">
        <v>1053</v>
      </c>
      <c r="G81" s="4125" t="s">
        <v>1392</v>
      </c>
    </row>
    <row r="82" spans="2:7">
      <c r="B82" s="4117"/>
      <c r="C82" s="688" t="s">
        <v>883</v>
      </c>
      <c r="D82" s="689">
        <v>15121</v>
      </c>
      <c r="E82" s="692">
        <v>118</v>
      </c>
      <c r="F82" s="688" t="s">
        <v>848</v>
      </c>
      <c r="G82" s="4120"/>
    </row>
    <row r="83" spans="2:7">
      <c r="B83" s="4118"/>
      <c r="C83" s="688" t="s">
        <v>848</v>
      </c>
      <c r="D83" s="689">
        <v>46756</v>
      </c>
      <c r="E83" s="692">
        <v>491</v>
      </c>
      <c r="F83" s="688" t="s">
        <v>847</v>
      </c>
      <c r="G83" s="4121"/>
    </row>
    <row r="84" spans="2:7">
      <c r="B84" s="4131" t="s">
        <v>1391</v>
      </c>
      <c r="C84" s="690" t="s">
        <v>1059</v>
      </c>
      <c r="D84" s="691">
        <v>25041</v>
      </c>
      <c r="E84" s="693">
        <v>571</v>
      </c>
      <c r="F84" s="690" t="s">
        <v>1053</v>
      </c>
      <c r="G84" s="4126" t="s">
        <v>1390</v>
      </c>
    </row>
    <row r="85" spans="2:7">
      <c r="B85" s="4132"/>
      <c r="C85" s="688" t="s">
        <v>883</v>
      </c>
      <c r="D85" s="689">
        <v>15639</v>
      </c>
      <c r="E85" s="692">
        <v>328</v>
      </c>
      <c r="F85" s="688" t="s">
        <v>848</v>
      </c>
      <c r="G85" s="4130"/>
    </row>
    <row r="86" spans="2:7">
      <c r="B86" s="695" t="s">
        <v>1128</v>
      </c>
      <c r="C86" s="688" t="s">
        <v>848</v>
      </c>
      <c r="D86" s="689">
        <v>9402</v>
      </c>
      <c r="E86" s="692">
        <v>243</v>
      </c>
      <c r="F86" s="688" t="s">
        <v>847</v>
      </c>
      <c r="G86" s="694" t="s">
        <v>1115</v>
      </c>
    </row>
    <row r="87" spans="2:7">
      <c r="B87" s="4116" t="s">
        <v>1389</v>
      </c>
      <c r="C87" s="690" t="s">
        <v>1059</v>
      </c>
      <c r="D87" s="691">
        <v>20663</v>
      </c>
      <c r="E87" s="693">
        <v>538</v>
      </c>
      <c r="F87" s="690" t="s">
        <v>1053</v>
      </c>
      <c r="G87" s="4119" t="s">
        <v>1388</v>
      </c>
    </row>
    <row r="88" spans="2:7">
      <c r="B88" s="4117"/>
      <c r="C88" s="688" t="s">
        <v>883</v>
      </c>
      <c r="D88" s="689">
        <v>12728</v>
      </c>
      <c r="E88" s="692">
        <v>305</v>
      </c>
      <c r="F88" s="688" t="s">
        <v>848</v>
      </c>
      <c r="G88" s="4120"/>
    </row>
    <row r="89" spans="2:7">
      <c r="B89" s="4118"/>
      <c r="C89" s="688" t="s">
        <v>848</v>
      </c>
      <c r="D89" s="689">
        <v>7935</v>
      </c>
      <c r="E89" s="692">
        <v>233</v>
      </c>
      <c r="F89" s="688" t="s">
        <v>847</v>
      </c>
      <c r="G89" s="4121"/>
    </row>
    <row r="90" spans="2:7">
      <c r="B90" s="4116" t="s">
        <v>1387</v>
      </c>
      <c r="C90" s="690" t="s">
        <v>1059</v>
      </c>
      <c r="D90" s="691">
        <v>1652</v>
      </c>
      <c r="E90" s="691">
        <v>0</v>
      </c>
      <c r="F90" s="690" t="s">
        <v>1053</v>
      </c>
      <c r="G90" s="4119" t="s">
        <v>1386</v>
      </c>
    </row>
    <row r="91" spans="2:7">
      <c r="B91" s="4117"/>
      <c r="C91" s="688" t="s">
        <v>883</v>
      </c>
      <c r="D91" s="689">
        <v>707</v>
      </c>
      <c r="E91" s="689">
        <v>0</v>
      </c>
      <c r="F91" s="688" t="s">
        <v>848</v>
      </c>
      <c r="G91" s="4120"/>
    </row>
    <row r="92" spans="2:7">
      <c r="B92" s="4118"/>
      <c r="C92" s="688" t="s">
        <v>848</v>
      </c>
      <c r="D92" s="689">
        <v>945</v>
      </c>
      <c r="E92" s="689">
        <v>0</v>
      </c>
      <c r="F92" s="688" t="s">
        <v>847</v>
      </c>
      <c r="G92" s="4121"/>
    </row>
    <row r="93" spans="2:7" ht="13.5" customHeight="1">
      <c r="B93" s="4116" t="s">
        <v>1385</v>
      </c>
      <c r="C93" s="690" t="s">
        <v>1059</v>
      </c>
      <c r="D93" s="691">
        <v>2362</v>
      </c>
      <c r="E93" s="691">
        <v>33</v>
      </c>
      <c r="F93" s="690" t="s">
        <v>1053</v>
      </c>
      <c r="G93" s="4119" t="s">
        <v>1384</v>
      </c>
    </row>
    <row r="94" spans="2:7">
      <c r="B94" s="4117"/>
      <c r="C94" s="688" t="s">
        <v>883</v>
      </c>
      <c r="D94" s="689">
        <v>1912</v>
      </c>
      <c r="E94" s="689">
        <v>23</v>
      </c>
      <c r="F94" s="688" t="s">
        <v>848</v>
      </c>
      <c r="G94" s="4120"/>
    </row>
    <row r="95" spans="2:7">
      <c r="B95" s="4133"/>
      <c r="C95" s="686" t="s">
        <v>848</v>
      </c>
      <c r="D95" s="687">
        <v>450</v>
      </c>
      <c r="E95" s="687">
        <v>10</v>
      </c>
      <c r="F95" s="686" t="s">
        <v>847</v>
      </c>
      <c r="G95" s="4134"/>
    </row>
    <row r="96" spans="2:7" ht="12.75" customHeight="1">
      <c r="B96" s="3950" t="s">
        <v>182</v>
      </c>
      <c r="C96" s="3950"/>
      <c r="D96" s="3950"/>
      <c r="E96" s="3950"/>
      <c r="F96" s="3950"/>
      <c r="G96" s="3950"/>
    </row>
    <row r="97" spans="2:7" s="557" customFormat="1" ht="12.75" customHeight="1">
      <c r="B97" s="3981" t="s">
        <v>1207</v>
      </c>
      <c r="C97" s="3981"/>
      <c r="D97" s="3981"/>
      <c r="E97" s="3981"/>
      <c r="F97" s="3981"/>
      <c r="G97" s="3981"/>
    </row>
    <row r="98" spans="2:7" s="559" customFormat="1" ht="12.75" customHeight="1">
      <c r="B98" s="3951" t="s">
        <v>1226</v>
      </c>
      <c r="C98" s="3951"/>
      <c r="D98" s="3951"/>
      <c r="E98" s="3951"/>
      <c r="F98" s="3951"/>
      <c r="G98" s="3951"/>
    </row>
    <row r="99" spans="2:7" ht="63.75" customHeight="1">
      <c r="B99" s="4135" t="s">
        <v>1383</v>
      </c>
      <c r="C99" s="4135"/>
      <c r="D99" s="4135"/>
      <c r="E99" s="4135"/>
      <c r="F99" s="4135"/>
      <c r="G99" s="4135"/>
    </row>
    <row r="100" spans="2:7" ht="54.75" customHeight="1">
      <c r="B100" s="4135" t="s">
        <v>1382</v>
      </c>
      <c r="C100" s="4135"/>
      <c r="D100" s="4135"/>
      <c r="E100" s="4135"/>
      <c r="F100" s="4135"/>
      <c r="G100" s="4135"/>
    </row>
    <row r="101" spans="2:7" s="682" customFormat="1" ht="12.75" customHeight="1">
      <c r="B101" s="3928" t="s">
        <v>240</v>
      </c>
      <c r="C101" s="3928"/>
      <c r="D101" s="3928"/>
      <c r="E101" s="3928"/>
      <c r="F101" s="3928"/>
      <c r="G101" s="3928"/>
    </row>
    <row r="102" spans="2:7" s="682" customFormat="1" ht="9">
      <c r="B102" s="522" t="s">
        <v>1381</v>
      </c>
      <c r="C102" s="685"/>
      <c r="D102" s="685"/>
      <c r="E102" s="684"/>
      <c r="F102" s="684"/>
      <c r="G102" s="683"/>
    </row>
    <row r="103" spans="2:7">
      <c r="B103" s="577"/>
      <c r="C103" s="681"/>
      <c r="D103" s="681"/>
    </row>
  </sheetData>
  <mergeCells count="74">
    <mergeCell ref="B101:G101"/>
    <mergeCell ref="B87:B89"/>
    <mergeCell ref="G87:G89"/>
    <mergeCell ref="B90:B92"/>
    <mergeCell ref="G90:G92"/>
    <mergeCell ref="B93:B95"/>
    <mergeCell ref="G93:G95"/>
    <mergeCell ref="B96:G96"/>
    <mergeCell ref="B97:G97"/>
    <mergeCell ref="B98:G98"/>
    <mergeCell ref="B99:G99"/>
    <mergeCell ref="B100:G100"/>
    <mergeCell ref="B78:B79"/>
    <mergeCell ref="G78:G79"/>
    <mergeCell ref="B81:B83"/>
    <mergeCell ref="G81:G83"/>
    <mergeCell ref="B84:B85"/>
    <mergeCell ref="G84:G85"/>
    <mergeCell ref="B69:B70"/>
    <mergeCell ref="G69:G70"/>
    <mergeCell ref="B72:B74"/>
    <mergeCell ref="G72:G74"/>
    <mergeCell ref="B75:B77"/>
    <mergeCell ref="G75:G77"/>
    <mergeCell ref="B60:B62"/>
    <mergeCell ref="G60:G62"/>
    <mergeCell ref="B63:B65"/>
    <mergeCell ref="G63:G65"/>
    <mergeCell ref="B66:B68"/>
    <mergeCell ref="G66:G68"/>
    <mergeCell ref="B51:B53"/>
    <mergeCell ref="G51:G53"/>
    <mergeCell ref="B54:B56"/>
    <mergeCell ref="G54:G56"/>
    <mergeCell ref="B57:B58"/>
    <mergeCell ref="G57:G58"/>
    <mergeCell ref="B42:B43"/>
    <mergeCell ref="G42:G43"/>
    <mergeCell ref="B45:B47"/>
    <mergeCell ref="G45:G47"/>
    <mergeCell ref="B48:B50"/>
    <mergeCell ref="G48:G50"/>
    <mergeCell ref="B33:B34"/>
    <mergeCell ref="G33:G34"/>
    <mergeCell ref="B36:B38"/>
    <mergeCell ref="G36:G38"/>
    <mergeCell ref="B39:B41"/>
    <mergeCell ref="G39:G41"/>
    <mergeCell ref="B24:B25"/>
    <mergeCell ref="G24:G25"/>
    <mergeCell ref="B27:B29"/>
    <mergeCell ref="G27:G29"/>
    <mergeCell ref="B30:B32"/>
    <mergeCell ref="G30:G32"/>
    <mergeCell ref="B15:B17"/>
    <mergeCell ref="G15:G17"/>
    <mergeCell ref="B18:B20"/>
    <mergeCell ref="G18:G20"/>
    <mergeCell ref="B21:B23"/>
    <mergeCell ref="G21:G23"/>
    <mergeCell ref="B6:B8"/>
    <mergeCell ref="G6:G8"/>
    <mergeCell ref="B9:B11"/>
    <mergeCell ref="G9:G11"/>
    <mergeCell ref="B12:B13"/>
    <mergeCell ref="G12:G13"/>
    <mergeCell ref="B1:G1"/>
    <mergeCell ref="B2:G2"/>
    <mergeCell ref="B4:B5"/>
    <mergeCell ref="C4:C5"/>
    <mergeCell ref="D4:D5"/>
    <mergeCell ref="E4:E5"/>
    <mergeCell ref="F4:F5"/>
    <mergeCell ref="G4:G5"/>
  </mergeCells>
  <hyperlinks>
    <hyperlink ref="B4:B5" r:id="rId1" display="Área de estudo" xr:uid="{8C748C5D-1202-4C83-BD15-748FA988E08E}"/>
    <hyperlink ref="G4:G5" r:id="rId2" display="Field of study" xr:uid="{F3EE6340-0B02-4F31-A4B5-79378C58EED6}"/>
    <hyperlink ref="C4:C5" r:id="rId3" display="Sexo" xr:uid="{DC425C59-141D-4577-8E8C-7FFD7EC5A539}"/>
    <hyperlink ref="F4:F5" r:id="rId4" display="Sex" xr:uid="{89C76E73-544C-477F-8466-1E97D765EFCE}"/>
    <hyperlink ref="B102" r:id="rId5" xr:uid="{B503DA3F-5BD5-4509-8952-99B6335EC358}"/>
    <hyperlink ref="I3" location="Indice!A1" display="(Voltar ao Índice)" xr:uid="{F08EBD0E-C309-43BF-9826-DC8B8E56573C}"/>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695A5-7651-45B7-BA36-65CEB04E8DF2}">
  <dimension ref="B1:I103"/>
  <sheetViews>
    <sheetView showGridLines="0" workbookViewId="0">
      <selection activeCell="B1" sqref="B1:G1"/>
    </sheetView>
  </sheetViews>
  <sheetFormatPr defaultColWidth="9.140625" defaultRowHeight="11.25"/>
  <cols>
    <col min="1" max="1" width="6.7109375" style="648" customWidth="1"/>
    <col min="2" max="2" width="24.7109375" style="648" customWidth="1"/>
    <col min="3" max="3" width="5.7109375" style="648" customWidth="1"/>
    <col min="4" max="5" width="20.7109375" style="648" customWidth="1"/>
    <col min="6" max="6" width="5.7109375" style="648" customWidth="1"/>
    <col min="7" max="7" width="24.7109375" style="648" customWidth="1"/>
    <col min="8" max="8" width="6.7109375" style="648" customWidth="1"/>
    <col min="9" max="9" width="14.28515625" style="648" bestFit="1" customWidth="1"/>
    <col min="10" max="16384" width="9.140625" style="648"/>
  </cols>
  <sheetData>
    <row r="1" spans="2:9" s="680" customFormat="1" ht="30" customHeight="1">
      <c r="B1" s="4090" t="s">
        <v>1450</v>
      </c>
      <c r="C1" s="4091"/>
      <c r="D1" s="4091"/>
      <c r="E1" s="4091"/>
      <c r="F1" s="4091"/>
      <c r="G1" s="4091"/>
    </row>
    <row r="2" spans="2:9" s="680" customFormat="1" ht="30" customHeight="1">
      <c r="B2" s="4090" t="s">
        <v>1449</v>
      </c>
      <c r="C2" s="4091"/>
      <c r="D2" s="4091"/>
      <c r="E2" s="4091"/>
      <c r="F2" s="4091"/>
      <c r="G2" s="4091"/>
    </row>
    <row r="3" spans="2:9" s="681" customFormat="1" ht="15" customHeight="1">
      <c r="B3" s="723" t="s">
        <v>532</v>
      </c>
      <c r="C3" s="626"/>
      <c r="D3" s="626"/>
      <c r="E3" s="558"/>
      <c r="F3" s="558"/>
      <c r="G3" s="722" t="s">
        <v>533</v>
      </c>
      <c r="I3" s="533" t="s">
        <v>605</v>
      </c>
    </row>
    <row r="4" spans="2:9" ht="13.5" customHeight="1">
      <c r="B4" s="4136" t="s">
        <v>1442</v>
      </c>
      <c r="C4" s="4094" t="s">
        <v>887</v>
      </c>
      <c r="D4" s="4096" t="s">
        <v>12</v>
      </c>
      <c r="E4" s="4097" t="s">
        <v>1441</v>
      </c>
      <c r="F4" s="4094" t="s">
        <v>852</v>
      </c>
      <c r="G4" s="4057" t="s">
        <v>1440</v>
      </c>
    </row>
    <row r="5" spans="2:9" ht="37.5" customHeight="1">
      <c r="B5" s="4137"/>
      <c r="C5" s="4095"/>
      <c r="D5" s="4096"/>
      <c r="E5" s="4098"/>
      <c r="F5" s="4095"/>
      <c r="G5" s="4059"/>
    </row>
    <row r="6" spans="2:9" s="680" customFormat="1" ht="13.5" customHeight="1">
      <c r="B6" s="4099" t="s">
        <v>193</v>
      </c>
      <c r="C6" s="690" t="s">
        <v>1059</v>
      </c>
      <c r="D6" s="716">
        <v>95608</v>
      </c>
      <c r="E6" s="715">
        <v>874</v>
      </c>
      <c r="F6" s="714" t="s">
        <v>1053</v>
      </c>
      <c r="G6" s="4138" t="s">
        <v>193</v>
      </c>
    </row>
    <row r="7" spans="2:9" s="680" customFormat="1" ht="13.5" customHeight="1">
      <c r="B7" s="4100"/>
      <c r="C7" s="688" t="s">
        <v>883</v>
      </c>
      <c r="D7" s="713">
        <v>39781</v>
      </c>
      <c r="E7" s="712">
        <v>410</v>
      </c>
      <c r="F7" s="711" t="s">
        <v>848</v>
      </c>
      <c r="G7" s="4139"/>
    </row>
    <row r="8" spans="2:9" s="680" customFormat="1" ht="13.5" customHeight="1">
      <c r="B8" s="4101"/>
      <c r="C8" s="688" t="s">
        <v>848</v>
      </c>
      <c r="D8" s="713">
        <v>55827</v>
      </c>
      <c r="E8" s="712">
        <v>464</v>
      </c>
      <c r="F8" s="711" t="s">
        <v>847</v>
      </c>
      <c r="G8" s="4140"/>
    </row>
    <row r="9" spans="2:9" s="680" customFormat="1" ht="13.5" customHeight="1">
      <c r="B9" s="4099" t="s">
        <v>607</v>
      </c>
      <c r="C9" s="690" t="s">
        <v>1059</v>
      </c>
      <c r="D9" s="716">
        <v>4213</v>
      </c>
      <c r="E9" s="715">
        <v>100</v>
      </c>
      <c r="F9" s="714" t="s">
        <v>1053</v>
      </c>
      <c r="G9" s="4141" t="s">
        <v>1439</v>
      </c>
    </row>
    <row r="10" spans="2:9" s="680" customFormat="1" ht="13.5" customHeight="1">
      <c r="B10" s="4105"/>
      <c r="C10" s="688" t="s">
        <v>883</v>
      </c>
      <c r="D10" s="713">
        <v>872</v>
      </c>
      <c r="E10" s="712">
        <v>15</v>
      </c>
      <c r="F10" s="711" t="s">
        <v>848</v>
      </c>
      <c r="G10" s="4142"/>
    </row>
    <row r="11" spans="2:9" s="680" customFormat="1" ht="21.75" customHeight="1">
      <c r="B11" s="4106"/>
      <c r="C11" s="688" t="s">
        <v>848</v>
      </c>
      <c r="D11" s="713">
        <v>3341</v>
      </c>
      <c r="E11" s="712">
        <v>85</v>
      </c>
      <c r="F11" s="711" t="s">
        <v>847</v>
      </c>
      <c r="G11" s="4143"/>
    </row>
    <row r="12" spans="2:9" s="680" customFormat="1" ht="13.5" customHeight="1">
      <c r="B12" s="4099" t="s">
        <v>1438</v>
      </c>
      <c r="C12" s="690" t="s">
        <v>1059</v>
      </c>
      <c r="D12" s="716">
        <v>9427</v>
      </c>
      <c r="E12" s="715">
        <v>92</v>
      </c>
      <c r="F12" s="714" t="s">
        <v>1053</v>
      </c>
      <c r="G12" s="4138" t="s">
        <v>1437</v>
      </c>
    </row>
    <row r="13" spans="2:9" s="680" customFormat="1" ht="13.5" customHeight="1">
      <c r="B13" s="4105"/>
      <c r="C13" s="688" t="s">
        <v>883</v>
      </c>
      <c r="D13" s="713">
        <v>3465</v>
      </c>
      <c r="E13" s="712">
        <v>35</v>
      </c>
      <c r="F13" s="711" t="s">
        <v>848</v>
      </c>
      <c r="G13" s="4139"/>
    </row>
    <row r="14" spans="2:9" s="680" customFormat="1" ht="13.5" customHeight="1">
      <c r="B14" s="702" t="s">
        <v>1128</v>
      </c>
      <c r="C14" s="688" t="s">
        <v>848</v>
      </c>
      <c r="D14" s="713">
        <v>5962</v>
      </c>
      <c r="E14" s="712">
        <v>57</v>
      </c>
      <c r="F14" s="711" t="s">
        <v>847</v>
      </c>
      <c r="G14" s="721" t="s">
        <v>1115</v>
      </c>
    </row>
    <row r="15" spans="2:9" s="680" customFormat="1" ht="13.5" customHeight="1">
      <c r="B15" s="4116" t="s">
        <v>1436</v>
      </c>
      <c r="C15" s="690" t="s">
        <v>1059</v>
      </c>
      <c r="D15" s="716">
        <v>6088</v>
      </c>
      <c r="E15" s="715">
        <v>40</v>
      </c>
      <c r="F15" s="714" t="s">
        <v>1053</v>
      </c>
      <c r="G15" s="4144" t="s">
        <v>1435</v>
      </c>
    </row>
    <row r="16" spans="2:9" s="680" customFormat="1" ht="12.75">
      <c r="B16" s="4117"/>
      <c r="C16" s="688" t="s">
        <v>883</v>
      </c>
      <c r="D16" s="713">
        <v>2313</v>
      </c>
      <c r="E16" s="712">
        <v>14</v>
      </c>
      <c r="F16" s="711" t="s">
        <v>848</v>
      </c>
      <c r="G16" s="4145"/>
    </row>
    <row r="17" spans="2:7" s="680" customFormat="1" ht="12.75">
      <c r="B17" s="4118"/>
      <c r="C17" s="688" t="s">
        <v>848</v>
      </c>
      <c r="D17" s="713">
        <v>3775</v>
      </c>
      <c r="E17" s="712">
        <v>26</v>
      </c>
      <c r="F17" s="711" t="s">
        <v>847</v>
      </c>
      <c r="G17" s="4146"/>
    </row>
    <row r="18" spans="2:7" s="680" customFormat="1" ht="12.75">
      <c r="B18" s="4116" t="s">
        <v>1434</v>
      </c>
      <c r="C18" s="690" t="s">
        <v>1059</v>
      </c>
      <c r="D18" s="716">
        <v>1286</v>
      </c>
      <c r="E18" s="715">
        <v>13</v>
      </c>
      <c r="F18" s="714" t="s">
        <v>1053</v>
      </c>
      <c r="G18" s="4144" t="s">
        <v>1433</v>
      </c>
    </row>
    <row r="19" spans="2:7" s="680" customFormat="1" ht="12.75">
      <c r="B19" s="4117"/>
      <c r="C19" s="688" t="s">
        <v>883</v>
      </c>
      <c r="D19" s="713">
        <v>635</v>
      </c>
      <c r="E19" s="712">
        <v>6</v>
      </c>
      <c r="F19" s="711" t="s">
        <v>848</v>
      </c>
      <c r="G19" s="4145"/>
    </row>
    <row r="20" spans="2:7" s="680" customFormat="1" ht="12.75">
      <c r="B20" s="4118"/>
      <c r="C20" s="688" t="s">
        <v>848</v>
      </c>
      <c r="D20" s="713">
        <v>651</v>
      </c>
      <c r="E20" s="712">
        <v>7</v>
      </c>
      <c r="F20" s="711" t="s">
        <v>847</v>
      </c>
      <c r="G20" s="4146"/>
    </row>
    <row r="21" spans="2:7" s="680" customFormat="1" ht="12.75">
      <c r="B21" s="4116" t="s">
        <v>1432</v>
      </c>
      <c r="C21" s="690" t="s">
        <v>1059</v>
      </c>
      <c r="D21" s="716">
        <v>1975</v>
      </c>
      <c r="E21" s="715">
        <v>39</v>
      </c>
      <c r="F21" s="714" t="s">
        <v>1053</v>
      </c>
      <c r="G21" s="4144" t="s">
        <v>1431</v>
      </c>
    </row>
    <row r="22" spans="2:7" s="680" customFormat="1" ht="12.75">
      <c r="B22" s="4117"/>
      <c r="C22" s="688" t="s">
        <v>883</v>
      </c>
      <c r="D22" s="713">
        <v>499</v>
      </c>
      <c r="E22" s="712">
        <v>15</v>
      </c>
      <c r="F22" s="711" t="s">
        <v>848</v>
      </c>
      <c r="G22" s="4145"/>
    </row>
    <row r="23" spans="2:7" s="680" customFormat="1" ht="12.75">
      <c r="B23" s="4118"/>
      <c r="C23" s="688" t="s">
        <v>848</v>
      </c>
      <c r="D23" s="713">
        <v>1476</v>
      </c>
      <c r="E23" s="712">
        <v>24</v>
      </c>
      <c r="F23" s="711" t="s">
        <v>847</v>
      </c>
      <c r="G23" s="4146"/>
    </row>
    <row r="24" spans="2:7" s="680" customFormat="1" ht="27.75" customHeight="1">
      <c r="B24" s="4099" t="s">
        <v>1430</v>
      </c>
      <c r="C24" s="690" t="s">
        <v>1059</v>
      </c>
      <c r="D24" s="716">
        <v>10983</v>
      </c>
      <c r="E24" s="715">
        <v>106</v>
      </c>
      <c r="F24" s="714" t="s">
        <v>1053</v>
      </c>
      <c r="G24" s="4147" t="s">
        <v>1429</v>
      </c>
    </row>
    <row r="25" spans="2:7" s="680" customFormat="1" ht="12.75">
      <c r="B25" s="4105"/>
      <c r="C25" s="688" t="s">
        <v>883</v>
      </c>
      <c r="D25" s="713">
        <v>3124</v>
      </c>
      <c r="E25" s="712">
        <v>44</v>
      </c>
      <c r="F25" s="711" t="s">
        <v>848</v>
      </c>
      <c r="G25" s="4142"/>
    </row>
    <row r="26" spans="2:7" s="680" customFormat="1" ht="12.75">
      <c r="B26" s="697" t="s">
        <v>1128</v>
      </c>
      <c r="C26" s="688" t="s">
        <v>848</v>
      </c>
      <c r="D26" s="713">
        <v>7859</v>
      </c>
      <c r="E26" s="712">
        <v>62</v>
      </c>
      <c r="F26" s="711" t="s">
        <v>847</v>
      </c>
      <c r="G26" s="720" t="s">
        <v>1115</v>
      </c>
    </row>
    <row r="27" spans="2:7" s="680" customFormat="1" ht="12.75">
      <c r="B27" s="4116" t="s">
        <v>1428</v>
      </c>
      <c r="C27" s="690" t="s">
        <v>1059</v>
      </c>
      <c r="D27" s="716">
        <v>9015</v>
      </c>
      <c r="E27" s="715">
        <v>106</v>
      </c>
      <c r="F27" s="714" t="s">
        <v>1053</v>
      </c>
      <c r="G27" s="4148" t="s">
        <v>1427</v>
      </c>
    </row>
    <row r="28" spans="2:7" s="680" customFormat="1" ht="12.75">
      <c r="B28" s="4117"/>
      <c r="C28" s="688" t="s">
        <v>883</v>
      </c>
      <c r="D28" s="713">
        <v>2562</v>
      </c>
      <c r="E28" s="712">
        <v>44</v>
      </c>
      <c r="F28" s="711" t="s">
        <v>848</v>
      </c>
      <c r="G28" s="4145"/>
    </row>
    <row r="29" spans="2:7" s="680" customFormat="1" ht="12.75">
      <c r="B29" s="4118"/>
      <c r="C29" s="688" t="s">
        <v>848</v>
      </c>
      <c r="D29" s="713">
        <v>6453</v>
      </c>
      <c r="E29" s="712">
        <v>62</v>
      </c>
      <c r="F29" s="711" t="s">
        <v>847</v>
      </c>
      <c r="G29" s="4146"/>
    </row>
    <row r="30" spans="2:7" s="680" customFormat="1" ht="12.75">
      <c r="B30" s="4116" t="s">
        <v>1426</v>
      </c>
      <c r="C30" s="690" t="s">
        <v>1059</v>
      </c>
      <c r="D30" s="716">
        <v>1968</v>
      </c>
      <c r="E30" s="715">
        <v>0</v>
      </c>
      <c r="F30" s="714" t="s">
        <v>1053</v>
      </c>
      <c r="G30" s="4144" t="s">
        <v>1425</v>
      </c>
    </row>
    <row r="31" spans="2:7" s="680" customFormat="1" ht="12.75">
      <c r="B31" s="4117"/>
      <c r="C31" s="688" t="s">
        <v>883</v>
      </c>
      <c r="D31" s="713">
        <v>562</v>
      </c>
      <c r="E31" s="712">
        <v>0</v>
      </c>
      <c r="F31" s="711" t="s">
        <v>848</v>
      </c>
      <c r="G31" s="4145"/>
    </row>
    <row r="32" spans="2:7" s="680" customFormat="1" ht="12.75">
      <c r="B32" s="4118"/>
      <c r="C32" s="688" t="s">
        <v>848</v>
      </c>
      <c r="D32" s="713">
        <v>1406</v>
      </c>
      <c r="E32" s="712">
        <v>0</v>
      </c>
      <c r="F32" s="711" t="s">
        <v>847</v>
      </c>
      <c r="G32" s="4146"/>
    </row>
    <row r="33" spans="2:7" s="680" customFormat="1" ht="12.75">
      <c r="B33" s="4099" t="s">
        <v>1424</v>
      </c>
      <c r="C33" s="690" t="s">
        <v>1059</v>
      </c>
      <c r="D33" s="716">
        <v>21039</v>
      </c>
      <c r="E33" s="715">
        <v>109</v>
      </c>
      <c r="F33" s="714" t="s">
        <v>1053</v>
      </c>
      <c r="G33" s="4147" t="s">
        <v>1423</v>
      </c>
    </row>
    <row r="34" spans="2:7" s="680" customFormat="1" ht="14.25" customHeight="1">
      <c r="B34" s="4105"/>
      <c r="C34" s="688" t="s">
        <v>883</v>
      </c>
      <c r="D34" s="713">
        <v>8273</v>
      </c>
      <c r="E34" s="712">
        <v>41</v>
      </c>
      <c r="F34" s="711" t="s">
        <v>848</v>
      </c>
      <c r="G34" s="4142"/>
    </row>
    <row r="35" spans="2:7" s="680" customFormat="1" ht="12.75">
      <c r="B35" s="697" t="s">
        <v>1128</v>
      </c>
      <c r="C35" s="688" t="s">
        <v>848</v>
      </c>
      <c r="D35" s="713">
        <v>12766</v>
      </c>
      <c r="E35" s="712">
        <v>68</v>
      </c>
      <c r="F35" s="711" t="s">
        <v>847</v>
      </c>
      <c r="G35" s="718" t="s">
        <v>1115</v>
      </c>
    </row>
    <row r="36" spans="2:7" s="680" customFormat="1" ht="12.75">
      <c r="B36" s="4116" t="s">
        <v>1422</v>
      </c>
      <c r="C36" s="690" t="s">
        <v>1059</v>
      </c>
      <c r="D36" s="716">
        <v>16781</v>
      </c>
      <c r="E36" s="715">
        <v>109</v>
      </c>
      <c r="F36" s="714" t="s">
        <v>1053</v>
      </c>
      <c r="G36" s="4148" t="s">
        <v>1421</v>
      </c>
    </row>
    <row r="37" spans="2:7" s="680" customFormat="1" ht="12.75">
      <c r="B37" s="4117"/>
      <c r="C37" s="688" t="s">
        <v>883</v>
      </c>
      <c r="D37" s="713">
        <v>7023</v>
      </c>
      <c r="E37" s="712">
        <v>41</v>
      </c>
      <c r="F37" s="711" t="s">
        <v>848</v>
      </c>
      <c r="G37" s="4145"/>
    </row>
    <row r="38" spans="2:7" s="680" customFormat="1" ht="12.75">
      <c r="B38" s="4118"/>
      <c r="C38" s="688" t="s">
        <v>848</v>
      </c>
      <c r="D38" s="713">
        <v>9758</v>
      </c>
      <c r="E38" s="712">
        <v>68</v>
      </c>
      <c r="F38" s="711" t="s">
        <v>847</v>
      </c>
      <c r="G38" s="4146"/>
    </row>
    <row r="39" spans="2:7" s="680" customFormat="1" ht="12.75">
      <c r="B39" s="4116" t="s">
        <v>1420</v>
      </c>
      <c r="C39" s="690" t="s">
        <v>1059</v>
      </c>
      <c r="D39" s="716">
        <v>4258</v>
      </c>
      <c r="E39" s="715">
        <v>0</v>
      </c>
      <c r="F39" s="714" t="s">
        <v>1053</v>
      </c>
      <c r="G39" s="4144" t="s">
        <v>1419</v>
      </c>
    </row>
    <row r="40" spans="2:7" s="680" customFormat="1" ht="12.75">
      <c r="B40" s="4117"/>
      <c r="C40" s="688" t="s">
        <v>883</v>
      </c>
      <c r="D40" s="713">
        <v>1250</v>
      </c>
      <c r="E40" s="712">
        <v>0</v>
      </c>
      <c r="F40" s="711" t="s">
        <v>848</v>
      </c>
      <c r="G40" s="4145"/>
    </row>
    <row r="41" spans="2:7" s="680" customFormat="1" ht="12.75">
      <c r="B41" s="4118"/>
      <c r="C41" s="688" t="s">
        <v>848</v>
      </c>
      <c r="D41" s="713">
        <v>3008</v>
      </c>
      <c r="E41" s="712">
        <v>0</v>
      </c>
      <c r="F41" s="711" t="s">
        <v>847</v>
      </c>
      <c r="G41" s="4146"/>
    </row>
    <row r="42" spans="2:7" s="680" customFormat="1" ht="12.75">
      <c r="B42" s="4099" t="s">
        <v>1418</v>
      </c>
      <c r="C42" s="690" t="s">
        <v>1059</v>
      </c>
      <c r="D42" s="716">
        <v>5736</v>
      </c>
      <c r="E42" s="715">
        <v>47</v>
      </c>
      <c r="F42" s="714" t="s">
        <v>1053</v>
      </c>
      <c r="G42" s="4149" t="s">
        <v>1417</v>
      </c>
    </row>
    <row r="43" spans="2:7" s="680" customFormat="1" ht="12.75">
      <c r="B43" s="4105"/>
      <c r="C43" s="688" t="s">
        <v>883</v>
      </c>
      <c r="D43" s="713">
        <v>2398</v>
      </c>
      <c r="E43" s="712">
        <v>20</v>
      </c>
      <c r="F43" s="711" t="s">
        <v>848</v>
      </c>
      <c r="G43" s="4139"/>
    </row>
    <row r="44" spans="2:7" s="680" customFormat="1" ht="12.75">
      <c r="B44" s="697" t="s">
        <v>1128</v>
      </c>
      <c r="C44" s="688" t="s">
        <v>848</v>
      </c>
      <c r="D44" s="713">
        <v>3338</v>
      </c>
      <c r="E44" s="712">
        <v>27</v>
      </c>
      <c r="F44" s="711" t="s">
        <v>847</v>
      </c>
      <c r="G44" s="720" t="s">
        <v>1115</v>
      </c>
    </row>
    <row r="45" spans="2:7" s="680" customFormat="1" ht="12.75">
      <c r="B45" s="4116" t="s">
        <v>1416</v>
      </c>
      <c r="C45" s="690" t="s">
        <v>1059</v>
      </c>
      <c r="D45" s="716">
        <v>3026</v>
      </c>
      <c r="E45" s="715">
        <v>32</v>
      </c>
      <c r="F45" s="714" t="s">
        <v>1053</v>
      </c>
      <c r="G45" s="4148" t="s">
        <v>1415</v>
      </c>
    </row>
    <row r="46" spans="2:7" s="680" customFormat="1" ht="12.75">
      <c r="B46" s="4117"/>
      <c r="C46" s="688" t="s">
        <v>883</v>
      </c>
      <c r="D46" s="713">
        <v>980</v>
      </c>
      <c r="E46" s="712">
        <v>14</v>
      </c>
      <c r="F46" s="711" t="s">
        <v>848</v>
      </c>
      <c r="G46" s="4145"/>
    </row>
    <row r="47" spans="2:7" s="680" customFormat="1" ht="12.75">
      <c r="B47" s="4118"/>
      <c r="C47" s="688" t="s">
        <v>848</v>
      </c>
      <c r="D47" s="713">
        <v>2046</v>
      </c>
      <c r="E47" s="712">
        <v>18</v>
      </c>
      <c r="F47" s="711" t="s">
        <v>847</v>
      </c>
      <c r="G47" s="4146"/>
    </row>
    <row r="48" spans="2:7" s="680" customFormat="1" ht="12.75">
      <c r="B48" s="4116" t="s">
        <v>1414</v>
      </c>
      <c r="C48" s="690" t="s">
        <v>1059</v>
      </c>
      <c r="D48" s="716">
        <v>1650</v>
      </c>
      <c r="E48" s="715">
        <v>3</v>
      </c>
      <c r="F48" s="714" t="s">
        <v>1053</v>
      </c>
      <c r="G48" s="4144" t="s">
        <v>1413</v>
      </c>
    </row>
    <row r="49" spans="2:7" s="680" customFormat="1" ht="12.75">
      <c r="B49" s="4117"/>
      <c r="C49" s="688" t="s">
        <v>883</v>
      </c>
      <c r="D49" s="713">
        <v>904</v>
      </c>
      <c r="E49" s="712">
        <v>1</v>
      </c>
      <c r="F49" s="711" t="s">
        <v>848</v>
      </c>
      <c r="G49" s="4145"/>
    </row>
    <row r="50" spans="2:7" s="680" customFormat="1" ht="12.75">
      <c r="B50" s="4118"/>
      <c r="C50" s="688" t="s">
        <v>848</v>
      </c>
      <c r="D50" s="713">
        <v>746</v>
      </c>
      <c r="E50" s="712">
        <v>2</v>
      </c>
      <c r="F50" s="711" t="s">
        <v>847</v>
      </c>
      <c r="G50" s="4146"/>
    </row>
    <row r="51" spans="2:7" s="680" customFormat="1" ht="12.75">
      <c r="B51" s="4116" t="s">
        <v>1412</v>
      </c>
      <c r="C51" s="690" t="s">
        <v>1059</v>
      </c>
      <c r="D51" s="716">
        <v>797</v>
      </c>
      <c r="E51" s="715">
        <v>12</v>
      </c>
      <c r="F51" s="714" t="s">
        <v>1053</v>
      </c>
      <c r="G51" s="4144" t="s">
        <v>1411</v>
      </c>
    </row>
    <row r="52" spans="2:7" s="680" customFormat="1" ht="12.75">
      <c r="B52" s="4117"/>
      <c r="C52" s="688" t="s">
        <v>883</v>
      </c>
      <c r="D52" s="713">
        <v>400</v>
      </c>
      <c r="E52" s="712">
        <v>5</v>
      </c>
      <c r="F52" s="711" t="s">
        <v>848</v>
      </c>
      <c r="G52" s="4145"/>
    </row>
    <row r="53" spans="2:7" s="680" customFormat="1" ht="12.75">
      <c r="B53" s="4118"/>
      <c r="C53" s="688" t="s">
        <v>848</v>
      </c>
      <c r="D53" s="713">
        <v>397</v>
      </c>
      <c r="E53" s="712">
        <v>7</v>
      </c>
      <c r="F53" s="711" t="s">
        <v>847</v>
      </c>
      <c r="G53" s="4146"/>
    </row>
    <row r="54" spans="2:7" s="680" customFormat="1" ht="12.75">
      <c r="B54" s="4099" t="s">
        <v>1410</v>
      </c>
      <c r="C54" s="690" t="s">
        <v>1059</v>
      </c>
      <c r="D54" s="716">
        <v>2777</v>
      </c>
      <c r="E54" s="715">
        <v>45</v>
      </c>
      <c r="F54" s="714" t="s">
        <v>1053</v>
      </c>
      <c r="G54" s="4147" t="s">
        <v>1409</v>
      </c>
    </row>
    <row r="55" spans="2:7" s="680" customFormat="1" ht="12.75">
      <c r="B55" s="4105"/>
      <c r="C55" s="688" t="s">
        <v>883</v>
      </c>
      <c r="D55" s="713">
        <v>2224</v>
      </c>
      <c r="E55" s="712">
        <v>44</v>
      </c>
      <c r="F55" s="711" t="s">
        <v>848</v>
      </c>
      <c r="G55" s="4142"/>
    </row>
    <row r="56" spans="2:7" s="680" customFormat="1" ht="12.75">
      <c r="B56" s="4106"/>
      <c r="C56" s="688" t="s">
        <v>848</v>
      </c>
      <c r="D56" s="713">
        <v>553</v>
      </c>
      <c r="E56" s="712">
        <v>1</v>
      </c>
      <c r="F56" s="711" t="s">
        <v>847</v>
      </c>
      <c r="G56" s="4143"/>
    </row>
    <row r="57" spans="2:7" s="680" customFormat="1" ht="23.25" customHeight="1">
      <c r="B57" s="4099" t="s">
        <v>1408</v>
      </c>
      <c r="C57" s="690" t="s">
        <v>1059</v>
      </c>
      <c r="D57" s="716">
        <v>17655</v>
      </c>
      <c r="E57" s="715">
        <v>124</v>
      </c>
      <c r="F57" s="714" t="s">
        <v>1053</v>
      </c>
      <c r="G57" s="4141" t="s">
        <v>1407</v>
      </c>
    </row>
    <row r="58" spans="2:7" s="680" customFormat="1" ht="15.75" customHeight="1">
      <c r="B58" s="4105"/>
      <c r="C58" s="688" t="s">
        <v>883</v>
      </c>
      <c r="D58" s="713">
        <v>12003</v>
      </c>
      <c r="E58" s="712">
        <v>105</v>
      </c>
      <c r="F58" s="711" t="s">
        <v>848</v>
      </c>
      <c r="G58" s="4142"/>
    </row>
    <row r="59" spans="2:7" s="680" customFormat="1" ht="12.75">
      <c r="B59" s="697" t="s">
        <v>1128</v>
      </c>
      <c r="C59" s="688" t="s">
        <v>848</v>
      </c>
      <c r="D59" s="713">
        <v>5652</v>
      </c>
      <c r="E59" s="712">
        <v>19</v>
      </c>
      <c r="F59" s="711" t="s">
        <v>847</v>
      </c>
      <c r="G59" s="718" t="s">
        <v>1115</v>
      </c>
    </row>
    <row r="60" spans="2:7" s="680" customFormat="1" ht="12.75">
      <c r="B60" s="4127" t="s">
        <v>1406</v>
      </c>
      <c r="C60" s="690" t="s">
        <v>1059</v>
      </c>
      <c r="D60" s="716">
        <v>13200</v>
      </c>
      <c r="E60" s="715">
        <v>101</v>
      </c>
      <c r="F60" s="714" t="s">
        <v>1053</v>
      </c>
      <c r="G60" s="4148" t="s">
        <v>1405</v>
      </c>
    </row>
    <row r="61" spans="2:7" s="680" customFormat="1" ht="12.75">
      <c r="B61" s="4128"/>
      <c r="C61" s="688" t="s">
        <v>883</v>
      </c>
      <c r="D61" s="713">
        <v>9739</v>
      </c>
      <c r="E61" s="712">
        <v>87</v>
      </c>
      <c r="F61" s="711" t="s">
        <v>848</v>
      </c>
      <c r="G61" s="4145"/>
    </row>
    <row r="62" spans="2:7" s="680" customFormat="1" ht="12.75">
      <c r="B62" s="4129"/>
      <c r="C62" s="688" t="s">
        <v>848</v>
      </c>
      <c r="D62" s="713">
        <v>3461</v>
      </c>
      <c r="E62" s="712">
        <v>14</v>
      </c>
      <c r="F62" s="711" t="s">
        <v>847</v>
      </c>
      <c r="G62" s="4146"/>
    </row>
    <row r="63" spans="2:7" s="680" customFormat="1" ht="12.75">
      <c r="B63" s="4127" t="s">
        <v>1404</v>
      </c>
      <c r="C63" s="690" t="s">
        <v>1059</v>
      </c>
      <c r="D63" s="716">
        <v>769</v>
      </c>
      <c r="E63" s="715">
        <v>0</v>
      </c>
      <c r="F63" s="714" t="s">
        <v>1053</v>
      </c>
      <c r="G63" s="4144" t="s">
        <v>1403</v>
      </c>
    </row>
    <row r="64" spans="2:7" s="680" customFormat="1" ht="12.75">
      <c r="B64" s="4128"/>
      <c r="C64" s="688" t="s">
        <v>883</v>
      </c>
      <c r="D64" s="713">
        <v>322</v>
      </c>
      <c r="E64" s="712">
        <v>0</v>
      </c>
      <c r="F64" s="711" t="s">
        <v>848</v>
      </c>
      <c r="G64" s="4145"/>
    </row>
    <row r="65" spans="2:7" s="680" customFormat="1" ht="12.75">
      <c r="B65" s="4129"/>
      <c r="C65" s="688" t="s">
        <v>848</v>
      </c>
      <c r="D65" s="713">
        <v>447</v>
      </c>
      <c r="E65" s="712">
        <v>0</v>
      </c>
      <c r="F65" s="711" t="s">
        <v>847</v>
      </c>
      <c r="G65" s="4146"/>
    </row>
    <row r="66" spans="2:7" s="680" customFormat="1" ht="12.75">
      <c r="B66" s="4127" t="s">
        <v>1402</v>
      </c>
      <c r="C66" s="690" t="s">
        <v>1059</v>
      </c>
      <c r="D66" s="716">
        <v>2581</v>
      </c>
      <c r="E66" s="715">
        <v>23</v>
      </c>
      <c r="F66" s="714" t="s">
        <v>1053</v>
      </c>
      <c r="G66" s="4144" t="s">
        <v>1401</v>
      </c>
    </row>
    <row r="67" spans="2:7" s="680" customFormat="1" ht="12.75">
      <c r="B67" s="4128"/>
      <c r="C67" s="688" t="s">
        <v>883</v>
      </c>
      <c r="D67" s="713">
        <v>1358</v>
      </c>
      <c r="E67" s="712">
        <v>18</v>
      </c>
      <c r="F67" s="711" t="s">
        <v>848</v>
      </c>
      <c r="G67" s="4145"/>
    </row>
    <row r="68" spans="2:7" s="680" customFormat="1" ht="12.75">
      <c r="B68" s="4129"/>
      <c r="C68" s="688" t="s">
        <v>848</v>
      </c>
      <c r="D68" s="713">
        <v>1223</v>
      </c>
      <c r="E68" s="712">
        <v>5</v>
      </c>
      <c r="F68" s="711" t="s">
        <v>847</v>
      </c>
      <c r="G68" s="4146"/>
    </row>
    <row r="69" spans="2:7" s="680" customFormat="1" ht="26.25" customHeight="1">
      <c r="B69" s="4099" t="s">
        <v>1400</v>
      </c>
      <c r="C69" s="690" t="s">
        <v>1059</v>
      </c>
      <c r="D69" s="716">
        <v>1999</v>
      </c>
      <c r="E69" s="715">
        <v>11</v>
      </c>
      <c r="F69" s="714" t="s">
        <v>1053</v>
      </c>
      <c r="G69" s="4149" t="s">
        <v>1399</v>
      </c>
    </row>
    <row r="70" spans="2:7" s="680" customFormat="1" ht="12.75">
      <c r="B70" s="4105"/>
      <c r="C70" s="688" t="s">
        <v>883</v>
      </c>
      <c r="D70" s="713">
        <v>765</v>
      </c>
      <c r="E70" s="712">
        <v>6</v>
      </c>
      <c r="F70" s="711" t="s">
        <v>848</v>
      </c>
      <c r="G70" s="4150"/>
    </row>
    <row r="71" spans="2:7" s="680" customFormat="1" ht="12.75">
      <c r="B71" s="697" t="s">
        <v>1128</v>
      </c>
      <c r="C71" s="688" t="s">
        <v>848</v>
      </c>
      <c r="D71" s="713">
        <v>1234</v>
      </c>
      <c r="E71" s="712">
        <v>5</v>
      </c>
      <c r="F71" s="711" t="s">
        <v>847</v>
      </c>
      <c r="G71" s="719" t="s">
        <v>1115</v>
      </c>
    </row>
    <row r="72" spans="2:7" s="680" customFormat="1" ht="12.75">
      <c r="B72" s="4116" t="s">
        <v>1398</v>
      </c>
      <c r="C72" s="690" t="s">
        <v>1059</v>
      </c>
      <c r="D72" s="716">
        <v>850</v>
      </c>
      <c r="E72" s="715">
        <v>11</v>
      </c>
      <c r="F72" s="714" t="s">
        <v>1053</v>
      </c>
      <c r="G72" s="4148" t="s">
        <v>1397</v>
      </c>
    </row>
    <row r="73" spans="2:7" s="680" customFormat="1" ht="12.75">
      <c r="B73" s="4117"/>
      <c r="C73" s="688" t="s">
        <v>883</v>
      </c>
      <c r="D73" s="713">
        <v>524</v>
      </c>
      <c r="E73" s="712">
        <v>6</v>
      </c>
      <c r="F73" s="711" t="s">
        <v>848</v>
      </c>
      <c r="G73" s="4145"/>
    </row>
    <row r="74" spans="2:7" s="680" customFormat="1" ht="12.75">
      <c r="B74" s="4118"/>
      <c r="C74" s="688" t="s">
        <v>848</v>
      </c>
      <c r="D74" s="713">
        <v>326</v>
      </c>
      <c r="E74" s="712">
        <v>5</v>
      </c>
      <c r="F74" s="711" t="s">
        <v>847</v>
      </c>
      <c r="G74" s="4146"/>
    </row>
    <row r="75" spans="2:7" s="680" customFormat="1" ht="12.75">
      <c r="B75" s="4116" t="s">
        <v>1396</v>
      </c>
      <c r="C75" s="690" t="s">
        <v>1059</v>
      </c>
      <c r="D75" s="716">
        <v>1064</v>
      </c>
      <c r="E75" s="715">
        <v>0</v>
      </c>
      <c r="F75" s="714" t="s">
        <v>1053</v>
      </c>
      <c r="G75" s="4144" t="s">
        <v>1395</v>
      </c>
    </row>
    <row r="76" spans="2:7" s="680" customFormat="1" ht="12.75">
      <c r="B76" s="4117"/>
      <c r="C76" s="688" t="s">
        <v>883</v>
      </c>
      <c r="D76" s="713">
        <v>182</v>
      </c>
      <c r="E76" s="712">
        <v>0</v>
      </c>
      <c r="F76" s="711" t="s">
        <v>848</v>
      </c>
      <c r="G76" s="4145"/>
    </row>
    <row r="77" spans="2:7" s="680" customFormat="1" ht="12.75">
      <c r="B77" s="4118"/>
      <c r="C77" s="688" t="s">
        <v>848</v>
      </c>
      <c r="D77" s="713">
        <v>882</v>
      </c>
      <c r="E77" s="712">
        <v>0</v>
      </c>
      <c r="F77" s="711" t="s">
        <v>847</v>
      </c>
      <c r="G77" s="4146"/>
    </row>
    <row r="78" spans="2:7" s="680" customFormat="1" ht="12.75">
      <c r="B78" s="4131" t="s">
        <v>1394</v>
      </c>
      <c r="C78" s="690" t="s">
        <v>1059</v>
      </c>
      <c r="D78" s="716">
        <v>16180</v>
      </c>
      <c r="E78" s="715">
        <v>100</v>
      </c>
      <c r="F78" s="714" t="s">
        <v>1053</v>
      </c>
      <c r="G78" s="4149" t="s">
        <v>1393</v>
      </c>
    </row>
    <row r="79" spans="2:7" s="680" customFormat="1" ht="12.75">
      <c r="B79" s="4132"/>
      <c r="C79" s="688" t="s">
        <v>883</v>
      </c>
      <c r="D79" s="713">
        <v>3390</v>
      </c>
      <c r="E79" s="712">
        <v>23</v>
      </c>
      <c r="F79" s="711" t="s">
        <v>848</v>
      </c>
      <c r="G79" s="4139"/>
    </row>
    <row r="80" spans="2:7" s="680" customFormat="1" ht="12.75">
      <c r="B80" s="695" t="s">
        <v>1128</v>
      </c>
      <c r="C80" s="688" t="s">
        <v>848</v>
      </c>
      <c r="D80" s="713">
        <v>12790</v>
      </c>
      <c r="E80" s="712">
        <v>77</v>
      </c>
      <c r="F80" s="711" t="s">
        <v>847</v>
      </c>
      <c r="G80" s="718" t="s">
        <v>1115</v>
      </c>
    </row>
    <row r="81" spans="2:7" s="680" customFormat="1" ht="12.75">
      <c r="B81" s="4116" t="s">
        <v>608</v>
      </c>
      <c r="C81" s="690" t="s">
        <v>1059</v>
      </c>
      <c r="D81" s="716">
        <v>14112</v>
      </c>
      <c r="E81" s="715">
        <v>82</v>
      </c>
      <c r="F81" s="714" t="s">
        <v>1053</v>
      </c>
      <c r="G81" s="4148" t="s">
        <v>1392</v>
      </c>
    </row>
    <row r="82" spans="2:7" s="680" customFormat="1" ht="12.75">
      <c r="B82" s="4117"/>
      <c r="C82" s="688" t="s">
        <v>883</v>
      </c>
      <c r="D82" s="713">
        <v>3191</v>
      </c>
      <c r="E82" s="712">
        <v>21</v>
      </c>
      <c r="F82" s="711" t="s">
        <v>848</v>
      </c>
      <c r="G82" s="4145"/>
    </row>
    <row r="83" spans="2:7" s="680" customFormat="1" ht="12.75">
      <c r="B83" s="4118"/>
      <c r="C83" s="688" t="s">
        <v>848</v>
      </c>
      <c r="D83" s="713">
        <v>10921</v>
      </c>
      <c r="E83" s="712">
        <v>61</v>
      </c>
      <c r="F83" s="711" t="s">
        <v>847</v>
      </c>
      <c r="G83" s="4146"/>
    </row>
    <row r="84" spans="2:7" s="680" customFormat="1" ht="12.75">
      <c r="B84" s="4131" t="s">
        <v>1391</v>
      </c>
      <c r="C84" s="690" t="s">
        <v>1059</v>
      </c>
      <c r="D84" s="716">
        <v>5552</v>
      </c>
      <c r="E84" s="715">
        <v>140</v>
      </c>
      <c r="F84" s="714" t="s">
        <v>1053</v>
      </c>
      <c r="G84" s="4149" t="s">
        <v>1390</v>
      </c>
    </row>
    <row r="85" spans="2:7" s="680" customFormat="1" ht="12.75">
      <c r="B85" s="4132"/>
      <c r="C85" s="688" t="s">
        <v>883</v>
      </c>
      <c r="D85" s="713">
        <v>3253</v>
      </c>
      <c r="E85" s="712">
        <v>77</v>
      </c>
      <c r="F85" s="711" t="s">
        <v>848</v>
      </c>
      <c r="G85" s="4150"/>
    </row>
    <row r="86" spans="2:7" s="680" customFormat="1" ht="12.75">
      <c r="B86" s="695" t="s">
        <v>1128</v>
      </c>
      <c r="C86" s="688" t="s">
        <v>848</v>
      </c>
      <c r="D86" s="713">
        <v>2299</v>
      </c>
      <c r="E86" s="712">
        <v>63</v>
      </c>
      <c r="F86" s="711" t="s">
        <v>847</v>
      </c>
      <c r="G86" s="717" t="s">
        <v>1115</v>
      </c>
    </row>
    <row r="87" spans="2:7" s="680" customFormat="1" ht="12.75">
      <c r="B87" s="4116" t="s">
        <v>1389</v>
      </c>
      <c r="C87" s="690" t="s">
        <v>1059</v>
      </c>
      <c r="D87" s="716">
        <v>4514</v>
      </c>
      <c r="E87" s="715">
        <v>127</v>
      </c>
      <c r="F87" s="714" t="s">
        <v>1053</v>
      </c>
      <c r="G87" s="4144" t="s">
        <v>1388</v>
      </c>
    </row>
    <row r="88" spans="2:7" s="680" customFormat="1" ht="12.75">
      <c r="B88" s="4117"/>
      <c r="C88" s="688" t="s">
        <v>883</v>
      </c>
      <c r="D88" s="713">
        <v>2553</v>
      </c>
      <c r="E88" s="712">
        <v>67</v>
      </c>
      <c r="F88" s="711" t="s">
        <v>848</v>
      </c>
      <c r="G88" s="4145"/>
    </row>
    <row r="89" spans="2:7" s="680" customFormat="1" ht="12.75">
      <c r="B89" s="4118"/>
      <c r="C89" s="688" t="s">
        <v>848</v>
      </c>
      <c r="D89" s="713">
        <v>1961</v>
      </c>
      <c r="E89" s="712">
        <v>60</v>
      </c>
      <c r="F89" s="711" t="s">
        <v>847</v>
      </c>
      <c r="G89" s="4146"/>
    </row>
    <row r="90" spans="2:7" s="680" customFormat="1" ht="12.75">
      <c r="B90" s="4116" t="s">
        <v>1387</v>
      </c>
      <c r="C90" s="690" t="s">
        <v>1059</v>
      </c>
      <c r="D90" s="716">
        <v>332</v>
      </c>
      <c r="E90" s="715">
        <v>0</v>
      </c>
      <c r="F90" s="714" t="s">
        <v>1053</v>
      </c>
      <c r="G90" s="4144" t="s">
        <v>1386</v>
      </c>
    </row>
    <row r="91" spans="2:7" s="680" customFormat="1" ht="12.75">
      <c r="B91" s="4117"/>
      <c r="C91" s="688" t="s">
        <v>883</v>
      </c>
      <c r="D91" s="713">
        <v>111</v>
      </c>
      <c r="E91" s="712">
        <v>0</v>
      </c>
      <c r="F91" s="711" t="s">
        <v>848</v>
      </c>
      <c r="G91" s="4145"/>
    </row>
    <row r="92" spans="2:7" s="680" customFormat="1" ht="12.75">
      <c r="B92" s="4118"/>
      <c r="C92" s="688" t="s">
        <v>848</v>
      </c>
      <c r="D92" s="713">
        <v>221</v>
      </c>
      <c r="E92" s="712">
        <v>0</v>
      </c>
      <c r="F92" s="711" t="s">
        <v>847</v>
      </c>
      <c r="G92" s="4146"/>
    </row>
    <row r="93" spans="2:7" s="680" customFormat="1" ht="12.75">
      <c r="B93" s="4116" t="s">
        <v>1385</v>
      </c>
      <c r="C93" s="690" t="s">
        <v>1059</v>
      </c>
      <c r="D93" s="716">
        <v>605</v>
      </c>
      <c r="E93" s="715">
        <v>13</v>
      </c>
      <c r="F93" s="714" t="s">
        <v>1053</v>
      </c>
      <c r="G93" s="4144" t="s">
        <v>1384</v>
      </c>
    </row>
    <row r="94" spans="2:7" s="680" customFormat="1" ht="12.75">
      <c r="B94" s="4117"/>
      <c r="C94" s="688" t="s">
        <v>883</v>
      </c>
      <c r="D94" s="713">
        <v>507</v>
      </c>
      <c r="E94" s="712">
        <v>10</v>
      </c>
      <c r="F94" s="711" t="s">
        <v>848</v>
      </c>
      <c r="G94" s="4145"/>
    </row>
    <row r="95" spans="2:7">
      <c r="B95" s="4133"/>
      <c r="C95" s="710" t="s">
        <v>848</v>
      </c>
      <c r="D95" s="709">
        <v>98</v>
      </c>
      <c r="E95" s="708">
        <v>3</v>
      </c>
      <c r="F95" s="707" t="s">
        <v>847</v>
      </c>
      <c r="G95" s="4146"/>
    </row>
    <row r="96" spans="2:7" s="680" customFormat="1" ht="12.75" customHeight="1">
      <c r="B96" s="4151" t="s">
        <v>182</v>
      </c>
      <c r="C96" s="4151"/>
      <c r="D96" s="4151"/>
      <c r="E96" s="4151"/>
      <c r="F96" s="4151"/>
      <c r="G96" s="4151"/>
    </row>
    <row r="97" spans="2:7" s="557" customFormat="1" ht="12.75" customHeight="1">
      <c r="B97" s="3981" t="s">
        <v>1448</v>
      </c>
      <c r="C97" s="3981"/>
      <c r="D97" s="3981"/>
      <c r="E97" s="3981"/>
      <c r="F97" s="3981"/>
      <c r="G97" s="3981"/>
    </row>
    <row r="98" spans="2:7" s="559" customFormat="1" ht="12.75" customHeight="1">
      <c r="B98" s="3951" t="s">
        <v>1206</v>
      </c>
      <c r="C98" s="3951"/>
      <c r="D98" s="3951"/>
      <c r="E98" s="3951"/>
      <c r="F98" s="3951"/>
      <c r="G98" s="3951"/>
    </row>
    <row r="99" spans="2:7" ht="42.75" customHeight="1">
      <c r="B99" s="3934" t="s">
        <v>1447</v>
      </c>
      <c r="C99" s="3934"/>
      <c r="D99" s="3934"/>
      <c r="E99" s="3934"/>
      <c r="F99" s="3934"/>
      <c r="G99" s="3934"/>
    </row>
    <row r="100" spans="2:7" s="680" customFormat="1" ht="39" customHeight="1">
      <c r="B100" s="4152" t="s">
        <v>1446</v>
      </c>
      <c r="C100" s="4153"/>
      <c r="D100" s="4153"/>
      <c r="E100" s="4153"/>
      <c r="F100" s="4153"/>
      <c r="G100" s="4153"/>
    </row>
    <row r="101" spans="2:7" s="680" customFormat="1" ht="12.75">
      <c r="B101" s="3928" t="s">
        <v>240</v>
      </c>
      <c r="C101" s="3928"/>
      <c r="D101" s="3928"/>
      <c r="E101" s="3928"/>
      <c r="F101" s="3928"/>
      <c r="G101" s="3928"/>
    </row>
    <row r="102" spans="2:7" s="681" customFormat="1" ht="9">
      <c r="B102" s="522" t="s">
        <v>1445</v>
      </c>
      <c r="C102" s="685"/>
      <c r="D102" s="706"/>
      <c r="E102" s="685"/>
      <c r="F102" s="685"/>
      <c r="G102" s="685"/>
    </row>
    <row r="103" spans="2:7" s="680" customFormat="1" ht="12.75">
      <c r="D103" s="705"/>
    </row>
  </sheetData>
  <mergeCells count="74">
    <mergeCell ref="B101:G101"/>
    <mergeCell ref="B87:B89"/>
    <mergeCell ref="G87:G89"/>
    <mergeCell ref="B90:B92"/>
    <mergeCell ref="G90:G92"/>
    <mergeCell ref="B93:B95"/>
    <mergeCell ref="G93:G95"/>
    <mergeCell ref="B96:G96"/>
    <mergeCell ref="B97:G97"/>
    <mergeCell ref="B98:G98"/>
    <mergeCell ref="B99:G99"/>
    <mergeCell ref="B100:G100"/>
    <mergeCell ref="B78:B79"/>
    <mergeCell ref="G78:G79"/>
    <mergeCell ref="B81:B83"/>
    <mergeCell ref="G81:G83"/>
    <mergeCell ref="B84:B85"/>
    <mergeCell ref="G84:G85"/>
    <mergeCell ref="B69:B70"/>
    <mergeCell ref="G69:G70"/>
    <mergeCell ref="B72:B74"/>
    <mergeCell ref="G72:G74"/>
    <mergeCell ref="B75:B77"/>
    <mergeCell ref="G75:G77"/>
    <mergeCell ref="B60:B62"/>
    <mergeCell ref="G60:G62"/>
    <mergeCell ref="B63:B65"/>
    <mergeCell ref="G63:G65"/>
    <mergeCell ref="B66:B68"/>
    <mergeCell ref="G66:G68"/>
    <mergeCell ref="B51:B53"/>
    <mergeCell ref="G51:G53"/>
    <mergeCell ref="B54:B56"/>
    <mergeCell ref="G54:G56"/>
    <mergeCell ref="B57:B58"/>
    <mergeCell ref="G57:G58"/>
    <mergeCell ref="B42:B43"/>
    <mergeCell ref="G42:G43"/>
    <mergeCell ref="B45:B47"/>
    <mergeCell ref="G45:G47"/>
    <mergeCell ref="B48:B50"/>
    <mergeCell ref="G48:G50"/>
    <mergeCell ref="B33:B34"/>
    <mergeCell ref="G33:G34"/>
    <mergeCell ref="B36:B38"/>
    <mergeCell ref="G36:G38"/>
    <mergeCell ref="B39:B41"/>
    <mergeCell ref="G39:G41"/>
    <mergeCell ref="B24:B25"/>
    <mergeCell ref="G24:G25"/>
    <mergeCell ref="B27:B29"/>
    <mergeCell ref="G27:G29"/>
    <mergeCell ref="B30:B32"/>
    <mergeCell ref="G30:G32"/>
    <mergeCell ref="B15:B17"/>
    <mergeCell ref="G15:G17"/>
    <mergeCell ref="B18:B20"/>
    <mergeCell ref="G18:G20"/>
    <mergeCell ref="B21:B23"/>
    <mergeCell ref="G21:G23"/>
    <mergeCell ref="B6:B8"/>
    <mergeCell ref="G6:G8"/>
    <mergeCell ref="B9:B11"/>
    <mergeCell ref="G9:G11"/>
    <mergeCell ref="B12:B13"/>
    <mergeCell ref="G12:G13"/>
    <mergeCell ref="B1:G1"/>
    <mergeCell ref="B2:G2"/>
    <mergeCell ref="B4:B5"/>
    <mergeCell ref="C4:C5"/>
    <mergeCell ref="D4:D5"/>
    <mergeCell ref="E4:E5"/>
    <mergeCell ref="F4:F5"/>
    <mergeCell ref="G4:G5"/>
  </mergeCells>
  <conditionalFormatting sqref="D102:D103">
    <cfRule type="cellIs" dxfId="196" priority="1" operator="notEqual">
      <formula>0</formula>
    </cfRule>
  </conditionalFormatting>
  <hyperlinks>
    <hyperlink ref="B102" r:id="rId1" xr:uid="{F17E6489-04D2-4F11-91C5-8C6D42597421}"/>
    <hyperlink ref="B4:B5" r:id="rId2" display="Área de estudo" xr:uid="{E50BC8C9-4DF6-4A76-BE75-48765B73A559}"/>
    <hyperlink ref="C4:C5" r:id="rId3" display="Sexo" xr:uid="{C95ACED4-97E7-48BF-B2B7-540D6C9D9D05}"/>
    <hyperlink ref="F4:F5" r:id="rId4" display="Sex" xr:uid="{5FA8D1FA-DA2A-4970-B420-0C9CE37672B5}"/>
    <hyperlink ref="G4:G5" r:id="rId5" display="Field of study" xr:uid="{252C43C3-1223-4FAD-8830-F70C0AD2D1E7}"/>
    <hyperlink ref="I3" location="Indice!A1" display="(Voltar ao Índice)" xr:uid="{27ABD985-85FF-42F4-B0EC-96BA8E218BC8}"/>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7B794-AEC9-4778-88B3-685FEF801D5B}">
  <dimension ref="B1:G50"/>
  <sheetViews>
    <sheetView showGridLines="0" workbookViewId="0">
      <selection activeCell="B1" sqref="B1:E1"/>
    </sheetView>
  </sheetViews>
  <sheetFormatPr defaultColWidth="9.140625" defaultRowHeight="12.75"/>
  <cols>
    <col min="1" max="1" width="6.7109375" style="680" customWidth="1"/>
    <col min="2" max="2" width="27.7109375" style="680" customWidth="1"/>
    <col min="3" max="4" width="20.7109375" style="680" customWidth="1"/>
    <col min="5" max="5" width="27.7109375" style="680" customWidth="1"/>
    <col min="6" max="6" width="6.7109375" style="680" customWidth="1"/>
    <col min="7" max="7" width="14.28515625" style="680" bestFit="1" customWidth="1"/>
    <col min="8" max="16384" width="9.140625" style="680"/>
  </cols>
  <sheetData>
    <row r="1" spans="2:7" ht="30" customHeight="1">
      <c r="B1" s="4090" t="s">
        <v>1465</v>
      </c>
      <c r="C1" s="4091"/>
      <c r="D1" s="4091"/>
      <c r="E1" s="4091"/>
    </row>
    <row r="2" spans="2:7" ht="30" customHeight="1">
      <c r="B2" s="4154" t="s">
        <v>1464</v>
      </c>
      <c r="C2" s="4155"/>
      <c r="D2" s="4155"/>
      <c r="E2" s="4155"/>
    </row>
    <row r="3" spans="2:7" s="681" customFormat="1" ht="12">
      <c r="B3" s="743" t="s">
        <v>532</v>
      </c>
      <c r="C3" s="742"/>
      <c r="D3" s="741"/>
      <c r="E3" s="740" t="s">
        <v>533</v>
      </c>
      <c r="G3" s="533" t="s">
        <v>605</v>
      </c>
    </row>
    <row r="4" spans="2:7" s="648" customFormat="1" ht="11.25">
      <c r="B4" s="4092" t="s">
        <v>1442</v>
      </c>
      <c r="C4" s="4096" t="s">
        <v>12</v>
      </c>
      <c r="D4" s="4097" t="s">
        <v>1441</v>
      </c>
      <c r="E4" s="4156" t="s">
        <v>1440</v>
      </c>
    </row>
    <row r="5" spans="2:7" s="648" customFormat="1" ht="11.25">
      <c r="B5" s="4093"/>
      <c r="C5" s="4096"/>
      <c r="D5" s="4098"/>
      <c r="E5" s="4157"/>
    </row>
    <row r="6" spans="2:7">
      <c r="B6" s="739" t="s">
        <v>193</v>
      </c>
      <c r="C6" s="738">
        <v>75589</v>
      </c>
      <c r="D6" s="738">
        <v>788</v>
      </c>
      <c r="E6" s="736" t="s">
        <v>193</v>
      </c>
    </row>
    <row r="7" spans="2:7">
      <c r="B7" s="735" t="s">
        <v>607</v>
      </c>
      <c r="C7" s="734">
        <v>1788</v>
      </c>
      <c r="D7" s="734">
        <v>52</v>
      </c>
      <c r="E7" s="736" t="s">
        <v>1439</v>
      </c>
    </row>
    <row r="8" spans="2:7">
      <c r="B8" s="735" t="s">
        <v>1438</v>
      </c>
      <c r="C8" s="734">
        <v>9140</v>
      </c>
      <c r="D8" s="734">
        <v>94</v>
      </c>
      <c r="E8" s="736" t="s">
        <v>1437</v>
      </c>
    </row>
    <row r="9" spans="2:7">
      <c r="B9" s="737" t="s">
        <v>1304</v>
      </c>
      <c r="C9" s="729"/>
      <c r="D9" s="729"/>
      <c r="E9" s="731" t="s">
        <v>1115</v>
      </c>
    </row>
    <row r="10" spans="2:7">
      <c r="B10" s="730" t="s">
        <v>1436</v>
      </c>
      <c r="C10" s="729">
        <v>6027</v>
      </c>
      <c r="D10" s="729">
        <v>51</v>
      </c>
      <c r="E10" s="728" t="s">
        <v>1435</v>
      </c>
    </row>
    <row r="11" spans="2:7" ht="22.5">
      <c r="B11" s="730" t="s">
        <v>1463</v>
      </c>
      <c r="C11" s="729">
        <v>1024</v>
      </c>
      <c r="D11" s="729">
        <v>0</v>
      </c>
      <c r="E11" s="728" t="s">
        <v>1462</v>
      </c>
    </row>
    <row r="12" spans="2:7">
      <c r="B12" s="730" t="s">
        <v>1432</v>
      </c>
      <c r="C12" s="729">
        <v>2027</v>
      </c>
      <c r="D12" s="729">
        <v>43</v>
      </c>
      <c r="E12" s="728" t="s">
        <v>1431</v>
      </c>
    </row>
    <row r="13" spans="2:7" ht="22.5">
      <c r="B13" s="735" t="s">
        <v>1430</v>
      </c>
      <c r="C13" s="734">
        <v>8383</v>
      </c>
      <c r="D13" s="734">
        <v>138</v>
      </c>
      <c r="E13" s="736" t="s">
        <v>1429</v>
      </c>
    </row>
    <row r="14" spans="2:7">
      <c r="B14" s="732" t="s">
        <v>1304</v>
      </c>
      <c r="C14" s="729"/>
      <c r="D14" s="729"/>
      <c r="E14" s="731" t="s">
        <v>1115</v>
      </c>
    </row>
    <row r="15" spans="2:7" ht="22.5">
      <c r="B15" s="730" t="s">
        <v>1428</v>
      </c>
      <c r="C15" s="729">
        <v>6753</v>
      </c>
      <c r="D15" s="729">
        <v>138</v>
      </c>
      <c r="E15" s="728" t="s">
        <v>1461</v>
      </c>
    </row>
    <row r="16" spans="2:7">
      <c r="B16" s="730" t="s">
        <v>1426</v>
      </c>
      <c r="C16" s="729">
        <v>1630</v>
      </c>
      <c r="D16" s="729">
        <v>0</v>
      </c>
      <c r="E16" s="728" t="s">
        <v>1425</v>
      </c>
    </row>
    <row r="17" spans="2:5" ht="22.5">
      <c r="B17" s="735" t="s">
        <v>1460</v>
      </c>
      <c r="C17" s="734">
        <v>15281</v>
      </c>
      <c r="D17" s="734">
        <v>101</v>
      </c>
      <c r="E17" s="736" t="s">
        <v>1459</v>
      </c>
    </row>
    <row r="18" spans="2:5">
      <c r="B18" s="732" t="s">
        <v>1304</v>
      </c>
      <c r="C18" s="729"/>
      <c r="D18" s="729"/>
      <c r="E18" s="731" t="s">
        <v>1115</v>
      </c>
    </row>
    <row r="19" spans="2:5" ht="22.5">
      <c r="B19" s="730" t="s">
        <v>1422</v>
      </c>
      <c r="C19" s="729">
        <v>11739</v>
      </c>
      <c r="D19" s="729">
        <v>101</v>
      </c>
      <c r="E19" s="728" t="s">
        <v>1421</v>
      </c>
    </row>
    <row r="20" spans="2:5">
      <c r="B20" s="730" t="s">
        <v>1420</v>
      </c>
      <c r="C20" s="729">
        <v>3542</v>
      </c>
      <c r="D20" s="729">
        <v>0</v>
      </c>
      <c r="E20" s="728" t="s">
        <v>1419</v>
      </c>
    </row>
    <row r="21" spans="2:5" ht="22.5">
      <c r="B21" s="735" t="s">
        <v>1418</v>
      </c>
      <c r="C21" s="734">
        <v>4451</v>
      </c>
      <c r="D21" s="734">
        <v>70</v>
      </c>
      <c r="E21" s="736" t="s">
        <v>1458</v>
      </c>
    </row>
    <row r="22" spans="2:5">
      <c r="B22" s="732" t="s">
        <v>1304</v>
      </c>
      <c r="C22" s="729"/>
      <c r="D22" s="729"/>
      <c r="E22" s="731" t="s">
        <v>1115</v>
      </c>
    </row>
    <row r="23" spans="2:5" ht="22.5">
      <c r="B23" s="730" t="s">
        <v>1457</v>
      </c>
      <c r="C23" s="729">
        <v>2339</v>
      </c>
      <c r="D23" s="729">
        <v>48</v>
      </c>
      <c r="E23" s="728" t="s">
        <v>1415</v>
      </c>
    </row>
    <row r="24" spans="2:5">
      <c r="B24" s="730" t="s">
        <v>1414</v>
      </c>
      <c r="C24" s="729">
        <v>1145</v>
      </c>
      <c r="D24" s="729">
        <v>0</v>
      </c>
      <c r="E24" s="728" t="s">
        <v>1413</v>
      </c>
    </row>
    <row r="25" spans="2:5">
      <c r="B25" s="730" t="s">
        <v>1412</v>
      </c>
      <c r="C25" s="729">
        <v>792</v>
      </c>
      <c r="D25" s="729">
        <v>22</v>
      </c>
      <c r="E25" s="728" t="s">
        <v>1411</v>
      </c>
    </row>
    <row r="26" spans="2:5" ht="33.75">
      <c r="B26" s="735" t="s">
        <v>1410</v>
      </c>
      <c r="C26" s="734">
        <v>2373</v>
      </c>
      <c r="D26" s="734">
        <v>0</v>
      </c>
      <c r="E26" s="733" t="s">
        <v>1456</v>
      </c>
    </row>
    <row r="27" spans="2:5" ht="22.5">
      <c r="B27" s="735" t="s">
        <v>1408</v>
      </c>
      <c r="C27" s="734">
        <v>14556</v>
      </c>
      <c r="D27" s="734">
        <v>135</v>
      </c>
      <c r="E27" s="733" t="s">
        <v>1407</v>
      </c>
    </row>
    <row r="28" spans="2:5">
      <c r="B28" s="732" t="s">
        <v>1304</v>
      </c>
      <c r="C28" s="729"/>
      <c r="D28" s="729"/>
      <c r="E28" s="731" t="s">
        <v>1115</v>
      </c>
    </row>
    <row r="29" spans="2:5" ht="22.5">
      <c r="B29" s="730" t="s">
        <v>1406</v>
      </c>
      <c r="C29" s="729">
        <v>10937</v>
      </c>
      <c r="D29" s="729">
        <v>120</v>
      </c>
      <c r="E29" s="728" t="s">
        <v>1405</v>
      </c>
    </row>
    <row r="30" spans="2:5">
      <c r="B30" s="730" t="s">
        <v>1404</v>
      </c>
      <c r="C30" s="729">
        <v>554</v>
      </c>
      <c r="D30" s="729">
        <v>0</v>
      </c>
      <c r="E30" s="728" t="s">
        <v>1403</v>
      </c>
    </row>
    <row r="31" spans="2:5">
      <c r="B31" s="730" t="s">
        <v>1402</v>
      </c>
      <c r="C31" s="729">
        <v>2291</v>
      </c>
      <c r="D31" s="729">
        <v>15</v>
      </c>
      <c r="E31" s="728" t="s">
        <v>1401</v>
      </c>
    </row>
    <row r="32" spans="2:5" ht="22.5">
      <c r="B32" s="735" t="s">
        <v>1455</v>
      </c>
      <c r="C32" s="734">
        <v>1714</v>
      </c>
      <c r="D32" s="734">
        <v>0</v>
      </c>
      <c r="E32" s="733" t="s">
        <v>1399</v>
      </c>
    </row>
    <row r="33" spans="2:5">
      <c r="B33" s="732" t="s">
        <v>1304</v>
      </c>
      <c r="C33" s="729"/>
      <c r="D33" s="729"/>
      <c r="E33" s="731" t="s">
        <v>1115</v>
      </c>
    </row>
    <row r="34" spans="2:5">
      <c r="B34" s="730" t="s">
        <v>1398</v>
      </c>
      <c r="C34" s="729">
        <v>669</v>
      </c>
      <c r="D34" s="729">
        <v>0</v>
      </c>
      <c r="E34" s="728" t="s">
        <v>1397</v>
      </c>
    </row>
    <row r="35" spans="2:5">
      <c r="B35" s="730" t="s">
        <v>1396</v>
      </c>
      <c r="C35" s="729">
        <v>991</v>
      </c>
      <c r="D35" s="729">
        <v>0</v>
      </c>
      <c r="E35" s="728" t="s">
        <v>1395</v>
      </c>
    </row>
    <row r="36" spans="2:5">
      <c r="B36" s="735" t="s">
        <v>1394</v>
      </c>
      <c r="C36" s="734">
        <v>12291</v>
      </c>
      <c r="D36" s="734">
        <v>97</v>
      </c>
      <c r="E36" s="733" t="s">
        <v>1393</v>
      </c>
    </row>
    <row r="37" spans="2:5">
      <c r="B37" s="732" t="s">
        <v>1304</v>
      </c>
      <c r="C37" s="729"/>
      <c r="D37" s="729"/>
      <c r="E37" s="731" t="s">
        <v>1115</v>
      </c>
    </row>
    <row r="38" spans="2:5">
      <c r="B38" s="730" t="s">
        <v>1454</v>
      </c>
      <c r="C38" s="729">
        <v>10560</v>
      </c>
      <c r="D38" s="729">
        <v>97</v>
      </c>
      <c r="E38" s="728" t="s">
        <v>1392</v>
      </c>
    </row>
    <row r="39" spans="2:5">
      <c r="B39" s="735" t="s">
        <v>1391</v>
      </c>
      <c r="C39" s="734">
        <v>5222</v>
      </c>
      <c r="D39" s="734">
        <v>101</v>
      </c>
      <c r="E39" s="733" t="s">
        <v>1390</v>
      </c>
    </row>
    <row r="40" spans="2:5">
      <c r="B40" s="732" t="s">
        <v>1304</v>
      </c>
      <c r="C40" s="729"/>
      <c r="D40" s="729"/>
      <c r="E40" s="731" t="s">
        <v>1115</v>
      </c>
    </row>
    <row r="41" spans="2:5">
      <c r="B41" s="730" t="s">
        <v>1389</v>
      </c>
      <c r="C41" s="729">
        <v>4690</v>
      </c>
      <c r="D41" s="729">
        <v>101</v>
      </c>
      <c r="E41" s="728" t="s">
        <v>1388</v>
      </c>
    </row>
    <row r="42" spans="2:5" ht="22.5">
      <c r="B42" s="730" t="s">
        <v>1387</v>
      </c>
      <c r="C42" s="729">
        <v>191</v>
      </c>
      <c r="D42" s="729">
        <v>0</v>
      </c>
      <c r="E42" s="728" t="s">
        <v>1386</v>
      </c>
    </row>
    <row r="43" spans="2:5">
      <c r="B43" s="727" t="s">
        <v>1385</v>
      </c>
      <c r="C43" s="726">
        <v>310</v>
      </c>
      <c r="D43" s="726">
        <v>0</v>
      </c>
      <c r="E43" s="725" t="s">
        <v>1384</v>
      </c>
    </row>
    <row r="44" spans="2:5" ht="12.75" customHeight="1">
      <c r="B44" s="4158" t="s">
        <v>182</v>
      </c>
      <c r="C44" s="4158"/>
      <c r="D44" s="4158"/>
      <c r="E44" s="4158"/>
    </row>
    <row r="45" spans="2:5" s="557" customFormat="1" ht="11.25">
      <c r="B45" s="3981" t="s">
        <v>1227</v>
      </c>
      <c r="C45" s="3981"/>
      <c r="D45" s="3981"/>
      <c r="E45" s="3981"/>
    </row>
    <row r="46" spans="2:5" s="559" customFormat="1" ht="11.25">
      <c r="B46" s="3951" t="s">
        <v>1373</v>
      </c>
      <c r="C46" s="3951"/>
      <c r="D46" s="3951"/>
      <c r="E46" s="3951"/>
    </row>
    <row r="47" spans="2:5" ht="27.75" customHeight="1">
      <c r="B47" s="4045" t="s">
        <v>1453</v>
      </c>
      <c r="C47" s="4045"/>
      <c r="D47" s="4045"/>
      <c r="E47" s="4045"/>
    </row>
    <row r="48" spans="2:5" ht="19.5" customHeight="1">
      <c r="B48" s="4014" t="s">
        <v>1452</v>
      </c>
      <c r="C48" s="4014"/>
      <c r="D48" s="4014"/>
      <c r="E48" s="4014"/>
    </row>
    <row r="49" spans="2:5">
      <c r="B49" s="3928" t="s">
        <v>240</v>
      </c>
      <c r="C49" s="3928"/>
      <c r="D49" s="3928"/>
      <c r="E49" s="3928"/>
    </row>
    <row r="50" spans="2:5" ht="9.6" customHeight="1">
      <c r="B50" s="522" t="s">
        <v>1451</v>
      </c>
      <c r="C50" s="724"/>
      <c r="D50" s="724"/>
      <c r="E50" s="724"/>
    </row>
  </sheetData>
  <mergeCells count="12">
    <mergeCell ref="B47:E47"/>
    <mergeCell ref="B48:E48"/>
    <mergeCell ref="B49:E49"/>
    <mergeCell ref="B1:E1"/>
    <mergeCell ref="B2:E2"/>
    <mergeCell ref="B4:B5"/>
    <mergeCell ref="C4:C5"/>
    <mergeCell ref="D4:D5"/>
    <mergeCell ref="E4:E5"/>
    <mergeCell ref="B44:E44"/>
    <mergeCell ref="B45:E45"/>
    <mergeCell ref="B46:E46"/>
  </mergeCells>
  <hyperlinks>
    <hyperlink ref="B50" r:id="rId1" xr:uid="{DDBA2A0C-E48E-4D60-B538-41D53B27DF45}"/>
    <hyperlink ref="B4:B5" r:id="rId2" display="Área de estudo" xr:uid="{6C9F78CB-57B2-4BD8-97F2-8EAAEED74AFC}"/>
    <hyperlink ref="E4:E5" r:id="rId3" display="Field of study" xr:uid="{9AC90B1F-8668-4339-96F2-29C58F315902}"/>
    <hyperlink ref="G3" location="Indice!A1" display="(Voltar ao Índice)" xr:uid="{33587FB3-2B3E-4C5F-A23C-A20D0040542D}"/>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FF148-1C6D-4B03-A011-AA0128D8EF4A}">
  <dimension ref="B1:J27"/>
  <sheetViews>
    <sheetView showGridLines="0" workbookViewId="0">
      <selection activeCell="B1" sqref="B1:H1"/>
    </sheetView>
  </sheetViews>
  <sheetFormatPr defaultColWidth="9.140625" defaultRowHeight="12.75"/>
  <cols>
    <col min="1" max="1" width="6.7109375" style="744" customWidth="1"/>
    <col min="2" max="2" width="19.5703125" style="553" customWidth="1"/>
    <col min="3" max="3" width="13.5703125" style="745" customWidth="1"/>
    <col min="4" max="8" width="13.5703125" style="553" customWidth="1"/>
    <col min="9" max="9" width="6.7109375" style="744" customWidth="1"/>
    <col min="10" max="10" width="15.140625" style="744" bestFit="1" customWidth="1"/>
    <col min="11" max="16384" width="9.140625" style="744"/>
  </cols>
  <sheetData>
    <row r="1" spans="2:10" s="761" customFormat="1" ht="30" customHeight="1">
      <c r="B1" s="4159" t="s">
        <v>1495</v>
      </c>
      <c r="C1" s="4159"/>
      <c r="D1" s="4159"/>
      <c r="E1" s="4159"/>
      <c r="F1" s="4159"/>
      <c r="G1" s="4159"/>
      <c r="H1" s="4159"/>
    </row>
    <row r="2" spans="2:10" s="761" customFormat="1" ht="30" customHeight="1">
      <c r="B2" s="4159" t="s">
        <v>1494</v>
      </c>
      <c r="C2" s="4159"/>
      <c r="D2" s="4159"/>
      <c r="E2" s="4159"/>
      <c r="F2" s="4159"/>
      <c r="G2" s="4159"/>
      <c r="H2" s="4159"/>
    </row>
    <row r="3" spans="2:10" s="750" customFormat="1" ht="22.5">
      <c r="B3" s="4160"/>
      <c r="C3" s="4163" t="s">
        <v>1482</v>
      </c>
      <c r="D3" s="4164"/>
      <c r="E3" s="757" t="s">
        <v>1493</v>
      </c>
      <c r="F3" s="4165" t="s">
        <v>1492</v>
      </c>
      <c r="G3" s="4165"/>
      <c r="H3" s="756" t="s">
        <v>1491</v>
      </c>
      <c r="J3" s="760" t="s">
        <v>605</v>
      </c>
    </row>
    <row r="4" spans="2:10" s="750" customFormat="1" ht="33.75">
      <c r="B4" s="4161"/>
      <c r="C4" s="754" t="s">
        <v>1490</v>
      </c>
      <c r="D4" s="675" t="s">
        <v>1489</v>
      </c>
      <c r="E4" s="754" t="s">
        <v>1488</v>
      </c>
      <c r="F4" s="754" t="s">
        <v>1487</v>
      </c>
      <c r="G4" s="754" t="s">
        <v>1486</v>
      </c>
      <c r="H4" s="753" t="s">
        <v>1485</v>
      </c>
    </row>
    <row r="5" spans="2:10" s="750" customFormat="1" ht="18" customHeight="1">
      <c r="B5" s="4162"/>
      <c r="C5" s="759" t="s">
        <v>445</v>
      </c>
      <c r="D5" s="673" t="s">
        <v>512</v>
      </c>
      <c r="E5" s="4166" t="s">
        <v>445</v>
      </c>
      <c r="F5" s="4166"/>
      <c r="G5" s="673" t="s">
        <v>654</v>
      </c>
      <c r="H5" s="668" t="s">
        <v>512</v>
      </c>
    </row>
    <row r="6" spans="2:10" s="758" customFormat="1" ht="18" customHeight="1">
      <c r="B6" s="532" t="s">
        <v>12</v>
      </c>
      <c r="C6" s="528">
        <v>1.2</v>
      </c>
      <c r="D6" s="528">
        <v>11.4</v>
      </c>
      <c r="E6" s="528">
        <v>467</v>
      </c>
      <c r="F6" s="528">
        <v>1.6</v>
      </c>
      <c r="G6" s="528">
        <v>26</v>
      </c>
      <c r="H6" s="528">
        <v>88.5</v>
      </c>
    </row>
    <row r="7" spans="2:10" s="750" customFormat="1" ht="18" customHeight="1">
      <c r="B7" s="529" t="s">
        <v>223</v>
      </c>
      <c r="C7" s="528">
        <v>0.8</v>
      </c>
      <c r="D7" s="528">
        <v>7</v>
      </c>
      <c r="E7" s="528">
        <v>347.9</v>
      </c>
      <c r="F7" s="528">
        <v>1</v>
      </c>
      <c r="G7" s="528">
        <v>13.9</v>
      </c>
      <c r="H7" s="528">
        <v>4</v>
      </c>
    </row>
    <row r="8" spans="2:10" s="750" customFormat="1" ht="18" customHeight="1">
      <c r="B8" s="527" t="s">
        <v>250</v>
      </c>
      <c r="C8" s="526" t="s">
        <v>358</v>
      </c>
      <c r="D8" s="526" t="s">
        <v>358</v>
      </c>
      <c r="E8" s="526">
        <v>192</v>
      </c>
      <c r="F8" s="526">
        <v>1</v>
      </c>
      <c r="G8" s="526">
        <v>10</v>
      </c>
      <c r="H8" s="526" t="s">
        <v>205</v>
      </c>
    </row>
    <row r="9" spans="2:10" s="750" customFormat="1" ht="18" customHeight="1">
      <c r="B9" s="527" t="s">
        <v>251</v>
      </c>
      <c r="C9" s="526" t="s">
        <v>358</v>
      </c>
      <c r="D9" s="526" t="s">
        <v>358</v>
      </c>
      <c r="E9" s="526">
        <v>158.69999999999999</v>
      </c>
      <c r="F9" s="526">
        <v>0.7</v>
      </c>
      <c r="G9" s="526" t="s">
        <v>205</v>
      </c>
      <c r="H9" s="526" t="s">
        <v>1484</v>
      </c>
    </row>
    <row r="10" spans="2:10" s="750" customFormat="1" ht="18" customHeight="1">
      <c r="B10" s="527" t="s">
        <v>252</v>
      </c>
      <c r="C10" s="526" t="s">
        <v>358</v>
      </c>
      <c r="D10" s="526" t="s">
        <v>358</v>
      </c>
      <c r="E10" s="526">
        <v>531.6</v>
      </c>
      <c r="F10" s="526">
        <v>1.4</v>
      </c>
      <c r="G10" s="526">
        <v>14.1</v>
      </c>
      <c r="H10" s="526">
        <v>3.1</v>
      </c>
    </row>
    <row r="11" spans="2:10" s="750" customFormat="1" ht="18" customHeight="1">
      <c r="B11" s="527" t="s">
        <v>253</v>
      </c>
      <c r="C11" s="526" t="s">
        <v>358</v>
      </c>
      <c r="D11" s="526" t="s">
        <v>358</v>
      </c>
      <c r="E11" s="526">
        <v>132.4</v>
      </c>
      <c r="F11" s="526">
        <v>0.3</v>
      </c>
      <c r="G11" s="526">
        <v>4.3</v>
      </c>
      <c r="H11" s="526" t="s">
        <v>1484</v>
      </c>
    </row>
    <row r="12" spans="2:10" s="758" customFormat="1" ht="18" customHeight="1">
      <c r="B12" s="527" t="s">
        <v>254</v>
      </c>
      <c r="C12" s="526" t="s">
        <v>358</v>
      </c>
      <c r="D12" s="526" t="s">
        <v>358</v>
      </c>
      <c r="E12" s="526">
        <v>180</v>
      </c>
      <c r="F12" s="526">
        <v>1.8</v>
      </c>
      <c r="G12" s="526">
        <v>10.4</v>
      </c>
      <c r="H12" s="526" t="s">
        <v>205</v>
      </c>
    </row>
    <row r="13" spans="2:10" s="750" customFormat="1" ht="18" customHeight="1">
      <c r="B13" s="527" t="s">
        <v>255</v>
      </c>
      <c r="C13" s="526" t="s">
        <v>358</v>
      </c>
      <c r="D13" s="526" t="s">
        <v>358</v>
      </c>
      <c r="E13" s="526" t="s">
        <v>205</v>
      </c>
      <c r="F13" s="526" t="s">
        <v>1483</v>
      </c>
      <c r="G13" s="526" t="s">
        <v>1483</v>
      </c>
      <c r="H13" s="526" t="s">
        <v>205</v>
      </c>
    </row>
    <row r="14" spans="2:10" s="750" customFormat="1" ht="18" customHeight="1">
      <c r="B14" s="527" t="s">
        <v>256</v>
      </c>
      <c r="C14" s="526" t="s">
        <v>358</v>
      </c>
      <c r="D14" s="526" t="s">
        <v>358</v>
      </c>
      <c r="E14" s="526" t="s">
        <v>205</v>
      </c>
      <c r="F14" s="526">
        <v>0.5</v>
      </c>
      <c r="G14" s="526" t="s">
        <v>205</v>
      </c>
      <c r="H14" s="526" t="s">
        <v>205</v>
      </c>
    </row>
    <row r="15" spans="2:10" s="758" customFormat="1" ht="18" customHeight="1">
      <c r="B15" s="527" t="s">
        <v>257</v>
      </c>
      <c r="C15" s="526" t="s">
        <v>358</v>
      </c>
      <c r="D15" s="526" t="s">
        <v>358</v>
      </c>
      <c r="E15" s="526">
        <v>200</v>
      </c>
      <c r="F15" s="526">
        <v>0.5</v>
      </c>
      <c r="G15" s="526" t="s">
        <v>205</v>
      </c>
      <c r="H15" s="526" t="s">
        <v>205</v>
      </c>
    </row>
    <row r="16" spans="2:10" s="750" customFormat="1" ht="18" customHeight="1">
      <c r="B16" s="527" t="s">
        <v>258</v>
      </c>
      <c r="C16" s="526" t="s">
        <v>358</v>
      </c>
      <c r="D16" s="526" t="s">
        <v>358</v>
      </c>
      <c r="E16" s="526" t="s">
        <v>205</v>
      </c>
      <c r="F16" s="526">
        <v>1.8</v>
      </c>
      <c r="G16" s="526" t="s">
        <v>205</v>
      </c>
      <c r="H16" s="526" t="s">
        <v>205</v>
      </c>
    </row>
    <row r="17" spans="2:8" s="758" customFormat="1" ht="18" customHeight="1">
      <c r="B17" s="527" t="s">
        <v>259</v>
      </c>
      <c r="C17" s="526" t="s">
        <v>358</v>
      </c>
      <c r="D17" s="526" t="s">
        <v>358</v>
      </c>
      <c r="E17" s="526" t="s">
        <v>205</v>
      </c>
      <c r="F17" s="526" t="s">
        <v>1483</v>
      </c>
      <c r="G17" s="526" t="s">
        <v>1483</v>
      </c>
      <c r="H17" s="526" t="s">
        <v>205</v>
      </c>
    </row>
    <row r="18" spans="2:8" s="750" customFormat="1" ht="18" customHeight="1">
      <c r="B18" s="527" t="s">
        <v>169</v>
      </c>
      <c r="C18" s="526" t="s">
        <v>358</v>
      </c>
      <c r="D18" s="526" t="s">
        <v>358</v>
      </c>
      <c r="E18" s="526">
        <v>260</v>
      </c>
      <c r="F18" s="526">
        <v>2.4</v>
      </c>
      <c r="G18" s="526" t="s">
        <v>205</v>
      </c>
      <c r="H18" s="526" t="s">
        <v>205</v>
      </c>
    </row>
    <row r="19" spans="2:8" s="750" customFormat="1" ht="22.5">
      <c r="B19" s="4167"/>
      <c r="C19" s="4170" t="s">
        <v>1482</v>
      </c>
      <c r="D19" s="4171"/>
      <c r="E19" s="757" t="s">
        <v>1481</v>
      </c>
      <c r="F19" s="4172" t="s">
        <v>1480</v>
      </c>
      <c r="G19" s="4172"/>
      <c r="H19" s="756" t="s">
        <v>1479</v>
      </c>
    </row>
    <row r="20" spans="2:8" s="750" customFormat="1" ht="36" customHeight="1">
      <c r="B20" s="4168"/>
      <c r="C20" s="754" t="s">
        <v>1476</v>
      </c>
      <c r="D20" s="755" t="s">
        <v>1478</v>
      </c>
      <c r="E20" s="754" t="s">
        <v>1477</v>
      </c>
      <c r="F20" s="754" t="s">
        <v>1476</v>
      </c>
      <c r="G20" s="754" t="s">
        <v>1475</v>
      </c>
      <c r="H20" s="753" t="s">
        <v>1474</v>
      </c>
    </row>
    <row r="21" spans="2:8" s="750" customFormat="1" ht="18" customHeight="1">
      <c r="B21" s="4169"/>
      <c r="C21" s="752" t="s">
        <v>426</v>
      </c>
      <c r="D21" s="751" t="s">
        <v>512</v>
      </c>
      <c r="E21" s="4173" t="s">
        <v>426</v>
      </c>
      <c r="F21" s="4173"/>
      <c r="G21" s="673" t="s">
        <v>654</v>
      </c>
      <c r="H21" s="668" t="s">
        <v>512</v>
      </c>
    </row>
    <row r="22" spans="2:8" s="750" customFormat="1" ht="15.75" customHeight="1">
      <c r="B22" s="4174" t="s">
        <v>182</v>
      </c>
      <c r="C22" s="4174"/>
      <c r="D22" s="4174"/>
      <c r="E22" s="4174"/>
      <c r="F22" s="4174"/>
      <c r="G22" s="4174"/>
      <c r="H22" s="4174"/>
    </row>
    <row r="23" spans="2:8" s="446" customFormat="1" ht="15.75" customHeight="1">
      <c r="B23" s="3914" t="s">
        <v>1473</v>
      </c>
      <c r="C23" s="3914"/>
      <c r="D23" s="3914"/>
      <c r="E23" s="3914"/>
      <c r="F23" s="3914"/>
      <c r="G23" s="3914"/>
      <c r="H23" s="3914"/>
    </row>
    <row r="24" spans="2:8" ht="15.75" customHeight="1">
      <c r="B24" s="3914" t="s">
        <v>1472</v>
      </c>
      <c r="C24" s="3914"/>
      <c r="D24" s="3914"/>
      <c r="E24" s="3914"/>
      <c r="F24" s="3914"/>
      <c r="G24" s="3914"/>
      <c r="H24" s="3914"/>
    </row>
    <row r="25" spans="2:8" s="749" customFormat="1" ht="16.5" customHeight="1">
      <c r="B25" s="3718" t="s">
        <v>240</v>
      </c>
      <c r="C25" s="3718"/>
      <c r="D25" s="3718"/>
      <c r="E25" s="3718"/>
      <c r="F25" s="3718"/>
      <c r="G25" s="3718"/>
      <c r="H25" s="3718"/>
    </row>
    <row r="26" spans="2:8" s="746" customFormat="1" ht="9">
      <c r="B26" s="265" t="s">
        <v>1471</v>
      </c>
      <c r="C26" s="316"/>
      <c r="D26" s="748" t="s">
        <v>1470</v>
      </c>
      <c r="E26" s="747"/>
      <c r="F26" s="317" t="s">
        <v>1469</v>
      </c>
      <c r="G26" s="748"/>
      <c r="H26" s="747"/>
    </row>
    <row r="27" spans="2:8" s="746" customFormat="1" ht="9">
      <c r="B27" s="748" t="s">
        <v>1468</v>
      </c>
      <c r="C27" s="316"/>
      <c r="D27" s="748" t="s">
        <v>1467</v>
      </c>
      <c r="E27" s="747"/>
      <c r="F27" s="317" t="s">
        <v>1466</v>
      </c>
      <c r="G27" s="748"/>
      <c r="H27" s="747"/>
    </row>
  </sheetData>
  <mergeCells count="14">
    <mergeCell ref="B24:H24"/>
    <mergeCell ref="B25:H25"/>
    <mergeCell ref="B19:B21"/>
    <mergeCell ref="C19:D19"/>
    <mergeCell ref="F19:G19"/>
    <mergeCell ref="E21:F21"/>
    <mergeCell ref="B22:H22"/>
    <mergeCell ref="B23:H23"/>
    <mergeCell ref="B1:H1"/>
    <mergeCell ref="B2:H2"/>
    <mergeCell ref="B3:B5"/>
    <mergeCell ref="C3:D3"/>
    <mergeCell ref="F3:G3"/>
    <mergeCell ref="E5:F5"/>
  </mergeCells>
  <hyperlinks>
    <hyperlink ref="D4" r:id="rId1" xr:uid="{619DC5C2-72FD-44A1-88FC-78EDFF86D221}"/>
    <hyperlink ref="D20" r:id="rId2" xr:uid="{D22CD502-B006-421D-971B-5BA0ED68E59A}"/>
    <hyperlink ref="B27" r:id="rId3" xr:uid="{31242F2D-3749-4D3D-8C00-3921F1AC9B1E}"/>
    <hyperlink ref="D26" r:id="rId4" xr:uid="{8EA12B5B-C18F-4E97-89FC-518E8B1554C5}"/>
    <hyperlink ref="B26" r:id="rId5" xr:uid="{35545EEA-F7AE-4DDE-B730-97ACA3A19E9D}"/>
    <hyperlink ref="C4" r:id="rId6" xr:uid="{2C01416E-A5E1-4D14-8C29-A5137013FA24}"/>
    <hyperlink ref="C20" r:id="rId7" xr:uid="{6195429C-A2D9-4A54-972E-B0AA05BFC3B5}"/>
    <hyperlink ref="E4" r:id="rId8" xr:uid="{9B2291EC-DEF4-4AC8-8F94-8FBA047ABB76}"/>
    <hyperlink ref="E20" r:id="rId9" xr:uid="{1DE1AA25-AB38-42EC-AB44-2E56AE5B3809}"/>
    <hyperlink ref="D27" r:id="rId10" xr:uid="{532B39A0-3459-4C5A-938E-91870C11789C}"/>
    <hyperlink ref="F4" r:id="rId11" xr:uid="{B3AB9DD0-5CFE-4B53-81ED-EE6005B18A24}"/>
    <hyperlink ref="F20" r:id="rId12" xr:uid="{42D14E8E-9C96-4AF2-8470-CCF61ECA574E}"/>
    <hyperlink ref="F26" r:id="rId13" xr:uid="{0A239F8D-6852-451E-8F30-B9EC8A9D0B83}"/>
    <hyperlink ref="G4" r:id="rId14" xr:uid="{2EE828CE-151E-4701-BDF9-C58432383285}"/>
    <hyperlink ref="G20" r:id="rId15" xr:uid="{2AC31312-CD3B-4FB0-B106-AAB0377F34B0}"/>
    <hyperlink ref="H4" r:id="rId16" xr:uid="{3E69FD4E-E525-4BE0-B9C6-BEAFCC33E64A}"/>
    <hyperlink ref="H20" r:id="rId17" xr:uid="{C8605695-67BE-40E4-A539-557A2997C912}"/>
    <hyperlink ref="F27" r:id="rId18" xr:uid="{8E008455-EA14-43E9-9606-5D58B62AAE98}"/>
    <hyperlink ref="J3" location="Indice!A1" display="(Voltar ao Índice)" xr:uid="{4D6FFF8A-AB3E-4707-A7A1-5414C7E4563F}"/>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6D3FD-E0DB-4D4C-A08C-55F6E0B54E98}">
  <dimension ref="B1:I31"/>
  <sheetViews>
    <sheetView showGridLines="0" workbookViewId="0">
      <selection activeCell="B1" sqref="B1:G1"/>
    </sheetView>
  </sheetViews>
  <sheetFormatPr defaultColWidth="9.140625" defaultRowHeight="12.75"/>
  <cols>
    <col min="1" max="1" width="6.7109375" style="744" customWidth="1"/>
    <col min="2" max="2" width="17" style="553" customWidth="1"/>
    <col min="3" max="4" width="13.7109375" style="553" customWidth="1"/>
    <col min="5" max="5" width="15.5703125" style="553" customWidth="1"/>
    <col min="6" max="7" width="15.7109375" style="553" customWidth="1"/>
    <col min="8" max="8" width="6.7109375" style="762" customWidth="1"/>
    <col min="9" max="9" width="15.140625" style="744" bestFit="1" customWidth="1"/>
    <col min="10" max="16384" width="9.140625" style="744"/>
  </cols>
  <sheetData>
    <row r="1" spans="2:9" s="761" customFormat="1" ht="30" customHeight="1">
      <c r="B1" s="4175" t="s">
        <v>1518</v>
      </c>
      <c r="C1" s="4175"/>
      <c r="D1" s="4175"/>
      <c r="E1" s="4175"/>
      <c r="F1" s="4175"/>
      <c r="G1" s="4175"/>
      <c r="H1" s="762"/>
    </row>
    <row r="2" spans="2:9" s="761" customFormat="1" ht="30" customHeight="1">
      <c r="B2" s="4175" t="s">
        <v>1517</v>
      </c>
      <c r="C2" s="4175"/>
      <c r="D2" s="4175"/>
      <c r="E2" s="4175"/>
      <c r="F2" s="4175"/>
      <c r="G2" s="4175"/>
      <c r="H2" s="762"/>
    </row>
    <row r="3" spans="2:9" s="750" customFormat="1" ht="41.25" customHeight="1">
      <c r="B3" s="4176"/>
      <c r="C3" s="4165" t="s">
        <v>1516</v>
      </c>
      <c r="D3" s="4165"/>
      <c r="E3" s="4177" t="s">
        <v>1515</v>
      </c>
      <c r="F3" s="4177" t="s">
        <v>1514</v>
      </c>
      <c r="G3" s="4178" t="s">
        <v>1513</v>
      </c>
      <c r="H3" s="762"/>
      <c r="I3" s="760" t="s">
        <v>605</v>
      </c>
    </row>
    <row r="4" spans="2:9" s="750" customFormat="1" ht="41.25" customHeight="1">
      <c r="B4" s="4176"/>
      <c r="C4" s="754" t="s">
        <v>1512</v>
      </c>
      <c r="D4" s="754" t="s">
        <v>1511</v>
      </c>
      <c r="E4" s="4177"/>
      <c r="F4" s="4177"/>
      <c r="G4" s="4178"/>
      <c r="H4" s="762"/>
    </row>
    <row r="5" spans="2:9" s="750" customFormat="1" ht="18" customHeight="1">
      <c r="B5" s="4176"/>
      <c r="C5" s="673" t="s">
        <v>445</v>
      </c>
      <c r="D5" s="673" t="s">
        <v>512</v>
      </c>
      <c r="E5" s="4179" t="s">
        <v>654</v>
      </c>
      <c r="F5" s="4179"/>
      <c r="G5" s="668" t="s">
        <v>512</v>
      </c>
      <c r="H5" s="762"/>
    </row>
    <row r="6" spans="2:9" s="758" customFormat="1" ht="16.5" customHeight="1">
      <c r="B6" s="532" t="s">
        <v>12</v>
      </c>
      <c r="C6" s="773">
        <v>42430</v>
      </c>
      <c r="D6" s="528">
        <v>8.6999999999999993</v>
      </c>
      <c r="E6" s="772">
        <v>64.7</v>
      </c>
      <c r="F6" s="772">
        <v>40.299999999999997</v>
      </c>
      <c r="G6" s="772">
        <v>9.3000000000000007</v>
      </c>
      <c r="H6" s="769"/>
    </row>
    <row r="7" spans="2:9" s="750" customFormat="1" ht="16.5" customHeight="1">
      <c r="B7" s="529" t="s">
        <v>223</v>
      </c>
      <c r="C7" s="773">
        <v>17885</v>
      </c>
      <c r="D7" s="528">
        <v>10.6</v>
      </c>
      <c r="E7" s="772">
        <v>44.3</v>
      </c>
      <c r="F7" s="772">
        <v>16.5</v>
      </c>
      <c r="G7" s="772">
        <v>5.9</v>
      </c>
      <c r="H7" s="769"/>
    </row>
    <row r="8" spans="2:9" s="750" customFormat="1" ht="16.5" customHeight="1">
      <c r="B8" s="527" t="s">
        <v>250</v>
      </c>
      <c r="C8" s="771">
        <v>49604</v>
      </c>
      <c r="D8" s="526">
        <v>21.8</v>
      </c>
      <c r="E8" s="770">
        <v>56.5</v>
      </c>
      <c r="F8" s="770">
        <v>36.299999999999997</v>
      </c>
      <c r="G8" s="770">
        <v>6.4</v>
      </c>
      <c r="H8" s="769"/>
    </row>
    <row r="9" spans="2:9" s="750" customFormat="1" ht="16.5" customHeight="1">
      <c r="B9" s="527" t="s">
        <v>251</v>
      </c>
      <c r="C9" s="771" t="s">
        <v>1484</v>
      </c>
      <c r="D9" s="526" t="s">
        <v>1484</v>
      </c>
      <c r="E9" s="770">
        <v>54.8</v>
      </c>
      <c r="F9" s="770">
        <v>33.299999999999997</v>
      </c>
      <c r="G9" s="770">
        <v>14</v>
      </c>
      <c r="H9" s="769"/>
    </row>
    <row r="10" spans="2:9" s="750" customFormat="1" ht="16.5" customHeight="1">
      <c r="B10" s="527" t="s">
        <v>252</v>
      </c>
      <c r="C10" s="771">
        <v>21694</v>
      </c>
      <c r="D10" s="526">
        <v>9.1</v>
      </c>
      <c r="E10" s="770">
        <v>30.4</v>
      </c>
      <c r="F10" s="770">
        <v>5.2</v>
      </c>
      <c r="G10" s="770">
        <v>3.1</v>
      </c>
      <c r="H10" s="769"/>
    </row>
    <row r="11" spans="2:9" s="750" customFormat="1" ht="16.5" customHeight="1">
      <c r="B11" s="527" t="s">
        <v>253</v>
      </c>
      <c r="C11" s="771">
        <v>12323</v>
      </c>
      <c r="D11" s="526">
        <v>4.0999999999999996</v>
      </c>
      <c r="E11" s="770">
        <v>47.9</v>
      </c>
      <c r="F11" s="770">
        <v>41.1</v>
      </c>
      <c r="G11" s="770">
        <v>11.1</v>
      </c>
      <c r="H11" s="769"/>
    </row>
    <row r="12" spans="2:9" s="758" customFormat="1" ht="16.5" customHeight="1">
      <c r="B12" s="527" t="s">
        <v>254</v>
      </c>
      <c r="C12" s="771" t="s">
        <v>205</v>
      </c>
      <c r="D12" s="526" t="s">
        <v>205</v>
      </c>
      <c r="E12" s="770">
        <v>120.9</v>
      </c>
      <c r="F12" s="770">
        <v>31.4</v>
      </c>
      <c r="G12" s="770">
        <v>16</v>
      </c>
      <c r="H12" s="769"/>
    </row>
    <row r="13" spans="2:9" s="750" customFormat="1" ht="16.5" customHeight="1">
      <c r="B13" s="527" t="s">
        <v>255</v>
      </c>
      <c r="C13" s="771" t="s">
        <v>205</v>
      </c>
      <c r="D13" s="526" t="s">
        <v>205</v>
      </c>
      <c r="E13" s="770">
        <v>39.4</v>
      </c>
      <c r="F13" s="770">
        <v>78</v>
      </c>
      <c r="G13" s="770">
        <v>3.9</v>
      </c>
      <c r="H13" s="769"/>
    </row>
    <row r="14" spans="2:9" s="750" customFormat="1" ht="16.5" customHeight="1">
      <c r="B14" s="527" t="s">
        <v>256</v>
      </c>
      <c r="C14" s="771">
        <v>10033</v>
      </c>
      <c r="D14" s="526">
        <v>32.700000000000003</v>
      </c>
      <c r="E14" s="770">
        <v>63.8</v>
      </c>
      <c r="F14" s="770">
        <v>18.899999999999999</v>
      </c>
      <c r="G14" s="770">
        <v>7.2</v>
      </c>
      <c r="H14" s="769"/>
    </row>
    <row r="15" spans="2:9" s="758" customFormat="1" ht="16.5" customHeight="1">
      <c r="B15" s="527" t="s">
        <v>257</v>
      </c>
      <c r="C15" s="771" t="s">
        <v>205</v>
      </c>
      <c r="D15" s="526" t="s">
        <v>205</v>
      </c>
      <c r="E15" s="770">
        <v>25.4</v>
      </c>
      <c r="F15" s="770">
        <v>2.6</v>
      </c>
      <c r="G15" s="770">
        <v>3.7</v>
      </c>
      <c r="H15" s="769"/>
    </row>
    <row r="16" spans="2:9" s="750" customFormat="1" ht="16.5" customHeight="1">
      <c r="B16" s="527" t="s">
        <v>258</v>
      </c>
      <c r="C16" s="771" t="s">
        <v>1484</v>
      </c>
      <c r="D16" s="526" t="s">
        <v>1484</v>
      </c>
      <c r="E16" s="770">
        <v>45.8</v>
      </c>
      <c r="F16" s="770">
        <v>22.9</v>
      </c>
      <c r="G16" s="770">
        <v>6.3</v>
      </c>
      <c r="H16" s="769"/>
    </row>
    <row r="17" spans="2:8" s="758" customFormat="1" ht="16.5" customHeight="1">
      <c r="B17" s="527" t="s">
        <v>259</v>
      </c>
      <c r="C17" s="771" t="s">
        <v>1484</v>
      </c>
      <c r="D17" s="526" t="s">
        <v>1484</v>
      </c>
      <c r="E17" s="770">
        <v>117.7</v>
      </c>
      <c r="F17" s="770">
        <v>57.5</v>
      </c>
      <c r="G17" s="770">
        <v>11.3</v>
      </c>
      <c r="H17" s="769"/>
    </row>
    <row r="18" spans="2:8" s="750" customFormat="1" ht="16.5" customHeight="1">
      <c r="B18" s="527" t="s">
        <v>169</v>
      </c>
      <c r="C18" s="771">
        <v>11314</v>
      </c>
      <c r="D18" s="526" t="s">
        <v>1484</v>
      </c>
      <c r="E18" s="770">
        <v>136</v>
      </c>
      <c r="F18" s="770">
        <v>19.899999999999999</v>
      </c>
      <c r="G18" s="770">
        <v>12.6</v>
      </c>
      <c r="H18" s="769"/>
    </row>
    <row r="19" spans="2:8" s="750" customFormat="1" ht="35.25" customHeight="1">
      <c r="B19" s="4180"/>
      <c r="C19" s="4181" t="s">
        <v>1510</v>
      </c>
      <c r="D19" s="4181"/>
      <c r="E19" s="4182" t="s">
        <v>1509</v>
      </c>
      <c r="F19" s="4182" t="s">
        <v>1508</v>
      </c>
      <c r="G19" s="4183" t="s">
        <v>1507</v>
      </c>
      <c r="H19" s="762"/>
    </row>
    <row r="20" spans="2:8" s="750" customFormat="1" ht="35.25" customHeight="1">
      <c r="B20" s="4180"/>
      <c r="C20" s="768" t="s">
        <v>1506</v>
      </c>
      <c r="D20" s="768" t="s">
        <v>1505</v>
      </c>
      <c r="E20" s="4182"/>
      <c r="F20" s="4182"/>
      <c r="G20" s="4183"/>
      <c r="H20" s="762"/>
    </row>
    <row r="21" spans="2:8" s="750" customFormat="1" ht="18" customHeight="1">
      <c r="B21" s="4180"/>
      <c r="C21" s="324" t="s">
        <v>426</v>
      </c>
      <c r="D21" s="324" t="s">
        <v>512</v>
      </c>
      <c r="E21" s="4184" t="s">
        <v>654</v>
      </c>
      <c r="F21" s="4184"/>
      <c r="G21" s="767" t="s">
        <v>512</v>
      </c>
      <c r="H21" s="762"/>
    </row>
    <row r="22" spans="2:8" s="750" customFormat="1" ht="12.75" customHeight="1">
      <c r="B22" s="4188" t="s">
        <v>182</v>
      </c>
      <c r="C22" s="4188"/>
      <c r="D22" s="4188"/>
      <c r="E22" s="4188"/>
      <c r="F22" s="4188"/>
      <c r="G22" s="4188"/>
      <c r="H22" s="762"/>
    </row>
    <row r="23" spans="2:8" s="749" customFormat="1" ht="12.75" customHeight="1">
      <c r="B23" s="4189" t="s">
        <v>1504</v>
      </c>
      <c r="C23" s="4189"/>
      <c r="D23" s="4189"/>
      <c r="E23" s="4189"/>
      <c r="F23" s="4189"/>
      <c r="G23" s="4189"/>
      <c r="H23" s="762"/>
    </row>
    <row r="24" spans="2:8" s="749" customFormat="1" ht="12.75" customHeight="1">
      <c r="B24" s="4189" t="s">
        <v>1503</v>
      </c>
      <c r="C24" s="4189"/>
      <c r="D24" s="4189"/>
      <c r="E24" s="4189"/>
      <c r="F24" s="4189"/>
      <c r="G24" s="4189"/>
      <c r="H24" s="762"/>
    </row>
    <row r="25" spans="2:8" s="749" customFormat="1" ht="33" customHeight="1">
      <c r="B25" s="3789" t="s">
        <v>1502</v>
      </c>
      <c r="C25" s="3789"/>
      <c r="D25" s="3789"/>
      <c r="E25" s="3789"/>
      <c r="F25" s="3789"/>
      <c r="G25" s="3789"/>
      <c r="H25" s="762"/>
    </row>
    <row r="26" spans="2:8" ht="35.25" customHeight="1">
      <c r="B26" s="3789" t="s">
        <v>1501</v>
      </c>
      <c r="C26" s="3789"/>
      <c r="D26" s="3789"/>
      <c r="E26" s="3789"/>
      <c r="F26" s="3789"/>
      <c r="G26" s="3789"/>
    </row>
    <row r="27" spans="2:8" s="765" customFormat="1" ht="12.75" customHeight="1">
      <c r="B27" s="3636" t="s">
        <v>240</v>
      </c>
      <c r="C27" s="3636"/>
      <c r="D27" s="3636"/>
      <c r="E27" s="3636"/>
      <c r="F27" s="3636"/>
      <c r="G27" s="3636"/>
      <c r="H27" s="766"/>
    </row>
    <row r="28" spans="2:8" s="746" customFormat="1" ht="9">
      <c r="B28" s="748" t="s">
        <v>1500</v>
      </c>
      <c r="C28" s="747"/>
      <c r="D28" s="4185" t="s">
        <v>1499</v>
      </c>
      <c r="E28" s="4185"/>
      <c r="F28" s="317" t="s">
        <v>1498</v>
      </c>
      <c r="G28" s="748"/>
      <c r="H28" s="763"/>
    </row>
    <row r="29" spans="2:8" s="746" customFormat="1" ht="9">
      <c r="B29" s="748" t="s">
        <v>1497</v>
      </c>
      <c r="C29" s="747"/>
      <c r="D29" s="317" t="s">
        <v>1496</v>
      </c>
      <c r="E29" s="748"/>
      <c r="F29" s="747"/>
      <c r="G29" s="747"/>
      <c r="H29" s="763"/>
    </row>
    <row r="30" spans="2:8" s="746" customFormat="1" ht="9">
      <c r="C30" s="764"/>
      <c r="D30" s="764"/>
      <c r="E30" s="764"/>
      <c r="F30" s="764"/>
      <c r="G30" s="764"/>
      <c r="H30" s="763"/>
    </row>
    <row r="31" spans="2:8" ht="15" customHeight="1">
      <c r="B31" s="4186"/>
      <c r="C31" s="4187"/>
      <c r="D31" s="4187"/>
      <c r="E31" s="4187"/>
      <c r="F31" s="4187"/>
      <c r="G31" s="4187"/>
    </row>
  </sheetData>
  <mergeCells count="22">
    <mergeCell ref="D28:E28"/>
    <mergeCell ref="B31:G31"/>
    <mergeCell ref="B22:G22"/>
    <mergeCell ref="B23:G23"/>
    <mergeCell ref="B24:G24"/>
    <mergeCell ref="B25:G25"/>
    <mergeCell ref="B26:G26"/>
    <mergeCell ref="B27:G27"/>
    <mergeCell ref="B19:B21"/>
    <mergeCell ref="C19:D19"/>
    <mergeCell ref="E19:E20"/>
    <mergeCell ref="F19:F20"/>
    <mergeCell ref="G19:G20"/>
    <mergeCell ref="E21:F21"/>
    <mergeCell ref="B1:G1"/>
    <mergeCell ref="B2:G2"/>
    <mergeCell ref="B3:B5"/>
    <mergeCell ref="C3:D3"/>
    <mergeCell ref="E3:E4"/>
    <mergeCell ref="F3:F4"/>
    <mergeCell ref="G3:G4"/>
    <mergeCell ref="E5:F5"/>
  </mergeCells>
  <conditionalFormatting sqref="C7:G18">
    <cfRule type="cellIs" dxfId="195" priority="1" stopIfTrue="1" operator="between">
      <formula>0.0001</formula>
      <formula>0.045</formula>
    </cfRule>
  </conditionalFormatting>
  <hyperlinks>
    <hyperlink ref="B28" r:id="rId1" xr:uid="{AD16DE73-5C6B-4DD8-ACA7-ED5A478BC492}"/>
    <hyperlink ref="B29" r:id="rId2" xr:uid="{C101CA8C-3AC0-4A89-AB76-3368605A1692}"/>
    <hyperlink ref="C4" r:id="rId3" xr:uid="{84B7D039-8DA8-4DBE-B007-D074EA01F1F8}"/>
    <hyperlink ref="C20" r:id="rId4" xr:uid="{5556180C-15FE-4349-ABEB-43B942DB962D}"/>
    <hyperlink ref="D4" r:id="rId5" xr:uid="{5EF72C59-FFBE-4E52-ACF3-C2D517258F39}"/>
    <hyperlink ref="D20" r:id="rId6" xr:uid="{E724AFD7-5813-4953-ACB6-13562FB96F36}"/>
    <hyperlink ref="E3:E4" r:id="rId7" display="Despesa total das câmaras municipais em atividades culturais e criativas por habitante" xr:uid="{6B6E62FA-8CF9-48EB-8200-E9F4B3240209}"/>
    <hyperlink ref="E19:E20" r:id="rId8" display="Local administration total expenditure on cultural and creative activities per inhabitant" xr:uid="{269C6D78-B662-4DDE-A188-3019607D971F}"/>
    <hyperlink ref="D28" r:id="rId9" xr:uid="{0B2890F9-F193-4D9F-A1CF-D401866E04B7}"/>
    <hyperlink ref="F3:F4" r:id="rId10" display="Despesa total das câmaras municipais em atividades e equipamentos desportivos por habitante" xr:uid="{CAA82B1E-422B-4F53-AA05-CECF8C6BA77A}"/>
    <hyperlink ref="F19:F20" r:id="rId11" display="Local administration total expenditure on sports activities and equipments per inhabitant" xr:uid="{220BB823-AF11-4DCE-988F-748EF957B119}"/>
    <hyperlink ref="D29" r:id="rId12" xr:uid="{9CBF97BE-94D6-4951-B735-0ED9ACA5025C}"/>
    <hyperlink ref="G3:G4" r:id="rId13" display="Despesa das câmaras municipais em cultura e desporto no total de despesas " xr:uid="{7FA97EC8-C6C5-4E9D-91E6-DAC28DAF4510}"/>
    <hyperlink ref="G19:G20" r:id="rId14" display="Local administration expenditure on culture and sports as share of total expenditures" xr:uid="{36CF14DF-995C-49EA-BD0D-927F5B74A792}"/>
    <hyperlink ref="F28" r:id="rId15" xr:uid="{2EF71635-4798-4C26-AB81-CF8C8AE8E500}"/>
    <hyperlink ref="I3" location="Indice!A1" display="(Voltar ao Índice)" xr:uid="{4A6D0000-F832-4C00-B40B-C8D8B8828185}"/>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CEF6-9C3B-4609-ACA9-939484B46BA3}">
  <dimension ref="B1:Q32"/>
  <sheetViews>
    <sheetView showGridLines="0" workbookViewId="0">
      <selection activeCell="B1" sqref="B1:O1"/>
    </sheetView>
  </sheetViews>
  <sheetFormatPr defaultColWidth="9.140625" defaultRowHeight="11.25"/>
  <cols>
    <col min="1" max="1" width="6.7109375" style="553" customWidth="1"/>
    <col min="2" max="2" width="15.42578125" style="553" customWidth="1"/>
    <col min="3" max="3" width="5.85546875" style="774" customWidth="1"/>
    <col min="4" max="4" width="7.42578125" style="774" customWidth="1"/>
    <col min="5" max="5" width="7.140625" style="774" customWidth="1"/>
    <col min="6" max="6" width="5" style="774" bestFit="1" customWidth="1"/>
    <col min="7" max="7" width="7.7109375" style="774" bestFit="1" customWidth="1"/>
    <col min="8" max="8" width="10.140625" style="774" customWidth="1"/>
    <col min="9" max="9" width="8" style="774" customWidth="1"/>
    <col min="10" max="10" width="9.5703125" style="774" bestFit="1" customWidth="1"/>
    <col min="11" max="11" width="9.42578125" style="774" customWidth="1"/>
    <col min="12" max="12" width="9.5703125" style="774" bestFit="1" customWidth="1"/>
    <col min="13" max="13" width="8.7109375" style="774" bestFit="1" customWidth="1"/>
    <col min="14" max="14" width="8.5703125" style="774" customWidth="1"/>
    <col min="15" max="15" width="8.7109375" style="774" customWidth="1"/>
    <col min="16" max="16" width="6.7109375" style="774" customWidth="1"/>
    <col min="17" max="17" width="15.140625" style="553" bestFit="1" customWidth="1"/>
    <col min="18" max="16384" width="9.140625" style="553"/>
  </cols>
  <sheetData>
    <row r="1" spans="2:17" s="798" customFormat="1" ht="30" customHeight="1">
      <c r="B1" s="4175" t="s">
        <v>1549</v>
      </c>
      <c r="C1" s="4175"/>
      <c r="D1" s="4175"/>
      <c r="E1" s="4175"/>
      <c r="F1" s="4175"/>
      <c r="G1" s="4175"/>
      <c r="H1" s="4175"/>
      <c r="I1" s="4175"/>
      <c r="J1" s="4175"/>
      <c r="K1" s="4175"/>
      <c r="L1" s="4175"/>
      <c r="M1" s="4175"/>
      <c r="N1" s="4175"/>
      <c r="O1" s="4175"/>
      <c r="P1" s="797"/>
    </row>
    <row r="2" spans="2:17" s="796" customFormat="1" ht="30" customHeight="1">
      <c r="B2" s="4175" t="s">
        <v>1548</v>
      </c>
      <c r="C2" s="4175"/>
      <c r="D2" s="4175"/>
      <c r="E2" s="4175"/>
      <c r="F2" s="4175"/>
      <c r="G2" s="4175"/>
      <c r="H2" s="4175"/>
      <c r="I2" s="4175"/>
      <c r="J2" s="4175"/>
      <c r="K2" s="4175"/>
      <c r="L2" s="4175"/>
      <c r="M2" s="4175"/>
      <c r="N2" s="4175"/>
      <c r="O2" s="4175"/>
      <c r="P2" s="797"/>
    </row>
    <row r="3" spans="2:17" s="792" customFormat="1" ht="12.75">
      <c r="B3" s="363" t="s">
        <v>532</v>
      </c>
      <c r="C3" s="795"/>
      <c r="D3" s="795"/>
      <c r="E3" s="795"/>
      <c r="F3" s="795"/>
      <c r="G3" s="795"/>
      <c r="H3" s="795"/>
      <c r="I3" s="795"/>
      <c r="J3" s="795"/>
      <c r="K3" s="795"/>
      <c r="L3" s="795"/>
      <c r="M3" s="795"/>
      <c r="N3" s="795"/>
      <c r="O3" s="794" t="s">
        <v>533</v>
      </c>
      <c r="P3" s="793"/>
      <c r="Q3" s="760" t="s">
        <v>605</v>
      </c>
    </row>
    <row r="4" spans="2:17" s="789" customFormat="1" ht="21" customHeight="1">
      <c r="B4" s="4190"/>
      <c r="C4" s="4191" t="s">
        <v>1547</v>
      </c>
      <c r="D4" s="4191"/>
      <c r="E4" s="4191"/>
      <c r="F4" s="4191"/>
      <c r="G4" s="4191"/>
      <c r="H4" s="4191"/>
      <c r="I4" s="3792" t="s">
        <v>1546</v>
      </c>
      <c r="J4" s="4191" t="s">
        <v>1545</v>
      </c>
      <c r="K4" s="4191"/>
      <c r="L4" s="4191"/>
      <c r="M4" s="4191" t="s">
        <v>1544</v>
      </c>
      <c r="N4" s="4191"/>
      <c r="O4" s="4192"/>
      <c r="P4" s="791"/>
    </row>
    <row r="5" spans="2:17" s="789" customFormat="1" ht="21" customHeight="1">
      <c r="B5" s="4190"/>
      <c r="C5" s="3792" t="s">
        <v>193</v>
      </c>
      <c r="D5" s="3792" t="s">
        <v>1542</v>
      </c>
      <c r="E5" s="3792" t="s">
        <v>1541</v>
      </c>
      <c r="F5" s="4191" t="s">
        <v>1543</v>
      </c>
      <c r="G5" s="4191"/>
      <c r="H5" s="4191"/>
      <c r="I5" s="3792"/>
      <c r="J5" s="3792" t="s">
        <v>193</v>
      </c>
      <c r="K5" s="3792" t="s">
        <v>1542</v>
      </c>
      <c r="L5" s="3792" t="s">
        <v>1541</v>
      </c>
      <c r="M5" s="3792" t="s">
        <v>193</v>
      </c>
      <c r="N5" s="3792" t="s">
        <v>1542</v>
      </c>
      <c r="O5" s="3793" t="s">
        <v>1541</v>
      </c>
      <c r="P5" s="791"/>
    </row>
    <row r="6" spans="2:17" s="789" customFormat="1" ht="63" customHeight="1">
      <c r="B6" s="4190"/>
      <c r="C6" s="3792"/>
      <c r="D6" s="3792"/>
      <c r="E6" s="3792"/>
      <c r="F6" s="292" t="s">
        <v>1540</v>
      </c>
      <c r="G6" s="292" t="s">
        <v>1539</v>
      </c>
      <c r="H6" s="292" t="s">
        <v>1538</v>
      </c>
      <c r="I6" s="3792"/>
      <c r="J6" s="3792"/>
      <c r="K6" s="3792"/>
      <c r="L6" s="3792"/>
      <c r="M6" s="3792"/>
      <c r="N6" s="3792"/>
      <c r="O6" s="3793"/>
      <c r="P6" s="790"/>
    </row>
    <row r="7" spans="2:17" s="296" customFormat="1" ht="18" customHeight="1">
      <c r="B7" s="532" t="s">
        <v>12</v>
      </c>
      <c r="C7" s="572">
        <v>838</v>
      </c>
      <c r="D7" s="572">
        <v>407</v>
      </c>
      <c r="E7" s="572">
        <v>431</v>
      </c>
      <c r="F7" s="572">
        <v>353</v>
      </c>
      <c r="G7" s="572">
        <v>126</v>
      </c>
      <c r="H7" s="572">
        <v>359</v>
      </c>
      <c r="I7" s="572">
        <v>16998</v>
      </c>
      <c r="J7" s="572">
        <v>789418939</v>
      </c>
      <c r="K7" s="572">
        <v>488169211</v>
      </c>
      <c r="L7" s="572">
        <v>301249728</v>
      </c>
      <c r="M7" s="572">
        <v>90729165</v>
      </c>
      <c r="N7" s="572">
        <v>67896928</v>
      </c>
      <c r="O7" s="572">
        <v>22832237</v>
      </c>
      <c r="P7" s="786"/>
    </row>
    <row r="8" spans="2:17" s="397" customFormat="1" ht="18" customHeight="1">
      <c r="B8" s="529" t="s">
        <v>223</v>
      </c>
      <c r="C8" s="572">
        <v>12</v>
      </c>
      <c r="D8" s="572">
        <v>5</v>
      </c>
      <c r="E8" s="572">
        <v>7</v>
      </c>
      <c r="F8" s="572">
        <v>2</v>
      </c>
      <c r="G8" s="572">
        <v>1</v>
      </c>
      <c r="H8" s="572">
        <v>9</v>
      </c>
      <c r="I8" s="572">
        <v>810</v>
      </c>
      <c r="J8" s="572">
        <v>3369576</v>
      </c>
      <c r="K8" s="572">
        <v>3309731</v>
      </c>
      <c r="L8" s="572">
        <v>59845</v>
      </c>
      <c r="M8" s="572">
        <v>3235621</v>
      </c>
      <c r="N8" s="572">
        <v>3230583</v>
      </c>
      <c r="O8" s="572">
        <v>5038</v>
      </c>
      <c r="P8" s="784"/>
    </row>
    <row r="9" spans="2:17" s="296" customFormat="1" ht="18" customHeight="1">
      <c r="B9" s="527" t="s">
        <v>250</v>
      </c>
      <c r="C9" s="571">
        <v>0</v>
      </c>
      <c r="D9" s="571">
        <v>0</v>
      </c>
      <c r="E9" s="571">
        <v>0</v>
      </c>
      <c r="F9" s="571">
        <v>0</v>
      </c>
      <c r="G9" s="571">
        <v>0</v>
      </c>
      <c r="H9" s="571">
        <v>0</v>
      </c>
      <c r="I9" s="571">
        <v>0</v>
      </c>
      <c r="J9" s="571">
        <v>0</v>
      </c>
      <c r="K9" s="571">
        <v>0</v>
      </c>
      <c r="L9" s="571">
        <v>0</v>
      </c>
      <c r="M9" s="571">
        <v>0</v>
      </c>
      <c r="N9" s="571">
        <v>0</v>
      </c>
      <c r="O9" s="571">
        <v>0</v>
      </c>
      <c r="P9" s="786"/>
    </row>
    <row r="10" spans="2:17" s="296" customFormat="1" ht="18" customHeight="1">
      <c r="B10" s="527" t="s">
        <v>251</v>
      </c>
      <c r="C10" s="571">
        <v>4</v>
      </c>
      <c r="D10" s="571">
        <v>1</v>
      </c>
      <c r="E10" s="571">
        <v>3</v>
      </c>
      <c r="F10" s="571">
        <v>0</v>
      </c>
      <c r="G10" s="571">
        <v>0</v>
      </c>
      <c r="H10" s="571">
        <v>4</v>
      </c>
      <c r="I10" s="571" t="s">
        <v>1483</v>
      </c>
      <c r="J10" s="571" t="s">
        <v>1483</v>
      </c>
      <c r="K10" s="571" t="s">
        <v>1483</v>
      </c>
      <c r="L10" s="571" t="s">
        <v>1483</v>
      </c>
      <c r="M10" s="571" t="s">
        <v>1483</v>
      </c>
      <c r="N10" s="571" t="s">
        <v>1483</v>
      </c>
      <c r="O10" s="571" t="s">
        <v>1483</v>
      </c>
      <c r="P10" s="785"/>
    </row>
    <row r="11" spans="2:17" s="397" customFormat="1" ht="18" customHeight="1">
      <c r="B11" s="527" t="s">
        <v>252</v>
      </c>
      <c r="C11" s="571">
        <v>6</v>
      </c>
      <c r="D11" s="571">
        <v>2</v>
      </c>
      <c r="E11" s="571">
        <v>4</v>
      </c>
      <c r="F11" s="571">
        <v>2</v>
      </c>
      <c r="G11" s="571">
        <v>0</v>
      </c>
      <c r="H11" s="571">
        <v>4</v>
      </c>
      <c r="I11" s="571">
        <v>740</v>
      </c>
      <c r="J11" s="571">
        <v>3334238</v>
      </c>
      <c r="K11" s="571" t="s">
        <v>1483</v>
      </c>
      <c r="L11" s="571" t="s">
        <v>1483</v>
      </c>
      <c r="M11" s="571">
        <v>3231350</v>
      </c>
      <c r="N11" s="571" t="s">
        <v>1483</v>
      </c>
      <c r="O11" s="571" t="s">
        <v>1483</v>
      </c>
      <c r="P11" s="784"/>
    </row>
    <row r="12" spans="2:17" s="787" customFormat="1" ht="18" customHeight="1">
      <c r="B12" s="527" t="s">
        <v>253</v>
      </c>
      <c r="C12" s="571">
        <v>2</v>
      </c>
      <c r="D12" s="571">
        <v>2</v>
      </c>
      <c r="E12" s="571">
        <v>0</v>
      </c>
      <c r="F12" s="571">
        <v>0</v>
      </c>
      <c r="G12" s="571">
        <v>1</v>
      </c>
      <c r="H12" s="571">
        <v>1</v>
      </c>
      <c r="I12" s="571" t="s">
        <v>1483</v>
      </c>
      <c r="J12" s="571" t="s">
        <v>1483</v>
      </c>
      <c r="K12" s="571" t="s">
        <v>1483</v>
      </c>
      <c r="L12" s="571">
        <v>0</v>
      </c>
      <c r="M12" s="571" t="s">
        <v>1483</v>
      </c>
      <c r="N12" s="571" t="s">
        <v>1483</v>
      </c>
      <c r="O12" s="571">
        <v>0</v>
      </c>
      <c r="P12" s="788"/>
    </row>
    <row r="13" spans="2:17" s="296" customFormat="1" ht="18" customHeight="1">
      <c r="B13" s="527" t="s">
        <v>254</v>
      </c>
      <c r="C13" s="571">
        <v>0</v>
      </c>
      <c r="D13" s="571">
        <v>0</v>
      </c>
      <c r="E13" s="571">
        <v>0</v>
      </c>
      <c r="F13" s="571">
        <v>0</v>
      </c>
      <c r="G13" s="571">
        <v>0</v>
      </c>
      <c r="H13" s="571">
        <v>0</v>
      </c>
      <c r="I13" s="571">
        <v>0</v>
      </c>
      <c r="J13" s="571">
        <v>0</v>
      </c>
      <c r="K13" s="571">
        <v>0</v>
      </c>
      <c r="L13" s="571">
        <v>0</v>
      </c>
      <c r="M13" s="571">
        <v>0</v>
      </c>
      <c r="N13" s="571">
        <v>0</v>
      </c>
      <c r="O13" s="571">
        <v>0</v>
      </c>
      <c r="P13" s="786"/>
    </row>
    <row r="14" spans="2:17" s="397" customFormat="1" ht="18" customHeight="1">
      <c r="B14" s="527" t="s">
        <v>255</v>
      </c>
      <c r="C14" s="571">
        <v>0</v>
      </c>
      <c r="D14" s="571">
        <v>0</v>
      </c>
      <c r="E14" s="571">
        <v>0</v>
      </c>
      <c r="F14" s="571">
        <v>0</v>
      </c>
      <c r="G14" s="571">
        <v>0</v>
      </c>
      <c r="H14" s="571">
        <v>0</v>
      </c>
      <c r="I14" s="571">
        <v>0</v>
      </c>
      <c r="J14" s="571">
        <v>0</v>
      </c>
      <c r="K14" s="571">
        <v>0</v>
      </c>
      <c r="L14" s="571">
        <v>0</v>
      </c>
      <c r="M14" s="571">
        <v>0</v>
      </c>
      <c r="N14" s="571">
        <v>0</v>
      </c>
      <c r="O14" s="571">
        <v>0</v>
      </c>
      <c r="P14" s="784"/>
    </row>
    <row r="15" spans="2:17" s="296" customFormat="1" ht="18" customHeight="1">
      <c r="B15" s="527" t="s">
        <v>256</v>
      </c>
      <c r="C15" s="571">
        <v>0</v>
      </c>
      <c r="D15" s="571">
        <v>0</v>
      </c>
      <c r="E15" s="571">
        <v>0</v>
      </c>
      <c r="F15" s="571">
        <v>0</v>
      </c>
      <c r="G15" s="571">
        <v>0</v>
      </c>
      <c r="H15" s="571">
        <v>0</v>
      </c>
      <c r="I15" s="571">
        <v>0</v>
      </c>
      <c r="J15" s="571">
        <v>0</v>
      </c>
      <c r="K15" s="571">
        <v>0</v>
      </c>
      <c r="L15" s="571">
        <v>0</v>
      </c>
      <c r="M15" s="571">
        <v>0</v>
      </c>
      <c r="N15" s="571">
        <v>0</v>
      </c>
      <c r="O15" s="571">
        <v>0</v>
      </c>
      <c r="P15" s="786"/>
    </row>
    <row r="16" spans="2:17" s="296" customFormat="1" ht="18" customHeight="1">
      <c r="B16" s="527" t="s">
        <v>257</v>
      </c>
      <c r="C16" s="571">
        <v>0</v>
      </c>
      <c r="D16" s="571">
        <v>0</v>
      </c>
      <c r="E16" s="571">
        <v>0</v>
      </c>
      <c r="F16" s="571">
        <v>0</v>
      </c>
      <c r="G16" s="571">
        <v>0</v>
      </c>
      <c r="H16" s="571">
        <v>0</v>
      </c>
      <c r="I16" s="571">
        <v>0</v>
      </c>
      <c r="J16" s="571">
        <v>0</v>
      </c>
      <c r="K16" s="571">
        <v>0</v>
      </c>
      <c r="L16" s="571">
        <v>0</v>
      </c>
      <c r="M16" s="571">
        <v>0</v>
      </c>
      <c r="N16" s="571">
        <v>0</v>
      </c>
      <c r="O16" s="571">
        <v>0</v>
      </c>
      <c r="P16" s="786"/>
    </row>
    <row r="17" spans="2:16" s="397" customFormat="1" ht="18" customHeight="1">
      <c r="B17" s="527" t="s">
        <v>258</v>
      </c>
      <c r="C17" s="571">
        <v>0</v>
      </c>
      <c r="D17" s="571">
        <v>0</v>
      </c>
      <c r="E17" s="571">
        <v>0</v>
      </c>
      <c r="F17" s="571">
        <v>0</v>
      </c>
      <c r="G17" s="571">
        <v>0</v>
      </c>
      <c r="H17" s="571">
        <v>0</v>
      </c>
      <c r="I17" s="571">
        <v>0</v>
      </c>
      <c r="J17" s="571">
        <v>0</v>
      </c>
      <c r="K17" s="571">
        <v>0</v>
      </c>
      <c r="L17" s="571">
        <v>0</v>
      </c>
      <c r="M17" s="571">
        <v>0</v>
      </c>
      <c r="N17" s="571">
        <v>0</v>
      </c>
      <c r="O17" s="571">
        <v>0</v>
      </c>
      <c r="P17" s="784"/>
    </row>
    <row r="18" spans="2:16" s="296" customFormat="1" ht="18" customHeight="1">
      <c r="B18" s="527" t="s">
        <v>259</v>
      </c>
      <c r="C18" s="571">
        <v>0</v>
      </c>
      <c r="D18" s="571">
        <v>0</v>
      </c>
      <c r="E18" s="571">
        <v>0</v>
      </c>
      <c r="F18" s="571">
        <v>0</v>
      </c>
      <c r="G18" s="571">
        <v>0</v>
      </c>
      <c r="H18" s="571">
        <v>0</v>
      </c>
      <c r="I18" s="571">
        <v>0</v>
      </c>
      <c r="J18" s="571">
        <v>0</v>
      </c>
      <c r="K18" s="571">
        <v>0</v>
      </c>
      <c r="L18" s="571">
        <v>0</v>
      </c>
      <c r="M18" s="571">
        <v>0</v>
      </c>
      <c r="N18" s="571">
        <v>0</v>
      </c>
      <c r="O18" s="571">
        <v>0</v>
      </c>
      <c r="P18" s="785"/>
    </row>
    <row r="19" spans="2:16" s="397" customFormat="1" ht="18" customHeight="1">
      <c r="B19" s="527" t="s">
        <v>169</v>
      </c>
      <c r="C19" s="571">
        <v>0</v>
      </c>
      <c r="D19" s="571">
        <v>0</v>
      </c>
      <c r="E19" s="571">
        <v>0</v>
      </c>
      <c r="F19" s="571">
        <v>0</v>
      </c>
      <c r="G19" s="571">
        <v>0</v>
      </c>
      <c r="H19" s="571">
        <v>0</v>
      </c>
      <c r="I19" s="571">
        <v>0</v>
      </c>
      <c r="J19" s="571">
        <v>0</v>
      </c>
      <c r="K19" s="571">
        <v>0</v>
      </c>
      <c r="L19" s="571">
        <v>0</v>
      </c>
      <c r="M19" s="571">
        <v>0</v>
      </c>
      <c r="N19" s="571">
        <v>0</v>
      </c>
      <c r="O19" s="571">
        <v>0</v>
      </c>
      <c r="P19" s="784"/>
    </row>
    <row r="20" spans="2:16" s="403" customFormat="1" ht="21.75" customHeight="1">
      <c r="B20" s="4198"/>
      <c r="C20" s="4193" t="s">
        <v>1537</v>
      </c>
      <c r="D20" s="4193"/>
      <c r="E20" s="4193"/>
      <c r="F20" s="4193"/>
      <c r="G20" s="4193"/>
      <c r="H20" s="4193"/>
      <c r="I20" s="3792" t="s">
        <v>1536</v>
      </c>
      <c r="J20" s="4193" t="s">
        <v>1535</v>
      </c>
      <c r="K20" s="4193"/>
      <c r="L20" s="4193"/>
      <c r="M20" s="4193" t="s">
        <v>1534</v>
      </c>
      <c r="N20" s="4193"/>
      <c r="O20" s="4194"/>
      <c r="P20" s="783"/>
    </row>
    <row r="21" spans="2:16" s="403" customFormat="1" ht="16.5" customHeight="1">
      <c r="B21" s="4198"/>
      <c r="C21" s="3792" t="s">
        <v>193</v>
      </c>
      <c r="D21" s="3792" t="s">
        <v>1531</v>
      </c>
      <c r="E21" s="3792" t="s">
        <v>1533</v>
      </c>
      <c r="F21" s="4193" t="s">
        <v>1532</v>
      </c>
      <c r="G21" s="4193"/>
      <c r="H21" s="4193"/>
      <c r="I21" s="3792"/>
      <c r="J21" s="3792" t="s">
        <v>193</v>
      </c>
      <c r="K21" s="3792" t="s">
        <v>1531</v>
      </c>
      <c r="L21" s="3792" t="s">
        <v>1530</v>
      </c>
      <c r="M21" s="3792" t="s">
        <v>193</v>
      </c>
      <c r="N21" s="3792" t="s">
        <v>1531</v>
      </c>
      <c r="O21" s="3793" t="s">
        <v>1530</v>
      </c>
      <c r="P21" s="783"/>
    </row>
    <row r="22" spans="2:16" s="403" customFormat="1" ht="51.75" customHeight="1">
      <c r="B22" s="4198"/>
      <c r="C22" s="3792"/>
      <c r="D22" s="3792"/>
      <c r="E22" s="3792"/>
      <c r="F22" s="292" t="s">
        <v>1529</v>
      </c>
      <c r="G22" s="292" t="s">
        <v>1528</v>
      </c>
      <c r="H22" s="292" t="s">
        <v>1527</v>
      </c>
      <c r="I22" s="3792"/>
      <c r="J22" s="3792"/>
      <c r="K22" s="3792"/>
      <c r="L22" s="3792"/>
      <c r="M22" s="3792"/>
      <c r="N22" s="3792"/>
      <c r="O22" s="3793"/>
      <c r="P22" s="782"/>
    </row>
    <row r="23" spans="2:16" s="403" customFormat="1">
      <c r="B23" s="4195" t="s">
        <v>182</v>
      </c>
      <c r="C23" s="4195"/>
      <c r="D23" s="4195"/>
      <c r="E23" s="4195"/>
      <c r="F23" s="4195"/>
      <c r="G23" s="4195"/>
      <c r="H23" s="4195"/>
      <c r="I23" s="4195"/>
      <c r="J23" s="4195"/>
      <c r="K23" s="4195"/>
      <c r="L23" s="4195"/>
      <c r="M23" s="4195"/>
      <c r="N23" s="4195"/>
      <c r="O23" s="4195"/>
      <c r="P23" s="782"/>
    </row>
    <row r="24" spans="2:16" s="403" customFormat="1" ht="18.75" customHeight="1">
      <c r="B24" s="4196" t="s">
        <v>1504</v>
      </c>
      <c r="C24" s="4196"/>
      <c r="D24" s="4196"/>
      <c r="E24" s="4196"/>
      <c r="F24" s="4196"/>
      <c r="G24" s="4196"/>
      <c r="H24" s="4196"/>
      <c r="I24" s="4196"/>
      <c r="J24" s="4196"/>
      <c r="K24" s="4196"/>
      <c r="L24" s="4196"/>
      <c r="M24" s="4196"/>
      <c r="N24" s="4196"/>
      <c r="O24" s="4196"/>
      <c r="P24" s="782"/>
    </row>
    <row r="25" spans="2:16" s="403" customFormat="1" ht="18.75" customHeight="1">
      <c r="B25" s="4196" t="s">
        <v>1526</v>
      </c>
      <c r="C25" s="4196"/>
      <c r="D25" s="4196"/>
      <c r="E25" s="4196"/>
      <c r="F25" s="4196"/>
      <c r="G25" s="4196"/>
      <c r="H25" s="4196"/>
      <c r="I25" s="4196"/>
      <c r="J25" s="4196"/>
      <c r="K25" s="4196"/>
      <c r="L25" s="4196"/>
      <c r="M25" s="4196"/>
      <c r="N25" s="4196"/>
      <c r="O25" s="4196"/>
      <c r="P25" s="782"/>
    </row>
    <row r="26" spans="2:16" s="403" customFormat="1" ht="24" customHeight="1">
      <c r="B26" s="4197" t="s">
        <v>1525</v>
      </c>
      <c r="C26" s="4197"/>
      <c r="D26" s="4197"/>
      <c r="E26" s="4197"/>
      <c r="F26" s="4197"/>
      <c r="G26" s="4197"/>
      <c r="H26" s="4197"/>
      <c r="I26" s="4197"/>
      <c r="J26" s="4197"/>
      <c r="K26" s="4197"/>
      <c r="L26" s="4197"/>
      <c r="M26" s="4197"/>
      <c r="N26" s="4197"/>
      <c r="O26" s="4197"/>
      <c r="P26" s="782"/>
    </row>
    <row r="27" spans="2:16" s="403" customFormat="1" ht="20.25" customHeight="1">
      <c r="B27" s="3772" t="s">
        <v>1524</v>
      </c>
      <c r="C27" s="3772"/>
      <c r="D27" s="3772"/>
      <c r="E27" s="3772"/>
      <c r="F27" s="3772"/>
      <c r="G27" s="3772"/>
      <c r="H27" s="3772"/>
      <c r="I27" s="3772"/>
      <c r="J27" s="3772"/>
      <c r="K27" s="3772"/>
      <c r="L27" s="3772"/>
      <c r="M27" s="3772"/>
      <c r="N27" s="3772"/>
      <c r="O27" s="3772"/>
      <c r="P27" s="782"/>
    </row>
    <row r="28" spans="2:16">
      <c r="B28" s="3636" t="s">
        <v>240</v>
      </c>
      <c r="C28" s="3636"/>
      <c r="D28" s="3636"/>
      <c r="E28" s="3636"/>
      <c r="F28" s="3636"/>
      <c r="G28" s="3636"/>
      <c r="H28" s="3636"/>
      <c r="I28" s="3636"/>
      <c r="J28" s="3636"/>
      <c r="K28" s="3636"/>
      <c r="L28" s="3636"/>
      <c r="M28" s="3636"/>
      <c r="N28" s="3636"/>
      <c r="O28" s="3636"/>
    </row>
    <row r="29" spans="2:16" s="775" customFormat="1" ht="9">
      <c r="B29" s="265" t="s">
        <v>1523</v>
      </c>
      <c r="C29" s="781"/>
      <c r="D29" s="781"/>
      <c r="E29" s="265" t="s">
        <v>1522</v>
      </c>
      <c r="F29" s="747"/>
      <c r="G29" s="747"/>
      <c r="H29" s="779"/>
      <c r="I29" s="780" t="s">
        <v>1521</v>
      </c>
      <c r="J29" s="780"/>
      <c r="K29" s="780"/>
      <c r="L29" s="779"/>
      <c r="M29" s="779"/>
      <c r="N29" s="779"/>
      <c r="O29" s="779"/>
      <c r="P29" s="776"/>
    </row>
    <row r="30" spans="2:16" s="775" customFormat="1" ht="9">
      <c r="B30" s="265" t="s">
        <v>1520</v>
      </c>
      <c r="C30" s="781"/>
      <c r="D30" s="781"/>
      <c r="E30" s="265" t="s">
        <v>1519</v>
      </c>
      <c r="F30" s="265"/>
      <c r="G30" s="265"/>
      <c r="H30" s="779"/>
      <c r="I30" s="779"/>
      <c r="J30" s="779"/>
      <c r="K30" s="780"/>
      <c r="L30" s="779"/>
      <c r="M30" s="779"/>
      <c r="N30" s="779"/>
      <c r="O30" s="779"/>
      <c r="P30" s="776"/>
    </row>
    <row r="31" spans="2:16" s="775" customFormat="1" ht="9">
      <c r="C31" s="776"/>
      <c r="D31" s="776"/>
      <c r="H31" s="777"/>
      <c r="I31" s="777"/>
      <c r="J31" s="777"/>
      <c r="K31" s="778"/>
      <c r="L31" s="777"/>
      <c r="M31" s="777"/>
      <c r="N31" s="777"/>
      <c r="O31" s="777"/>
      <c r="P31" s="776"/>
    </row>
    <row r="32" spans="2:16" s="775" customFormat="1" ht="9">
      <c r="B32" s="287"/>
      <c r="C32" s="776"/>
      <c r="D32" s="776"/>
      <c r="E32" s="778"/>
      <c r="F32" s="778"/>
      <c r="G32" s="778"/>
      <c r="H32" s="777"/>
      <c r="I32" s="777"/>
      <c r="J32" s="777"/>
      <c r="K32" s="777"/>
      <c r="L32" s="777"/>
      <c r="M32" s="777"/>
      <c r="N32" s="777"/>
      <c r="O32" s="777"/>
      <c r="P32" s="776"/>
    </row>
  </sheetData>
  <mergeCells count="38">
    <mergeCell ref="M5:M6"/>
    <mergeCell ref="B28:O28"/>
    <mergeCell ref="J21:J22"/>
    <mergeCell ref="K21:K22"/>
    <mergeCell ref="L21:L22"/>
    <mergeCell ref="M21:M22"/>
    <mergeCell ref="N21:N22"/>
    <mergeCell ref="O21:O22"/>
    <mergeCell ref="B23:O23"/>
    <mergeCell ref="B24:O24"/>
    <mergeCell ref="B25:O25"/>
    <mergeCell ref="B26:O26"/>
    <mergeCell ref="B27:O27"/>
    <mergeCell ref="B20:B22"/>
    <mergeCell ref="C20:H20"/>
    <mergeCell ref="I20:I22"/>
    <mergeCell ref="M20:O20"/>
    <mergeCell ref="C21:C22"/>
    <mergeCell ref="D21:D22"/>
    <mergeCell ref="E21:E22"/>
    <mergeCell ref="F21:H21"/>
    <mergeCell ref="J20:L20"/>
    <mergeCell ref="B1:O1"/>
    <mergeCell ref="B2:O2"/>
    <mergeCell ref="B4:B6"/>
    <mergeCell ref="C4:H4"/>
    <mergeCell ref="I4:I6"/>
    <mergeCell ref="J4:L4"/>
    <mergeCell ref="M4:O4"/>
    <mergeCell ref="C5:C6"/>
    <mergeCell ref="N5:N6"/>
    <mergeCell ref="D5:D6"/>
    <mergeCell ref="E5:E6"/>
    <mergeCell ref="O5:O6"/>
    <mergeCell ref="F5:H5"/>
    <mergeCell ref="J5:J6"/>
    <mergeCell ref="K5:K6"/>
    <mergeCell ref="L5:L6"/>
  </mergeCells>
  <hyperlinks>
    <hyperlink ref="C5:C6" r:id="rId1" display="Total" xr:uid="{62018583-0C80-4301-B46F-F00E1FF83EED}"/>
    <hyperlink ref="D5:D6" r:id="rId2" display="Jornais" xr:uid="{DCCC0B03-AD2B-4A79-9AA9-F1EC6ABB2424}"/>
    <hyperlink ref="E5:E6" r:id="rId3" display="Revistas" xr:uid="{415B7B9F-2A9E-4BA8-ADA2-94C95A2E0550}"/>
    <hyperlink ref="C21:C22" r:id="rId4" display="Total" xr:uid="{EA95708C-427D-470C-9228-2F57DF68CA2B}"/>
    <hyperlink ref="D21:D22" r:id="rId5" display="Newspapers" xr:uid="{377BD425-CE47-4D2C-9763-A4F1C420D3C0}"/>
    <hyperlink ref="E21:E22" r:id="rId6" display="Magazines" xr:uid="{7E19BB5F-E45F-4F50-955B-3F875AC5AFB7}"/>
    <hyperlink ref="B29" r:id="rId7" xr:uid="{64904CB5-322B-4F58-B2AD-B7392ED4D0E5}"/>
    <hyperlink ref="F6" r:id="rId8" xr:uid="{C4FACCE0-E8F8-41FE-B54E-9232A2C73288}"/>
    <hyperlink ref="G6" r:id="rId9" xr:uid="{597C372A-558C-4D22-8B94-68436C86E6D5}"/>
    <hyperlink ref="H6" r:id="rId10" display="Em suporte papel e eletrónico simultaneamente" xr:uid="{05ABB1E3-E313-4A1E-B8D4-FD933398D820}"/>
    <hyperlink ref="F22" r:id="rId11" xr:uid="{1928326B-2583-46D5-8464-6DBC33375CFE}"/>
    <hyperlink ref="G22" r:id="rId12" xr:uid="{8E29DAD2-8FD2-4FE6-A42B-1A8CE5DD8DF7}"/>
    <hyperlink ref="H22" r:id="rId13" xr:uid="{7DABD0D0-1302-4025-BF16-89ABCE4DDD4C}"/>
    <hyperlink ref="B30" r:id="rId14" xr:uid="{4F259F53-3149-41A2-9D35-8879A9831F66}"/>
    <hyperlink ref="I4:I6" r:id="rId15" display="Edições impressas" xr:uid="{652A4538-D4B2-4C95-8214-4ACA4CFEB3FE}"/>
    <hyperlink ref="I20:I22" r:id="rId16" display="Printed editions" xr:uid="{9DB86FE2-21F6-4ED9-ABDD-A14A21DC9F8F}"/>
    <hyperlink ref="E29" r:id="rId17" xr:uid="{D05B87C3-F212-4201-A331-7589874541A7}"/>
    <hyperlink ref="J5:J6" r:id="rId18" display="Total" xr:uid="{23B8DF38-D2E5-44EF-B04C-65ED7A8F3783}"/>
    <hyperlink ref="K5:K6" r:id="rId19" display="Jornais" xr:uid="{695D2F6F-5CDD-4B9B-B078-3947209B108E}"/>
    <hyperlink ref="L5:L6" r:id="rId20" display="Revistas" xr:uid="{2AE5888B-E7C2-48BA-8AA3-99A7FB42C849}"/>
    <hyperlink ref="J21:J22" r:id="rId21" display="Total" xr:uid="{02E64BCB-3903-4DC1-8277-F652AC17A31F}"/>
    <hyperlink ref="K21:K22" r:id="rId22" display="Newspapers" xr:uid="{F9F57571-B9DD-4955-BB49-5523A8278A34}"/>
    <hyperlink ref="L21:L22" r:id="rId23" display="Magazines" xr:uid="{0992972B-B29F-4ABD-A99A-EC182F0F4AEB}"/>
    <hyperlink ref="E30" r:id="rId24" xr:uid="{65CD43AD-B37A-4ABC-A286-B6F9971377A5}"/>
    <hyperlink ref="M5:M6" r:id="rId25" display="Total" xr:uid="{CAAE5EEC-1E1B-4086-B3C0-17ECDF57C253}"/>
    <hyperlink ref="N5:N6" r:id="rId26" display="Jornais" xr:uid="{6E106E06-6363-4AA6-8254-E144C7A40AF4}"/>
    <hyperlink ref="O5:O6" r:id="rId27" display="Revistas" xr:uid="{D6F50835-974A-48E7-B0D4-CC29E9E5FB56}"/>
    <hyperlink ref="M21:M22" r:id="rId28" display="Total" xr:uid="{D994C904-73D9-415A-B08D-493E81F5FBB8}"/>
    <hyperlink ref="I29" r:id="rId29" xr:uid="{D97ED891-D8A0-40F1-965B-E1B1501D23AD}"/>
    <hyperlink ref="N21:N22" r:id="rId30" display="Newspapers" xr:uid="{0CBB5797-D50B-4AAB-9344-30054B89612F}"/>
    <hyperlink ref="O21:O22" r:id="rId31" display="Magazines" xr:uid="{592837A2-4497-4989-8448-EC32945B0AD6}"/>
    <hyperlink ref="Q3" location="Indice!A1" display="(Voltar ao Índice)" xr:uid="{441A65BF-0F69-42DC-810A-7D3D8C59ABD8}"/>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584B5-E036-46E5-9C5D-275FB39EF9A2}">
  <dimension ref="B1:J47"/>
  <sheetViews>
    <sheetView showGridLines="0" workbookViewId="0">
      <selection activeCell="B1" sqref="B1:H1"/>
    </sheetView>
  </sheetViews>
  <sheetFormatPr defaultColWidth="9.140625" defaultRowHeight="11.25"/>
  <cols>
    <col min="1" max="1" width="6.7109375" style="553" customWidth="1"/>
    <col min="2" max="2" width="24.28515625" style="553" customWidth="1"/>
    <col min="3" max="3" width="10.140625" style="553" customWidth="1"/>
    <col min="4" max="4" width="10.5703125" style="553" customWidth="1"/>
    <col min="5" max="6" width="12" style="553" customWidth="1"/>
    <col min="7" max="7" width="12.140625" style="553" customWidth="1"/>
    <col min="8" max="8" width="12.7109375" style="799" customWidth="1"/>
    <col min="9" max="9" width="6.7109375" style="799" customWidth="1"/>
    <col min="10" max="10" width="15.140625" style="553" bestFit="1" customWidth="1"/>
    <col min="11" max="16384" width="9.140625" style="553"/>
  </cols>
  <sheetData>
    <row r="1" spans="2:10" s="798" customFormat="1" ht="30" customHeight="1">
      <c r="B1" s="4175" t="s">
        <v>1572</v>
      </c>
      <c r="C1" s="4175"/>
      <c r="D1" s="4175"/>
      <c r="E1" s="4175"/>
      <c r="F1" s="4175"/>
      <c r="G1" s="4175"/>
      <c r="H1" s="4175"/>
      <c r="I1" s="814"/>
    </row>
    <row r="2" spans="2:10" s="796" customFormat="1" ht="30" customHeight="1">
      <c r="B2" s="4175" t="s">
        <v>1571</v>
      </c>
      <c r="C2" s="4175"/>
      <c r="D2" s="4175"/>
      <c r="E2" s="4175"/>
      <c r="F2" s="4175"/>
      <c r="G2" s="4175"/>
      <c r="H2" s="4175"/>
      <c r="I2" s="814"/>
    </row>
    <row r="3" spans="2:10" s="789" customFormat="1" ht="36" customHeight="1">
      <c r="B3" s="4199"/>
      <c r="C3" s="277" t="s">
        <v>1570</v>
      </c>
      <c r="D3" s="277" t="s">
        <v>1569</v>
      </c>
      <c r="E3" s="277" t="s">
        <v>1568</v>
      </c>
      <c r="F3" s="277" t="s">
        <v>1567</v>
      </c>
      <c r="G3" s="277" t="s">
        <v>1566</v>
      </c>
      <c r="H3" s="805" t="s">
        <v>829</v>
      </c>
      <c r="I3" s="813"/>
      <c r="J3" s="760" t="s">
        <v>605</v>
      </c>
    </row>
    <row r="4" spans="2:10" s="789" customFormat="1" ht="18" customHeight="1">
      <c r="B4" s="4199"/>
      <c r="C4" s="3769" t="s">
        <v>445</v>
      </c>
      <c r="D4" s="3769"/>
      <c r="E4" s="3769"/>
      <c r="F4" s="3769"/>
      <c r="G4" s="3769"/>
      <c r="H4" s="273" t="s">
        <v>1560</v>
      </c>
      <c r="I4" s="301"/>
    </row>
    <row r="5" spans="2:10" s="806" customFormat="1" ht="16.5" customHeight="1">
      <c r="B5" s="532" t="s">
        <v>12</v>
      </c>
      <c r="C5" s="808">
        <v>200</v>
      </c>
      <c r="D5" s="808">
        <v>566</v>
      </c>
      <c r="E5" s="808">
        <v>112555</v>
      </c>
      <c r="F5" s="808">
        <v>542597</v>
      </c>
      <c r="G5" s="808">
        <v>12305721</v>
      </c>
      <c r="H5" s="808">
        <v>72937483</v>
      </c>
      <c r="I5" s="807"/>
    </row>
    <row r="6" spans="2:10" s="806" customFormat="1" ht="16.5" customHeight="1">
      <c r="B6" s="532" t="s">
        <v>420</v>
      </c>
      <c r="C6" s="808">
        <v>187</v>
      </c>
      <c r="D6" s="808">
        <v>539</v>
      </c>
      <c r="E6" s="808">
        <v>106168</v>
      </c>
      <c r="F6" s="808">
        <v>522928</v>
      </c>
      <c r="G6" s="808">
        <v>11971652</v>
      </c>
      <c r="H6" s="808">
        <v>71158253</v>
      </c>
      <c r="I6" s="807"/>
    </row>
    <row r="7" spans="2:10" s="806" customFormat="1" ht="16.5" customHeight="1">
      <c r="B7" s="810" t="s">
        <v>269</v>
      </c>
      <c r="C7" s="809">
        <v>52</v>
      </c>
      <c r="D7" s="809">
        <v>169</v>
      </c>
      <c r="E7" s="809">
        <v>34573</v>
      </c>
      <c r="F7" s="809">
        <v>170688</v>
      </c>
      <c r="G7" s="809">
        <v>3894057</v>
      </c>
      <c r="H7" s="809">
        <v>22658842</v>
      </c>
      <c r="I7" s="807"/>
    </row>
    <row r="8" spans="2:10" ht="16.5" customHeight="1">
      <c r="B8" s="810" t="s">
        <v>873</v>
      </c>
      <c r="C8" s="809">
        <v>5</v>
      </c>
      <c r="D8" s="809">
        <v>7</v>
      </c>
      <c r="E8" s="809">
        <v>1421</v>
      </c>
      <c r="F8" s="809">
        <v>4253</v>
      </c>
      <c r="G8" s="809">
        <v>99925</v>
      </c>
      <c r="H8" s="809">
        <v>465119</v>
      </c>
      <c r="I8" s="807"/>
    </row>
    <row r="9" spans="2:10" ht="16.5" customHeight="1">
      <c r="B9" s="810" t="s">
        <v>872</v>
      </c>
      <c r="C9" s="809">
        <v>6</v>
      </c>
      <c r="D9" s="809">
        <v>25</v>
      </c>
      <c r="E9" s="809">
        <v>5058</v>
      </c>
      <c r="F9" s="809">
        <v>25109</v>
      </c>
      <c r="G9" s="809">
        <v>607364</v>
      </c>
      <c r="H9" s="809">
        <v>3352566</v>
      </c>
      <c r="I9" s="807"/>
    </row>
    <row r="10" spans="2:10" ht="16.5" customHeight="1">
      <c r="B10" s="810" t="s">
        <v>871</v>
      </c>
      <c r="C10" s="809">
        <v>5</v>
      </c>
      <c r="D10" s="809">
        <v>17</v>
      </c>
      <c r="E10" s="809">
        <v>3458</v>
      </c>
      <c r="F10" s="809">
        <v>15710</v>
      </c>
      <c r="G10" s="809">
        <v>210324</v>
      </c>
      <c r="H10" s="809">
        <v>1190964</v>
      </c>
      <c r="I10" s="807"/>
    </row>
    <row r="11" spans="2:10" ht="16.5" customHeight="1">
      <c r="B11" s="810" t="s">
        <v>870</v>
      </c>
      <c r="C11" s="809">
        <v>23</v>
      </c>
      <c r="D11" s="809">
        <v>95</v>
      </c>
      <c r="E11" s="809">
        <v>20025</v>
      </c>
      <c r="F11" s="809">
        <v>107200</v>
      </c>
      <c r="G11" s="809">
        <v>2630576</v>
      </c>
      <c r="H11" s="809">
        <v>15777116</v>
      </c>
      <c r="I11" s="807"/>
    </row>
    <row r="12" spans="2:10" ht="16.5" customHeight="1">
      <c r="B12" s="810" t="s">
        <v>869</v>
      </c>
      <c r="C12" s="809">
        <v>1</v>
      </c>
      <c r="D12" s="809">
        <v>1</v>
      </c>
      <c r="E12" s="809">
        <v>177</v>
      </c>
      <c r="F12" s="809">
        <v>164</v>
      </c>
      <c r="G12" s="809">
        <v>5263</v>
      </c>
      <c r="H12" s="809" t="s">
        <v>1483</v>
      </c>
      <c r="I12" s="807"/>
    </row>
    <row r="13" spans="2:10" ht="16.5" customHeight="1">
      <c r="B13" s="810" t="s">
        <v>868</v>
      </c>
      <c r="C13" s="809">
        <v>2</v>
      </c>
      <c r="D13" s="809">
        <v>8</v>
      </c>
      <c r="E13" s="809">
        <v>1043</v>
      </c>
      <c r="F13" s="809">
        <v>8956</v>
      </c>
      <c r="G13" s="809">
        <v>170053</v>
      </c>
      <c r="H13" s="809" t="s">
        <v>1483</v>
      </c>
      <c r="I13" s="807"/>
    </row>
    <row r="14" spans="2:10" ht="16.5" customHeight="1">
      <c r="B14" s="810" t="s">
        <v>867</v>
      </c>
      <c r="C14" s="809">
        <v>7</v>
      </c>
      <c r="D14" s="809">
        <v>13</v>
      </c>
      <c r="E14" s="809">
        <v>2451</v>
      </c>
      <c r="F14" s="809">
        <v>9197</v>
      </c>
      <c r="G14" s="809">
        <v>163567</v>
      </c>
      <c r="H14" s="809">
        <v>920359</v>
      </c>
      <c r="I14" s="807"/>
    </row>
    <row r="15" spans="2:10" ht="16.5" customHeight="1">
      <c r="B15" s="810" t="s">
        <v>866</v>
      </c>
      <c r="C15" s="809">
        <v>3</v>
      </c>
      <c r="D15" s="809">
        <v>3</v>
      </c>
      <c r="E15" s="809">
        <v>940</v>
      </c>
      <c r="F15" s="809">
        <v>99</v>
      </c>
      <c r="G15" s="809">
        <v>6985</v>
      </c>
      <c r="H15" s="809">
        <v>18533</v>
      </c>
      <c r="I15" s="807"/>
    </row>
    <row r="16" spans="2:10" ht="16.5" customHeight="1">
      <c r="B16" s="547" t="s">
        <v>287</v>
      </c>
      <c r="C16" s="809">
        <v>42</v>
      </c>
      <c r="D16" s="809">
        <v>95</v>
      </c>
      <c r="E16" s="809">
        <v>19467</v>
      </c>
      <c r="F16" s="809">
        <v>78186</v>
      </c>
      <c r="G16" s="809">
        <v>1425451</v>
      </c>
      <c r="H16" s="809">
        <v>8061479</v>
      </c>
      <c r="I16" s="807"/>
    </row>
    <row r="17" spans="2:9" ht="16.5" customHeight="1">
      <c r="B17" s="812" t="s">
        <v>865</v>
      </c>
      <c r="C17" s="809">
        <v>7</v>
      </c>
      <c r="D17" s="809">
        <v>12</v>
      </c>
      <c r="E17" s="809">
        <v>3402</v>
      </c>
      <c r="F17" s="809">
        <v>10604</v>
      </c>
      <c r="G17" s="809">
        <v>321241</v>
      </c>
      <c r="H17" s="809">
        <v>1860239</v>
      </c>
      <c r="I17" s="807"/>
    </row>
    <row r="18" spans="2:9" ht="16.5" customHeight="1">
      <c r="B18" s="810" t="s">
        <v>864</v>
      </c>
      <c r="C18" s="809">
        <v>11</v>
      </c>
      <c r="D18" s="809">
        <v>29</v>
      </c>
      <c r="E18" s="809">
        <v>5888</v>
      </c>
      <c r="F18" s="809">
        <v>25709</v>
      </c>
      <c r="G18" s="809">
        <v>457458</v>
      </c>
      <c r="H18" s="809">
        <v>2627464</v>
      </c>
      <c r="I18" s="807"/>
    </row>
    <row r="19" spans="2:9" ht="16.5" customHeight="1">
      <c r="B19" s="810" t="s">
        <v>863</v>
      </c>
      <c r="C19" s="809">
        <v>6</v>
      </c>
      <c r="D19" s="809">
        <v>18</v>
      </c>
      <c r="E19" s="809">
        <v>3769</v>
      </c>
      <c r="F19" s="809">
        <v>16377</v>
      </c>
      <c r="G19" s="809">
        <v>260684</v>
      </c>
      <c r="H19" s="809">
        <v>1464187</v>
      </c>
      <c r="I19" s="807"/>
    </row>
    <row r="20" spans="2:9" s="806" customFormat="1" ht="16.5" customHeight="1">
      <c r="B20" s="810" t="s">
        <v>862</v>
      </c>
      <c r="C20" s="809">
        <v>6</v>
      </c>
      <c r="D20" s="809">
        <v>16</v>
      </c>
      <c r="E20" s="809">
        <v>2746</v>
      </c>
      <c r="F20" s="809">
        <v>13190</v>
      </c>
      <c r="G20" s="809">
        <v>231453</v>
      </c>
      <c r="H20" s="809">
        <v>1307704</v>
      </c>
      <c r="I20" s="807"/>
    </row>
    <row r="21" spans="2:9" ht="16.5" customHeight="1">
      <c r="B21" s="810" t="s">
        <v>861</v>
      </c>
      <c r="C21" s="809">
        <v>5</v>
      </c>
      <c r="D21" s="809">
        <v>7</v>
      </c>
      <c r="E21" s="809">
        <v>1593</v>
      </c>
      <c r="F21" s="809">
        <v>3758</v>
      </c>
      <c r="G21" s="809">
        <v>54690</v>
      </c>
      <c r="H21" s="809">
        <v>283383</v>
      </c>
      <c r="I21" s="807"/>
    </row>
    <row r="22" spans="2:9" ht="16.5" customHeight="1">
      <c r="B22" s="810" t="s">
        <v>860</v>
      </c>
      <c r="C22" s="809">
        <v>7</v>
      </c>
      <c r="D22" s="809">
        <v>13</v>
      </c>
      <c r="E22" s="809">
        <v>2069</v>
      </c>
      <c r="F22" s="809">
        <v>8548</v>
      </c>
      <c r="G22" s="809">
        <v>99925</v>
      </c>
      <c r="H22" s="809">
        <v>518503</v>
      </c>
      <c r="I22" s="807"/>
    </row>
    <row r="23" spans="2:9" ht="16.5" customHeight="1">
      <c r="B23" s="810" t="s">
        <v>299</v>
      </c>
      <c r="C23" s="809">
        <v>15</v>
      </c>
      <c r="D23" s="809">
        <v>29</v>
      </c>
      <c r="E23" s="809">
        <v>5736</v>
      </c>
      <c r="F23" s="809">
        <v>23919</v>
      </c>
      <c r="G23" s="809">
        <v>427666</v>
      </c>
      <c r="H23" s="809">
        <v>2451021</v>
      </c>
      <c r="I23" s="807"/>
    </row>
    <row r="24" spans="2:9" ht="16.5" customHeight="1">
      <c r="B24" s="810" t="s">
        <v>859</v>
      </c>
      <c r="C24" s="809">
        <v>6</v>
      </c>
      <c r="D24" s="809">
        <v>13</v>
      </c>
      <c r="E24" s="809">
        <v>2412</v>
      </c>
      <c r="F24" s="809">
        <v>11414</v>
      </c>
      <c r="G24" s="809">
        <v>236981</v>
      </c>
      <c r="H24" s="809">
        <v>1342599</v>
      </c>
      <c r="I24" s="807"/>
    </row>
    <row r="25" spans="2:9" ht="16.5" customHeight="1">
      <c r="B25" s="810" t="s">
        <v>858</v>
      </c>
      <c r="C25" s="809">
        <v>6</v>
      </c>
      <c r="D25" s="809">
        <v>8</v>
      </c>
      <c r="E25" s="809">
        <v>2114</v>
      </c>
      <c r="F25" s="809">
        <v>4656</v>
      </c>
      <c r="G25" s="809">
        <v>94797</v>
      </c>
      <c r="H25" s="809">
        <v>533701</v>
      </c>
      <c r="I25" s="807"/>
    </row>
    <row r="26" spans="2:9" ht="16.5" customHeight="1">
      <c r="B26" s="810" t="s">
        <v>857</v>
      </c>
      <c r="C26" s="809">
        <v>3</v>
      </c>
      <c r="D26" s="809">
        <v>8</v>
      </c>
      <c r="E26" s="809">
        <v>1210</v>
      </c>
      <c r="F26" s="809">
        <v>7849</v>
      </c>
      <c r="G26" s="809">
        <v>95888</v>
      </c>
      <c r="H26" s="809">
        <v>574721</v>
      </c>
      <c r="I26" s="807"/>
    </row>
    <row r="27" spans="2:9" ht="16.5" customHeight="1">
      <c r="B27" s="811" t="s">
        <v>304</v>
      </c>
      <c r="C27" s="809">
        <v>29</v>
      </c>
      <c r="D27" s="809">
        <v>136</v>
      </c>
      <c r="E27" s="809">
        <v>23624</v>
      </c>
      <c r="F27" s="809">
        <v>152671</v>
      </c>
      <c r="G27" s="809">
        <v>4092992</v>
      </c>
      <c r="H27" s="809">
        <v>25433160</v>
      </c>
      <c r="I27" s="807"/>
    </row>
    <row r="28" spans="2:9" ht="16.5" customHeight="1">
      <c r="B28" s="811" t="s">
        <v>306</v>
      </c>
      <c r="C28" s="809">
        <v>14</v>
      </c>
      <c r="D28" s="809">
        <v>46</v>
      </c>
      <c r="E28" s="809">
        <v>9511</v>
      </c>
      <c r="F28" s="809">
        <v>50501</v>
      </c>
      <c r="G28" s="809">
        <v>1249101</v>
      </c>
      <c r="H28" s="809">
        <v>7630759</v>
      </c>
      <c r="I28" s="807"/>
    </row>
    <row r="29" spans="2:9" ht="16.5" customHeight="1">
      <c r="B29" s="810" t="s">
        <v>310</v>
      </c>
      <c r="C29" s="809">
        <v>24</v>
      </c>
      <c r="D29" s="809">
        <v>29</v>
      </c>
      <c r="E29" s="809">
        <v>6909</v>
      </c>
      <c r="F29" s="809">
        <v>7861</v>
      </c>
      <c r="G29" s="809">
        <v>180662</v>
      </c>
      <c r="H29" s="809">
        <v>892280</v>
      </c>
      <c r="I29" s="807"/>
    </row>
    <row r="30" spans="2:9" ht="16.5" customHeight="1">
      <c r="B30" s="810" t="s">
        <v>856</v>
      </c>
      <c r="C30" s="809">
        <v>5</v>
      </c>
      <c r="D30" s="809">
        <v>5</v>
      </c>
      <c r="E30" s="809">
        <v>1049</v>
      </c>
      <c r="F30" s="809">
        <v>1269</v>
      </c>
      <c r="G30" s="809">
        <v>38627</v>
      </c>
      <c r="H30" s="809">
        <v>119728</v>
      </c>
      <c r="I30" s="807"/>
    </row>
    <row r="31" spans="2:9" ht="16.5" customHeight="1">
      <c r="B31" s="810" t="s">
        <v>855</v>
      </c>
      <c r="C31" s="809">
        <v>4</v>
      </c>
      <c r="D31" s="809">
        <v>4</v>
      </c>
      <c r="E31" s="809">
        <v>1252</v>
      </c>
      <c r="F31" s="809">
        <v>189</v>
      </c>
      <c r="G31" s="809">
        <v>6777</v>
      </c>
      <c r="H31" s="809">
        <v>14258</v>
      </c>
      <c r="I31" s="807"/>
    </row>
    <row r="32" spans="2:9" ht="16.5" customHeight="1">
      <c r="B32" s="810" t="s">
        <v>854</v>
      </c>
      <c r="C32" s="809">
        <v>7</v>
      </c>
      <c r="D32" s="809">
        <v>7</v>
      </c>
      <c r="E32" s="809">
        <v>1736</v>
      </c>
      <c r="F32" s="809">
        <v>205</v>
      </c>
      <c r="G32" s="809">
        <v>10033</v>
      </c>
      <c r="H32" s="809">
        <v>35179</v>
      </c>
      <c r="I32" s="807"/>
    </row>
    <row r="33" spans="2:9" s="806" customFormat="1" ht="16.5" customHeight="1">
      <c r="B33" s="810" t="s">
        <v>853</v>
      </c>
      <c r="C33" s="809">
        <v>8</v>
      </c>
      <c r="D33" s="809">
        <v>13</v>
      </c>
      <c r="E33" s="809">
        <v>2872</v>
      </c>
      <c r="F33" s="809">
        <v>6198</v>
      </c>
      <c r="G33" s="809">
        <v>125225</v>
      </c>
      <c r="H33" s="809">
        <v>723115</v>
      </c>
      <c r="I33" s="807"/>
    </row>
    <row r="34" spans="2:9" ht="16.5" customHeight="1">
      <c r="B34" s="810" t="s">
        <v>316</v>
      </c>
      <c r="C34" s="809">
        <v>11</v>
      </c>
      <c r="D34" s="809">
        <v>35</v>
      </c>
      <c r="E34" s="809">
        <v>6348</v>
      </c>
      <c r="F34" s="809">
        <v>39102</v>
      </c>
      <c r="G34" s="809">
        <v>701723</v>
      </c>
      <c r="H34" s="809">
        <v>4030714</v>
      </c>
      <c r="I34" s="807"/>
    </row>
    <row r="35" spans="2:9" ht="16.5" customHeight="1">
      <c r="B35" s="532" t="s">
        <v>213</v>
      </c>
      <c r="C35" s="808">
        <v>9</v>
      </c>
      <c r="D35" s="808">
        <v>13</v>
      </c>
      <c r="E35" s="808">
        <v>3338</v>
      </c>
      <c r="F35" s="808">
        <v>5564</v>
      </c>
      <c r="G35" s="808">
        <v>118638</v>
      </c>
      <c r="H35" s="808">
        <v>572388</v>
      </c>
      <c r="I35" s="807"/>
    </row>
    <row r="36" spans="2:9" s="806" customFormat="1" ht="16.5" customHeight="1">
      <c r="B36" s="529" t="s">
        <v>223</v>
      </c>
      <c r="C36" s="808">
        <v>4</v>
      </c>
      <c r="D36" s="808">
        <v>14</v>
      </c>
      <c r="E36" s="808">
        <v>3049</v>
      </c>
      <c r="F36" s="808">
        <v>14105</v>
      </c>
      <c r="G36" s="808">
        <v>215431</v>
      </c>
      <c r="H36" s="808">
        <v>1206842</v>
      </c>
      <c r="I36" s="807"/>
    </row>
    <row r="37" spans="2:9" ht="36" customHeight="1">
      <c r="B37" s="4200"/>
      <c r="C37" s="277" t="s">
        <v>1565</v>
      </c>
      <c r="D37" s="277" t="s">
        <v>1564</v>
      </c>
      <c r="E37" s="277" t="s">
        <v>1563</v>
      </c>
      <c r="F37" s="277" t="s">
        <v>1562</v>
      </c>
      <c r="G37" s="277" t="s">
        <v>1561</v>
      </c>
      <c r="H37" s="805" t="s">
        <v>904</v>
      </c>
      <c r="I37" s="804"/>
    </row>
    <row r="38" spans="2:9" ht="18" customHeight="1">
      <c r="B38" s="4200"/>
      <c r="C38" s="4201" t="s">
        <v>426</v>
      </c>
      <c r="D38" s="4201"/>
      <c r="E38" s="4201"/>
      <c r="F38" s="4201"/>
      <c r="G38" s="4201"/>
      <c r="H38" s="802" t="s">
        <v>1560</v>
      </c>
      <c r="I38" s="801"/>
    </row>
    <row r="39" spans="2:9" ht="12.75" customHeight="1">
      <c r="B39" s="4202" t="s">
        <v>182</v>
      </c>
      <c r="C39" s="4202"/>
      <c r="D39" s="4202"/>
      <c r="E39" s="4202"/>
      <c r="F39" s="4202"/>
      <c r="G39" s="4202"/>
      <c r="H39" s="4202"/>
      <c r="I39" s="801"/>
    </row>
    <row r="40" spans="2:9" s="494" customFormat="1" ht="12.75" customHeight="1">
      <c r="B40" s="4203" t="s">
        <v>1559</v>
      </c>
      <c r="C40" s="4203"/>
      <c r="D40" s="4203"/>
      <c r="E40" s="4203"/>
      <c r="F40" s="4203"/>
      <c r="G40" s="4203"/>
      <c r="H40" s="4203"/>
      <c r="I40" s="272"/>
    </row>
    <row r="41" spans="2:9" s="494" customFormat="1" ht="12.75" customHeight="1">
      <c r="B41" s="4203" t="s">
        <v>1558</v>
      </c>
      <c r="C41" s="4203"/>
      <c r="D41" s="4203"/>
      <c r="E41" s="4203"/>
      <c r="F41" s="4203"/>
      <c r="G41" s="4203"/>
      <c r="H41" s="4203"/>
      <c r="I41" s="272"/>
    </row>
    <row r="42" spans="2:9" ht="30" customHeight="1">
      <c r="B42" s="4197" t="s">
        <v>1557</v>
      </c>
      <c r="C42" s="4197"/>
      <c r="D42" s="4197"/>
      <c r="E42" s="4197"/>
      <c r="F42" s="4197"/>
      <c r="G42" s="4197"/>
      <c r="H42" s="4197"/>
    </row>
    <row r="43" spans="2:9" ht="30" customHeight="1">
      <c r="B43" s="4197" t="s">
        <v>1556</v>
      </c>
      <c r="C43" s="4197"/>
      <c r="D43" s="4197"/>
      <c r="E43" s="4197"/>
      <c r="F43" s="4197"/>
      <c r="G43" s="4197"/>
      <c r="H43" s="4197"/>
    </row>
    <row r="44" spans="2:9" ht="12.75" customHeight="1">
      <c r="B44" s="3636" t="s">
        <v>240</v>
      </c>
      <c r="C44" s="3636"/>
      <c r="D44" s="3636"/>
      <c r="E44" s="3636"/>
      <c r="F44" s="3636"/>
      <c r="G44" s="3636"/>
      <c r="H44" s="3636"/>
    </row>
    <row r="45" spans="2:9" ht="11.25" customHeight="1">
      <c r="B45" s="265" t="s">
        <v>1555</v>
      </c>
      <c r="C45" s="265"/>
      <c r="D45" s="265" t="s">
        <v>1554</v>
      </c>
      <c r="E45" s="800"/>
      <c r="F45" s="747"/>
      <c r="G45" s="265" t="s">
        <v>1553</v>
      </c>
      <c r="H45" s="265"/>
    </row>
    <row r="46" spans="2:9" ht="11.25" customHeight="1">
      <c r="B46" s="265" t="s">
        <v>1552</v>
      </c>
      <c r="C46" s="265"/>
      <c r="D46" s="265" t="s">
        <v>1551</v>
      </c>
      <c r="E46" s="265"/>
      <c r="F46" s="747"/>
      <c r="G46" s="265" t="s">
        <v>1550</v>
      </c>
      <c r="H46" s="265"/>
    </row>
    <row r="47" spans="2:9" ht="9.75" customHeight="1">
      <c r="C47" s="287"/>
      <c r="F47" s="775"/>
      <c r="G47" s="775"/>
    </row>
  </sheetData>
  <mergeCells count="12">
    <mergeCell ref="B42:H42"/>
    <mergeCell ref="B43:H43"/>
    <mergeCell ref="B44:H44"/>
    <mergeCell ref="B1:H1"/>
    <mergeCell ref="B2:H2"/>
    <mergeCell ref="B3:B4"/>
    <mergeCell ref="C4:G4"/>
    <mergeCell ref="B37:B38"/>
    <mergeCell ref="C38:G38"/>
    <mergeCell ref="B39:H39"/>
    <mergeCell ref="B40:H40"/>
    <mergeCell ref="B41:H41"/>
  </mergeCells>
  <hyperlinks>
    <hyperlink ref="B45" r:id="rId1" xr:uid="{3EC66623-9B43-404D-BDAC-EA49557775EF}"/>
    <hyperlink ref="B46:B47" r:id="rId2" display="http://www.ine.pt/xurl/ind/0003771" xr:uid="{DD6051A3-D565-4231-BB61-4B8237599EC8}"/>
    <hyperlink ref="B46" r:id="rId3" xr:uid="{F024F077-496B-48C7-B32F-69BE30EC6007}"/>
    <hyperlink ref="D45" r:id="rId4" xr:uid="{AD080A0D-19AF-47C8-AD71-BC29DA5C4595}"/>
    <hyperlink ref="C3" r:id="rId5" xr:uid="{B440468C-C8F6-4B1E-8541-D9D0CF8E84A2}"/>
    <hyperlink ref="C37" r:id="rId6" xr:uid="{B2B5EB5C-B80A-4423-B84F-5CFF96B508BA}"/>
    <hyperlink ref="D3" r:id="rId7" xr:uid="{64A390D1-3226-4AE0-A3DD-067D84B9CAEF}"/>
    <hyperlink ref="D37" r:id="rId8" xr:uid="{9B072448-6692-478E-AEF8-D5069581DFE7}"/>
    <hyperlink ref="E3" r:id="rId9" xr:uid="{EA639E42-2EF0-4B45-9A33-3209D538A570}"/>
    <hyperlink ref="E37" r:id="rId10" xr:uid="{6B36556A-4C2C-4DC6-AC99-5CC54428B4B4}"/>
    <hyperlink ref="F3" r:id="rId11" xr:uid="{53237CE1-06A7-431C-8993-FA9C3807BBA2}"/>
    <hyperlink ref="F37" r:id="rId12" xr:uid="{6CD684FD-765D-47DD-9248-F87A226D896D}"/>
    <hyperlink ref="G3" r:id="rId13" xr:uid="{80477631-FAC6-4C69-86EF-840AFFF8FE74}"/>
    <hyperlink ref="G37" r:id="rId14" xr:uid="{E98B39B4-9DBE-4B16-958E-C306DF96C001}"/>
    <hyperlink ref="H3" r:id="rId15" xr:uid="{21EA74AF-C8FF-48B8-9E49-89B2EE803F43}"/>
    <hyperlink ref="H37" r:id="rId16" xr:uid="{30334B31-FB88-437A-A115-55E90312ED51}"/>
    <hyperlink ref="D46" r:id="rId17" xr:uid="{645DE6D9-0874-4DFF-B9EB-AE6CF722C995}"/>
    <hyperlink ref="G45" r:id="rId18" xr:uid="{D3D31985-6DC1-4065-8A40-481F952B5A94}"/>
    <hyperlink ref="G46" r:id="rId19" xr:uid="{F53262F9-07DB-4EB0-8E7B-845517414945}"/>
    <hyperlink ref="J3" location="Indice!A1" display="(Voltar ao Índice)" xr:uid="{7CF99C44-DCCB-45F8-99FD-54F9502801C2}"/>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071E8-6174-42EE-B33D-2B37E4E38BD7}">
  <dimension ref="B1:L31"/>
  <sheetViews>
    <sheetView showGridLines="0" workbookViewId="0">
      <selection activeCell="B1" sqref="B1:J1"/>
    </sheetView>
  </sheetViews>
  <sheetFormatPr defaultColWidth="9.140625" defaultRowHeight="11.25"/>
  <cols>
    <col min="1" max="1" width="6.7109375" style="553" customWidth="1"/>
    <col min="2" max="2" width="19.5703125" style="553" customWidth="1"/>
    <col min="3" max="3" width="7.7109375" style="553" customWidth="1"/>
    <col min="4" max="4" width="8.7109375" style="553" customWidth="1"/>
    <col min="5" max="5" width="7.7109375" style="553" customWidth="1"/>
    <col min="6" max="6" width="11.42578125" style="553" customWidth="1"/>
    <col min="7" max="7" width="10.7109375" style="553" customWidth="1"/>
    <col min="8" max="8" width="11.85546875" style="553" bestFit="1" customWidth="1"/>
    <col min="9" max="9" width="11.42578125" style="553" customWidth="1"/>
    <col min="10" max="10" width="11.28515625" style="553" customWidth="1"/>
    <col min="11" max="11" width="6.7109375" style="553" customWidth="1"/>
    <col min="12" max="12" width="15.140625" style="553" bestFit="1" customWidth="1"/>
    <col min="13" max="16384" width="9.140625" style="553"/>
  </cols>
  <sheetData>
    <row r="1" spans="2:12" s="819" customFormat="1" ht="30" customHeight="1">
      <c r="B1" s="4175" t="s">
        <v>1591</v>
      </c>
      <c r="C1" s="4175"/>
      <c r="D1" s="4175"/>
      <c r="E1" s="4175"/>
      <c r="F1" s="4175"/>
      <c r="G1" s="4175"/>
      <c r="H1" s="4175"/>
      <c r="I1" s="4175"/>
      <c r="J1" s="4175"/>
    </row>
    <row r="2" spans="2:12" s="796" customFormat="1" ht="30" customHeight="1">
      <c r="B2" s="4175" t="s">
        <v>1590</v>
      </c>
      <c r="C2" s="4175"/>
      <c r="D2" s="4175"/>
      <c r="E2" s="4175"/>
      <c r="F2" s="4175"/>
      <c r="G2" s="4175"/>
      <c r="H2" s="4175"/>
      <c r="I2" s="4175"/>
      <c r="J2" s="4175"/>
    </row>
    <row r="3" spans="2:12" ht="21.75" customHeight="1">
      <c r="B3" s="4204"/>
      <c r="C3" s="4205" t="s">
        <v>1493</v>
      </c>
      <c r="D3" s="4205"/>
      <c r="E3" s="4205"/>
      <c r="F3" s="4205"/>
      <c r="G3" s="4206" t="s">
        <v>1589</v>
      </c>
      <c r="H3" s="4206"/>
      <c r="I3" s="4206"/>
      <c r="J3" s="4207"/>
      <c r="L3" s="760" t="s">
        <v>605</v>
      </c>
    </row>
    <row r="4" spans="2:12" ht="35.25" customHeight="1">
      <c r="B4" s="4204"/>
      <c r="C4" s="818" t="s">
        <v>193</v>
      </c>
      <c r="D4" s="292" t="s">
        <v>1588</v>
      </c>
      <c r="E4" s="818" t="s">
        <v>1568</v>
      </c>
      <c r="F4" s="292" t="s">
        <v>1587</v>
      </c>
      <c r="G4" s="818" t="s">
        <v>1567</v>
      </c>
      <c r="H4" s="818" t="s">
        <v>1566</v>
      </c>
      <c r="I4" s="292" t="s">
        <v>1586</v>
      </c>
      <c r="J4" s="817" t="s">
        <v>829</v>
      </c>
    </row>
    <row r="5" spans="2:12" ht="20.25" customHeight="1">
      <c r="B5" s="4204"/>
      <c r="C5" s="4208" t="s">
        <v>445</v>
      </c>
      <c r="D5" s="4208"/>
      <c r="E5" s="4208"/>
      <c r="F5" s="4208"/>
      <c r="G5" s="4208"/>
      <c r="H5" s="4208"/>
      <c r="I5" s="4208"/>
      <c r="J5" s="816" t="s">
        <v>1560</v>
      </c>
    </row>
    <row r="6" spans="2:12" s="806" customFormat="1" ht="18.75" customHeight="1">
      <c r="B6" s="532" t="s">
        <v>12</v>
      </c>
      <c r="C6" s="572">
        <v>408</v>
      </c>
      <c r="D6" s="572">
        <v>607</v>
      </c>
      <c r="E6" s="572">
        <v>283487</v>
      </c>
      <c r="F6" s="572">
        <v>211457</v>
      </c>
      <c r="G6" s="572">
        <v>42792</v>
      </c>
      <c r="H6" s="572">
        <v>17098345</v>
      </c>
      <c r="I6" s="572">
        <v>7279645</v>
      </c>
      <c r="J6" s="572">
        <v>189240346</v>
      </c>
    </row>
    <row r="7" spans="2:12" ht="18.75" customHeight="1">
      <c r="B7" s="529" t="s">
        <v>223</v>
      </c>
      <c r="C7" s="572">
        <v>18</v>
      </c>
      <c r="D7" s="572">
        <v>24</v>
      </c>
      <c r="E7" s="572">
        <v>8349</v>
      </c>
      <c r="F7" s="572">
        <v>5469</v>
      </c>
      <c r="G7" s="572">
        <v>1208</v>
      </c>
      <c r="H7" s="572">
        <v>255676</v>
      </c>
      <c r="I7" s="572">
        <v>69587</v>
      </c>
      <c r="J7" s="572">
        <v>969956</v>
      </c>
    </row>
    <row r="8" spans="2:12" s="806" customFormat="1" ht="18.75" customHeight="1">
      <c r="B8" s="527" t="s">
        <v>250</v>
      </c>
      <c r="C8" s="571">
        <v>1</v>
      </c>
      <c r="D8" s="571">
        <v>1</v>
      </c>
      <c r="E8" s="571">
        <v>192</v>
      </c>
      <c r="F8" s="571">
        <v>192</v>
      </c>
      <c r="G8" s="571">
        <v>38</v>
      </c>
      <c r="H8" s="571">
        <v>11070</v>
      </c>
      <c r="I8" s="571">
        <v>154</v>
      </c>
      <c r="J8" s="571">
        <v>1540</v>
      </c>
    </row>
    <row r="9" spans="2:12" ht="18.75" customHeight="1">
      <c r="B9" s="527" t="s">
        <v>251</v>
      </c>
      <c r="C9" s="571">
        <v>3</v>
      </c>
      <c r="D9" s="571">
        <v>3</v>
      </c>
      <c r="E9" s="571">
        <v>476</v>
      </c>
      <c r="F9" s="571">
        <v>476</v>
      </c>
      <c r="G9" s="571">
        <v>50</v>
      </c>
      <c r="H9" s="571">
        <v>22089</v>
      </c>
      <c r="I9" s="571">
        <v>0</v>
      </c>
      <c r="J9" s="571">
        <v>0</v>
      </c>
    </row>
    <row r="10" spans="2:12" s="806" customFormat="1" ht="18.75" customHeight="1">
      <c r="B10" s="527" t="s">
        <v>252</v>
      </c>
      <c r="C10" s="571">
        <v>8</v>
      </c>
      <c r="D10" s="571">
        <v>12</v>
      </c>
      <c r="E10" s="571">
        <v>6379</v>
      </c>
      <c r="F10" s="571">
        <v>3549</v>
      </c>
      <c r="G10" s="571">
        <v>738</v>
      </c>
      <c r="H10" s="571">
        <v>146921</v>
      </c>
      <c r="I10" s="571">
        <v>67778</v>
      </c>
      <c r="J10" s="571">
        <v>957110</v>
      </c>
    </row>
    <row r="11" spans="2:12" ht="18.75" customHeight="1">
      <c r="B11" s="527" t="s">
        <v>253</v>
      </c>
      <c r="C11" s="571">
        <v>3</v>
      </c>
      <c r="D11" s="571">
        <v>5</v>
      </c>
      <c r="E11" s="571">
        <v>662</v>
      </c>
      <c r="F11" s="571">
        <v>662</v>
      </c>
      <c r="G11" s="571">
        <v>79</v>
      </c>
      <c r="H11" s="571">
        <v>6468</v>
      </c>
      <c r="I11" s="571">
        <v>973</v>
      </c>
      <c r="J11" s="571">
        <v>4201</v>
      </c>
    </row>
    <row r="12" spans="2:12" ht="18.75" customHeight="1">
      <c r="B12" s="527" t="s">
        <v>254</v>
      </c>
      <c r="C12" s="571">
        <v>1</v>
      </c>
      <c r="D12" s="571">
        <v>1</v>
      </c>
      <c r="E12" s="571">
        <v>180</v>
      </c>
      <c r="F12" s="571">
        <v>180</v>
      </c>
      <c r="G12" s="571">
        <v>122</v>
      </c>
      <c r="H12" s="571">
        <v>15188</v>
      </c>
      <c r="I12" s="571">
        <v>682</v>
      </c>
      <c r="J12" s="571">
        <v>7105</v>
      </c>
    </row>
    <row r="13" spans="2:12" s="806" customFormat="1" ht="18.75" customHeight="1">
      <c r="B13" s="527" t="s">
        <v>255</v>
      </c>
      <c r="C13" s="571">
        <v>0</v>
      </c>
      <c r="D13" s="571">
        <v>0</v>
      </c>
      <c r="E13" s="571">
        <v>0</v>
      </c>
      <c r="F13" s="571">
        <v>0</v>
      </c>
      <c r="G13" s="571">
        <v>3</v>
      </c>
      <c r="H13" s="571" t="s">
        <v>1483</v>
      </c>
      <c r="I13" s="571" t="s">
        <v>1483</v>
      </c>
      <c r="J13" s="571" t="s">
        <v>1483</v>
      </c>
    </row>
    <row r="14" spans="2:12" ht="18.75" customHeight="1">
      <c r="B14" s="527" t="s">
        <v>256</v>
      </c>
      <c r="C14" s="571">
        <v>0</v>
      </c>
      <c r="D14" s="571">
        <v>0</v>
      </c>
      <c r="E14" s="571">
        <v>0</v>
      </c>
      <c r="F14" s="571">
        <v>0</v>
      </c>
      <c r="G14" s="571">
        <v>33</v>
      </c>
      <c r="H14" s="571">
        <v>6580</v>
      </c>
      <c r="I14" s="571">
        <v>0</v>
      </c>
      <c r="J14" s="571">
        <v>0</v>
      </c>
    </row>
    <row r="15" spans="2:12" ht="18.75" customHeight="1">
      <c r="B15" s="527" t="s">
        <v>257</v>
      </c>
      <c r="C15" s="571">
        <v>1</v>
      </c>
      <c r="D15" s="571">
        <v>1</v>
      </c>
      <c r="E15" s="571">
        <v>200</v>
      </c>
      <c r="F15" s="571">
        <v>150</v>
      </c>
      <c r="G15" s="571">
        <v>118</v>
      </c>
      <c r="H15" s="571">
        <v>21987</v>
      </c>
      <c r="I15" s="571">
        <v>0</v>
      </c>
      <c r="J15" s="571">
        <v>0</v>
      </c>
    </row>
    <row r="16" spans="2:12" ht="18.75" customHeight="1">
      <c r="B16" s="527" t="s">
        <v>258</v>
      </c>
      <c r="C16" s="571">
        <v>0</v>
      </c>
      <c r="D16" s="571">
        <v>0</v>
      </c>
      <c r="E16" s="571">
        <v>0</v>
      </c>
      <c r="F16" s="571">
        <v>0</v>
      </c>
      <c r="G16" s="571">
        <v>13</v>
      </c>
      <c r="H16" s="571">
        <v>11545</v>
      </c>
      <c r="I16" s="571">
        <v>0</v>
      </c>
      <c r="J16" s="571">
        <v>0</v>
      </c>
    </row>
    <row r="17" spans="2:10" s="806" customFormat="1" ht="18.75" customHeight="1">
      <c r="B17" s="527" t="s">
        <v>259</v>
      </c>
      <c r="C17" s="571">
        <v>0</v>
      </c>
      <c r="D17" s="571">
        <v>0</v>
      </c>
      <c r="E17" s="571">
        <v>0</v>
      </c>
      <c r="F17" s="571">
        <v>0</v>
      </c>
      <c r="G17" s="571">
        <v>3</v>
      </c>
      <c r="H17" s="571" t="s">
        <v>1483</v>
      </c>
      <c r="I17" s="571" t="s">
        <v>1483</v>
      </c>
      <c r="J17" s="571" t="s">
        <v>1483</v>
      </c>
    </row>
    <row r="18" spans="2:10" ht="18.75" customHeight="1">
      <c r="B18" s="527" t="s">
        <v>169</v>
      </c>
      <c r="C18" s="571">
        <v>1</v>
      </c>
      <c r="D18" s="571">
        <v>1</v>
      </c>
      <c r="E18" s="571">
        <v>260</v>
      </c>
      <c r="F18" s="571">
        <v>260</v>
      </c>
      <c r="G18" s="571">
        <v>11</v>
      </c>
      <c r="H18" s="571">
        <v>12837</v>
      </c>
      <c r="I18" s="571">
        <v>0</v>
      </c>
      <c r="J18" s="571">
        <v>0</v>
      </c>
    </row>
    <row r="19" spans="2:10" ht="21" customHeight="1">
      <c r="B19" s="4210"/>
      <c r="C19" s="4201" t="s">
        <v>1481</v>
      </c>
      <c r="D19" s="4201"/>
      <c r="E19" s="4201"/>
      <c r="F19" s="4201"/>
      <c r="G19" s="4213" t="s">
        <v>1480</v>
      </c>
      <c r="H19" s="4213"/>
      <c r="I19" s="4213"/>
      <c r="J19" s="4214"/>
    </row>
    <row r="20" spans="2:10" ht="25.5" customHeight="1">
      <c r="B20" s="4211"/>
      <c r="C20" s="292" t="s">
        <v>193</v>
      </c>
      <c r="D20" s="292" t="s">
        <v>1585</v>
      </c>
      <c r="E20" s="292" t="s">
        <v>1563</v>
      </c>
      <c r="F20" s="292" t="s">
        <v>1584</v>
      </c>
      <c r="G20" s="292" t="s">
        <v>1562</v>
      </c>
      <c r="H20" s="292" t="s">
        <v>1561</v>
      </c>
      <c r="I20" s="292" t="s">
        <v>1583</v>
      </c>
      <c r="J20" s="291" t="s">
        <v>904</v>
      </c>
    </row>
    <row r="21" spans="2:10" ht="21" customHeight="1">
      <c r="B21" s="4212"/>
      <c r="C21" s="4201" t="s">
        <v>426</v>
      </c>
      <c r="D21" s="4201"/>
      <c r="E21" s="4201"/>
      <c r="F21" s="4201"/>
      <c r="G21" s="4201"/>
      <c r="H21" s="4201"/>
      <c r="I21" s="4201"/>
      <c r="J21" s="802" t="s">
        <v>1560</v>
      </c>
    </row>
    <row r="22" spans="2:10" ht="14.25" customHeight="1">
      <c r="B22" s="3860" t="s">
        <v>182</v>
      </c>
      <c r="C22" s="3860"/>
      <c r="D22" s="3860"/>
      <c r="E22" s="3860"/>
      <c r="F22" s="3860"/>
      <c r="G22" s="3860"/>
      <c r="H22" s="3860"/>
      <c r="I22" s="3860"/>
      <c r="J22" s="3860"/>
    </row>
    <row r="23" spans="2:10" s="494" customFormat="1" ht="14.25" customHeight="1">
      <c r="B23" s="3858" t="s">
        <v>1504</v>
      </c>
      <c r="C23" s="3858"/>
      <c r="D23" s="3858"/>
      <c r="E23" s="3858"/>
      <c r="F23" s="3858"/>
      <c r="G23" s="3858"/>
      <c r="H23" s="3858"/>
      <c r="I23" s="3858"/>
      <c r="J23" s="3858"/>
    </row>
    <row r="24" spans="2:10" s="815" customFormat="1" ht="14.25" customHeight="1">
      <c r="B24" s="3858" t="s">
        <v>1503</v>
      </c>
      <c r="C24" s="3858"/>
      <c r="D24" s="3858"/>
      <c r="E24" s="3858"/>
      <c r="F24" s="3858"/>
      <c r="G24" s="3858"/>
      <c r="H24" s="3858"/>
      <c r="I24" s="3858"/>
      <c r="J24" s="3858"/>
    </row>
    <row r="25" spans="2:10" s="494" customFormat="1" ht="22.5" customHeight="1">
      <c r="B25" s="3789" t="s">
        <v>1582</v>
      </c>
      <c r="C25" s="3789"/>
      <c r="D25" s="3789"/>
      <c r="E25" s="3789"/>
      <c r="F25" s="3789"/>
      <c r="G25" s="3789"/>
      <c r="H25" s="3789"/>
      <c r="I25" s="3789"/>
      <c r="J25" s="3789"/>
    </row>
    <row r="26" spans="2:10" s="494" customFormat="1" ht="22.5" customHeight="1">
      <c r="B26" s="3772" t="s">
        <v>1581</v>
      </c>
      <c r="C26" s="3772"/>
      <c r="D26" s="3772"/>
      <c r="E26" s="3772"/>
      <c r="F26" s="3772"/>
      <c r="G26" s="3772"/>
      <c r="H26" s="3772"/>
      <c r="I26" s="3772"/>
      <c r="J26" s="3772"/>
    </row>
    <row r="27" spans="2:10">
      <c r="B27" s="3636" t="s">
        <v>240</v>
      </c>
      <c r="C27" s="3636"/>
      <c r="D27" s="3636"/>
      <c r="E27" s="3636"/>
      <c r="F27" s="3636"/>
      <c r="G27" s="3636"/>
      <c r="H27" s="3636"/>
      <c r="I27" s="3636"/>
      <c r="J27" s="3636"/>
    </row>
    <row r="28" spans="2:10">
      <c r="B28" s="265" t="s">
        <v>1580</v>
      </c>
      <c r="C28" s="747"/>
      <c r="D28" s="265" t="s">
        <v>1579</v>
      </c>
      <c r="E28" s="800"/>
      <c r="F28" s="800"/>
      <c r="G28" s="265" t="s">
        <v>1578</v>
      </c>
      <c r="H28" s="265"/>
      <c r="I28" s="4209" t="s">
        <v>1577</v>
      </c>
      <c r="J28" s="4209"/>
    </row>
    <row r="29" spans="2:10">
      <c r="B29" s="265" t="s">
        <v>1576</v>
      </c>
      <c r="C29" s="747"/>
      <c r="D29" s="265" t="s">
        <v>1575</v>
      </c>
      <c r="E29" s="800"/>
      <c r="F29" s="800"/>
      <c r="G29" s="265" t="s">
        <v>1574</v>
      </c>
      <c r="H29" s="265"/>
      <c r="I29" s="4209" t="s">
        <v>1573</v>
      </c>
      <c r="J29" s="4209"/>
    </row>
    <row r="30" spans="2:10">
      <c r="C30" s="775"/>
      <c r="I30" s="775"/>
    </row>
    <row r="31" spans="2:10">
      <c r="C31" s="775"/>
      <c r="I31" s="775"/>
    </row>
  </sheetData>
  <mergeCells count="18">
    <mergeCell ref="I29:J29"/>
    <mergeCell ref="B19:B21"/>
    <mergeCell ref="C19:F19"/>
    <mergeCell ref="G19:J19"/>
    <mergeCell ref="C21:I21"/>
    <mergeCell ref="B22:J22"/>
    <mergeCell ref="B23:J23"/>
    <mergeCell ref="B24:J24"/>
    <mergeCell ref="B25:J25"/>
    <mergeCell ref="B26:J26"/>
    <mergeCell ref="B27:J27"/>
    <mergeCell ref="I28:J28"/>
    <mergeCell ref="B1:J1"/>
    <mergeCell ref="B2:J2"/>
    <mergeCell ref="B3:B5"/>
    <mergeCell ref="C3:F3"/>
    <mergeCell ref="G3:J3"/>
    <mergeCell ref="C5:I5"/>
  </mergeCells>
  <hyperlinks>
    <hyperlink ref="B28" r:id="rId1" xr:uid="{2ECC3930-9914-4C83-9804-D1237BBD48C3}"/>
    <hyperlink ref="B29" r:id="rId2" xr:uid="{FDA024CA-E802-4A32-A8F0-948713725A7E}"/>
    <hyperlink ref="D29" r:id="rId3" xr:uid="{148FA78B-81BA-4CAC-BF5D-7B7A39F0DFB6}"/>
    <hyperlink ref="D28" r:id="rId4" xr:uid="{4847A834-E230-4CFA-9745-7838CC50C6D0}"/>
    <hyperlink ref="C4" r:id="rId5" xr:uid="{32840085-9386-4D82-805D-5263D78A3124}"/>
    <hyperlink ref="C20" r:id="rId6" xr:uid="{BDDBF8B5-E351-4686-99FA-ABC174EE3EAF}"/>
    <hyperlink ref="D4" r:id="rId7" xr:uid="{AD7661C2-8E94-4AA8-974C-0C4EB5EEC500}"/>
    <hyperlink ref="D20" r:id="rId8" xr:uid="{15FD5692-A174-498D-9158-05761F536773}"/>
    <hyperlink ref="E4" r:id="rId9" xr:uid="{F5FD0D2F-D232-40E7-AD08-AB20CF3403E9}"/>
    <hyperlink ref="E20" r:id="rId10" xr:uid="{E6B7AC5C-D8C9-4141-9873-157E7801D2C0}"/>
    <hyperlink ref="F4" r:id="rId11" xr:uid="{24E4197E-47A6-477A-89E0-3D8436DE6B91}"/>
    <hyperlink ref="F20" r:id="rId12" xr:uid="{1C675691-3BE1-42D5-9A2A-19B15329E2C7}"/>
    <hyperlink ref="I28" r:id="rId13" xr:uid="{B0642308-4A18-4888-A3B3-04E4762A8A2B}"/>
    <hyperlink ref="G4" r:id="rId14" xr:uid="{0D12CA80-609D-4011-8EF0-45C3867B84FF}"/>
    <hyperlink ref="G20" r:id="rId15" xr:uid="{4B9DF726-D492-4140-BC2F-523E413124CC}"/>
    <hyperlink ref="G28" r:id="rId16" xr:uid="{0FC386E9-A9D9-475D-9884-559C99BF5B0B}"/>
    <hyperlink ref="H4" r:id="rId17" xr:uid="{E5B358DB-A507-427C-A693-367DE555B893}"/>
    <hyperlink ref="H20" r:id="rId18" xr:uid="{C6BE65FB-3C84-45DB-99AE-3DBCBFF837B3}"/>
    <hyperlink ref="I29" r:id="rId19" xr:uid="{93AB8ED2-7FC8-41E0-BE7D-1F7BF315D00A}"/>
    <hyperlink ref="G29" r:id="rId20" xr:uid="{B190978B-EE07-4AE7-99E4-10C103787A4A}"/>
    <hyperlink ref="I4" r:id="rId21" xr:uid="{DF9FB90A-0EB1-4554-905A-E9C44612941C}"/>
    <hyperlink ref="I20" r:id="rId22" xr:uid="{9FA48497-F14C-48FE-A97C-BBF1C9ABB9CB}"/>
    <hyperlink ref="J4" r:id="rId23" xr:uid="{4ED4D124-5A03-4607-AD45-4B05B1DC7458}"/>
    <hyperlink ref="J20" r:id="rId24" xr:uid="{90C20298-8B58-4C5F-933A-59242E10FBDD}"/>
    <hyperlink ref="L3" location="Indice!A1" display="(Voltar ao Índice)" xr:uid="{3A5CC4C2-EA2F-476A-BB47-94DBC34BEE0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EF7EC-3563-437F-B8C9-1E60EF576E1D}">
  <dimension ref="B1:L43"/>
  <sheetViews>
    <sheetView showGridLines="0" workbookViewId="0">
      <selection activeCell="B1" sqref="B1:J1"/>
    </sheetView>
  </sheetViews>
  <sheetFormatPr defaultColWidth="9.140625" defaultRowHeight="11.25"/>
  <cols>
    <col min="1" max="1" width="6.7109375" style="85" customWidth="1"/>
    <col min="2" max="2" width="28.5703125" style="85" bestFit="1" customWidth="1"/>
    <col min="3" max="5" width="10.7109375" style="85" customWidth="1"/>
    <col min="6" max="8" width="8.7109375" style="85" customWidth="1"/>
    <col min="9" max="10" width="9.7109375" style="85" customWidth="1"/>
    <col min="11" max="11" width="6.7109375" style="85" customWidth="1"/>
    <col min="12" max="12" width="15.140625" style="85" bestFit="1" customWidth="1"/>
    <col min="13" max="16384" width="9.140625" style="85"/>
  </cols>
  <sheetData>
    <row r="1" spans="2:12" s="81" customFormat="1" ht="30" customHeight="1">
      <c r="B1" s="3693" t="s">
        <v>349</v>
      </c>
      <c r="C1" s="3693"/>
      <c r="D1" s="3693"/>
      <c r="E1" s="3693"/>
      <c r="F1" s="3693"/>
      <c r="G1" s="3693"/>
      <c r="H1" s="3693"/>
      <c r="I1" s="3693"/>
      <c r="J1" s="3693"/>
      <c r="K1" s="80"/>
    </row>
    <row r="2" spans="2:12" s="81" customFormat="1" ht="30" customHeight="1">
      <c r="B2" s="3694" t="s">
        <v>350</v>
      </c>
      <c r="C2" s="3694"/>
      <c r="D2" s="3694"/>
      <c r="E2" s="3694"/>
      <c r="F2" s="3694"/>
      <c r="G2" s="3694"/>
      <c r="H2" s="3694"/>
      <c r="I2" s="3694"/>
      <c r="J2" s="3694"/>
      <c r="K2" s="80"/>
    </row>
    <row r="3" spans="2:12" s="81" customFormat="1" ht="21" customHeight="1">
      <c r="B3" s="3695"/>
      <c r="C3" s="3667" t="s">
        <v>351</v>
      </c>
      <c r="D3" s="3668"/>
      <c r="E3" s="3668"/>
      <c r="F3" s="3668"/>
      <c r="G3" s="3668"/>
      <c r="H3" s="3669"/>
      <c r="I3" s="3667" t="s">
        <v>352</v>
      </c>
      <c r="J3" s="3668"/>
      <c r="K3" s="83"/>
      <c r="L3" s="255" t="s">
        <v>605</v>
      </c>
    </row>
    <row r="4" spans="2:12" ht="21" customHeight="1">
      <c r="B4" s="3696"/>
      <c r="C4" s="3643" t="s">
        <v>353</v>
      </c>
      <c r="D4" s="3643" t="s">
        <v>199</v>
      </c>
      <c r="E4" s="3643" t="s">
        <v>198</v>
      </c>
      <c r="F4" s="3667" t="s">
        <v>354</v>
      </c>
      <c r="G4" s="3668"/>
      <c r="H4" s="3669"/>
      <c r="I4" s="3643" t="s">
        <v>193</v>
      </c>
      <c r="J4" s="3688" t="s">
        <v>354</v>
      </c>
      <c r="K4" s="84"/>
      <c r="L4" s="23"/>
    </row>
    <row r="5" spans="2:12" ht="21" customHeight="1">
      <c r="B5" s="3696"/>
      <c r="C5" s="3645"/>
      <c r="D5" s="3645"/>
      <c r="E5" s="3645"/>
      <c r="F5" s="58" t="s">
        <v>353</v>
      </c>
      <c r="G5" s="58" t="s">
        <v>199</v>
      </c>
      <c r="H5" s="58" t="s">
        <v>198</v>
      </c>
      <c r="I5" s="3645"/>
      <c r="J5" s="3689"/>
      <c r="K5" s="84"/>
      <c r="L5" s="66"/>
    </row>
    <row r="6" spans="2:12" ht="21" customHeight="1">
      <c r="B6" s="3697"/>
      <c r="C6" s="3667" t="s">
        <v>355</v>
      </c>
      <c r="D6" s="3668"/>
      <c r="E6" s="3668"/>
      <c r="F6" s="3668"/>
      <c r="G6" s="3668"/>
      <c r="H6" s="3669"/>
      <c r="I6" s="3667" t="s">
        <v>356</v>
      </c>
      <c r="J6" s="3668"/>
      <c r="K6" s="83"/>
      <c r="L6" s="66"/>
    </row>
    <row r="7" spans="2:12" s="90" customFormat="1" ht="18" customHeight="1">
      <c r="B7" s="86" t="s">
        <v>21</v>
      </c>
      <c r="C7" s="87">
        <v>16.600000000000001</v>
      </c>
      <c r="D7" s="87">
        <v>10.8</v>
      </c>
      <c r="E7" s="87">
        <v>22.4</v>
      </c>
      <c r="F7" s="87">
        <v>15.8</v>
      </c>
      <c r="G7" s="87">
        <v>15.26</v>
      </c>
      <c r="H7" s="87">
        <v>10.02</v>
      </c>
      <c r="I7" s="88">
        <v>735.8</v>
      </c>
      <c r="J7" s="88">
        <v>-146.29</v>
      </c>
      <c r="K7" s="89"/>
      <c r="L7" s="85"/>
    </row>
    <row r="8" spans="2:12" ht="18" customHeight="1">
      <c r="B8" s="91" t="s">
        <v>223</v>
      </c>
      <c r="C8" s="92"/>
      <c r="D8" s="93"/>
      <c r="E8" s="94"/>
      <c r="F8" s="92"/>
      <c r="G8" s="92"/>
      <c r="H8" s="94"/>
      <c r="I8" s="94"/>
      <c r="J8" s="93"/>
      <c r="K8" s="95"/>
    </row>
    <row r="9" spans="2:12" ht="18" customHeight="1">
      <c r="B9" s="96" t="s">
        <v>357</v>
      </c>
      <c r="C9" s="92" t="s">
        <v>358</v>
      </c>
      <c r="D9" s="93" t="s">
        <v>358</v>
      </c>
      <c r="E9" s="94" t="s">
        <v>358</v>
      </c>
      <c r="F9" s="92" t="s">
        <v>358</v>
      </c>
      <c r="G9" s="92" t="s">
        <v>358</v>
      </c>
      <c r="H9" s="94" t="s">
        <v>358</v>
      </c>
      <c r="I9" s="94">
        <v>404.4</v>
      </c>
      <c r="J9" s="93" t="s">
        <v>358</v>
      </c>
      <c r="K9" s="95"/>
    </row>
    <row r="10" spans="2:12" ht="18" customHeight="1">
      <c r="B10" s="96" t="s">
        <v>359</v>
      </c>
      <c r="C10" s="92">
        <v>18.8</v>
      </c>
      <c r="D10" s="93">
        <v>14.6</v>
      </c>
      <c r="E10" s="94">
        <v>23.1</v>
      </c>
      <c r="F10" s="92" t="s">
        <v>358</v>
      </c>
      <c r="G10" s="92" t="s">
        <v>358</v>
      </c>
      <c r="H10" s="94" t="s">
        <v>358</v>
      </c>
      <c r="I10" s="94">
        <v>598.29999999999995</v>
      </c>
      <c r="J10" s="93" t="s">
        <v>358</v>
      </c>
      <c r="K10" s="95"/>
    </row>
    <row r="11" spans="2:12" ht="18" customHeight="1">
      <c r="B11" s="96" t="s">
        <v>360</v>
      </c>
      <c r="C11" s="92">
        <v>12.4</v>
      </c>
      <c r="D11" s="93">
        <v>9.1999999999999993</v>
      </c>
      <c r="E11" s="94">
        <v>15.6</v>
      </c>
      <c r="F11" s="92">
        <v>0</v>
      </c>
      <c r="G11" s="92">
        <v>8.6999999999999993</v>
      </c>
      <c r="H11" s="94">
        <v>5.3</v>
      </c>
      <c r="I11" s="97">
        <v>2219.9</v>
      </c>
      <c r="J11" s="93">
        <v>-400.1</v>
      </c>
      <c r="K11" s="95"/>
    </row>
    <row r="12" spans="2:12" ht="18" customHeight="1">
      <c r="B12" s="96" t="s">
        <v>361</v>
      </c>
      <c r="C12" s="92">
        <v>21.6</v>
      </c>
      <c r="D12" s="93">
        <v>19.100000000000001</v>
      </c>
      <c r="E12" s="94">
        <v>24.1</v>
      </c>
      <c r="F12" s="92" t="s">
        <v>358</v>
      </c>
      <c r="G12" s="92" t="s">
        <v>358</v>
      </c>
      <c r="H12" s="94" t="s">
        <v>358</v>
      </c>
      <c r="I12" s="94">
        <v>298.7</v>
      </c>
      <c r="J12" s="93" t="s">
        <v>358</v>
      </c>
      <c r="K12" s="95"/>
    </row>
    <row r="13" spans="2:12" ht="18" customHeight="1">
      <c r="B13" s="96" t="s">
        <v>362</v>
      </c>
      <c r="C13" s="92">
        <v>21.6</v>
      </c>
      <c r="D13" s="93">
        <v>18.600000000000001</v>
      </c>
      <c r="E13" s="94">
        <v>24.6</v>
      </c>
      <c r="F13" s="92">
        <v>0</v>
      </c>
      <c r="G13" s="92">
        <v>19</v>
      </c>
      <c r="H13" s="94">
        <v>15.9</v>
      </c>
      <c r="I13" s="94">
        <v>527.9</v>
      </c>
      <c r="J13" s="93">
        <v>-68.5</v>
      </c>
      <c r="K13" s="95"/>
    </row>
    <row r="14" spans="2:12" ht="18" customHeight="1">
      <c r="B14" s="96" t="s">
        <v>363</v>
      </c>
      <c r="C14" s="92" t="s">
        <v>358</v>
      </c>
      <c r="D14" s="93" t="s">
        <v>358</v>
      </c>
      <c r="E14" s="94" t="s">
        <v>358</v>
      </c>
      <c r="F14" s="92" t="s">
        <v>358</v>
      </c>
      <c r="G14" s="92" t="s">
        <v>358</v>
      </c>
      <c r="H14" s="94" t="s">
        <v>358</v>
      </c>
      <c r="I14" s="94" t="s">
        <v>358</v>
      </c>
      <c r="J14" s="93" t="s">
        <v>358</v>
      </c>
      <c r="K14" s="95"/>
    </row>
    <row r="15" spans="2:12" ht="18" customHeight="1">
      <c r="B15" s="96" t="s">
        <v>364</v>
      </c>
      <c r="C15" s="92">
        <v>20.399999999999999</v>
      </c>
      <c r="D15" s="93">
        <v>18.2</v>
      </c>
      <c r="E15" s="94">
        <v>22.6</v>
      </c>
      <c r="F15" s="92" t="s">
        <v>358</v>
      </c>
      <c r="G15" s="92" t="s">
        <v>358</v>
      </c>
      <c r="H15" s="94" t="s">
        <v>358</v>
      </c>
      <c r="I15" s="94">
        <v>369.4</v>
      </c>
      <c r="J15" s="93" t="s">
        <v>358</v>
      </c>
      <c r="K15" s="95"/>
    </row>
    <row r="16" spans="2:12" ht="18" customHeight="1">
      <c r="B16" s="96" t="s">
        <v>365</v>
      </c>
      <c r="C16" s="92">
        <v>15.9</v>
      </c>
      <c r="D16" s="93">
        <v>12.3</v>
      </c>
      <c r="E16" s="94">
        <v>19.5</v>
      </c>
      <c r="F16" s="92">
        <v>0</v>
      </c>
      <c r="G16" s="92">
        <v>13</v>
      </c>
      <c r="H16" s="94">
        <v>9.1</v>
      </c>
      <c r="I16" s="97">
        <v>1188.9000000000001</v>
      </c>
      <c r="J16" s="93">
        <v>-846.2</v>
      </c>
      <c r="K16" s="95"/>
    </row>
    <row r="17" spans="2:11" ht="18" customHeight="1">
      <c r="B17" s="96" t="s">
        <v>366</v>
      </c>
      <c r="C17" s="92" t="s">
        <v>358</v>
      </c>
      <c r="D17" s="93" t="s">
        <v>358</v>
      </c>
      <c r="E17" s="94" t="s">
        <v>358</v>
      </c>
      <c r="F17" s="92" t="s">
        <v>358</v>
      </c>
      <c r="G17" s="92" t="s">
        <v>358</v>
      </c>
      <c r="H17" s="94" t="s">
        <v>358</v>
      </c>
      <c r="I17" s="97">
        <v>1340.7</v>
      </c>
      <c r="J17" s="98">
        <v>-1294.7</v>
      </c>
      <c r="K17" s="95"/>
    </row>
    <row r="18" spans="2:11" ht="18" customHeight="1">
      <c r="B18" s="96" t="s">
        <v>367</v>
      </c>
      <c r="C18" s="92">
        <v>21.7</v>
      </c>
      <c r="D18" s="93">
        <v>18.7</v>
      </c>
      <c r="E18" s="94">
        <v>24.7</v>
      </c>
      <c r="F18" s="92">
        <v>0</v>
      </c>
      <c r="G18" s="92">
        <v>19.7</v>
      </c>
      <c r="H18" s="94">
        <v>16.100000000000001</v>
      </c>
      <c r="I18" s="94">
        <v>563.1</v>
      </c>
      <c r="J18" s="93">
        <v>-37.1</v>
      </c>
      <c r="K18" s="95"/>
    </row>
    <row r="19" spans="2:11" ht="18" customHeight="1">
      <c r="B19" s="96" t="s">
        <v>368</v>
      </c>
      <c r="C19" s="92" t="s">
        <v>358</v>
      </c>
      <c r="D19" s="93" t="s">
        <v>358</v>
      </c>
      <c r="E19" s="94" t="s">
        <v>358</v>
      </c>
      <c r="F19" s="92" t="s">
        <v>358</v>
      </c>
      <c r="G19" s="92" t="s">
        <v>358</v>
      </c>
      <c r="H19" s="94" t="s">
        <v>358</v>
      </c>
      <c r="I19" s="94">
        <v>887</v>
      </c>
      <c r="J19" s="93" t="s">
        <v>358</v>
      </c>
      <c r="K19" s="95"/>
    </row>
    <row r="20" spans="2:11" ht="18" customHeight="1">
      <c r="B20" s="96" t="s">
        <v>369</v>
      </c>
      <c r="C20" s="92">
        <v>21.1</v>
      </c>
      <c r="D20" s="93">
        <v>18.600000000000001</v>
      </c>
      <c r="E20" s="94">
        <v>23.5</v>
      </c>
      <c r="F20" s="92">
        <v>0</v>
      </c>
      <c r="G20" s="92">
        <v>18.899999999999999</v>
      </c>
      <c r="H20" s="94">
        <v>16.399999999999999</v>
      </c>
      <c r="I20" s="94">
        <v>641.70000000000005</v>
      </c>
      <c r="J20" s="93">
        <v>-51.9</v>
      </c>
      <c r="K20" s="95"/>
    </row>
    <row r="21" spans="2:11" ht="18" customHeight="1">
      <c r="B21" s="96" t="s">
        <v>258</v>
      </c>
      <c r="C21" s="92">
        <v>17.399999999999999</v>
      </c>
      <c r="D21" s="93">
        <v>13.8</v>
      </c>
      <c r="E21" s="94">
        <v>21.1</v>
      </c>
      <c r="F21" s="92">
        <v>0</v>
      </c>
      <c r="G21" s="92">
        <v>15.5</v>
      </c>
      <c r="H21" s="94">
        <v>12.7</v>
      </c>
      <c r="I21" s="94">
        <v>859</v>
      </c>
      <c r="J21" s="93">
        <v>-540.6</v>
      </c>
      <c r="K21" s="95"/>
    </row>
    <row r="22" spans="2:11" ht="18" customHeight="1">
      <c r="B22" s="96" t="s">
        <v>370</v>
      </c>
      <c r="C22" s="92">
        <v>11.5</v>
      </c>
      <c r="D22" s="93">
        <v>7.7</v>
      </c>
      <c r="E22" s="94">
        <v>15.3</v>
      </c>
      <c r="F22" s="92" t="s">
        <v>358</v>
      </c>
      <c r="G22" s="92" t="s">
        <v>358</v>
      </c>
      <c r="H22" s="94" t="s">
        <v>358</v>
      </c>
      <c r="I22" s="97">
        <v>1908.2</v>
      </c>
      <c r="J22" s="93" t="s">
        <v>358</v>
      </c>
      <c r="K22" s="95"/>
    </row>
    <row r="23" spans="2:11" ht="18" customHeight="1">
      <c r="B23" s="96" t="s">
        <v>371</v>
      </c>
      <c r="C23" s="92">
        <v>19</v>
      </c>
      <c r="D23" s="93">
        <v>16.399999999999999</v>
      </c>
      <c r="E23" s="94">
        <v>21.6</v>
      </c>
      <c r="F23" s="92" t="s">
        <v>358</v>
      </c>
      <c r="G23" s="92" t="s">
        <v>358</v>
      </c>
      <c r="H23" s="94" t="s">
        <v>358</v>
      </c>
      <c r="I23" s="94">
        <v>498.2</v>
      </c>
      <c r="J23" s="93" t="s">
        <v>358</v>
      </c>
      <c r="K23" s="95"/>
    </row>
    <row r="24" spans="2:11" ht="18" customHeight="1">
      <c r="B24" s="96" t="s">
        <v>259</v>
      </c>
      <c r="C24" s="92">
        <v>19.5</v>
      </c>
      <c r="D24" s="93">
        <v>15.3</v>
      </c>
      <c r="E24" s="94">
        <v>23.7</v>
      </c>
      <c r="F24" s="92" t="s">
        <v>358</v>
      </c>
      <c r="G24" s="92" t="s">
        <v>358</v>
      </c>
      <c r="H24" s="94" t="s">
        <v>358</v>
      </c>
      <c r="I24" s="94">
        <v>726</v>
      </c>
      <c r="J24" s="93" t="s">
        <v>358</v>
      </c>
      <c r="K24" s="95"/>
    </row>
    <row r="25" spans="2:11" ht="18" customHeight="1">
      <c r="B25" s="96" t="s">
        <v>372</v>
      </c>
      <c r="C25" s="92">
        <v>20.399999999999999</v>
      </c>
      <c r="D25" s="94">
        <v>17.600000000000001</v>
      </c>
      <c r="E25" s="94">
        <v>23.2</v>
      </c>
      <c r="F25" s="92">
        <v>0</v>
      </c>
      <c r="G25" s="92">
        <v>18.600000000000001</v>
      </c>
      <c r="H25" s="94">
        <v>16.100000000000001</v>
      </c>
      <c r="I25" s="94">
        <v>334.5</v>
      </c>
      <c r="J25" s="94">
        <v>-26.8</v>
      </c>
      <c r="K25" s="95"/>
    </row>
    <row r="26" spans="2:11" ht="18" customHeight="1">
      <c r="B26" s="3690"/>
      <c r="C26" s="3667" t="s">
        <v>355</v>
      </c>
      <c r="D26" s="3668"/>
      <c r="E26" s="3668"/>
      <c r="F26" s="3668"/>
      <c r="G26" s="3668"/>
      <c r="H26" s="3669"/>
      <c r="I26" s="3651" t="s">
        <v>356</v>
      </c>
      <c r="J26" s="3667"/>
      <c r="K26" s="83"/>
    </row>
    <row r="27" spans="2:11" ht="24" customHeight="1">
      <c r="B27" s="3690"/>
      <c r="C27" s="3673" t="s">
        <v>373</v>
      </c>
      <c r="D27" s="3673" t="s">
        <v>234</v>
      </c>
      <c r="E27" s="3673" t="s">
        <v>233</v>
      </c>
      <c r="F27" s="3651" t="s">
        <v>374</v>
      </c>
      <c r="G27" s="3651"/>
      <c r="H27" s="3651"/>
      <c r="I27" s="3673" t="s">
        <v>193</v>
      </c>
      <c r="J27" s="3691" t="s">
        <v>374</v>
      </c>
      <c r="K27" s="84"/>
    </row>
    <row r="28" spans="2:11" ht="24" customHeight="1">
      <c r="B28" s="3690"/>
      <c r="C28" s="3673"/>
      <c r="D28" s="3673"/>
      <c r="E28" s="3673"/>
      <c r="F28" s="58" t="s">
        <v>373</v>
      </c>
      <c r="G28" s="58" t="s">
        <v>234</v>
      </c>
      <c r="H28" s="58" t="s">
        <v>233</v>
      </c>
      <c r="I28" s="3673"/>
      <c r="J28" s="3691"/>
      <c r="K28" s="84"/>
    </row>
    <row r="29" spans="2:11" ht="18" customHeight="1">
      <c r="B29" s="3690"/>
      <c r="C29" s="3651" t="s">
        <v>355</v>
      </c>
      <c r="D29" s="3651"/>
      <c r="E29" s="3651"/>
      <c r="F29" s="3651"/>
      <c r="G29" s="3651"/>
      <c r="H29" s="3651"/>
      <c r="I29" s="3651" t="s">
        <v>356</v>
      </c>
      <c r="J29" s="3667"/>
      <c r="K29" s="83"/>
    </row>
    <row r="30" spans="2:11">
      <c r="B30" s="3692" t="s">
        <v>182</v>
      </c>
      <c r="C30" s="3692"/>
      <c r="D30" s="3692"/>
      <c r="E30" s="3692"/>
      <c r="F30" s="3692"/>
      <c r="G30" s="3692"/>
      <c r="H30" s="3692"/>
      <c r="I30" s="3692"/>
      <c r="J30" s="3692"/>
      <c r="K30" s="83"/>
    </row>
    <row r="31" spans="2:11" ht="15.75" customHeight="1">
      <c r="B31" s="3685" t="s">
        <v>375</v>
      </c>
      <c r="C31" s="3685"/>
      <c r="D31" s="3685"/>
      <c r="E31" s="3685"/>
      <c r="F31" s="3685"/>
      <c r="G31" s="3685"/>
      <c r="H31" s="3685"/>
      <c r="I31" s="3685"/>
      <c r="J31" s="3685"/>
      <c r="K31" s="99"/>
    </row>
    <row r="32" spans="2:11" ht="15.75" customHeight="1">
      <c r="B32" s="3685" t="s">
        <v>376</v>
      </c>
      <c r="C32" s="3685"/>
      <c r="D32" s="3685"/>
      <c r="E32" s="3685"/>
      <c r="F32" s="3685"/>
      <c r="G32" s="3685"/>
      <c r="H32" s="3685"/>
      <c r="I32" s="3685"/>
      <c r="J32" s="3685"/>
      <c r="K32" s="99"/>
    </row>
    <row r="33" spans="2:12" s="23" customFormat="1" ht="26.25" customHeight="1">
      <c r="B33" s="3686" t="s">
        <v>377</v>
      </c>
      <c r="C33" s="3686"/>
      <c r="D33" s="3686"/>
      <c r="E33" s="3686"/>
      <c r="F33" s="3686"/>
      <c r="G33" s="3686"/>
      <c r="H33" s="3686"/>
      <c r="I33" s="3686"/>
      <c r="J33" s="3686"/>
      <c r="K33" s="99"/>
      <c r="L33" s="85"/>
    </row>
    <row r="34" spans="2:12" s="23" customFormat="1" ht="26.25" customHeight="1">
      <c r="B34" s="3686" t="s">
        <v>378</v>
      </c>
      <c r="C34" s="3686"/>
      <c r="D34" s="3686"/>
      <c r="E34" s="3686"/>
      <c r="F34" s="3686"/>
      <c r="G34" s="3686"/>
      <c r="H34" s="3686"/>
      <c r="I34" s="3686"/>
      <c r="J34" s="3686"/>
      <c r="K34" s="99"/>
      <c r="L34" s="85"/>
    </row>
    <row r="35" spans="2:12" s="23" customFormat="1">
      <c r="B35" s="3687" t="s">
        <v>240</v>
      </c>
      <c r="C35" s="3687"/>
      <c r="D35" s="3687"/>
      <c r="E35" s="3687"/>
      <c r="F35" s="3687"/>
      <c r="G35" s="3687"/>
      <c r="H35" s="3687"/>
      <c r="I35" s="3687"/>
      <c r="J35" s="3687"/>
      <c r="K35" s="85"/>
      <c r="L35" s="85"/>
    </row>
    <row r="36" spans="2:12" s="47" customFormat="1" ht="9">
      <c r="B36" s="3684" t="s">
        <v>379</v>
      </c>
      <c r="C36" s="3684"/>
      <c r="D36" s="3684" t="s">
        <v>380</v>
      </c>
      <c r="E36" s="3684"/>
      <c r="F36" s="101"/>
      <c r="G36" s="101"/>
      <c r="H36" s="3684" t="s">
        <v>381</v>
      </c>
      <c r="I36" s="3684"/>
      <c r="J36" s="102"/>
      <c r="K36" s="102"/>
      <c r="L36" s="102"/>
    </row>
    <row r="37" spans="2:12" s="47" customFormat="1" ht="9">
      <c r="B37" s="3684" t="s">
        <v>382</v>
      </c>
      <c r="C37" s="3684"/>
      <c r="D37" s="3684" t="s">
        <v>383</v>
      </c>
      <c r="E37" s="3684"/>
      <c r="F37" s="44"/>
      <c r="G37" s="44"/>
      <c r="H37" s="3684" t="s">
        <v>384</v>
      </c>
      <c r="I37" s="3684"/>
      <c r="J37" s="102"/>
      <c r="K37" s="102"/>
      <c r="L37" s="102"/>
    </row>
    <row r="38" spans="2:12" s="102" customFormat="1" ht="9"/>
    <row r="39" spans="2:12">
      <c r="B39" s="103"/>
      <c r="C39" s="102"/>
    </row>
    <row r="40" spans="2:12">
      <c r="B40" s="103"/>
      <c r="C40" s="102"/>
    </row>
    <row r="41" spans="2:12">
      <c r="B41" s="103"/>
      <c r="C41" s="104"/>
      <c r="D41" s="104"/>
      <c r="E41" s="104"/>
    </row>
    <row r="42" spans="2:12">
      <c r="B42" s="103"/>
      <c r="C42" s="102"/>
    </row>
    <row r="43" spans="2:12">
      <c r="B43" s="102"/>
      <c r="C43" s="102"/>
    </row>
  </sheetData>
  <mergeCells count="36">
    <mergeCell ref="B1:J1"/>
    <mergeCell ref="B2:J2"/>
    <mergeCell ref="B3:B6"/>
    <mergeCell ref="C3:H3"/>
    <mergeCell ref="I3:J3"/>
    <mergeCell ref="C4:C5"/>
    <mergeCell ref="D4:D5"/>
    <mergeCell ref="E4:E5"/>
    <mergeCell ref="F4:H4"/>
    <mergeCell ref="I4:I5"/>
    <mergeCell ref="B31:J31"/>
    <mergeCell ref="J4:J5"/>
    <mergeCell ref="C6:H6"/>
    <mergeCell ref="I6:J6"/>
    <mergeCell ref="B26:B29"/>
    <mergeCell ref="C26:H26"/>
    <mergeCell ref="I26:J26"/>
    <mergeCell ref="C27:C28"/>
    <mergeCell ref="D27:D28"/>
    <mergeCell ref="E27:E28"/>
    <mergeCell ref="F27:H27"/>
    <mergeCell ref="I27:I28"/>
    <mergeCell ref="J27:J28"/>
    <mergeCell ref="C29:H29"/>
    <mergeCell ref="I29:J29"/>
    <mergeCell ref="B30:J30"/>
    <mergeCell ref="B37:C37"/>
    <mergeCell ref="D37:E37"/>
    <mergeCell ref="H37:I37"/>
    <mergeCell ref="B32:J32"/>
    <mergeCell ref="B33:J33"/>
    <mergeCell ref="B34:J34"/>
    <mergeCell ref="B35:J35"/>
    <mergeCell ref="B36:C36"/>
    <mergeCell ref="D36:E36"/>
    <mergeCell ref="H36:I36"/>
  </mergeCells>
  <hyperlinks>
    <hyperlink ref="C27:C28" r:id="rId1" display="Mean" xr:uid="{0DF934C1-7621-40CE-AF61-EB836E0D4E28}"/>
    <hyperlink ref="B37:C37" r:id="rId2" display="http://www.ine.pt/xurl/ind/0010227" xr:uid="{DB4DE70E-4324-4909-A6D2-C181782BAD25}"/>
    <hyperlink ref="D27:D28" r:id="rId3" display="Minimum" xr:uid="{F0FF1A70-EC02-43A0-975E-4980356D2D36}"/>
    <hyperlink ref="E27:E28" r:id="rId4" display="Maximum" xr:uid="{30BCC595-55AF-4872-9A50-4DB7505088BD}"/>
    <hyperlink ref="F28" r:id="rId5" xr:uid="{38184C94-4237-4F21-A9A9-564C13F8E31B}"/>
    <hyperlink ref="G28" r:id="rId6" xr:uid="{40A8AE9D-342D-46E4-8911-BA7A5ADBF7FE}"/>
    <hyperlink ref="H28" r:id="rId7" xr:uid="{2B79C6D9-0BB1-40EB-A36A-B6EEC3276A21}"/>
    <hyperlink ref="I27:I28" r:id="rId8" display="Total" xr:uid="{490DC683-32D1-4A67-92A7-10A463FCE994}"/>
    <hyperlink ref="J27:J28" r:id="rId9" display="Deviation of the normal 1971-2000" xr:uid="{84CDE854-4CA2-4742-91E4-30DE4414DD86}"/>
    <hyperlink ref="B37" r:id="rId10" display="http://www.ine.pt/xurl/ind/0009904" xr:uid="{A0EA8A51-2B31-4920-9D0A-D4D743E2A875}"/>
    <hyperlink ref="D37:E37" r:id="rId11" display="http://www.ine.pt/xurl/ind/0009904" xr:uid="{C3CAC66D-863D-4870-8D30-0AFB2E9DCA92}"/>
    <hyperlink ref="B36:C36" r:id="rId12" display="http://www.ine.pt/xurl/ind/0009786" xr:uid="{452BB834-337F-4DB0-BBA2-853C21E78EAB}"/>
    <hyperlink ref="D36:E36" r:id="rId13" display="http://www.ine.pt/xurl/ind/0010229" xr:uid="{77982F02-5A9C-4F79-9FF6-9755AD7F44B0}"/>
    <hyperlink ref="D36" r:id="rId14" display="http://www.ine.pt/xurl/ind/0010227" xr:uid="{A1977C8D-CC62-45C2-AF61-CB6EF62C4988}"/>
    <hyperlink ref="H36:I37" r:id="rId15" display="http://www.ine.pt/xurl/ind/0009786" xr:uid="{F3F25DC3-4F7E-4E8E-85F6-05ECEE5D4621}"/>
    <hyperlink ref="H36:I36" r:id="rId16" display="http://www.ine.pt/xurl/ind/0010228" xr:uid="{4CEDAAE4-B853-41EA-86D5-EC73635445A1}"/>
    <hyperlink ref="H37:I37" r:id="rId17" display="http://www.ine.pt/xurl/ind/0009905" xr:uid="{942EBFA5-2264-440D-ADA4-A1E3CA353CB4}"/>
    <hyperlink ref="I4:I5" r:id="rId18" display="Total" xr:uid="{14C4CF2A-D7BA-4C54-88DB-4644018E15B4}"/>
    <hyperlink ref="J4:J5" r:id="rId19" display="Desvio face à normal 1971-2000" xr:uid="{9FBE4D83-4942-42EE-8065-ED7F549F5006}"/>
    <hyperlink ref="F5" r:id="rId20" xr:uid="{347DE9AC-E680-4C65-93DB-586DC5BE635E}"/>
    <hyperlink ref="H5" r:id="rId21" xr:uid="{C57EAC46-039A-4440-AF3B-2ECDE9421094}"/>
    <hyperlink ref="G5" r:id="rId22" xr:uid="{14661889-5025-4C1F-B242-F595A9ED4A29}"/>
    <hyperlink ref="E4:E5" r:id="rId23" display="Máxima" xr:uid="{84920F5F-1F6D-4568-BEB5-A6BACED88224}"/>
    <hyperlink ref="D4:D5" r:id="rId24" display="Mínima" xr:uid="{075D6DAB-928F-4C8A-B56B-C853A9C0A193}"/>
    <hyperlink ref="C4:C5" r:id="rId25" display="Média" xr:uid="{E9A2B44B-A59C-4767-A867-F841A24FAD4A}"/>
    <hyperlink ref="L3" location="Indice!A1" display="(Voltar ao Índice)" xr:uid="{77953EF9-A329-4CEF-8461-C065721166F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A3BBC-77B3-471F-9F4F-CCCAE7FFA396}">
  <dimension ref="B1:K28"/>
  <sheetViews>
    <sheetView showGridLines="0" workbookViewId="0">
      <selection activeCell="B1" sqref="B1:I1"/>
    </sheetView>
  </sheetViews>
  <sheetFormatPr defaultColWidth="9.140625" defaultRowHeight="11.25"/>
  <cols>
    <col min="1" max="1" width="6.7109375" style="553" customWidth="1"/>
    <col min="2" max="2" width="19.5703125" style="553" customWidth="1"/>
    <col min="3" max="8" width="10.7109375" style="553" customWidth="1"/>
    <col min="9" max="9" width="12.5703125" style="553" customWidth="1"/>
    <col min="10" max="10" width="6.7109375" style="553" customWidth="1"/>
    <col min="11" max="11" width="15.140625" style="553" bestFit="1" customWidth="1"/>
    <col min="12" max="16384" width="9.140625" style="553"/>
  </cols>
  <sheetData>
    <row r="1" spans="2:11" s="819" customFormat="1" ht="30" customHeight="1">
      <c r="B1" s="4175" t="s">
        <v>1615</v>
      </c>
      <c r="C1" s="4175"/>
      <c r="D1" s="4175"/>
      <c r="E1" s="4175"/>
      <c r="F1" s="4175"/>
      <c r="G1" s="4175"/>
      <c r="H1" s="4175"/>
      <c r="I1" s="4175"/>
    </row>
    <row r="2" spans="2:11" s="796" customFormat="1" ht="30" customHeight="1">
      <c r="B2" s="4175" t="s">
        <v>1614</v>
      </c>
      <c r="C2" s="4175"/>
      <c r="D2" s="4175"/>
      <c r="E2" s="4175"/>
      <c r="F2" s="4175"/>
      <c r="G2" s="4175"/>
      <c r="H2" s="4175"/>
      <c r="I2" s="4175"/>
    </row>
    <row r="3" spans="2:11" s="796" customFormat="1" ht="15">
      <c r="B3" s="363" t="s">
        <v>532</v>
      </c>
      <c r="C3" s="823"/>
      <c r="D3" s="823"/>
      <c r="E3" s="823"/>
      <c r="F3" s="823"/>
      <c r="G3" s="823"/>
      <c r="H3" s="823"/>
      <c r="I3" s="362" t="s">
        <v>533</v>
      </c>
      <c r="K3" s="760" t="s">
        <v>605</v>
      </c>
    </row>
    <row r="4" spans="2:11" ht="18" customHeight="1">
      <c r="B4" s="4199"/>
      <c r="C4" s="3924" t="s">
        <v>193</v>
      </c>
      <c r="D4" s="4215" t="s">
        <v>1613</v>
      </c>
      <c r="E4" s="4216"/>
      <c r="F4" s="4217"/>
      <c r="G4" s="4215" t="s">
        <v>1612</v>
      </c>
      <c r="H4" s="4216"/>
      <c r="I4" s="4216"/>
    </row>
    <row r="5" spans="2:11" ht="33.75">
      <c r="B5" s="4199"/>
      <c r="C5" s="3925"/>
      <c r="D5" s="274" t="s">
        <v>1611</v>
      </c>
      <c r="E5" s="274" t="s">
        <v>1610</v>
      </c>
      <c r="F5" s="274" t="s">
        <v>1609</v>
      </c>
      <c r="G5" s="273" t="s">
        <v>1608</v>
      </c>
      <c r="H5" s="274" t="s">
        <v>1607</v>
      </c>
      <c r="I5" s="273" t="s">
        <v>1606</v>
      </c>
    </row>
    <row r="6" spans="2:11" s="806" customFormat="1" ht="18" customHeight="1">
      <c r="B6" s="532" t="s">
        <v>12</v>
      </c>
      <c r="C6" s="584">
        <v>4852</v>
      </c>
      <c r="D6" s="584">
        <v>3708</v>
      </c>
      <c r="E6" s="584">
        <v>578</v>
      </c>
      <c r="F6" s="584">
        <v>566</v>
      </c>
      <c r="G6" s="584">
        <v>867</v>
      </c>
      <c r="H6" s="584">
        <v>3010</v>
      </c>
      <c r="I6" s="584">
        <v>975</v>
      </c>
    </row>
    <row r="7" spans="2:11" ht="18" customHeight="1">
      <c r="B7" s="529" t="s">
        <v>223</v>
      </c>
      <c r="C7" s="584">
        <v>180</v>
      </c>
      <c r="D7" s="584">
        <v>173</v>
      </c>
      <c r="E7" s="584">
        <v>7</v>
      </c>
      <c r="F7" s="584">
        <v>0</v>
      </c>
      <c r="G7" s="584">
        <v>7</v>
      </c>
      <c r="H7" s="584">
        <v>60</v>
      </c>
      <c r="I7" s="584">
        <v>113</v>
      </c>
    </row>
    <row r="8" spans="2:11" s="806" customFormat="1" ht="18" customHeight="1">
      <c r="B8" s="527" t="s">
        <v>250</v>
      </c>
      <c r="C8" s="583">
        <v>24</v>
      </c>
      <c r="D8" s="583">
        <v>24</v>
      </c>
      <c r="E8" s="583">
        <v>0</v>
      </c>
      <c r="F8" s="583">
        <v>0</v>
      </c>
      <c r="G8" s="583">
        <v>0</v>
      </c>
      <c r="H8" s="583">
        <v>3</v>
      </c>
      <c r="I8" s="583">
        <v>21</v>
      </c>
    </row>
    <row r="9" spans="2:11" ht="18" customHeight="1">
      <c r="B9" s="527" t="s">
        <v>251</v>
      </c>
      <c r="C9" s="583">
        <v>5</v>
      </c>
      <c r="D9" s="583">
        <v>5</v>
      </c>
      <c r="E9" s="583">
        <v>0</v>
      </c>
      <c r="F9" s="583">
        <v>0</v>
      </c>
      <c r="G9" s="583">
        <v>0</v>
      </c>
      <c r="H9" s="583">
        <v>1</v>
      </c>
      <c r="I9" s="583">
        <v>4</v>
      </c>
    </row>
    <row r="10" spans="2:11" s="806" customFormat="1" ht="18" customHeight="1">
      <c r="B10" s="527" t="s">
        <v>252</v>
      </c>
      <c r="C10" s="583">
        <v>81</v>
      </c>
      <c r="D10" s="583">
        <v>77</v>
      </c>
      <c r="E10" s="583">
        <v>4</v>
      </c>
      <c r="F10" s="583">
        <v>0</v>
      </c>
      <c r="G10" s="583">
        <v>6</v>
      </c>
      <c r="H10" s="583">
        <v>38</v>
      </c>
      <c r="I10" s="583">
        <v>37</v>
      </c>
    </row>
    <row r="11" spans="2:11" ht="18" customHeight="1">
      <c r="B11" s="527" t="s">
        <v>253</v>
      </c>
      <c r="C11" s="583">
        <v>16</v>
      </c>
      <c r="D11" s="583">
        <v>16</v>
      </c>
      <c r="E11" s="583">
        <v>0</v>
      </c>
      <c r="F11" s="583">
        <v>0</v>
      </c>
      <c r="G11" s="583">
        <v>0</v>
      </c>
      <c r="H11" s="583">
        <v>6</v>
      </c>
      <c r="I11" s="583">
        <v>10</v>
      </c>
    </row>
    <row r="12" spans="2:11" ht="18" customHeight="1">
      <c r="B12" s="527" t="s">
        <v>254</v>
      </c>
      <c r="C12" s="583">
        <v>14</v>
      </c>
      <c r="D12" s="583">
        <v>13</v>
      </c>
      <c r="E12" s="583">
        <v>1</v>
      </c>
      <c r="F12" s="583">
        <v>0</v>
      </c>
      <c r="G12" s="583">
        <v>0</v>
      </c>
      <c r="H12" s="583">
        <v>3</v>
      </c>
      <c r="I12" s="583">
        <v>11</v>
      </c>
    </row>
    <row r="13" spans="2:11" s="806" customFormat="1" ht="18" customHeight="1">
      <c r="B13" s="527" t="s">
        <v>255</v>
      </c>
      <c r="C13" s="583">
        <v>2</v>
      </c>
      <c r="D13" s="583">
        <v>2</v>
      </c>
      <c r="E13" s="583">
        <v>0</v>
      </c>
      <c r="F13" s="583">
        <v>0</v>
      </c>
      <c r="G13" s="583">
        <v>0</v>
      </c>
      <c r="H13" s="583">
        <v>0</v>
      </c>
      <c r="I13" s="583">
        <v>2</v>
      </c>
    </row>
    <row r="14" spans="2:11" ht="18" customHeight="1">
      <c r="B14" s="527" t="s">
        <v>256</v>
      </c>
      <c r="C14" s="583">
        <v>5</v>
      </c>
      <c r="D14" s="583">
        <v>5</v>
      </c>
      <c r="E14" s="583">
        <v>0</v>
      </c>
      <c r="F14" s="583">
        <v>0</v>
      </c>
      <c r="G14" s="583">
        <v>0</v>
      </c>
      <c r="H14" s="583">
        <v>2</v>
      </c>
      <c r="I14" s="583">
        <v>3</v>
      </c>
    </row>
    <row r="15" spans="2:11" ht="18" customHeight="1">
      <c r="B15" s="527" t="s">
        <v>257</v>
      </c>
      <c r="C15" s="583">
        <v>15</v>
      </c>
      <c r="D15" s="583">
        <v>14</v>
      </c>
      <c r="E15" s="583">
        <v>1</v>
      </c>
      <c r="F15" s="583">
        <v>0</v>
      </c>
      <c r="G15" s="583">
        <v>1</v>
      </c>
      <c r="H15" s="583">
        <v>5</v>
      </c>
      <c r="I15" s="583">
        <v>9</v>
      </c>
    </row>
    <row r="16" spans="2:11" ht="18" customHeight="1">
      <c r="B16" s="527" t="s">
        <v>258</v>
      </c>
      <c r="C16" s="583">
        <v>7</v>
      </c>
      <c r="D16" s="583">
        <v>7</v>
      </c>
      <c r="E16" s="583">
        <v>0</v>
      </c>
      <c r="F16" s="583">
        <v>0</v>
      </c>
      <c r="G16" s="583">
        <v>0</v>
      </c>
      <c r="H16" s="583">
        <v>0</v>
      </c>
      <c r="I16" s="583">
        <v>7</v>
      </c>
    </row>
    <row r="17" spans="2:9" s="806" customFormat="1" ht="18" customHeight="1">
      <c r="B17" s="527" t="s">
        <v>259</v>
      </c>
      <c r="C17" s="583">
        <v>7</v>
      </c>
      <c r="D17" s="583">
        <v>6</v>
      </c>
      <c r="E17" s="583">
        <v>1</v>
      </c>
      <c r="F17" s="583">
        <v>0</v>
      </c>
      <c r="G17" s="583">
        <v>0</v>
      </c>
      <c r="H17" s="583">
        <v>1</v>
      </c>
      <c r="I17" s="583">
        <v>6</v>
      </c>
    </row>
    <row r="18" spans="2:9" ht="18" customHeight="1">
      <c r="B18" s="527" t="s">
        <v>169</v>
      </c>
      <c r="C18" s="583">
        <v>4</v>
      </c>
      <c r="D18" s="583">
        <v>4</v>
      </c>
      <c r="E18" s="583">
        <v>0</v>
      </c>
      <c r="F18" s="583">
        <v>0</v>
      </c>
      <c r="G18" s="583">
        <v>0</v>
      </c>
      <c r="H18" s="583">
        <v>1</v>
      </c>
      <c r="I18" s="583">
        <v>3</v>
      </c>
    </row>
    <row r="19" spans="2:9" ht="21" customHeight="1">
      <c r="B19" s="4200"/>
      <c r="C19" s="4221" t="s">
        <v>193</v>
      </c>
      <c r="D19" s="4223" t="s">
        <v>1605</v>
      </c>
      <c r="E19" s="4224"/>
      <c r="F19" s="4225"/>
      <c r="G19" s="4223" t="s">
        <v>1604</v>
      </c>
      <c r="H19" s="4224"/>
      <c r="I19" s="4224"/>
    </row>
    <row r="20" spans="2:9" ht="33.75">
      <c r="B20" s="4200"/>
      <c r="C20" s="4222"/>
      <c r="D20" s="803" t="s">
        <v>1603</v>
      </c>
      <c r="E20" s="803" t="s">
        <v>1602</v>
      </c>
      <c r="F20" s="803" t="s">
        <v>1601</v>
      </c>
      <c r="G20" s="802" t="s">
        <v>1600</v>
      </c>
      <c r="H20" s="822" t="s">
        <v>1599</v>
      </c>
      <c r="I20" s="821" t="s">
        <v>1598</v>
      </c>
    </row>
    <row r="21" spans="2:9" ht="13.5" customHeight="1">
      <c r="B21" s="4195" t="s">
        <v>182</v>
      </c>
      <c r="C21" s="4195"/>
      <c r="D21" s="4195"/>
      <c r="E21" s="4195"/>
      <c r="F21" s="4195"/>
      <c r="G21" s="4195"/>
      <c r="H21" s="4195"/>
      <c r="I21" s="4195"/>
    </row>
    <row r="22" spans="2:9" s="815" customFormat="1" ht="16.5" customHeight="1">
      <c r="B22" s="4218" t="s">
        <v>1597</v>
      </c>
      <c r="C22" s="4218"/>
      <c r="D22" s="4218"/>
      <c r="E22" s="4218"/>
      <c r="F22" s="4218"/>
      <c r="G22" s="4218"/>
      <c r="H22" s="4218"/>
      <c r="I22" s="4218"/>
    </row>
    <row r="23" spans="2:9" s="494" customFormat="1" ht="16.5" customHeight="1">
      <c r="B23" s="4218" t="s">
        <v>1596</v>
      </c>
      <c r="C23" s="4218"/>
      <c r="D23" s="4218"/>
      <c r="E23" s="4218"/>
      <c r="F23" s="4218"/>
      <c r="G23" s="4218"/>
      <c r="H23" s="4218"/>
      <c r="I23" s="4218"/>
    </row>
    <row r="24" spans="2:9" s="506" customFormat="1" ht="31.5" customHeight="1">
      <c r="B24" s="4219" t="s">
        <v>1595</v>
      </c>
      <c r="C24" s="4219"/>
      <c r="D24" s="4219"/>
      <c r="E24" s="4219"/>
      <c r="F24" s="4219"/>
      <c r="G24" s="4219"/>
      <c r="H24" s="4219"/>
      <c r="I24" s="4219"/>
    </row>
    <row r="25" spans="2:9" s="409" customFormat="1" ht="36.75" customHeight="1">
      <c r="B25" s="4220" t="s">
        <v>1594</v>
      </c>
      <c r="C25" s="4220"/>
      <c r="D25" s="4220"/>
      <c r="E25" s="4220"/>
      <c r="F25" s="4220"/>
      <c r="G25" s="4220"/>
      <c r="H25" s="4220"/>
      <c r="I25" s="4220"/>
    </row>
    <row r="26" spans="2:9" s="766" customFormat="1" ht="15" customHeight="1">
      <c r="B26" s="3718" t="s">
        <v>240</v>
      </c>
      <c r="C26" s="3718"/>
      <c r="D26" s="3718"/>
      <c r="E26" s="3718"/>
      <c r="F26" s="3718"/>
      <c r="G26" s="3718"/>
      <c r="H26" s="3718"/>
      <c r="I26" s="3718"/>
    </row>
    <row r="27" spans="2:9">
      <c r="B27" s="820" t="s">
        <v>1593</v>
      </c>
      <c r="C27" s="747"/>
      <c r="D27" s="748" t="s">
        <v>1592</v>
      </c>
      <c r="E27" s="747"/>
      <c r="F27" s="800"/>
      <c r="G27" s="800"/>
      <c r="H27" s="800"/>
      <c r="I27" s="800"/>
    </row>
    <row r="28" spans="2:9">
      <c r="D28" s="775"/>
    </row>
  </sheetData>
  <mergeCells count="16">
    <mergeCell ref="B23:I23"/>
    <mergeCell ref="B24:I24"/>
    <mergeCell ref="B25:I25"/>
    <mergeCell ref="B26:I26"/>
    <mergeCell ref="B19:B20"/>
    <mergeCell ref="C19:C20"/>
    <mergeCell ref="D19:F19"/>
    <mergeCell ref="G19:I19"/>
    <mergeCell ref="B21:I21"/>
    <mergeCell ref="B22:I22"/>
    <mergeCell ref="B1:I1"/>
    <mergeCell ref="B2:I2"/>
    <mergeCell ref="B4:B5"/>
    <mergeCell ref="C4:C5"/>
    <mergeCell ref="D4:F4"/>
    <mergeCell ref="G4:I4"/>
  </mergeCells>
  <hyperlinks>
    <hyperlink ref="C4:C5" r:id="rId1" display="Total" xr:uid="{199D9F6F-24DD-4031-9731-A5364A90DD92}"/>
    <hyperlink ref="C19:C20" r:id="rId2" display="Total" xr:uid="{6207B5A9-AEC0-49B1-B7FD-769AFB5DC693}"/>
    <hyperlink ref="B27" r:id="rId3" xr:uid="{0F200B37-ABAD-4777-BD68-15625C1D77B0}"/>
    <hyperlink ref="D19:F19" r:id="rId4" display="Type of cultural property" xr:uid="{620F4E53-FDC5-4CD2-85CA-27E1541DA615}"/>
    <hyperlink ref="G4:I4" r:id="rId5" display="Categoria de proteção" xr:uid="{D47D761E-FF91-4045-9D4E-B8AE86CFB947}"/>
    <hyperlink ref="G19:I19" r:id="rId6" display="Type of protection" xr:uid="{E0D3066D-43C4-447C-B51B-7239506616A4}"/>
    <hyperlink ref="D27" r:id="rId7" xr:uid="{362BCB18-C27F-481E-94E5-6F682CD7DBEB}"/>
    <hyperlink ref="D4:F4" r:id="rId8" display="Categoria dos bens imóveis" xr:uid="{726EAF6E-31D3-48E2-942C-D6F5187C6075}"/>
    <hyperlink ref="K3" location="Indice!A1" display="(Voltar ao Índice)" xr:uid="{D121D1B2-1BEE-4974-9B87-C0E62EA2B363}"/>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8582C8-05E9-4C09-A39C-D58B8F848342}">
  <dimension ref="B1:N35"/>
  <sheetViews>
    <sheetView showGridLines="0" workbookViewId="0">
      <selection activeCell="B1" sqref="B1:L1"/>
    </sheetView>
  </sheetViews>
  <sheetFormatPr defaultColWidth="9.140625" defaultRowHeight="11.25"/>
  <cols>
    <col min="1" max="1" width="6.7109375" style="553" customWidth="1"/>
    <col min="2" max="2" width="19.5703125" style="553" customWidth="1"/>
    <col min="3" max="3" width="10" style="553" customWidth="1"/>
    <col min="4" max="4" width="7.7109375" style="553" customWidth="1"/>
    <col min="5" max="5" width="8.7109375" style="553" bestFit="1" customWidth="1"/>
    <col min="6" max="6" width="8.7109375" style="553" customWidth="1"/>
    <col min="7" max="7" width="12.7109375" style="553" customWidth="1"/>
    <col min="8" max="8" width="8.7109375" style="553" customWidth="1"/>
    <col min="9" max="9" width="7.7109375" style="553" customWidth="1"/>
    <col min="10" max="10" width="10.7109375" style="553" customWidth="1"/>
    <col min="11" max="11" width="7.7109375" style="553" customWidth="1"/>
    <col min="12" max="12" width="13.7109375" style="553" customWidth="1"/>
    <col min="13" max="13" width="6.7109375" style="553" customWidth="1"/>
    <col min="14" max="14" width="15.140625" style="553" bestFit="1" customWidth="1"/>
    <col min="15" max="16384" width="9.140625" style="553"/>
  </cols>
  <sheetData>
    <row r="1" spans="2:14" s="819" customFormat="1" ht="30" customHeight="1">
      <c r="B1" s="4175" t="s">
        <v>1651</v>
      </c>
      <c r="C1" s="4175"/>
      <c r="D1" s="4175"/>
      <c r="E1" s="4175"/>
      <c r="F1" s="4175"/>
      <c r="G1" s="4175"/>
      <c r="H1" s="4175"/>
      <c r="I1" s="4175"/>
      <c r="J1" s="4175"/>
      <c r="K1" s="4175"/>
      <c r="L1" s="4175"/>
    </row>
    <row r="2" spans="2:14" s="796" customFormat="1" ht="30" customHeight="1">
      <c r="B2" s="4175" t="s">
        <v>1650</v>
      </c>
      <c r="C2" s="4175"/>
      <c r="D2" s="4175"/>
      <c r="E2" s="4175"/>
      <c r="F2" s="4175"/>
      <c r="G2" s="4175"/>
      <c r="H2" s="4175"/>
      <c r="I2" s="4175"/>
      <c r="J2" s="4175"/>
      <c r="K2" s="4175"/>
      <c r="L2" s="4175"/>
    </row>
    <row r="3" spans="2:14" s="792" customFormat="1" ht="12.75">
      <c r="B3" s="481" t="s">
        <v>532</v>
      </c>
      <c r="C3" s="832"/>
      <c r="D3" s="831"/>
      <c r="E3" s="831"/>
      <c r="F3" s="831"/>
      <c r="G3" s="831"/>
      <c r="H3" s="831"/>
      <c r="I3" s="831"/>
      <c r="J3" s="831"/>
      <c r="K3" s="511"/>
      <c r="L3" s="511" t="s">
        <v>533</v>
      </c>
      <c r="N3" s="760" t="s">
        <v>605</v>
      </c>
    </row>
    <row r="4" spans="2:14" ht="18" customHeight="1">
      <c r="B4" s="4190"/>
      <c r="C4" s="3792" t="s">
        <v>1649</v>
      </c>
      <c r="D4" s="3769" t="s">
        <v>1648</v>
      </c>
      <c r="E4" s="3769"/>
      <c r="F4" s="3769"/>
      <c r="G4" s="3769"/>
      <c r="H4" s="3769"/>
      <c r="I4" s="4229" t="s">
        <v>1647</v>
      </c>
      <c r="J4" s="4229"/>
      <c r="K4" s="4229"/>
      <c r="L4" s="4230"/>
    </row>
    <row r="5" spans="2:14" ht="18" customHeight="1">
      <c r="B5" s="4190"/>
      <c r="C5" s="3792"/>
      <c r="D5" s="3792" t="s">
        <v>1644</v>
      </c>
      <c r="E5" s="3801" t="s">
        <v>1646</v>
      </c>
      <c r="F5" s="3801"/>
      <c r="G5" s="3801"/>
      <c r="H5" s="3792" t="s">
        <v>1645</v>
      </c>
      <c r="I5" s="3765" t="s">
        <v>1644</v>
      </c>
      <c r="J5" s="3765" t="s">
        <v>1643</v>
      </c>
      <c r="K5" s="3765" t="s">
        <v>1642</v>
      </c>
      <c r="L5" s="3766" t="s">
        <v>1641</v>
      </c>
    </row>
    <row r="6" spans="2:14" ht="18" customHeight="1">
      <c r="B6" s="4190"/>
      <c r="C6" s="3792"/>
      <c r="D6" s="3792"/>
      <c r="E6" s="3792" t="s">
        <v>193</v>
      </c>
      <c r="F6" s="3792" t="s">
        <v>1640</v>
      </c>
      <c r="G6" s="3792" t="s">
        <v>1639</v>
      </c>
      <c r="H6" s="3792"/>
      <c r="I6" s="3765"/>
      <c r="J6" s="3765"/>
      <c r="K6" s="3765"/>
      <c r="L6" s="3766"/>
    </row>
    <row r="7" spans="2:14" ht="18" customHeight="1">
      <c r="B7" s="4190"/>
      <c r="C7" s="3792"/>
      <c r="D7" s="3792"/>
      <c r="E7" s="3792"/>
      <c r="F7" s="3792"/>
      <c r="G7" s="3792"/>
      <c r="H7" s="3792"/>
      <c r="I7" s="3765"/>
      <c r="J7" s="3765"/>
      <c r="K7" s="3765"/>
      <c r="L7" s="3766"/>
    </row>
    <row r="8" spans="2:14" ht="18" customHeight="1">
      <c r="B8" s="830" t="s">
        <v>12</v>
      </c>
      <c r="C8" s="827">
        <v>644</v>
      </c>
      <c r="D8" s="827">
        <v>426</v>
      </c>
      <c r="E8" s="828">
        <v>18075123</v>
      </c>
      <c r="F8" s="828">
        <v>1573070</v>
      </c>
      <c r="G8" s="828">
        <v>8642349</v>
      </c>
      <c r="H8" s="828">
        <v>20547797</v>
      </c>
      <c r="I8" s="827">
        <v>975</v>
      </c>
      <c r="J8" s="827">
        <v>6417</v>
      </c>
      <c r="K8" s="827">
        <v>256475</v>
      </c>
      <c r="L8" s="827">
        <v>52928</v>
      </c>
    </row>
    <row r="9" spans="2:14" ht="18" customHeight="1">
      <c r="B9" s="829" t="s">
        <v>223</v>
      </c>
      <c r="C9" s="827">
        <v>26</v>
      </c>
      <c r="D9" s="827">
        <v>20</v>
      </c>
      <c r="E9" s="828">
        <v>357706</v>
      </c>
      <c r="F9" s="828">
        <v>38009</v>
      </c>
      <c r="G9" s="828">
        <v>236695</v>
      </c>
      <c r="H9" s="828">
        <v>117759</v>
      </c>
      <c r="I9" s="827">
        <v>36</v>
      </c>
      <c r="J9" s="827">
        <v>267</v>
      </c>
      <c r="K9" s="827">
        <v>6158</v>
      </c>
      <c r="L9" s="827">
        <v>1317</v>
      </c>
    </row>
    <row r="10" spans="2:14" s="806" customFormat="1" ht="18" customHeight="1">
      <c r="B10" s="826" t="s">
        <v>250</v>
      </c>
      <c r="C10" s="824">
        <v>2</v>
      </c>
      <c r="D10" s="824">
        <v>1</v>
      </c>
      <c r="E10" s="825">
        <v>49604</v>
      </c>
      <c r="F10" s="825">
        <v>10800</v>
      </c>
      <c r="G10" s="825">
        <v>15986</v>
      </c>
      <c r="H10" s="825">
        <v>740</v>
      </c>
      <c r="I10" s="824">
        <v>1</v>
      </c>
      <c r="J10" s="824">
        <v>6</v>
      </c>
      <c r="K10" s="824">
        <v>193</v>
      </c>
      <c r="L10" s="824">
        <v>6</v>
      </c>
    </row>
    <row r="11" spans="2:14" ht="18" customHeight="1">
      <c r="B11" s="826" t="s">
        <v>251</v>
      </c>
      <c r="C11" s="824">
        <v>1</v>
      </c>
      <c r="D11" s="824">
        <v>1</v>
      </c>
      <c r="E11" s="825" t="s">
        <v>1483</v>
      </c>
      <c r="F11" s="825">
        <v>408</v>
      </c>
      <c r="G11" s="825" t="s">
        <v>1483</v>
      </c>
      <c r="H11" s="825" t="s">
        <v>1483</v>
      </c>
      <c r="I11" s="824">
        <v>4</v>
      </c>
      <c r="J11" s="824">
        <v>108</v>
      </c>
      <c r="K11" s="824">
        <v>1373</v>
      </c>
      <c r="L11" s="824">
        <v>265</v>
      </c>
    </row>
    <row r="12" spans="2:14" ht="18" customHeight="1">
      <c r="B12" s="826" t="s">
        <v>252</v>
      </c>
      <c r="C12" s="824">
        <v>14</v>
      </c>
      <c r="D12" s="824">
        <v>11</v>
      </c>
      <c r="E12" s="825">
        <v>238633</v>
      </c>
      <c r="F12" s="825">
        <v>21748</v>
      </c>
      <c r="G12" s="825">
        <v>181778</v>
      </c>
      <c r="H12" s="825">
        <v>105798</v>
      </c>
      <c r="I12" s="824">
        <v>21</v>
      </c>
      <c r="J12" s="824">
        <v>94</v>
      </c>
      <c r="K12" s="824">
        <v>3256</v>
      </c>
      <c r="L12" s="824">
        <v>714</v>
      </c>
    </row>
    <row r="13" spans="2:14" s="806" customFormat="1" ht="18" customHeight="1">
      <c r="B13" s="826" t="s">
        <v>253</v>
      </c>
      <c r="C13" s="824">
        <v>3</v>
      </c>
      <c r="D13" s="824">
        <v>3</v>
      </c>
      <c r="E13" s="825">
        <v>36968</v>
      </c>
      <c r="F13" s="825">
        <v>1507</v>
      </c>
      <c r="G13" s="825">
        <v>25429</v>
      </c>
      <c r="H13" s="825">
        <v>2825</v>
      </c>
      <c r="I13" s="824">
        <v>3</v>
      </c>
      <c r="J13" s="824">
        <v>15</v>
      </c>
      <c r="K13" s="824">
        <v>330</v>
      </c>
      <c r="L13" s="824">
        <v>61</v>
      </c>
    </row>
    <row r="14" spans="2:14" ht="18" customHeight="1">
      <c r="B14" s="826" t="s">
        <v>254</v>
      </c>
      <c r="C14" s="824">
        <v>0</v>
      </c>
      <c r="D14" s="824">
        <v>0</v>
      </c>
      <c r="E14" s="825">
        <v>0</v>
      </c>
      <c r="F14" s="825">
        <v>0</v>
      </c>
      <c r="G14" s="825">
        <v>0</v>
      </c>
      <c r="H14" s="825">
        <v>0</v>
      </c>
      <c r="I14" s="824">
        <v>2</v>
      </c>
      <c r="J14" s="824">
        <v>24</v>
      </c>
      <c r="K14" s="824">
        <v>166</v>
      </c>
      <c r="L14" s="824">
        <v>31</v>
      </c>
    </row>
    <row r="15" spans="2:14" s="806" customFormat="1" ht="18" customHeight="1">
      <c r="B15" s="826" t="s">
        <v>255</v>
      </c>
      <c r="C15" s="824">
        <v>0</v>
      </c>
      <c r="D15" s="824">
        <v>0</v>
      </c>
      <c r="E15" s="825">
        <v>0</v>
      </c>
      <c r="F15" s="825">
        <v>0</v>
      </c>
      <c r="G15" s="825">
        <v>0</v>
      </c>
      <c r="H15" s="825">
        <v>0</v>
      </c>
      <c r="I15" s="824">
        <v>0</v>
      </c>
      <c r="J15" s="824">
        <v>0</v>
      </c>
      <c r="K15" s="824">
        <v>0</v>
      </c>
      <c r="L15" s="824">
        <v>0</v>
      </c>
    </row>
    <row r="16" spans="2:14" ht="18" customHeight="1">
      <c r="B16" s="826" t="s">
        <v>256</v>
      </c>
      <c r="C16" s="824">
        <v>1</v>
      </c>
      <c r="D16" s="824">
        <v>1</v>
      </c>
      <c r="E16" s="825">
        <v>10033</v>
      </c>
      <c r="F16" s="825">
        <v>3279</v>
      </c>
      <c r="G16" s="825">
        <v>3924</v>
      </c>
      <c r="H16" s="825">
        <v>6385</v>
      </c>
      <c r="I16" s="824">
        <v>1</v>
      </c>
      <c r="J16" s="824">
        <v>7</v>
      </c>
      <c r="K16" s="824">
        <v>392</v>
      </c>
      <c r="L16" s="824">
        <v>151</v>
      </c>
    </row>
    <row r="17" spans="2:14" ht="18" customHeight="1">
      <c r="B17" s="826" t="s">
        <v>257</v>
      </c>
      <c r="C17" s="824">
        <v>0</v>
      </c>
      <c r="D17" s="824">
        <v>0</v>
      </c>
      <c r="E17" s="825">
        <v>0</v>
      </c>
      <c r="F17" s="825">
        <v>0</v>
      </c>
      <c r="G17" s="825">
        <v>0</v>
      </c>
      <c r="H17" s="825">
        <v>0</v>
      </c>
      <c r="I17" s="824">
        <v>1</v>
      </c>
      <c r="J17" s="824">
        <v>6</v>
      </c>
      <c r="K17" s="824">
        <v>300</v>
      </c>
      <c r="L17" s="824">
        <v>6</v>
      </c>
    </row>
    <row r="18" spans="2:14" s="806" customFormat="1" ht="18" customHeight="1">
      <c r="B18" s="826" t="s">
        <v>258</v>
      </c>
      <c r="C18" s="824">
        <v>1</v>
      </c>
      <c r="D18" s="824">
        <v>1</v>
      </c>
      <c r="E18" s="825" t="s">
        <v>1483</v>
      </c>
      <c r="F18" s="825" t="s">
        <v>1483</v>
      </c>
      <c r="G18" s="825" t="s">
        <v>1483</v>
      </c>
      <c r="H18" s="825" t="s">
        <v>1483</v>
      </c>
      <c r="I18" s="824">
        <v>1</v>
      </c>
      <c r="J18" s="824">
        <v>5</v>
      </c>
      <c r="K18" s="824">
        <v>110</v>
      </c>
      <c r="L18" s="824">
        <v>80</v>
      </c>
    </row>
    <row r="19" spans="2:14" ht="18" customHeight="1">
      <c r="B19" s="826" t="s">
        <v>259</v>
      </c>
      <c r="C19" s="824">
        <v>2</v>
      </c>
      <c r="D19" s="824">
        <v>1</v>
      </c>
      <c r="E19" s="825" t="s">
        <v>1483</v>
      </c>
      <c r="F19" s="825" t="s">
        <v>1483</v>
      </c>
      <c r="G19" s="825" t="s">
        <v>1483</v>
      </c>
      <c r="H19" s="825" t="s">
        <v>1483</v>
      </c>
      <c r="I19" s="824">
        <v>1</v>
      </c>
      <c r="J19" s="824">
        <v>1</v>
      </c>
      <c r="K19" s="824">
        <v>37</v>
      </c>
      <c r="L19" s="824">
        <v>1</v>
      </c>
    </row>
    <row r="20" spans="2:14" ht="18" customHeight="1">
      <c r="B20" s="826" t="s">
        <v>169</v>
      </c>
      <c r="C20" s="824">
        <v>2</v>
      </c>
      <c r="D20" s="824">
        <v>1</v>
      </c>
      <c r="E20" s="825">
        <v>11314</v>
      </c>
      <c r="F20" s="825" t="s">
        <v>1483</v>
      </c>
      <c r="G20" s="825">
        <v>5240</v>
      </c>
      <c r="H20" s="825">
        <v>1335</v>
      </c>
      <c r="I20" s="824">
        <v>1</v>
      </c>
      <c r="J20" s="824">
        <v>1</v>
      </c>
      <c r="K20" s="824">
        <v>1</v>
      </c>
      <c r="L20" s="824">
        <v>2</v>
      </c>
    </row>
    <row r="21" spans="2:14" ht="17.25" customHeight="1">
      <c r="B21" s="4198"/>
      <c r="C21" s="3792" t="s">
        <v>1638</v>
      </c>
      <c r="D21" s="4201" t="s">
        <v>1637</v>
      </c>
      <c r="E21" s="4201"/>
      <c r="F21" s="4201"/>
      <c r="G21" s="4201"/>
      <c r="H21" s="4201"/>
      <c r="I21" s="4227" t="s">
        <v>1636</v>
      </c>
      <c r="J21" s="4227"/>
      <c r="K21" s="4227"/>
      <c r="L21" s="4228"/>
    </row>
    <row r="22" spans="2:14" ht="17.25" customHeight="1">
      <c r="B22" s="4198"/>
      <c r="C22" s="3792"/>
      <c r="D22" s="3778" t="s">
        <v>1633</v>
      </c>
      <c r="E22" s="4201" t="s">
        <v>1635</v>
      </c>
      <c r="F22" s="4201"/>
      <c r="G22" s="4201"/>
      <c r="H22" s="3778" t="s">
        <v>1634</v>
      </c>
      <c r="I22" s="3765" t="s">
        <v>1633</v>
      </c>
      <c r="J22" s="3765" t="s">
        <v>1632</v>
      </c>
      <c r="K22" s="3765" t="s">
        <v>1631</v>
      </c>
      <c r="L22" s="3766" t="s">
        <v>1630</v>
      </c>
    </row>
    <row r="23" spans="2:14" ht="25.5" customHeight="1">
      <c r="B23" s="4198"/>
      <c r="C23" s="3792"/>
      <c r="D23" s="3779"/>
      <c r="E23" s="292" t="s">
        <v>193</v>
      </c>
      <c r="F23" s="292" t="s">
        <v>1629</v>
      </c>
      <c r="G23" s="292" t="s">
        <v>1628</v>
      </c>
      <c r="H23" s="3779"/>
      <c r="I23" s="3765"/>
      <c r="J23" s="3765"/>
      <c r="K23" s="3765"/>
      <c r="L23" s="3766"/>
    </row>
    <row r="24" spans="2:14" ht="12" customHeight="1">
      <c r="B24" s="3860" t="s">
        <v>182</v>
      </c>
      <c r="C24" s="3860"/>
      <c r="D24" s="3860"/>
      <c r="E24" s="3860"/>
      <c r="F24" s="3860"/>
      <c r="G24" s="3860"/>
      <c r="H24" s="3860"/>
      <c r="I24" s="3860"/>
      <c r="J24" s="3860"/>
      <c r="K24" s="3860"/>
      <c r="L24" s="3860"/>
    </row>
    <row r="25" spans="2:14" s="494" customFormat="1" ht="16.5" customHeight="1">
      <c r="B25" s="3858" t="s">
        <v>1504</v>
      </c>
      <c r="C25" s="3858"/>
      <c r="D25" s="3858"/>
      <c r="E25" s="3858"/>
      <c r="F25" s="3858"/>
      <c r="G25" s="3858"/>
      <c r="H25" s="3858"/>
      <c r="I25" s="3858"/>
      <c r="J25" s="3858"/>
      <c r="K25" s="3858"/>
      <c r="L25" s="3858"/>
    </row>
    <row r="26" spans="2:14" s="494" customFormat="1" ht="16.5" customHeight="1">
      <c r="B26" s="4226" t="s">
        <v>1503</v>
      </c>
      <c r="C26" s="4226"/>
      <c r="D26" s="4226"/>
      <c r="E26" s="4226"/>
      <c r="F26" s="4226"/>
      <c r="G26" s="4226"/>
      <c r="H26" s="4226"/>
      <c r="I26" s="4226"/>
      <c r="J26" s="4226"/>
      <c r="K26" s="4226"/>
      <c r="L26" s="4226"/>
    </row>
    <row r="27" spans="2:14" s="494" customFormat="1" ht="29.25" customHeight="1">
      <c r="B27" s="3772" t="s">
        <v>1627</v>
      </c>
      <c r="C27" s="3772"/>
      <c r="D27" s="3772"/>
      <c r="E27" s="3772"/>
      <c r="F27" s="3772"/>
      <c r="G27" s="3772"/>
      <c r="H27" s="3772"/>
      <c r="I27" s="3772"/>
      <c r="J27" s="3772"/>
      <c r="K27" s="3772"/>
      <c r="L27" s="3772"/>
    </row>
    <row r="28" spans="2:14" s="494" customFormat="1" ht="29.25" customHeight="1">
      <c r="B28" s="3772" t="s">
        <v>1626</v>
      </c>
      <c r="C28" s="3772"/>
      <c r="D28" s="3772"/>
      <c r="E28" s="3772"/>
      <c r="F28" s="3772"/>
      <c r="G28" s="3772"/>
      <c r="H28" s="3772"/>
      <c r="I28" s="3772"/>
      <c r="J28" s="3772"/>
      <c r="K28" s="3772"/>
      <c r="L28" s="3772"/>
    </row>
    <row r="29" spans="2:14">
      <c r="B29" s="3636" t="s">
        <v>240</v>
      </c>
      <c r="C29" s="3636"/>
      <c r="D29" s="3636"/>
      <c r="E29" s="3636"/>
      <c r="F29" s="3636"/>
      <c r="G29" s="3636"/>
      <c r="H29" s="3636"/>
      <c r="I29" s="3636"/>
      <c r="J29" s="3636"/>
      <c r="K29" s="3636"/>
      <c r="L29" s="3636"/>
    </row>
    <row r="30" spans="2:14">
      <c r="B30" s="265" t="s">
        <v>1625</v>
      </c>
      <c r="C30" s="4231" t="s">
        <v>1624</v>
      </c>
      <c r="D30" s="4231"/>
      <c r="E30" s="4231"/>
      <c r="F30" s="748" t="s">
        <v>1623</v>
      </c>
      <c r="G30" s="748"/>
      <c r="H30" s="4231" t="s">
        <v>1622</v>
      </c>
      <c r="I30" s="4231"/>
      <c r="J30" s="4231"/>
      <c r="K30" s="265" t="s">
        <v>1621</v>
      </c>
      <c r="L30" s="747"/>
      <c r="N30" s="775"/>
    </row>
    <row r="31" spans="2:14" s="775" customFormat="1" ht="9">
      <c r="B31" s="265" t="s">
        <v>1620</v>
      </c>
      <c r="C31" s="4231" t="s">
        <v>1619</v>
      </c>
      <c r="D31" s="4231"/>
      <c r="E31" s="4231"/>
      <c r="F31" s="265" t="s">
        <v>1618</v>
      </c>
      <c r="G31" s="265"/>
      <c r="H31" s="4231" t="s">
        <v>1617</v>
      </c>
      <c r="I31" s="4231"/>
      <c r="J31" s="4231"/>
      <c r="K31" s="265" t="s">
        <v>1616</v>
      </c>
      <c r="L31" s="747"/>
    </row>
    <row r="32" spans="2:14" s="775" customFormat="1" ht="9">
      <c r="H32" s="287"/>
      <c r="I32" s="763"/>
    </row>
    <row r="33" spans="2:12" s="775" customFormat="1" ht="9">
      <c r="H33" s="411"/>
      <c r="I33" s="763"/>
    </row>
    <row r="34" spans="2:12" s="775" customFormat="1" ht="9">
      <c r="I34" s="763"/>
    </row>
    <row r="35" spans="2:12" s="775" customFormat="1" ht="9">
      <c r="B35" s="411"/>
      <c r="D35" s="287"/>
      <c r="I35" s="763"/>
      <c r="J35" s="763"/>
      <c r="K35" s="763"/>
      <c r="L35" s="763"/>
    </row>
  </sheetData>
  <mergeCells count="37">
    <mergeCell ref="B28:L28"/>
    <mergeCell ref="B29:L29"/>
    <mergeCell ref="C30:E30"/>
    <mergeCell ref="H30:J30"/>
    <mergeCell ref="C31:E31"/>
    <mergeCell ref="H31:J31"/>
    <mergeCell ref="B1:L1"/>
    <mergeCell ref="B2:L2"/>
    <mergeCell ref="B4:B7"/>
    <mergeCell ref="C4:C7"/>
    <mergeCell ref="D4:H4"/>
    <mergeCell ref="G6:G7"/>
    <mergeCell ref="I4:L4"/>
    <mergeCell ref="D5:D7"/>
    <mergeCell ref="E5:G5"/>
    <mergeCell ref="H5:H7"/>
    <mergeCell ref="I5:I7"/>
    <mergeCell ref="J5:J7"/>
    <mergeCell ref="K5:K7"/>
    <mergeCell ref="L5:L7"/>
    <mergeCell ref="E6:E7"/>
    <mergeCell ref="F6:F7"/>
    <mergeCell ref="L22:L23"/>
    <mergeCell ref="B24:L24"/>
    <mergeCell ref="B25:L25"/>
    <mergeCell ref="B26:L26"/>
    <mergeCell ref="B27:L27"/>
    <mergeCell ref="B21:B23"/>
    <mergeCell ref="C21:C23"/>
    <mergeCell ref="D21:H21"/>
    <mergeCell ref="I21:L21"/>
    <mergeCell ref="D22:D23"/>
    <mergeCell ref="E22:G22"/>
    <mergeCell ref="H22:H23"/>
    <mergeCell ref="I22:I23"/>
    <mergeCell ref="J22:J23"/>
    <mergeCell ref="K22:K23"/>
  </mergeCells>
  <hyperlinks>
    <hyperlink ref="B31" r:id="rId1" xr:uid="{8E1FD4A1-97CA-4DA6-83E5-F6C94CB06C9D}"/>
    <hyperlink ref="C30" r:id="rId2" xr:uid="{C0085414-191B-4928-B2A2-380CA508E15E}"/>
    <hyperlink ref="C31" r:id="rId3" xr:uid="{DAE034C2-3FC6-448F-8AAD-7B920C0DE892}"/>
    <hyperlink ref="I5:I7" r:id="rId4" display="Número" xr:uid="{2789C60D-6904-475A-92C5-03A6B95D3E4D}"/>
    <hyperlink ref="J5:J7" r:id="rId5" display="Exposições temporárias" xr:uid="{5F987B13-8FC6-4A4D-82CD-2622054B5016}"/>
    <hyperlink ref="K5:K7" r:id="rId6" display="Obras expostas" xr:uid="{CCF1AF02-3132-41EF-9D08-69DA5E94BF30}"/>
    <hyperlink ref="L5:L7" r:id="rId7" display="Autores/as representados/as" xr:uid="{9AE37A49-5C67-4DBA-BC5D-8C4137493E58}"/>
    <hyperlink ref="I22:I23" r:id="rId8" display="Number" xr:uid="{EA433C4A-45E4-460B-B628-9677258808DF}"/>
    <hyperlink ref="J22:J23" r:id="rId9" display="Temporary exhibitions" xr:uid="{FD056DDC-7191-4875-AD3B-6A3AF0D155E9}"/>
    <hyperlink ref="K22:K23" r:id="rId10" display="Pieces exhibited" xr:uid="{BE44BC68-7C39-452B-B227-285964EA8A93}"/>
    <hyperlink ref="L22:L23" r:id="rId11" display="Represented authors" xr:uid="{7903EB4A-858A-4688-9FE5-A44D3642B587}"/>
    <hyperlink ref="F30" r:id="rId12" xr:uid="{F3D8E7A9-1784-4D8B-8FAE-674E204BDBE6}"/>
    <hyperlink ref="C21:C23" r:id="rId13" display="Museums in activity" xr:uid="{C83C7E6A-8CCB-4D9B-864C-DB7762477B1B}"/>
    <hyperlink ref="C4:C7" r:id="rId14" display="Museus em atividade" xr:uid="{3AB6AB7D-CC3E-4BDB-96FF-1D3E8FB2B47D}"/>
    <hyperlink ref="D5:D7" r:id="rId15" display="Número" xr:uid="{F29103C9-AF10-4AB8-BED4-913F538F9DC0}"/>
    <hyperlink ref="D22:D23" r:id="rId16" display="Number" xr:uid="{C27947E5-24E6-48E2-9FC8-E59FB6A3EBAD}"/>
    <hyperlink ref="F23" r:id="rId17" xr:uid="{899BD78F-F5FE-48E9-8CAE-E81D01B0DB21}"/>
    <hyperlink ref="F6:F7" r:id="rId18" display="Visitantes escolares" xr:uid="{CF0FE27C-D55E-4384-A559-E3766D4A82E4}"/>
    <hyperlink ref="G6:G7" r:id="rId19" display="Visitantes estrangeiros" xr:uid="{D538C2B4-A6DE-4207-A4F4-8C4DAEC657F3}"/>
    <hyperlink ref="G23" r:id="rId20" xr:uid="{C88C575C-D5DC-4E6D-8BC2-C84BBA4FBDCC}"/>
    <hyperlink ref="H5:H7" r:id="rId21" display="Bens" xr:uid="{1BE2C7BB-7552-4AC1-9A8E-EC731B460F74}"/>
    <hyperlink ref="H22:H23" r:id="rId22" display="Goods" xr:uid="{D3B332A3-7783-4B7A-AE91-C54495DF8974}"/>
    <hyperlink ref="E6:E7" r:id="rId23" display="Total" xr:uid="{53583373-7F4D-4CA2-B49F-3F1F6E63969A}"/>
    <hyperlink ref="E23" r:id="rId24" xr:uid="{90B1E3A7-5E8C-41D8-BC2C-2FB7411EEF07}"/>
    <hyperlink ref="B30" r:id="rId25" xr:uid="{1F6BA23D-0035-4246-A936-74DD676FE76B}"/>
    <hyperlink ref="F31" r:id="rId26" display="http://www.ine.pt/xurl/ind/0013319" xr:uid="{3653EE27-6F13-4450-AEB3-FAE6488552AF}"/>
    <hyperlink ref="H30" r:id="rId27" display="http://www.ine.pt/xurl/ind/0013320" xr:uid="{9D015A73-EF95-4476-B45B-E7F732F5C9A2}"/>
    <hyperlink ref="H31" r:id="rId28" display="Obras expostas" xr:uid="{644E422C-EB99-4C6B-8B6C-0BD67D8E181D}"/>
    <hyperlink ref="K30" r:id="rId29" display="Museus em atividade" xr:uid="{3F6A8954-CBFF-4857-AA7D-2F8EA78BDBE3}"/>
    <hyperlink ref="K31" r:id="rId30" xr:uid="{1761BEA9-23A2-4E79-AB55-0131DFC47EFB}"/>
    <hyperlink ref="N3" location="Indice!A1" display="(Voltar ao Índice)" xr:uid="{383D9763-FC14-45D9-AAAA-591BBF798C0F}"/>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87DAF-FF2D-442A-91B3-51CB9B293B5F}">
  <dimension ref="B1:P33"/>
  <sheetViews>
    <sheetView showGridLines="0" workbookViewId="0">
      <selection activeCell="B1" sqref="B1:N1"/>
    </sheetView>
  </sheetViews>
  <sheetFormatPr defaultColWidth="9.140625" defaultRowHeight="12.75"/>
  <cols>
    <col min="1" max="1" width="6.7109375" style="744" customWidth="1"/>
    <col min="2" max="2" width="14.5703125" style="553" customWidth="1"/>
    <col min="3" max="3" width="11.7109375" style="553" customWidth="1"/>
    <col min="4" max="5" width="9.7109375" style="553" customWidth="1"/>
    <col min="6" max="8" width="8.7109375" style="553" customWidth="1"/>
    <col min="9" max="9" width="9.7109375" style="553" customWidth="1"/>
    <col min="10" max="10" width="8.7109375" style="553" customWidth="1"/>
    <col min="11" max="11" width="9.7109375" style="553" customWidth="1"/>
    <col min="12" max="12" width="9.42578125" style="553" customWidth="1"/>
    <col min="13" max="13" width="9.5703125" style="553" bestFit="1" customWidth="1"/>
    <col min="14" max="14" width="9.5703125" style="553" customWidth="1"/>
    <col min="15" max="15" width="6.7109375" style="744" customWidth="1"/>
    <col min="16" max="16" width="15.140625" style="744" bestFit="1" customWidth="1"/>
    <col min="17" max="16384" width="9.140625" style="744"/>
  </cols>
  <sheetData>
    <row r="1" spans="2:16" s="761" customFormat="1" ht="30" customHeight="1">
      <c r="B1" s="4232" t="s">
        <v>1688</v>
      </c>
      <c r="C1" s="4232"/>
      <c r="D1" s="4232"/>
      <c r="E1" s="4232"/>
      <c r="F1" s="4232"/>
      <c r="G1" s="4232"/>
      <c r="H1" s="4232"/>
      <c r="I1" s="4232"/>
      <c r="J1" s="4232"/>
      <c r="K1" s="4232"/>
      <c r="L1" s="4232"/>
      <c r="M1" s="4232"/>
      <c r="N1" s="4232"/>
    </row>
    <row r="2" spans="2:16" s="761" customFormat="1" ht="30" customHeight="1">
      <c r="B2" s="4232" t="s">
        <v>1687</v>
      </c>
      <c r="C2" s="4232"/>
      <c r="D2" s="4232"/>
      <c r="E2" s="4232"/>
      <c r="F2" s="4232"/>
      <c r="G2" s="4232"/>
      <c r="H2" s="4232"/>
      <c r="I2" s="4232"/>
      <c r="J2" s="4232"/>
      <c r="K2" s="4232"/>
      <c r="L2" s="4232"/>
      <c r="M2" s="4232"/>
      <c r="N2" s="4232"/>
    </row>
    <row r="3" spans="2:16" s="746" customFormat="1">
      <c r="B3" s="363" t="s">
        <v>1686</v>
      </c>
      <c r="C3" s="481"/>
      <c r="D3" s="831"/>
      <c r="E3" s="831"/>
      <c r="F3" s="831"/>
      <c r="G3" s="831"/>
      <c r="H3" s="831"/>
      <c r="I3" s="831"/>
      <c r="J3" s="481"/>
      <c r="K3" s="481"/>
      <c r="L3" s="831"/>
      <c r="M3" s="831"/>
      <c r="N3" s="362" t="s">
        <v>1685</v>
      </c>
      <c r="P3" s="760" t="s">
        <v>605</v>
      </c>
    </row>
    <row r="4" spans="2:16" s="750" customFormat="1" ht="18" customHeight="1">
      <c r="B4" s="4190"/>
      <c r="C4" s="3792" t="s">
        <v>1684</v>
      </c>
      <c r="D4" s="4233" t="s">
        <v>1683</v>
      </c>
      <c r="E4" s="4233"/>
      <c r="F4" s="4233"/>
      <c r="G4" s="4233"/>
      <c r="H4" s="4233"/>
      <c r="I4" s="4233"/>
      <c r="J4" s="4233"/>
      <c r="K4" s="4233"/>
      <c r="L4" s="4233"/>
      <c r="M4" s="4233"/>
      <c r="N4" s="4234"/>
    </row>
    <row r="5" spans="2:16" s="750" customFormat="1" ht="18" customHeight="1">
      <c r="B5" s="4190"/>
      <c r="C5" s="3792"/>
      <c r="D5" s="3792" t="s">
        <v>193</v>
      </c>
      <c r="E5" s="4233" t="s">
        <v>1304</v>
      </c>
      <c r="F5" s="4233"/>
      <c r="G5" s="4233"/>
      <c r="H5" s="4233"/>
      <c r="I5" s="4233"/>
      <c r="J5" s="4233"/>
      <c r="K5" s="4233"/>
      <c r="L5" s="4233"/>
      <c r="M5" s="4233"/>
      <c r="N5" s="4234"/>
    </row>
    <row r="6" spans="2:16" s="750" customFormat="1" ht="18" customHeight="1">
      <c r="B6" s="4190"/>
      <c r="C6" s="3792"/>
      <c r="D6" s="3792"/>
      <c r="E6" s="3792" t="s">
        <v>1682</v>
      </c>
      <c r="F6" s="3792"/>
      <c r="G6" s="3792" t="s">
        <v>1681</v>
      </c>
      <c r="H6" s="3792"/>
      <c r="I6" s="3792" t="s">
        <v>1680</v>
      </c>
      <c r="J6" s="3792"/>
      <c r="K6" s="3792"/>
      <c r="L6" s="3792"/>
      <c r="M6" s="3792" t="s">
        <v>1679</v>
      </c>
      <c r="N6" s="3793"/>
    </row>
    <row r="7" spans="2:16" s="750" customFormat="1" ht="76.5" customHeight="1">
      <c r="B7" s="4190"/>
      <c r="C7" s="3792"/>
      <c r="D7" s="3792"/>
      <c r="E7" s="274" t="s">
        <v>1678</v>
      </c>
      <c r="F7" s="837" t="s">
        <v>1677</v>
      </c>
      <c r="G7" s="837" t="s">
        <v>193</v>
      </c>
      <c r="H7" s="274" t="s">
        <v>1676</v>
      </c>
      <c r="I7" s="274" t="s">
        <v>193</v>
      </c>
      <c r="J7" s="274" t="s">
        <v>1675</v>
      </c>
      <c r="K7" s="274" t="s">
        <v>1674</v>
      </c>
      <c r="L7" s="274" t="s">
        <v>1673</v>
      </c>
      <c r="M7" s="274" t="s">
        <v>193</v>
      </c>
      <c r="N7" s="838" t="s">
        <v>1672</v>
      </c>
    </row>
    <row r="8" spans="2:16" s="758" customFormat="1" ht="18" customHeight="1">
      <c r="B8" s="532" t="s">
        <v>12</v>
      </c>
      <c r="C8" s="584">
        <v>684832235</v>
      </c>
      <c r="D8" s="584">
        <v>568947065</v>
      </c>
      <c r="E8" s="584">
        <v>100921763</v>
      </c>
      <c r="F8" s="584">
        <v>57033979</v>
      </c>
      <c r="G8" s="584">
        <v>84271399</v>
      </c>
      <c r="H8" s="584">
        <v>64980048</v>
      </c>
      <c r="I8" s="584">
        <v>153445976</v>
      </c>
      <c r="J8" s="584">
        <v>57332681</v>
      </c>
      <c r="K8" s="584">
        <v>32526886</v>
      </c>
      <c r="L8" s="584">
        <v>17823755</v>
      </c>
      <c r="M8" s="584">
        <v>170584887</v>
      </c>
      <c r="N8" s="584">
        <v>91940176</v>
      </c>
    </row>
    <row r="9" spans="2:16" s="750" customFormat="1" ht="18" customHeight="1">
      <c r="B9" s="529" t="s">
        <v>223</v>
      </c>
      <c r="C9" s="584">
        <v>11309984</v>
      </c>
      <c r="D9" s="584">
        <v>10366006</v>
      </c>
      <c r="E9" s="584">
        <v>1267273</v>
      </c>
      <c r="F9" s="584">
        <v>860756</v>
      </c>
      <c r="G9" s="584">
        <v>836693</v>
      </c>
      <c r="H9" s="584">
        <v>804405</v>
      </c>
      <c r="I9" s="584">
        <v>4019060</v>
      </c>
      <c r="J9" s="584">
        <v>945416</v>
      </c>
      <c r="K9" s="584">
        <v>1535261</v>
      </c>
      <c r="L9" s="584">
        <v>114482</v>
      </c>
      <c r="M9" s="584">
        <v>2948526</v>
      </c>
      <c r="N9" s="584">
        <v>2054766</v>
      </c>
    </row>
    <row r="10" spans="2:16" s="750" customFormat="1" ht="18" customHeight="1">
      <c r="B10" s="527" t="s">
        <v>250</v>
      </c>
      <c r="C10" s="583">
        <v>625209</v>
      </c>
      <c r="D10" s="583">
        <v>625209</v>
      </c>
      <c r="E10" s="583">
        <v>0</v>
      </c>
      <c r="F10" s="583">
        <v>0</v>
      </c>
      <c r="G10" s="583">
        <v>14452</v>
      </c>
      <c r="H10" s="583">
        <v>14452</v>
      </c>
      <c r="I10" s="583">
        <v>268513</v>
      </c>
      <c r="J10" s="583">
        <v>268513</v>
      </c>
      <c r="K10" s="583">
        <v>0</v>
      </c>
      <c r="L10" s="583">
        <v>0</v>
      </c>
      <c r="M10" s="583">
        <v>181857</v>
      </c>
      <c r="N10" s="583">
        <v>181857</v>
      </c>
    </row>
    <row r="11" spans="2:16" s="750" customFormat="1" ht="18" customHeight="1">
      <c r="B11" s="527" t="s">
        <v>251</v>
      </c>
      <c r="C11" s="583">
        <v>1786282</v>
      </c>
      <c r="D11" s="583">
        <v>1626348</v>
      </c>
      <c r="E11" s="583">
        <v>71301</v>
      </c>
      <c r="F11" s="583">
        <v>62447</v>
      </c>
      <c r="G11" s="583">
        <v>245715</v>
      </c>
      <c r="H11" s="583">
        <v>237498</v>
      </c>
      <c r="I11" s="583">
        <v>953958</v>
      </c>
      <c r="J11" s="583">
        <v>0</v>
      </c>
      <c r="K11" s="583">
        <v>946405</v>
      </c>
      <c r="L11" s="583">
        <v>1199</v>
      </c>
      <c r="M11" s="583">
        <v>212267</v>
      </c>
      <c r="N11" s="583">
        <v>173213</v>
      </c>
    </row>
    <row r="12" spans="2:16" s="758" customFormat="1" ht="18" customHeight="1">
      <c r="B12" s="527" t="s">
        <v>252</v>
      </c>
      <c r="C12" s="583">
        <v>3259227</v>
      </c>
      <c r="D12" s="583">
        <v>2573494</v>
      </c>
      <c r="E12" s="583">
        <v>330237</v>
      </c>
      <c r="F12" s="583">
        <v>330237</v>
      </c>
      <c r="G12" s="583">
        <v>226231</v>
      </c>
      <c r="H12" s="583">
        <v>226231</v>
      </c>
      <c r="I12" s="583">
        <v>1461060</v>
      </c>
      <c r="J12" s="583">
        <v>74318</v>
      </c>
      <c r="K12" s="583">
        <v>0</v>
      </c>
      <c r="L12" s="583">
        <v>113283</v>
      </c>
      <c r="M12" s="583">
        <v>419726</v>
      </c>
      <c r="N12" s="583">
        <v>419726</v>
      </c>
    </row>
    <row r="13" spans="2:16" s="750" customFormat="1" ht="18" customHeight="1">
      <c r="B13" s="527" t="s">
        <v>253</v>
      </c>
      <c r="C13" s="583">
        <v>937949</v>
      </c>
      <c r="D13" s="583">
        <v>893595</v>
      </c>
      <c r="E13" s="583">
        <v>468072</v>
      </c>
      <c r="F13" s="583">
        <v>468072</v>
      </c>
      <c r="G13" s="583">
        <v>84762</v>
      </c>
      <c r="H13" s="583">
        <v>84762</v>
      </c>
      <c r="I13" s="583">
        <v>0</v>
      </c>
      <c r="J13" s="583">
        <v>0</v>
      </c>
      <c r="K13" s="583">
        <v>0</v>
      </c>
      <c r="L13" s="583">
        <v>0</v>
      </c>
      <c r="M13" s="583">
        <v>340761</v>
      </c>
      <c r="N13" s="583">
        <v>120288</v>
      </c>
    </row>
    <row r="14" spans="2:16" s="750" customFormat="1" ht="18" customHeight="1">
      <c r="B14" s="527" t="s">
        <v>254</v>
      </c>
      <c r="C14" s="583">
        <v>1042687</v>
      </c>
      <c r="D14" s="583">
        <v>988730</v>
      </c>
      <c r="E14" s="583">
        <v>241869</v>
      </c>
      <c r="F14" s="583">
        <v>0</v>
      </c>
      <c r="G14" s="583">
        <v>45549</v>
      </c>
      <c r="H14" s="583">
        <v>45549</v>
      </c>
      <c r="I14" s="583">
        <v>375661</v>
      </c>
      <c r="J14" s="583">
        <v>2800</v>
      </c>
      <c r="K14" s="583">
        <v>345234</v>
      </c>
      <c r="L14" s="583">
        <v>0</v>
      </c>
      <c r="M14" s="583">
        <v>163289</v>
      </c>
      <c r="N14" s="583">
        <v>121500</v>
      </c>
    </row>
    <row r="15" spans="2:16" s="758" customFormat="1" ht="18" customHeight="1">
      <c r="B15" s="527" t="s">
        <v>255</v>
      </c>
      <c r="C15" s="583">
        <v>99025</v>
      </c>
      <c r="D15" s="583">
        <v>99025</v>
      </c>
      <c r="E15" s="583">
        <v>0</v>
      </c>
      <c r="F15" s="583">
        <v>0</v>
      </c>
      <c r="G15" s="583">
        <v>17122</v>
      </c>
      <c r="H15" s="583">
        <v>17122</v>
      </c>
      <c r="I15" s="583">
        <v>0</v>
      </c>
      <c r="J15" s="583">
        <v>0</v>
      </c>
      <c r="K15" s="583">
        <v>0</v>
      </c>
      <c r="L15" s="583">
        <v>0</v>
      </c>
      <c r="M15" s="583">
        <v>0</v>
      </c>
      <c r="N15" s="583">
        <v>0</v>
      </c>
    </row>
    <row r="16" spans="2:16" s="750" customFormat="1" ht="18" customHeight="1">
      <c r="B16" s="527" t="s">
        <v>256</v>
      </c>
      <c r="C16" s="583">
        <v>827388</v>
      </c>
      <c r="D16" s="583">
        <v>827388</v>
      </c>
      <c r="E16" s="583">
        <v>626</v>
      </c>
      <c r="F16" s="583">
        <v>0</v>
      </c>
      <c r="G16" s="583">
        <v>86757</v>
      </c>
      <c r="H16" s="583">
        <v>63479</v>
      </c>
      <c r="I16" s="583">
        <v>220817</v>
      </c>
      <c r="J16" s="583">
        <v>216090</v>
      </c>
      <c r="K16" s="583">
        <v>0</v>
      </c>
      <c r="L16" s="583">
        <v>0</v>
      </c>
      <c r="M16" s="583">
        <v>158239</v>
      </c>
      <c r="N16" s="583">
        <v>158239</v>
      </c>
    </row>
    <row r="17" spans="2:15" s="758" customFormat="1" ht="18" customHeight="1">
      <c r="B17" s="527" t="s">
        <v>257</v>
      </c>
      <c r="C17" s="583">
        <v>1114439</v>
      </c>
      <c r="D17" s="583">
        <v>1114439</v>
      </c>
      <c r="E17" s="583">
        <v>19845</v>
      </c>
      <c r="F17" s="583">
        <v>0</v>
      </c>
      <c r="G17" s="583">
        <v>53693</v>
      </c>
      <c r="H17" s="583">
        <v>52900</v>
      </c>
      <c r="I17" s="583">
        <v>278740</v>
      </c>
      <c r="J17" s="583">
        <v>0</v>
      </c>
      <c r="K17" s="583">
        <v>167006</v>
      </c>
      <c r="L17" s="583">
        <v>0</v>
      </c>
      <c r="M17" s="583">
        <v>629267</v>
      </c>
      <c r="N17" s="583">
        <v>130089</v>
      </c>
    </row>
    <row r="18" spans="2:15" s="750" customFormat="1" ht="18" customHeight="1">
      <c r="B18" s="527" t="s">
        <v>258</v>
      </c>
      <c r="C18" s="583">
        <v>296125</v>
      </c>
      <c r="D18" s="583">
        <v>296125</v>
      </c>
      <c r="E18" s="583">
        <v>118959</v>
      </c>
      <c r="F18" s="583">
        <v>0</v>
      </c>
      <c r="G18" s="583">
        <v>0</v>
      </c>
      <c r="H18" s="583">
        <v>0</v>
      </c>
      <c r="I18" s="583">
        <v>90362</v>
      </c>
      <c r="J18" s="583">
        <v>90362</v>
      </c>
      <c r="K18" s="583">
        <v>0</v>
      </c>
      <c r="L18" s="583">
        <v>0</v>
      </c>
      <c r="M18" s="583">
        <v>34872</v>
      </c>
      <c r="N18" s="583">
        <v>34872</v>
      </c>
    </row>
    <row r="19" spans="2:15" s="750" customFormat="1" ht="18" customHeight="1">
      <c r="B19" s="527" t="s">
        <v>259</v>
      </c>
      <c r="C19" s="583">
        <v>578874</v>
      </c>
      <c r="D19" s="583">
        <v>578874</v>
      </c>
      <c r="E19" s="583">
        <v>0</v>
      </c>
      <c r="F19" s="583">
        <v>0</v>
      </c>
      <c r="G19" s="583">
        <v>22654</v>
      </c>
      <c r="H19" s="583">
        <v>22654</v>
      </c>
      <c r="I19" s="583">
        <v>324475</v>
      </c>
      <c r="J19" s="583">
        <v>247859</v>
      </c>
      <c r="K19" s="583">
        <v>76616</v>
      </c>
      <c r="L19" s="583">
        <v>0</v>
      </c>
      <c r="M19" s="583">
        <v>230666</v>
      </c>
      <c r="N19" s="583">
        <v>137400</v>
      </c>
    </row>
    <row r="20" spans="2:15" s="758" customFormat="1" ht="18" customHeight="1">
      <c r="B20" s="527" t="s">
        <v>169</v>
      </c>
      <c r="C20" s="583">
        <v>742779</v>
      </c>
      <c r="D20" s="583">
        <v>742779</v>
      </c>
      <c r="E20" s="583">
        <v>16364</v>
      </c>
      <c r="F20" s="583">
        <v>0</v>
      </c>
      <c r="G20" s="583">
        <v>39758</v>
      </c>
      <c r="H20" s="583">
        <v>39758</v>
      </c>
      <c r="I20" s="583">
        <v>45474</v>
      </c>
      <c r="J20" s="583">
        <v>45474</v>
      </c>
      <c r="K20" s="583">
        <v>0</v>
      </c>
      <c r="L20" s="583">
        <v>0</v>
      </c>
      <c r="M20" s="583">
        <v>577582</v>
      </c>
      <c r="N20" s="583">
        <v>577582</v>
      </c>
    </row>
    <row r="21" spans="2:15" s="750" customFormat="1" ht="18" customHeight="1">
      <c r="B21" s="4198"/>
      <c r="C21" s="3792" t="s">
        <v>1671</v>
      </c>
      <c r="D21" s="4233" t="s">
        <v>1670</v>
      </c>
      <c r="E21" s="4233"/>
      <c r="F21" s="4233"/>
      <c r="G21" s="4233"/>
      <c r="H21" s="4233"/>
      <c r="I21" s="4233"/>
      <c r="J21" s="4233"/>
      <c r="K21" s="4233"/>
      <c r="L21" s="4233"/>
      <c r="M21" s="4233"/>
      <c r="N21" s="4234"/>
    </row>
    <row r="22" spans="2:15" s="750" customFormat="1" ht="18" customHeight="1">
      <c r="B22" s="4198"/>
      <c r="C22" s="3792"/>
      <c r="D22" s="3792" t="s">
        <v>193</v>
      </c>
      <c r="E22" s="4233" t="s">
        <v>1115</v>
      </c>
      <c r="F22" s="4233"/>
      <c r="G22" s="4233"/>
      <c r="H22" s="4233"/>
      <c r="I22" s="4233"/>
      <c r="J22" s="4233"/>
      <c r="K22" s="4233"/>
      <c r="L22" s="4233"/>
      <c r="M22" s="4233"/>
      <c r="N22" s="4234"/>
    </row>
    <row r="23" spans="2:15" s="750" customFormat="1" ht="18" customHeight="1">
      <c r="B23" s="4198"/>
      <c r="C23" s="3792"/>
      <c r="D23" s="3792"/>
      <c r="E23" s="3792" t="s">
        <v>1669</v>
      </c>
      <c r="F23" s="3792"/>
      <c r="G23" s="3792" t="s">
        <v>1668</v>
      </c>
      <c r="H23" s="3792"/>
      <c r="I23" s="3792" t="s">
        <v>1667</v>
      </c>
      <c r="J23" s="3792"/>
      <c r="K23" s="3792"/>
      <c r="L23" s="3792"/>
      <c r="M23" s="3792" t="s">
        <v>1666</v>
      </c>
      <c r="N23" s="3793"/>
    </row>
    <row r="24" spans="2:15" s="750" customFormat="1" ht="56.25">
      <c r="B24" s="4198"/>
      <c r="C24" s="3792"/>
      <c r="D24" s="3792"/>
      <c r="E24" s="803" t="s">
        <v>193</v>
      </c>
      <c r="F24" s="836" t="s">
        <v>1665</v>
      </c>
      <c r="G24" s="836" t="s">
        <v>193</v>
      </c>
      <c r="H24" s="803" t="s">
        <v>1664</v>
      </c>
      <c r="I24" s="803" t="s">
        <v>193</v>
      </c>
      <c r="J24" s="803" t="s">
        <v>1663</v>
      </c>
      <c r="K24" s="803" t="s">
        <v>1662</v>
      </c>
      <c r="L24" s="803" t="s">
        <v>1661</v>
      </c>
      <c r="M24" s="803" t="s">
        <v>193</v>
      </c>
      <c r="N24" s="802" t="s">
        <v>1660</v>
      </c>
    </row>
    <row r="25" spans="2:15" s="750" customFormat="1" ht="15" customHeight="1">
      <c r="B25" s="3771" t="s">
        <v>182</v>
      </c>
      <c r="C25" s="3771"/>
      <c r="D25" s="3771"/>
      <c r="E25" s="3771"/>
      <c r="F25" s="3771"/>
      <c r="G25" s="3771"/>
      <c r="H25" s="3771"/>
      <c r="I25" s="3771"/>
      <c r="J25" s="3771"/>
      <c r="K25" s="3771"/>
      <c r="L25" s="3771"/>
      <c r="M25" s="3771"/>
      <c r="N25" s="3771"/>
    </row>
    <row r="26" spans="2:15" s="749" customFormat="1" ht="15" customHeight="1">
      <c r="B26" s="3858" t="s">
        <v>1659</v>
      </c>
      <c r="C26" s="3858"/>
      <c r="D26" s="3858"/>
      <c r="E26" s="3858"/>
      <c r="F26" s="3858"/>
      <c r="G26" s="3858"/>
      <c r="H26" s="3858"/>
      <c r="I26" s="3858"/>
      <c r="J26" s="3858"/>
      <c r="K26" s="3858"/>
      <c r="L26" s="3858"/>
      <c r="M26" s="3858"/>
      <c r="N26" s="3858"/>
    </row>
    <row r="27" spans="2:15" s="749" customFormat="1" ht="15" customHeight="1">
      <c r="B27" s="4226" t="s">
        <v>1503</v>
      </c>
      <c r="C27" s="4226"/>
      <c r="D27" s="4226"/>
      <c r="E27" s="4226"/>
      <c r="F27" s="4226"/>
      <c r="G27" s="4226"/>
      <c r="H27" s="4226"/>
      <c r="I27" s="4226"/>
      <c r="J27" s="4226"/>
      <c r="K27" s="4226"/>
      <c r="L27" s="4226"/>
      <c r="M27" s="4226"/>
      <c r="N27" s="4226"/>
    </row>
    <row r="28" spans="2:15" s="749" customFormat="1" ht="30.75" customHeight="1">
      <c r="B28" s="4235" t="s">
        <v>1658</v>
      </c>
      <c r="C28" s="4235"/>
      <c r="D28" s="4235"/>
      <c r="E28" s="4235"/>
      <c r="F28" s="4235"/>
      <c r="G28" s="4235"/>
      <c r="H28" s="4235"/>
      <c r="I28" s="4235"/>
      <c r="J28" s="4235"/>
      <c r="K28" s="4235"/>
      <c r="L28" s="4235"/>
      <c r="M28" s="4235"/>
      <c r="N28" s="4235"/>
    </row>
    <row r="29" spans="2:15" s="749" customFormat="1" ht="30.75" customHeight="1">
      <c r="B29" s="4202" t="s">
        <v>1657</v>
      </c>
      <c r="C29" s="4202"/>
      <c r="D29" s="4202"/>
      <c r="E29" s="4202"/>
      <c r="F29" s="4202"/>
      <c r="G29" s="4202"/>
      <c r="H29" s="4202"/>
      <c r="I29" s="4202"/>
      <c r="J29" s="4202"/>
      <c r="K29" s="4202"/>
      <c r="L29" s="4202"/>
      <c r="M29" s="4202"/>
      <c r="N29" s="4202"/>
    </row>
    <row r="30" spans="2:15" s="749" customFormat="1" ht="13.5" customHeight="1">
      <c r="B30" s="3636" t="s">
        <v>240</v>
      </c>
      <c r="C30" s="3636"/>
      <c r="D30" s="3636"/>
      <c r="E30" s="3636"/>
      <c r="F30" s="3636"/>
      <c r="G30" s="3636"/>
      <c r="H30" s="3636"/>
      <c r="I30" s="3636"/>
      <c r="J30" s="3636"/>
      <c r="K30" s="3636"/>
      <c r="L30" s="3636"/>
      <c r="M30" s="3636"/>
      <c r="N30" s="3636"/>
    </row>
    <row r="31" spans="2:15" s="749" customFormat="1" ht="11.25">
      <c r="B31" s="265" t="s">
        <v>1656</v>
      </c>
      <c r="C31" s="833"/>
      <c r="D31" s="265" t="s">
        <v>1655</v>
      </c>
      <c r="E31" s="835"/>
      <c r="F31" s="834"/>
      <c r="G31" s="269" t="s">
        <v>1654</v>
      </c>
      <c r="H31" s="834"/>
      <c r="I31" s="834"/>
      <c r="J31" s="833"/>
      <c r="K31" s="833"/>
      <c r="L31" s="834"/>
      <c r="M31" s="834"/>
      <c r="N31" s="833"/>
      <c r="O31" s="750"/>
    </row>
    <row r="32" spans="2:15" s="749" customFormat="1" ht="11.25">
      <c r="B32" s="265" t="s">
        <v>1653</v>
      </c>
      <c r="C32" s="833"/>
      <c r="D32" s="269" t="s">
        <v>1652</v>
      </c>
      <c r="E32" s="834"/>
      <c r="F32" s="834"/>
      <c r="G32" s="834"/>
      <c r="H32" s="834"/>
      <c r="I32" s="833"/>
      <c r="J32" s="833"/>
      <c r="K32" s="833"/>
      <c r="L32" s="834"/>
      <c r="M32" s="834"/>
      <c r="N32" s="833"/>
      <c r="O32" s="750"/>
    </row>
    <row r="33" spans="4:15" s="749" customFormat="1" ht="11.25">
      <c r="D33" s="494"/>
      <c r="E33" s="494"/>
      <c r="F33" s="494"/>
      <c r="G33" s="494"/>
      <c r="H33" s="494"/>
      <c r="I33" s="494"/>
      <c r="J33" s="494"/>
      <c r="K33" s="494"/>
      <c r="L33" s="494"/>
      <c r="M33" s="494"/>
      <c r="O33" s="750"/>
    </row>
  </sheetData>
  <mergeCells count="26">
    <mergeCell ref="B29:N29"/>
    <mergeCell ref="B30:N30"/>
    <mergeCell ref="M6:N6"/>
    <mergeCell ref="B21:B24"/>
    <mergeCell ref="C21:C24"/>
    <mergeCell ref="D21:N21"/>
    <mergeCell ref="D22:D24"/>
    <mergeCell ref="E22:N22"/>
    <mergeCell ref="E23:F23"/>
    <mergeCell ref="G23:H23"/>
    <mergeCell ref="I23:L23"/>
    <mergeCell ref="M23:N23"/>
    <mergeCell ref="B25:N25"/>
    <mergeCell ref="B26:N26"/>
    <mergeCell ref="B27:N27"/>
    <mergeCell ref="B28:N28"/>
    <mergeCell ref="B1:N1"/>
    <mergeCell ref="B2:N2"/>
    <mergeCell ref="B4:B7"/>
    <mergeCell ref="C4:C7"/>
    <mergeCell ref="D4:N4"/>
    <mergeCell ref="D5:D7"/>
    <mergeCell ref="E5:N5"/>
    <mergeCell ref="E6:F6"/>
    <mergeCell ref="G6:H6"/>
    <mergeCell ref="I6:L6"/>
  </mergeCells>
  <hyperlinks>
    <hyperlink ref="C4:C7" r:id="rId1" display="Total de despesas em atividades culturais e criativas" xr:uid="{F9F23AB2-45D2-4BE5-874D-252501349884}"/>
    <hyperlink ref="C21:C24" r:id="rId2" display="Total expenditures on cultural and creative activities" xr:uid="{7EE312D2-98B4-4F14-BE4B-5B89EB29FF56}"/>
    <hyperlink ref="B31" r:id="rId3" xr:uid="{742B9FC1-177A-4432-9F54-58F0557AE663}"/>
    <hyperlink ref="D5:D7" r:id="rId4" display="Total" xr:uid="{7203D139-3CA4-443F-8860-2D3ACBC5E8F8}"/>
    <hyperlink ref="D22:D24" r:id="rId5" display="Total" xr:uid="{3686C340-AC65-4050-99C4-2426C528F05D}"/>
    <hyperlink ref="E6:F6" r:id="rId6" display="Património" xr:uid="{F6D1703C-9912-4636-AB4C-FE5573061CA8}"/>
    <hyperlink ref="E23:F23" r:id="rId7" display="Cultural heritage" xr:uid="{E6A63941-E579-4ABF-AD28-F4F9DEC351AA}"/>
    <hyperlink ref="B32" r:id="rId8" xr:uid="{66069ABD-812A-4FCA-BBE9-E7ED6C9014B9}"/>
    <hyperlink ref="G6:H6" r:id="rId9" display="Bibliotecas e arquivos" xr:uid="{19E1B66C-490C-4CE1-9457-18B2E28E2991}"/>
    <hyperlink ref="I6:L6" r:id="rId10" display="Artes do espetáculo" xr:uid="{0A37D820-42A0-48DA-9982-3438FB4E9B2D}"/>
    <hyperlink ref="M6:N6" r:id="rId11" display="Atividades interdisciplinares" xr:uid="{15C60B99-E02D-44BB-A527-325C57B58262}"/>
    <hyperlink ref="G23:H23" r:id="rId12" display="Libraries and archives" xr:uid="{5DB2F17B-8694-42D1-A4A9-C7B1C0BC072F}"/>
    <hyperlink ref="D31" r:id="rId13" xr:uid="{90381AEC-2F25-485F-8BD7-126C2752FA0A}"/>
    <hyperlink ref="I23:L23" r:id="rId14" display="Performing arts" xr:uid="{566E0CD8-8847-4CE7-BAE0-1D18888A330E}"/>
    <hyperlink ref="D32" r:id="rId15" xr:uid="{05502740-C76C-4975-94A6-755B98DE87DB}"/>
    <hyperlink ref="M23:N23" r:id="rId16" display="Interdisciplinary activities " xr:uid="{98346742-CB27-4DCA-A472-9854F6FC786A}"/>
    <hyperlink ref="G31" r:id="rId17" xr:uid="{69F90015-41C4-4E89-BA70-7E3002C79C10}"/>
    <hyperlink ref="P3" location="Indice!A1" display="(Voltar ao Índice)" xr:uid="{8F28B476-162A-4B1C-BE3A-B09F899E65E9}"/>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C4812-F3C2-49C4-A96C-CF27D9752E5E}">
  <dimension ref="B1:O33"/>
  <sheetViews>
    <sheetView showGridLines="0" workbookViewId="0">
      <selection activeCell="B1" sqref="B1:M1"/>
    </sheetView>
  </sheetViews>
  <sheetFormatPr defaultColWidth="9.140625" defaultRowHeight="12.75"/>
  <cols>
    <col min="1" max="1" width="6.7109375" style="744" customWidth="1"/>
    <col min="2" max="2" width="16.42578125" style="553" customWidth="1"/>
    <col min="3" max="3" width="10.7109375" style="553" customWidth="1"/>
    <col min="4" max="4" width="9.5703125" style="553" customWidth="1"/>
    <col min="5" max="5" width="8.42578125" style="553" customWidth="1"/>
    <col min="6" max="6" width="8.85546875" style="553" customWidth="1"/>
    <col min="7" max="7" width="9.28515625" style="553" customWidth="1"/>
    <col min="8" max="9" width="8.5703125" style="553" customWidth="1"/>
    <col min="10" max="10" width="10.7109375" style="553" customWidth="1"/>
    <col min="11" max="11" width="9.85546875" style="553" customWidth="1"/>
    <col min="12" max="12" width="9.140625" style="744"/>
    <col min="13" max="13" width="10" style="744" customWidth="1"/>
    <col min="14" max="14" width="6.7109375" style="744" customWidth="1"/>
    <col min="15" max="15" width="15.140625" style="744" bestFit="1" customWidth="1"/>
    <col min="16" max="16384" width="9.140625" style="744"/>
  </cols>
  <sheetData>
    <row r="1" spans="2:15" s="761" customFormat="1" ht="30" customHeight="1">
      <c r="B1" s="4175" t="s">
        <v>1697</v>
      </c>
      <c r="C1" s="4175"/>
      <c r="D1" s="4175"/>
      <c r="E1" s="4175"/>
      <c r="F1" s="4175"/>
      <c r="G1" s="4175"/>
      <c r="H1" s="4175"/>
      <c r="I1" s="4175"/>
      <c r="J1" s="4175"/>
      <c r="K1" s="4175"/>
      <c r="L1" s="4175"/>
      <c r="M1" s="4175"/>
    </row>
    <row r="2" spans="2:15" s="761" customFormat="1" ht="30" customHeight="1">
      <c r="B2" s="4175" t="s">
        <v>1696</v>
      </c>
      <c r="C2" s="4175"/>
      <c r="D2" s="4175"/>
      <c r="E2" s="4175"/>
      <c r="F2" s="4175"/>
      <c r="G2" s="4175"/>
      <c r="H2" s="4175"/>
      <c r="I2" s="4175"/>
      <c r="J2" s="4175"/>
      <c r="K2" s="4175"/>
      <c r="L2" s="4175"/>
      <c r="M2" s="4175"/>
    </row>
    <row r="3" spans="2:15" s="746" customFormat="1">
      <c r="B3" s="481" t="s">
        <v>1686</v>
      </c>
      <c r="C3" s="831"/>
      <c r="D3" s="831"/>
      <c r="E3" s="831"/>
      <c r="F3" s="831"/>
      <c r="G3" s="792"/>
      <c r="H3" s="831"/>
      <c r="I3" s="831"/>
      <c r="M3" s="511" t="s">
        <v>1685</v>
      </c>
      <c r="O3" s="760" t="s">
        <v>605</v>
      </c>
    </row>
    <row r="4" spans="2:15" s="750" customFormat="1" ht="18" customHeight="1">
      <c r="B4" s="4190"/>
      <c r="C4" s="4233" t="s">
        <v>1695</v>
      </c>
      <c r="D4" s="4236"/>
      <c r="E4" s="4236"/>
      <c r="F4" s="4236"/>
      <c r="G4" s="4236"/>
      <c r="H4" s="4236"/>
      <c r="I4" s="4236"/>
      <c r="J4" s="4236"/>
      <c r="K4" s="4236"/>
      <c r="L4" s="4236"/>
      <c r="M4" s="4237"/>
    </row>
    <row r="5" spans="2:15" s="750" customFormat="1" ht="18" customHeight="1">
      <c r="B5" s="4190"/>
      <c r="C5" s="3792" t="s">
        <v>193</v>
      </c>
      <c r="D5" s="4233" t="s">
        <v>1694</v>
      </c>
      <c r="E5" s="4236"/>
      <c r="F5" s="4236"/>
      <c r="G5" s="4236"/>
      <c r="H5" s="4236"/>
      <c r="I5" s="4236"/>
      <c r="J5" s="4236"/>
      <c r="K5" s="4236"/>
      <c r="L5" s="4236"/>
      <c r="M5" s="4237"/>
    </row>
    <row r="6" spans="2:15" s="750" customFormat="1" ht="32.25" customHeight="1">
      <c r="B6" s="4190"/>
      <c r="C6" s="3792"/>
      <c r="D6" s="3792" t="s">
        <v>1682</v>
      </c>
      <c r="E6" s="3792"/>
      <c r="F6" s="3792" t="s">
        <v>1681</v>
      </c>
      <c r="G6" s="3792"/>
      <c r="H6" s="3792" t="s">
        <v>1680</v>
      </c>
      <c r="I6" s="3792"/>
      <c r="J6" s="3792"/>
      <c r="K6" s="3792"/>
      <c r="L6" s="3792" t="s">
        <v>1679</v>
      </c>
      <c r="M6" s="3793"/>
    </row>
    <row r="7" spans="2:15" s="750" customFormat="1" ht="75.75" customHeight="1">
      <c r="B7" s="4190"/>
      <c r="C7" s="3792"/>
      <c r="D7" s="274" t="s">
        <v>193</v>
      </c>
      <c r="E7" s="837" t="s">
        <v>1677</v>
      </c>
      <c r="F7" s="843" t="s">
        <v>193</v>
      </c>
      <c r="G7" s="274" t="s">
        <v>1676</v>
      </c>
      <c r="H7" s="274" t="s">
        <v>193</v>
      </c>
      <c r="I7" s="274" t="s">
        <v>1675</v>
      </c>
      <c r="J7" s="274" t="s">
        <v>1674</v>
      </c>
      <c r="K7" s="274" t="s">
        <v>1673</v>
      </c>
      <c r="L7" s="274" t="s">
        <v>193</v>
      </c>
      <c r="M7" s="838" t="s">
        <v>1672</v>
      </c>
    </row>
    <row r="8" spans="2:15" s="758" customFormat="1" ht="18" customHeight="1">
      <c r="B8" s="842" t="s">
        <v>12</v>
      </c>
      <c r="C8" s="584">
        <v>115885170</v>
      </c>
      <c r="D8" s="584">
        <v>53361331</v>
      </c>
      <c r="E8" s="584">
        <v>19036773</v>
      </c>
      <c r="F8" s="584">
        <v>4450902</v>
      </c>
      <c r="G8" s="584">
        <v>3599063</v>
      </c>
      <c r="H8" s="584">
        <v>37405343</v>
      </c>
      <c r="I8" s="584">
        <v>2070956</v>
      </c>
      <c r="J8" s="584">
        <v>258412</v>
      </c>
      <c r="K8" s="584">
        <v>32811390</v>
      </c>
      <c r="L8" s="584">
        <v>12578649</v>
      </c>
      <c r="M8" s="584">
        <v>7698444</v>
      </c>
    </row>
    <row r="9" spans="2:15" s="750" customFormat="1" ht="18" customHeight="1">
      <c r="B9" s="841" t="s">
        <v>223</v>
      </c>
      <c r="C9" s="584">
        <v>943978</v>
      </c>
      <c r="D9" s="584">
        <v>174727</v>
      </c>
      <c r="E9" s="584">
        <v>124138</v>
      </c>
      <c r="F9" s="584">
        <v>64092</v>
      </c>
      <c r="G9" s="584">
        <v>64092</v>
      </c>
      <c r="H9" s="584">
        <v>607932</v>
      </c>
      <c r="I9" s="584">
        <v>0</v>
      </c>
      <c r="J9" s="584">
        <v>42435</v>
      </c>
      <c r="K9" s="584">
        <v>505289</v>
      </c>
      <c r="L9" s="584">
        <v>46842</v>
      </c>
      <c r="M9" s="584">
        <v>46842</v>
      </c>
    </row>
    <row r="10" spans="2:15" s="750" customFormat="1" ht="18" customHeight="1">
      <c r="B10" s="840" t="s">
        <v>250</v>
      </c>
      <c r="C10" s="583">
        <v>0</v>
      </c>
      <c r="D10" s="583">
        <v>0</v>
      </c>
      <c r="E10" s="583">
        <v>0</v>
      </c>
      <c r="F10" s="583">
        <v>0</v>
      </c>
      <c r="G10" s="583">
        <v>0</v>
      </c>
      <c r="H10" s="583">
        <v>0</v>
      </c>
      <c r="I10" s="583">
        <v>0</v>
      </c>
      <c r="J10" s="583">
        <v>0</v>
      </c>
      <c r="K10" s="583">
        <v>0</v>
      </c>
      <c r="L10" s="583">
        <v>0</v>
      </c>
      <c r="M10" s="583">
        <v>0</v>
      </c>
    </row>
    <row r="11" spans="2:15" s="758" customFormat="1" ht="18" customHeight="1">
      <c r="B11" s="840" t="s">
        <v>251</v>
      </c>
      <c r="C11" s="583">
        <v>159934</v>
      </c>
      <c r="D11" s="583">
        <v>6066</v>
      </c>
      <c r="E11" s="583">
        <v>6066</v>
      </c>
      <c r="F11" s="583">
        <v>36019</v>
      </c>
      <c r="G11" s="583">
        <v>36019</v>
      </c>
      <c r="H11" s="583">
        <v>42435</v>
      </c>
      <c r="I11" s="583">
        <v>0</v>
      </c>
      <c r="J11" s="583">
        <v>42435</v>
      </c>
      <c r="K11" s="583">
        <v>0</v>
      </c>
      <c r="L11" s="583">
        <v>46842</v>
      </c>
      <c r="M11" s="583">
        <v>46842</v>
      </c>
    </row>
    <row r="12" spans="2:15" s="750" customFormat="1" ht="18" customHeight="1">
      <c r="B12" s="840" t="s">
        <v>252</v>
      </c>
      <c r="C12" s="583">
        <v>685733</v>
      </c>
      <c r="D12" s="583">
        <v>95758</v>
      </c>
      <c r="E12" s="583">
        <v>95758</v>
      </c>
      <c r="F12" s="583">
        <v>6033</v>
      </c>
      <c r="G12" s="583">
        <v>6033</v>
      </c>
      <c r="H12" s="583">
        <v>564325</v>
      </c>
      <c r="I12" s="583">
        <v>0</v>
      </c>
      <c r="J12" s="583">
        <v>0</v>
      </c>
      <c r="K12" s="583">
        <v>505289</v>
      </c>
      <c r="L12" s="583">
        <v>0</v>
      </c>
      <c r="M12" s="583">
        <v>0</v>
      </c>
    </row>
    <row r="13" spans="2:15" s="750" customFormat="1" ht="18" customHeight="1">
      <c r="B13" s="840" t="s">
        <v>253</v>
      </c>
      <c r="C13" s="583">
        <v>44354</v>
      </c>
      <c r="D13" s="583">
        <v>22314</v>
      </c>
      <c r="E13" s="583">
        <v>22314</v>
      </c>
      <c r="F13" s="583">
        <v>22040</v>
      </c>
      <c r="G13" s="583">
        <v>22040</v>
      </c>
      <c r="H13" s="583">
        <v>0</v>
      </c>
      <c r="I13" s="583">
        <v>0</v>
      </c>
      <c r="J13" s="583">
        <v>0</v>
      </c>
      <c r="K13" s="583">
        <v>0</v>
      </c>
      <c r="L13" s="583">
        <v>0</v>
      </c>
      <c r="M13" s="583">
        <v>0</v>
      </c>
    </row>
    <row r="14" spans="2:15" s="758" customFormat="1" ht="18" customHeight="1">
      <c r="B14" s="840" t="s">
        <v>254</v>
      </c>
      <c r="C14" s="583">
        <v>53957</v>
      </c>
      <c r="D14" s="583">
        <v>50589</v>
      </c>
      <c r="E14" s="583">
        <v>0</v>
      </c>
      <c r="F14" s="583">
        <v>0</v>
      </c>
      <c r="G14" s="583">
        <v>0</v>
      </c>
      <c r="H14" s="583">
        <v>1172</v>
      </c>
      <c r="I14" s="583">
        <v>0</v>
      </c>
      <c r="J14" s="583">
        <v>0</v>
      </c>
      <c r="K14" s="583">
        <v>0</v>
      </c>
      <c r="L14" s="583">
        <v>0</v>
      </c>
      <c r="M14" s="583">
        <v>0</v>
      </c>
    </row>
    <row r="15" spans="2:15" s="750" customFormat="1" ht="18" customHeight="1">
      <c r="B15" s="840" t="s">
        <v>255</v>
      </c>
      <c r="C15" s="583">
        <v>0</v>
      </c>
      <c r="D15" s="583">
        <v>0</v>
      </c>
      <c r="E15" s="583">
        <v>0</v>
      </c>
      <c r="F15" s="583">
        <v>0</v>
      </c>
      <c r="G15" s="583">
        <v>0</v>
      </c>
      <c r="H15" s="583">
        <v>0</v>
      </c>
      <c r="I15" s="583">
        <v>0</v>
      </c>
      <c r="J15" s="583">
        <v>0</v>
      </c>
      <c r="K15" s="583">
        <v>0</v>
      </c>
      <c r="L15" s="583">
        <v>0</v>
      </c>
      <c r="M15" s="583">
        <v>0</v>
      </c>
    </row>
    <row r="16" spans="2:15" s="758" customFormat="1" ht="18" customHeight="1">
      <c r="B16" s="840" t="s">
        <v>256</v>
      </c>
      <c r="C16" s="583">
        <v>0</v>
      </c>
      <c r="D16" s="583">
        <v>0</v>
      </c>
      <c r="E16" s="583">
        <v>0</v>
      </c>
      <c r="F16" s="583">
        <v>0</v>
      </c>
      <c r="G16" s="583">
        <v>0</v>
      </c>
      <c r="H16" s="583">
        <v>0</v>
      </c>
      <c r="I16" s="583">
        <v>0</v>
      </c>
      <c r="J16" s="583">
        <v>0</v>
      </c>
      <c r="K16" s="583">
        <v>0</v>
      </c>
      <c r="L16" s="583">
        <v>0</v>
      </c>
      <c r="M16" s="583">
        <v>0</v>
      </c>
    </row>
    <row r="17" spans="2:13" s="750" customFormat="1" ht="18" customHeight="1">
      <c r="B17" s="840" t="s">
        <v>257</v>
      </c>
      <c r="C17" s="583">
        <v>0</v>
      </c>
      <c r="D17" s="583">
        <v>0</v>
      </c>
      <c r="E17" s="583">
        <v>0</v>
      </c>
      <c r="F17" s="583">
        <v>0</v>
      </c>
      <c r="G17" s="583">
        <v>0</v>
      </c>
      <c r="H17" s="583">
        <v>0</v>
      </c>
      <c r="I17" s="583">
        <v>0</v>
      </c>
      <c r="J17" s="583">
        <v>0</v>
      </c>
      <c r="K17" s="583">
        <v>0</v>
      </c>
      <c r="L17" s="583">
        <v>0</v>
      </c>
      <c r="M17" s="583">
        <v>0</v>
      </c>
    </row>
    <row r="18" spans="2:13" s="750" customFormat="1" ht="18" customHeight="1">
      <c r="B18" s="840" t="s">
        <v>258</v>
      </c>
      <c r="C18" s="583">
        <v>0</v>
      </c>
      <c r="D18" s="583">
        <v>0</v>
      </c>
      <c r="E18" s="583">
        <v>0</v>
      </c>
      <c r="F18" s="583">
        <v>0</v>
      </c>
      <c r="G18" s="583">
        <v>0</v>
      </c>
      <c r="H18" s="583">
        <v>0</v>
      </c>
      <c r="I18" s="583">
        <v>0</v>
      </c>
      <c r="J18" s="583">
        <v>0</v>
      </c>
      <c r="K18" s="583">
        <v>0</v>
      </c>
      <c r="L18" s="583">
        <v>0</v>
      </c>
      <c r="M18" s="583">
        <v>0</v>
      </c>
    </row>
    <row r="19" spans="2:13" s="758" customFormat="1" ht="18" customHeight="1">
      <c r="B19" s="840" t="s">
        <v>259</v>
      </c>
      <c r="C19" s="583">
        <v>0</v>
      </c>
      <c r="D19" s="583">
        <v>0</v>
      </c>
      <c r="E19" s="583">
        <v>0</v>
      </c>
      <c r="F19" s="583">
        <v>0</v>
      </c>
      <c r="G19" s="583">
        <v>0</v>
      </c>
      <c r="H19" s="583">
        <v>0</v>
      </c>
      <c r="I19" s="583">
        <v>0</v>
      </c>
      <c r="J19" s="583">
        <v>0</v>
      </c>
      <c r="K19" s="583">
        <v>0</v>
      </c>
      <c r="L19" s="583">
        <v>0</v>
      </c>
      <c r="M19" s="583">
        <v>0</v>
      </c>
    </row>
    <row r="20" spans="2:13" s="750" customFormat="1" ht="18" customHeight="1">
      <c r="B20" s="840" t="s">
        <v>169</v>
      </c>
      <c r="C20" s="583">
        <v>0</v>
      </c>
      <c r="D20" s="583">
        <v>0</v>
      </c>
      <c r="E20" s="583">
        <v>0</v>
      </c>
      <c r="F20" s="583">
        <v>0</v>
      </c>
      <c r="G20" s="583">
        <v>0</v>
      </c>
      <c r="H20" s="583">
        <v>0</v>
      </c>
      <c r="I20" s="583">
        <v>0</v>
      </c>
      <c r="J20" s="583">
        <v>0</v>
      </c>
      <c r="K20" s="583">
        <v>0</v>
      </c>
      <c r="L20" s="583">
        <v>0</v>
      </c>
      <c r="M20" s="583">
        <v>0</v>
      </c>
    </row>
    <row r="21" spans="2:13" s="750" customFormat="1" ht="18" customHeight="1">
      <c r="B21" s="4198"/>
      <c r="C21" s="4233" t="s">
        <v>1693</v>
      </c>
      <c r="D21" s="4233"/>
      <c r="E21" s="4233"/>
      <c r="F21" s="4233"/>
      <c r="G21" s="4233"/>
      <c r="H21" s="4233"/>
      <c r="I21" s="4233"/>
      <c r="J21" s="4233"/>
      <c r="K21" s="4233"/>
      <c r="L21" s="4233"/>
      <c r="M21" s="4234"/>
    </row>
    <row r="22" spans="2:13" s="750" customFormat="1" ht="18" customHeight="1">
      <c r="B22" s="4198"/>
      <c r="C22" s="3792" t="s">
        <v>193</v>
      </c>
      <c r="D22" s="4233" t="s">
        <v>1115</v>
      </c>
      <c r="E22" s="4233"/>
      <c r="F22" s="4233"/>
      <c r="G22" s="4233"/>
      <c r="H22" s="4233"/>
      <c r="I22" s="4233"/>
      <c r="J22" s="4233"/>
      <c r="K22" s="4233"/>
      <c r="L22" s="4233"/>
      <c r="M22" s="4234"/>
    </row>
    <row r="23" spans="2:13" s="750" customFormat="1" ht="18" customHeight="1">
      <c r="B23" s="4198"/>
      <c r="C23" s="3792"/>
      <c r="D23" s="3792" t="s">
        <v>1669</v>
      </c>
      <c r="E23" s="3792"/>
      <c r="F23" s="3792" t="s">
        <v>1668</v>
      </c>
      <c r="G23" s="3792"/>
      <c r="H23" s="3792" t="s">
        <v>1667</v>
      </c>
      <c r="I23" s="3792"/>
      <c r="J23" s="3792"/>
      <c r="K23" s="3792"/>
      <c r="L23" s="3792" t="s">
        <v>1666</v>
      </c>
      <c r="M23" s="3793"/>
    </row>
    <row r="24" spans="2:13" s="750" customFormat="1" ht="65.25" customHeight="1">
      <c r="B24" s="4198"/>
      <c r="C24" s="3792"/>
      <c r="D24" s="803" t="s">
        <v>193</v>
      </c>
      <c r="E24" s="836" t="s">
        <v>1510</v>
      </c>
      <c r="F24" s="836" t="s">
        <v>193</v>
      </c>
      <c r="G24" s="803" t="s">
        <v>1664</v>
      </c>
      <c r="H24" s="803" t="s">
        <v>193</v>
      </c>
      <c r="I24" s="803" t="s">
        <v>1663</v>
      </c>
      <c r="J24" s="803" t="s">
        <v>1692</v>
      </c>
      <c r="K24" s="803" t="s">
        <v>1691</v>
      </c>
      <c r="L24" s="803" t="s">
        <v>193</v>
      </c>
      <c r="M24" s="802" t="s">
        <v>1690</v>
      </c>
    </row>
    <row r="25" spans="2:13" s="750" customFormat="1" ht="11.25">
      <c r="B25" s="3860" t="s">
        <v>182</v>
      </c>
      <c r="C25" s="3860"/>
      <c r="D25" s="3860"/>
      <c r="E25" s="3860"/>
      <c r="F25" s="3860"/>
      <c r="G25" s="3860"/>
      <c r="H25" s="3860"/>
      <c r="I25" s="3860"/>
      <c r="J25" s="3860"/>
      <c r="K25" s="3860"/>
      <c r="L25" s="3860"/>
      <c r="M25" s="3860"/>
    </row>
    <row r="26" spans="2:13" s="749" customFormat="1" ht="9">
      <c r="B26" s="4189" t="s">
        <v>1504</v>
      </c>
      <c r="C26" s="4189"/>
      <c r="D26" s="4189"/>
      <c r="E26" s="4189"/>
      <c r="F26" s="4189"/>
      <c r="G26" s="4189"/>
      <c r="H26" s="4189"/>
      <c r="I26" s="4189"/>
      <c r="J26" s="4189"/>
      <c r="K26" s="4189"/>
      <c r="L26" s="4189"/>
      <c r="M26" s="4189"/>
    </row>
    <row r="27" spans="2:13" s="749" customFormat="1" ht="9">
      <c r="B27" s="4238" t="s">
        <v>1503</v>
      </c>
      <c r="C27" s="4238"/>
      <c r="D27" s="4238"/>
      <c r="E27" s="4238"/>
      <c r="F27" s="4238"/>
      <c r="G27" s="4238"/>
      <c r="H27" s="4238"/>
      <c r="I27" s="4238"/>
      <c r="J27" s="4238"/>
      <c r="K27" s="4238"/>
      <c r="L27" s="4238"/>
      <c r="M27" s="4238"/>
    </row>
    <row r="28" spans="2:13" s="765" customFormat="1" ht="30" customHeight="1">
      <c r="B28" s="4235" t="s">
        <v>1658</v>
      </c>
      <c r="C28" s="4235"/>
      <c r="D28" s="4235"/>
      <c r="E28" s="4235"/>
      <c r="F28" s="4235"/>
      <c r="G28" s="4235"/>
      <c r="H28" s="4235"/>
      <c r="I28" s="4235"/>
      <c r="J28" s="4235"/>
      <c r="K28" s="4235"/>
      <c r="L28" s="4235"/>
      <c r="M28" s="4235"/>
    </row>
    <row r="29" spans="2:13" ht="32.25" customHeight="1">
      <c r="B29" s="4202" t="s">
        <v>1689</v>
      </c>
      <c r="C29" s="4202"/>
      <c r="D29" s="4202"/>
      <c r="E29" s="4202"/>
      <c r="F29" s="4202"/>
      <c r="G29" s="4202"/>
      <c r="H29" s="4202"/>
      <c r="I29" s="4202"/>
      <c r="J29" s="4202"/>
      <c r="K29" s="4202"/>
      <c r="L29" s="4202"/>
      <c r="M29" s="4202"/>
    </row>
    <row r="30" spans="2:13" ht="12.75" customHeight="1">
      <c r="B30" s="3636" t="s">
        <v>240</v>
      </c>
      <c r="C30" s="3636"/>
      <c r="D30" s="3636"/>
      <c r="E30" s="3636"/>
      <c r="F30" s="3636"/>
      <c r="G30" s="3636"/>
      <c r="H30" s="3636"/>
      <c r="I30" s="3636"/>
      <c r="J30" s="3636"/>
      <c r="K30" s="3636"/>
      <c r="L30" s="3636"/>
      <c r="M30" s="3636"/>
    </row>
    <row r="31" spans="2:13" ht="10.5" customHeight="1">
      <c r="B31" s="265" t="s">
        <v>1656</v>
      </c>
      <c r="C31" s="833"/>
      <c r="D31" s="265" t="s">
        <v>1655</v>
      </c>
      <c r="E31" s="835"/>
      <c r="F31" s="839"/>
      <c r="G31" s="269" t="s">
        <v>1654</v>
      </c>
      <c r="H31" s="834"/>
      <c r="I31" s="834"/>
      <c r="J31" s="834"/>
      <c r="K31" s="834"/>
      <c r="L31" s="834"/>
      <c r="M31" s="834"/>
    </row>
    <row r="32" spans="2:13" ht="10.5" customHeight="1">
      <c r="B32" s="265" t="s">
        <v>1653</v>
      </c>
      <c r="C32" s="833"/>
      <c r="D32" s="269" t="s">
        <v>1652</v>
      </c>
      <c r="E32" s="834"/>
      <c r="F32" s="834"/>
      <c r="G32" s="834"/>
      <c r="H32" s="834"/>
      <c r="I32" s="834"/>
      <c r="J32" s="834"/>
      <c r="K32" s="834"/>
      <c r="L32" s="834"/>
      <c r="M32" s="834"/>
    </row>
    <row r="33" spans="2:13" ht="9.75" customHeight="1">
      <c r="B33" s="744"/>
      <c r="C33" s="744"/>
      <c r="D33" s="494"/>
      <c r="E33" s="494"/>
      <c r="F33" s="290"/>
      <c r="G33" s="290"/>
      <c r="H33" s="290"/>
      <c r="I33" s="290"/>
      <c r="J33" s="290"/>
      <c r="K33" s="290"/>
      <c r="L33" s="290"/>
      <c r="M33" s="290"/>
    </row>
  </sheetData>
  <mergeCells count="24">
    <mergeCell ref="B30:M30"/>
    <mergeCell ref="B21:B24"/>
    <mergeCell ref="C21:M21"/>
    <mergeCell ref="C22:C24"/>
    <mergeCell ref="D22:M22"/>
    <mergeCell ref="D23:E23"/>
    <mergeCell ref="F23:G23"/>
    <mergeCell ref="H23:K23"/>
    <mergeCell ref="L23:M23"/>
    <mergeCell ref="B25:M25"/>
    <mergeCell ref="B27:M27"/>
    <mergeCell ref="B28:M28"/>
    <mergeCell ref="B29:M29"/>
    <mergeCell ref="B26:M26"/>
    <mergeCell ref="B1:M1"/>
    <mergeCell ref="B2:M2"/>
    <mergeCell ref="B4:B7"/>
    <mergeCell ref="C4:M4"/>
    <mergeCell ref="C5:C7"/>
    <mergeCell ref="D5:M5"/>
    <mergeCell ref="D6:E6"/>
    <mergeCell ref="F6:G6"/>
    <mergeCell ref="H6:K6"/>
    <mergeCell ref="L6:M6"/>
  </mergeCells>
  <hyperlinks>
    <hyperlink ref="B31" r:id="rId1" xr:uid="{900E7458-6BC4-41C0-BD2E-6B632498F71F}"/>
    <hyperlink ref="B32" r:id="rId2" xr:uid="{9E848632-40E2-4E1C-BE55-1FC8AE5E3374}"/>
    <hyperlink ref="D31" r:id="rId3" xr:uid="{8B9C4AD9-1EFC-4117-BAD2-6E3D21C3BF5F}"/>
    <hyperlink ref="D32" r:id="rId4" xr:uid="{61427BEF-B658-44EA-AD73-E275AA122128}"/>
    <hyperlink ref="G31" r:id="rId5" xr:uid="{B69358C3-B458-4E60-A25D-06B3A285D5EC}"/>
    <hyperlink ref="D6:E6" r:id="rId6" display="Património" xr:uid="{7C372C11-AEF1-4679-8F87-9A501D20540D}"/>
    <hyperlink ref="F6:G6" r:id="rId7" display="Bibliotecas e arquivos" xr:uid="{42E293F8-4E6E-4BCB-BBCB-E26A66478468}"/>
    <hyperlink ref="H6:K6" r:id="rId8" display="Artes do espetáculo" xr:uid="{B56C26C4-C38B-4D29-87E5-EE28A657A8CB}"/>
    <hyperlink ref="L6:M6" r:id="rId9" display="Atividades interdisciplinares" xr:uid="{4939E781-85E7-4DCF-AEBC-16CFBF57B9FC}"/>
    <hyperlink ref="D23:E23" r:id="rId10" display="Cultural heritage" xr:uid="{0A66A878-A4E1-475E-843F-74269548C8A3}"/>
    <hyperlink ref="F23:G23" r:id="rId11" display="Libraries and archives" xr:uid="{ED4FA4BB-8533-49FA-A197-A658EB14963B}"/>
    <hyperlink ref="H23:K23" r:id="rId12" display="Performing arts" xr:uid="{F9E9D3C1-0DC6-426C-BF9A-D545A946668B}"/>
    <hyperlink ref="L23:M23" r:id="rId13" display="Interdisciplinary activities " xr:uid="{67BAEB89-4F1C-4614-AC4E-EE2EB22DDB14}"/>
    <hyperlink ref="C5:C7" r:id="rId14" display="Total" xr:uid="{11FD6BF7-8175-4A80-8256-D70B0A3B7E05}"/>
    <hyperlink ref="C22:C24" r:id="rId15" display="Total" xr:uid="{7F476565-5736-4E50-BC9B-719987C4A007}"/>
    <hyperlink ref="O3" location="Indice!A1" display="(Voltar ao Índice)" xr:uid="{F6CE1DC8-5165-411A-B20A-ACB50EACEF27}"/>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D701F-4EE5-4741-9543-CFF356956839}">
  <dimension ref="B1:M27"/>
  <sheetViews>
    <sheetView showGridLines="0" workbookViewId="0">
      <selection activeCell="B1" sqref="B1:K1"/>
    </sheetView>
  </sheetViews>
  <sheetFormatPr defaultColWidth="9.140625" defaultRowHeight="12.75"/>
  <cols>
    <col min="1" max="1" width="6.7109375" style="744" customWidth="1"/>
    <col min="2" max="2" width="15.42578125" style="553" customWidth="1"/>
    <col min="3" max="3" width="11.7109375" style="553" customWidth="1"/>
    <col min="4" max="5" width="9.5703125" style="553" bestFit="1" customWidth="1"/>
    <col min="6" max="6" width="10.7109375" style="553" customWidth="1"/>
    <col min="7" max="7" width="11.7109375" style="553" customWidth="1"/>
    <col min="8" max="8" width="9.5703125" style="553" bestFit="1" customWidth="1"/>
    <col min="9" max="9" width="9.7109375" style="553" customWidth="1"/>
    <col min="10" max="10" width="11" style="553" customWidth="1"/>
    <col min="11" max="11" width="12.7109375" style="553" customWidth="1"/>
    <col min="12" max="12" width="6.7109375" style="744" customWidth="1"/>
    <col min="13" max="13" width="15.140625" style="744" bestFit="1" customWidth="1"/>
    <col min="14" max="16384" width="9.140625" style="744"/>
  </cols>
  <sheetData>
    <row r="1" spans="2:13" s="761" customFormat="1" ht="30" customHeight="1">
      <c r="B1" s="4175" t="s">
        <v>1709</v>
      </c>
      <c r="C1" s="4175"/>
      <c r="D1" s="4175"/>
      <c r="E1" s="4175"/>
      <c r="F1" s="4175"/>
      <c r="G1" s="4175"/>
      <c r="H1" s="4175"/>
      <c r="I1" s="4175"/>
      <c r="J1" s="4175"/>
      <c r="K1" s="4175"/>
    </row>
    <row r="2" spans="2:13" s="761" customFormat="1" ht="30" customHeight="1">
      <c r="B2" s="4175" t="s">
        <v>1708</v>
      </c>
      <c r="C2" s="4175"/>
      <c r="D2" s="4175"/>
      <c r="E2" s="4175"/>
      <c r="F2" s="4175"/>
      <c r="G2" s="4175"/>
      <c r="H2" s="4175"/>
      <c r="I2" s="4175"/>
      <c r="J2" s="4175"/>
      <c r="K2" s="4175"/>
    </row>
    <row r="3" spans="2:13" s="746" customFormat="1">
      <c r="B3" s="481" t="s">
        <v>1686</v>
      </c>
      <c r="C3" s="831"/>
      <c r="D3" s="831"/>
      <c r="E3" s="831"/>
      <c r="F3" s="831"/>
      <c r="G3" s="831"/>
      <c r="H3" s="792"/>
      <c r="I3" s="831"/>
      <c r="J3" s="831"/>
      <c r="K3" s="511" t="s">
        <v>1685</v>
      </c>
      <c r="M3" s="760" t="s">
        <v>605</v>
      </c>
    </row>
    <row r="4" spans="2:13" s="750" customFormat="1" ht="18" customHeight="1">
      <c r="B4" s="4190"/>
      <c r="C4" s="3792" t="s">
        <v>1707</v>
      </c>
      <c r="D4" s="3792" t="s">
        <v>1706</v>
      </c>
      <c r="E4" s="3792"/>
      <c r="F4" s="3792"/>
      <c r="G4" s="3792"/>
      <c r="H4" s="3792" t="s">
        <v>1695</v>
      </c>
      <c r="I4" s="3792"/>
      <c r="J4" s="3792"/>
      <c r="K4" s="3793"/>
    </row>
    <row r="5" spans="2:13" s="750" customFormat="1" ht="18" customHeight="1">
      <c r="B5" s="4190"/>
      <c r="C5" s="3792"/>
      <c r="D5" s="4236" t="s">
        <v>193</v>
      </c>
      <c r="E5" s="4236" t="s">
        <v>1304</v>
      </c>
      <c r="F5" s="4236"/>
      <c r="G5" s="4236"/>
      <c r="H5" s="4236" t="s">
        <v>193</v>
      </c>
      <c r="I5" s="4236" t="s">
        <v>1304</v>
      </c>
      <c r="J5" s="4236"/>
      <c r="K5" s="4237"/>
    </row>
    <row r="6" spans="2:13" s="750" customFormat="1" ht="54.75" customHeight="1">
      <c r="B6" s="4190"/>
      <c r="C6" s="3792"/>
      <c r="D6" s="4236"/>
      <c r="E6" s="844" t="s">
        <v>1705</v>
      </c>
      <c r="F6" s="844" t="s">
        <v>1704</v>
      </c>
      <c r="G6" s="844" t="s">
        <v>1703</v>
      </c>
      <c r="H6" s="4236"/>
      <c r="I6" s="844" t="s">
        <v>1705</v>
      </c>
      <c r="J6" s="844" t="s">
        <v>1704</v>
      </c>
      <c r="K6" s="838" t="s">
        <v>1703</v>
      </c>
    </row>
    <row r="7" spans="2:13" s="758" customFormat="1" ht="18" customHeight="1">
      <c r="B7" s="532" t="s">
        <v>12</v>
      </c>
      <c r="C7" s="584">
        <v>426482358</v>
      </c>
      <c r="D7" s="584">
        <v>323046089</v>
      </c>
      <c r="E7" s="584">
        <v>111284573</v>
      </c>
      <c r="F7" s="584">
        <v>93543353</v>
      </c>
      <c r="G7" s="584">
        <v>71442027</v>
      </c>
      <c r="H7" s="584">
        <v>103436269</v>
      </c>
      <c r="I7" s="584">
        <v>2443166</v>
      </c>
      <c r="J7" s="584">
        <v>17002138</v>
      </c>
      <c r="K7" s="584">
        <v>49810121</v>
      </c>
    </row>
    <row r="8" spans="2:13" s="750" customFormat="1" ht="18" customHeight="1">
      <c r="B8" s="529" t="s">
        <v>223</v>
      </c>
      <c r="C8" s="584">
        <v>4213719</v>
      </c>
      <c r="D8" s="584">
        <v>3359563</v>
      </c>
      <c r="E8" s="584">
        <v>674872</v>
      </c>
      <c r="F8" s="584">
        <v>1865769</v>
      </c>
      <c r="G8" s="584">
        <v>6566</v>
      </c>
      <c r="H8" s="584">
        <v>854156</v>
      </c>
      <c r="I8" s="584">
        <v>8784</v>
      </c>
      <c r="J8" s="584">
        <v>0</v>
      </c>
      <c r="K8" s="584">
        <v>17209</v>
      </c>
    </row>
    <row r="9" spans="2:13" s="750" customFormat="1" ht="18" customHeight="1">
      <c r="B9" s="527" t="s">
        <v>250</v>
      </c>
      <c r="C9" s="583">
        <v>401573</v>
      </c>
      <c r="D9" s="583">
        <v>399200</v>
      </c>
      <c r="E9" s="583">
        <v>0</v>
      </c>
      <c r="F9" s="583">
        <v>399200</v>
      </c>
      <c r="G9" s="583">
        <v>0</v>
      </c>
      <c r="H9" s="583">
        <v>2373</v>
      </c>
      <c r="I9" s="583">
        <v>0</v>
      </c>
      <c r="J9" s="583">
        <v>0</v>
      </c>
      <c r="K9" s="583">
        <v>0</v>
      </c>
    </row>
    <row r="10" spans="2:13" s="750" customFormat="1" ht="18" customHeight="1">
      <c r="B10" s="527" t="s">
        <v>251</v>
      </c>
      <c r="C10" s="583">
        <v>1084778</v>
      </c>
      <c r="D10" s="583">
        <v>278086</v>
      </c>
      <c r="E10" s="583">
        <v>99699</v>
      </c>
      <c r="F10" s="583">
        <v>171287</v>
      </c>
      <c r="G10" s="583">
        <v>216</v>
      </c>
      <c r="H10" s="583">
        <v>806692</v>
      </c>
      <c r="I10" s="583">
        <v>0</v>
      </c>
      <c r="J10" s="583">
        <v>0</v>
      </c>
      <c r="K10" s="583">
        <v>0</v>
      </c>
    </row>
    <row r="11" spans="2:13" s="750" customFormat="1" ht="18" customHeight="1">
      <c r="B11" s="527" t="s">
        <v>252</v>
      </c>
      <c r="C11" s="583">
        <v>557988</v>
      </c>
      <c r="D11" s="583">
        <v>521681</v>
      </c>
      <c r="E11" s="583">
        <v>43273</v>
      </c>
      <c r="F11" s="583">
        <v>0</v>
      </c>
      <c r="G11" s="583">
        <v>4157</v>
      </c>
      <c r="H11" s="583">
        <v>36307</v>
      </c>
      <c r="I11" s="583">
        <v>0</v>
      </c>
      <c r="J11" s="583">
        <v>0</v>
      </c>
      <c r="K11" s="583">
        <v>17209</v>
      </c>
    </row>
    <row r="12" spans="2:13" s="758" customFormat="1" ht="18" customHeight="1">
      <c r="B12" s="527" t="s">
        <v>253</v>
      </c>
      <c r="C12" s="583">
        <v>803858</v>
      </c>
      <c r="D12" s="583">
        <v>803858</v>
      </c>
      <c r="E12" s="583">
        <v>91482</v>
      </c>
      <c r="F12" s="583">
        <v>457290</v>
      </c>
      <c r="G12" s="583">
        <v>2193</v>
      </c>
      <c r="H12" s="583">
        <v>0</v>
      </c>
      <c r="I12" s="583">
        <v>0</v>
      </c>
      <c r="J12" s="583">
        <v>0</v>
      </c>
      <c r="K12" s="583">
        <v>0</v>
      </c>
    </row>
    <row r="13" spans="2:13" s="750" customFormat="1" ht="18" customHeight="1">
      <c r="B13" s="527" t="s">
        <v>254</v>
      </c>
      <c r="C13" s="583">
        <v>271206</v>
      </c>
      <c r="D13" s="583">
        <v>271206</v>
      </c>
      <c r="E13" s="583">
        <v>66397</v>
      </c>
      <c r="F13" s="583">
        <v>198700</v>
      </c>
      <c r="G13" s="583">
        <v>0</v>
      </c>
      <c r="H13" s="583">
        <v>0</v>
      </c>
      <c r="I13" s="583">
        <v>0</v>
      </c>
      <c r="J13" s="583">
        <v>0</v>
      </c>
      <c r="K13" s="583">
        <v>0</v>
      </c>
    </row>
    <row r="14" spans="2:13" s="750" customFormat="1" ht="18" customHeight="1">
      <c r="B14" s="527" t="s">
        <v>255</v>
      </c>
      <c r="C14" s="583">
        <v>196081</v>
      </c>
      <c r="D14" s="583">
        <v>196081</v>
      </c>
      <c r="E14" s="583">
        <v>144020</v>
      </c>
      <c r="F14" s="583">
        <v>52061</v>
      </c>
      <c r="G14" s="583">
        <v>0</v>
      </c>
      <c r="H14" s="583">
        <v>0</v>
      </c>
      <c r="I14" s="583">
        <v>0</v>
      </c>
      <c r="J14" s="583">
        <v>0</v>
      </c>
      <c r="K14" s="583">
        <v>0</v>
      </c>
    </row>
    <row r="15" spans="2:13" s="758" customFormat="1" ht="18" customHeight="1">
      <c r="B15" s="527" t="s">
        <v>256</v>
      </c>
      <c r="C15" s="583">
        <v>245074</v>
      </c>
      <c r="D15" s="583">
        <v>236290</v>
      </c>
      <c r="E15" s="583">
        <v>78998</v>
      </c>
      <c r="F15" s="583">
        <v>157292</v>
      </c>
      <c r="G15" s="583">
        <v>0</v>
      </c>
      <c r="H15" s="583">
        <v>8784</v>
      </c>
      <c r="I15" s="583">
        <v>8784</v>
      </c>
      <c r="J15" s="583">
        <v>0</v>
      </c>
      <c r="K15" s="583">
        <v>0</v>
      </c>
    </row>
    <row r="16" spans="2:13" s="750" customFormat="1" ht="18" customHeight="1">
      <c r="B16" s="527" t="s">
        <v>257</v>
      </c>
      <c r="C16" s="583">
        <v>113145</v>
      </c>
      <c r="D16" s="583">
        <v>113145</v>
      </c>
      <c r="E16" s="583">
        <v>50426</v>
      </c>
      <c r="F16" s="583">
        <v>62719</v>
      </c>
      <c r="G16" s="583">
        <v>0</v>
      </c>
      <c r="H16" s="583">
        <v>0</v>
      </c>
      <c r="I16" s="583">
        <v>0</v>
      </c>
      <c r="J16" s="583">
        <v>0</v>
      </c>
      <c r="K16" s="583">
        <v>0</v>
      </c>
    </row>
    <row r="17" spans="2:11" s="758" customFormat="1" ht="18" customHeight="1">
      <c r="B17" s="527" t="s">
        <v>258</v>
      </c>
      <c r="C17" s="583">
        <v>148467</v>
      </c>
      <c r="D17" s="583">
        <v>148467</v>
      </c>
      <c r="E17" s="583">
        <v>0</v>
      </c>
      <c r="F17" s="583">
        <v>148467</v>
      </c>
      <c r="G17" s="583">
        <v>0</v>
      </c>
      <c r="H17" s="583">
        <v>0</v>
      </c>
      <c r="I17" s="583">
        <v>0</v>
      </c>
      <c r="J17" s="583">
        <v>0</v>
      </c>
      <c r="K17" s="583">
        <v>0</v>
      </c>
    </row>
    <row r="18" spans="2:11" s="750" customFormat="1" ht="18" customHeight="1">
      <c r="B18" s="527" t="s">
        <v>259</v>
      </c>
      <c r="C18" s="583">
        <v>282733</v>
      </c>
      <c r="D18" s="583">
        <v>282733</v>
      </c>
      <c r="E18" s="583">
        <v>96155</v>
      </c>
      <c r="F18" s="583">
        <v>114359</v>
      </c>
      <c r="G18" s="583">
        <v>0</v>
      </c>
      <c r="H18" s="583">
        <v>0</v>
      </c>
      <c r="I18" s="583">
        <v>0</v>
      </c>
      <c r="J18" s="583">
        <v>0</v>
      </c>
      <c r="K18" s="583">
        <v>0</v>
      </c>
    </row>
    <row r="19" spans="2:11" s="750" customFormat="1" ht="18" customHeight="1">
      <c r="B19" s="527" t="s">
        <v>169</v>
      </c>
      <c r="C19" s="583">
        <v>108816</v>
      </c>
      <c r="D19" s="583">
        <v>108816</v>
      </c>
      <c r="E19" s="583">
        <v>4422</v>
      </c>
      <c r="F19" s="583">
        <v>104394</v>
      </c>
      <c r="G19" s="583">
        <v>0</v>
      </c>
      <c r="H19" s="583">
        <v>0</v>
      </c>
      <c r="I19" s="583">
        <v>0</v>
      </c>
      <c r="J19" s="583">
        <v>0</v>
      </c>
      <c r="K19" s="583">
        <v>0</v>
      </c>
    </row>
    <row r="20" spans="2:11" s="750" customFormat="1" ht="18" customHeight="1">
      <c r="B20" s="4198"/>
      <c r="C20" s="3792" t="s">
        <v>1702</v>
      </c>
      <c r="D20" s="3792" t="s">
        <v>1670</v>
      </c>
      <c r="E20" s="3792"/>
      <c r="F20" s="3792"/>
      <c r="G20" s="3792"/>
      <c r="H20" s="3792" t="s">
        <v>1693</v>
      </c>
      <c r="I20" s="3792"/>
      <c r="J20" s="3792"/>
      <c r="K20" s="3793"/>
    </row>
    <row r="21" spans="2:11" s="750" customFormat="1" ht="18" customHeight="1">
      <c r="B21" s="4198"/>
      <c r="C21" s="3792"/>
      <c r="D21" s="4236" t="s">
        <v>193</v>
      </c>
      <c r="E21" s="4239" t="s">
        <v>1115</v>
      </c>
      <c r="F21" s="4239"/>
      <c r="G21" s="4239"/>
      <c r="H21" s="4236" t="s">
        <v>193</v>
      </c>
      <c r="I21" s="4239" t="s">
        <v>1115</v>
      </c>
      <c r="J21" s="4239"/>
      <c r="K21" s="4240"/>
    </row>
    <row r="22" spans="2:11" s="750" customFormat="1" ht="66" customHeight="1">
      <c r="B22" s="4198"/>
      <c r="C22" s="3792"/>
      <c r="D22" s="4236"/>
      <c r="E22" s="803" t="s">
        <v>1701</v>
      </c>
      <c r="F22" s="803" t="s">
        <v>1700</v>
      </c>
      <c r="G22" s="803" t="s">
        <v>1699</v>
      </c>
      <c r="H22" s="4236"/>
      <c r="I22" s="803" t="s">
        <v>1701</v>
      </c>
      <c r="J22" s="803" t="s">
        <v>1700</v>
      </c>
      <c r="K22" s="802" t="s">
        <v>1699</v>
      </c>
    </row>
    <row r="23" spans="2:11" s="750" customFormat="1" ht="12.75" customHeight="1">
      <c r="B23" s="4241" t="s">
        <v>182</v>
      </c>
      <c r="C23" s="4241"/>
      <c r="D23" s="4241"/>
      <c r="E23" s="4241"/>
      <c r="F23" s="4241"/>
      <c r="G23" s="4241"/>
      <c r="H23" s="4241"/>
      <c r="I23" s="4241"/>
      <c r="J23" s="4241"/>
      <c r="K23" s="4241"/>
    </row>
    <row r="24" spans="2:11" s="749" customFormat="1" ht="12.75" customHeight="1">
      <c r="B24" s="4189" t="s">
        <v>1659</v>
      </c>
      <c r="C24" s="4189"/>
      <c r="D24" s="4189"/>
      <c r="E24" s="4189"/>
      <c r="F24" s="4189"/>
      <c r="G24" s="4189"/>
      <c r="H24" s="4189"/>
      <c r="I24" s="4189"/>
      <c r="J24" s="4189"/>
      <c r="K24" s="4189"/>
    </row>
    <row r="25" spans="2:11" s="749" customFormat="1" ht="12.75" customHeight="1">
      <c r="B25" s="4238" t="s">
        <v>1526</v>
      </c>
      <c r="C25" s="4238"/>
      <c r="D25" s="4238"/>
      <c r="E25" s="4238"/>
      <c r="F25" s="4238"/>
      <c r="G25" s="4238"/>
      <c r="H25" s="4238"/>
      <c r="I25" s="4238"/>
      <c r="J25" s="4238"/>
      <c r="K25" s="4238"/>
    </row>
    <row r="26" spans="2:11" ht="12.75" customHeight="1">
      <c r="B26" s="3636" t="s">
        <v>240</v>
      </c>
      <c r="C26" s="3636"/>
      <c r="D26" s="3636"/>
      <c r="E26" s="3636"/>
      <c r="F26" s="3636"/>
      <c r="G26" s="3636"/>
      <c r="H26" s="3636"/>
      <c r="I26" s="3636"/>
      <c r="J26" s="3636"/>
      <c r="K26" s="3636"/>
    </row>
    <row r="27" spans="2:11" s="746" customFormat="1" ht="9">
      <c r="B27" s="265" t="s">
        <v>1698</v>
      </c>
      <c r="C27" s="845"/>
      <c r="D27" s="845"/>
      <c r="E27" s="845"/>
      <c r="F27" s="845"/>
      <c r="G27" s="845"/>
      <c r="H27" s="845"/>
      <c r="I27" s="845"/>
      <c r="J27" s="845"/>
      <c r="K27" s="845"/>
    </row>
  </sheetData>
  <mergeCells count="22">
    <mergeCell ref="B23:K23"/>
    <mergeCell ref="B24:K24"/>
    <mergeCell ref="B25:K25"/>
    <mergeCell ref="B26:K26"/>
    <mergeCell ref="B20:B22"/>
    <mergeCell ref="C20:C22"/>
    <mergeCell ref="D20:G20"/>
    <mergeCell ref="H20:K20"/>
    <mergeCell ref="D21:D22"/>
    <mergeCell ref="E21:G21"/>
    <mergeCell ref="H5:H6"/>
    <mergeCell ref="I5:K5"/>
    <mergeCell ref="H21:H22"/>
    <mergeCell ref="I21:K21"/>
    <mergeCell ref="B1:K1"/>
    <mergeCell ref="B2:K2"/>
    <mergeCell ref="B4:B6"/>
    <mergeCell ref="C4:C6"/>
    <mergeCell ref="D4:G4"/>
    <mergeCell ref="H4:K4"/>
    <mergeCell ref="D5:D6"/>
    <mergeCell ref="E5:G5"/>
  </mergeCells>
  <hyperlinks>
    <hyperlink ref="C4:C6" r:id="rId1" display="Total de despesas em atividades e equipamentos desportivos" xr:uid="{728F08DF-07D4-4626-B70B-D4F160A63CF6}"/>
    <hyperlink ref="D4:G4" r:id="rId2" display="Despesas correntes " xr:uid="{F897D891-669B-46E2-9F2C-F4C35F6BA229}"/>
    <hyperlink ref="H4:K4" r:id="rId3" display="Despesas de capital" xr:uid="{E4FE1BDC-0C95-4D24-BCB6-ADA21EAEF0D2}"/>
    <hyperlink ref="C20:C22" r:id="rId4" display="Total expenditures on sports activities and equipments" xr:uid="{50E43A68-C2E2-4970-B7E3-FADD794B98D0}"/>
    <hyperlink ref="D20:G20" r:id="rId5" display="Current expenditures" xr:uid="{3B66DE09-C9C8-43E6-B750-2CE1B00EC1BF}"/>
    <hyperlink ref="H20:K20" r:id="rId6" display="Capital expenditures" xr:uid="{C423D9E0-AFDE-404F-9405-0498FC48E4F6}"/>
    <hyperlink ref="B27" r:id="rId7" xr:uid="{26021E3C-4673-4808-BFAC-25CB4849FDAB}"/>
    <hyperlink ref="M3" location="Indice!A1" display="(Voltar ao Índice)" xr:uid="{CB4C9270-3263-4F32-9101-77D7C7E5CC4D}"/>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C8ACD-F4B0-4945-8358-80B972FF13C8}">
  <dimension ref="B1:H6"/>
  <sheetViews>
    <sheetView showGridLines="0" workbookViewId="0">
      <selection activeCell="B1" sqref="B1"/>
    </sheetView>
  </sheetViews>
  <sheetFormatPr defaultRowHeight="12.75"/>
  <cols>
    <col min="1" max="1" width="6.7109375" style="846" customWidth="1"/>
    <col min="2" max="2" width="71.28515625" style="846" customWidth="1"/>
    <col min="3" max="3" width="6.7109375" style="846" customWidth="1"/>
    <col min="4" max="4" width="74.85546875" style="846" customWidth="1"/>
    <col min="5" max="5" width="6.7109375" style="846" customWidth="1"/>
    <col min="6" max="6" width="14.28515625" style="846" bestFit="1" customWidth="1"/>
    <col min="7" max="16384" width="9.140625" style="846"/>
  </cols>
  <sheetData>
    <row r="1" spans="2:8" ht="30" customHeight="1">
      <c r="B1" s="853" t="s">
        <v>1713</v>
      </c>
    </row>
    <row r="2" spans="2:8" ht="30" customHeight="1">
      <c r="B2" s="852" t="s">
        <v>1712</v>
      </c>
    </row>
    <row r="3" spans="2:8">
      <c r="F3" s="851" t="s">
        <v>605</v>
      </c>
      <c r="H3" s="850"/>
    </row>
    <row r="4" spans="2:8">
      <c r="B4" s="3604" t="s">
        <v>1713</v>
      </c>
      <c r="D4" s="3605" t="s">
        <v>1712</v>
      </c>
    </row>
    <row r="5" spans="2:8" ht="89.25">
      <c r="B5" s="849" t="s">
        <v>1711</v>
      </c>
      <c r="D5" s="848" t="s">
        <v>1710</v>
      </c>
    </row>
    <row r="6" spans="2:8" ht="14.25">
      <c r="B6" s="847"/>
    </row>
  </sheetData>
  <hyperlinks>
    <hyperlink ref="F3" location="Indice!A1" display="(Voltar ao Índice)" xr:uid="{888AB179-85F1-4BE7-B5D4-D7521AB7D0E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59AD4-1A76-4046-A559-78912A99A6F3}">
  <dimension ref="B1:P31"/>
  <sheetViews>
    <sheetView showGridLines="0" workbookViewId="0">
      <selection activeCell="B1" sqref="B1:N1"/>
    </sheetView>
  </sheetViews>
  <sheetFormatPr defaultColWidth="9.140625" defaultRowHeight="11.25"/>
  <cols>
    <col min="1" max="1" width="6.7109375" style="854" customWidth="1"/>
    <col min="2" max="2" width="15.5703125" style="854" customWidth="1"/>
    <col min="3" max="4" width="10.140625" style="854" customWidth="1"/>
    <col min="5" max="5" width="12.7109375" style="854" customWidth="1"/>
    <col min="6" max="6" width="11.42578125" style="854" customWidth="1"/>
    <col min="7" max="7" width="10.7109375" style="854" customWidth="1"/>
    <col min="8" max="8" width="10.140625" style="854" customWidth="1"/>
    <col min="9" max="14" width="10.140625" style="855" customWidth="1"/>
    <col min="15" max="15" width="6.7109375" style="855" customWidth="1"/>
    <col min="16" max="16" width="14.28515625" style="854" bestFit="1" customWidth="1"/>
    <col min="17" max="16384" width="9.140625" style="854"/>
  </cols>
  <sheetData>
    <row r="1" spans="2:16" ht="30" customHeight="1">
      <c r="B1" s="4242" t="s">
        <v>1758</v>
      </c>
      <c r="C1" s="4242"/>
      <c r="D1" s="4242"/>
      <c r="E1" s="4242"/>
      <c r="F1" s="4242"/>
      <c r="G1" s="4242"/>
      <c r="H1" s="4242"/>
      <c r="I1" s="4242"/>
      <c r="J1" s="4242"/>
      <c r="K1" s="4242"/>
      <c r="L1" s="4242"/>
      <c r="M1" s="4242"/>
      <c r="N1" s="4242"/>
      <c r="O1" s="891"/>
    </row>
    <row r="2" spans="2:16" s="890" customFormat="1" ht="30" customHeight="1">
      <c r="B2" s="4243" t="s">
        <v>1757</v>
      </c>
      <c r="C2" s="4243"/>
      <c r="D2" s="4243"/>
      <c r="E2" s="4243"/>
      <c r="F2" s="4243"/>
      <c r="G2" s="4243"/>
      <c r="H2" s="4243"/>
      <c r="I2" s="4243"/>
      <c r="J2" s="4243"/>
      <c r="K2" s="4243"/>
      <c r="L2" s="4243"/>
      <c r="M2" s="4243"/>
      <c r="N2" s="4243"/>
      <c r="O2" s="888"/>
      <c r="P2" s="851" t="s">
        <v>605</v>
      </c>
    </row>
    <row r="3" spans="2:16" ht="72">
      <c r="B3" s="4244"/>
      <c r="C3" s="878" t="s">
        <v>1756</v>
      </c>
      <c r="D3" s="878" t="s">
        <v>1755</v>
      </c>
      <c r="E3" s="879" t="s">
        <v>1754</v>
      </c>
      <c r="F3" s="878" t="s">
        <v>1753</v>
      </c>
      <c r="G3" s="878" t="s">
        <v>1752</v>
      </c>
      <c r="H3" s="889" t="s">
        <v>1751</v>
      </c>
      <c r="I3" s="878" t="s">
        <v>1750</v>
      </c>
      <c r="J3" s="878" t="s">
        <v>1749</v>
      </c>
      <c r="K3" s="879" t="s">
        <v>1748</v>
      </c>
      <c r="L3" s="879" t="s">
        <v>1747</v>
      </c>
      <c r="M3" s="878" t="s">
        <v>1746</v>
      </c>
      <c r="N3" s="877" t="s">
        <v>1745</v>
      </c>
      <c r="O3" s="888"/>
    </row>
    <row r="4" spans="2:16" ht="18" customHeight="1">
      <c r="B4" s="4244"/>
      <c r="C4" s="3769" t="s">
        <v>445</v>
      </c>
      <c r="D4" s="3769"/>
      <c r="E4" s="3769"/>
      <c r="F4" s="3769"/>
      <c r="G4" s="3769"/>
      <c r="H4" s="3769"/>
      <c r="I4" s="3769"/>
      <c r="J4" s="876" t="s">
        <v>512</v>
      </c>
      <c r="K4" s="4245" t="s">
        <v>1732</v>
      </c>
      <c r="L4" s="4245"/>
      <c r="M4" s="4245"/>
      <c r="N4" s="4246"/>
      <c r="O4" s="875"/>
    </row>
    <row r="5" spans="2:16" ht="18" customHeight="1">
      <c r="B5" s="4244"/>
      <c r="C5" s="3770" t="s">
        <v>1731</v>
      </c>
      <c r="D5" s="3794"/>
      <c r="E5" s="274">
        <v>2023</v>
      </c>
      <c r="F5" s="4247" t="s">
        <v>1730</v>
      </c>
      <c r="G5" s="3769"/>
      <c r="H5" s="3769"/>
      <c r="I5" s="3769"/>
      <c r="J5" s="3769"/>
      <c r="K5" s="4248">
        <v>2022</v>
      </c>
      <c r="L5" s="4245"/>
      <c r="M5" s="4245"/>
      <c r="N5" s="4246"/>
      <c r="O5" s="875"/>
    </row>
    <row r="6" spans="2:16" s="883" customFormat="1" ht="18" customHeight="1">
      <c r="B6" s="887" t="s">
        <v>12</v>
      </c>
      <c r="C6" s="885">
        <v>7.9</v>
      </c>
      <c r="D6" s="885">
        <v>5.8</v>
      </c>
      <c r="E6" s="885">
        <v>0.3</v>
      </c>
      <c r="F6" s="885">
        <v>105.9</v>
      </c>
      <c r="G6" s="885">
        <v>2989.7</v>
      </c>
      <c r="H6" s="885">
        <v>2.1</v>
      </c>
      <c r="I6" s="885">
        <v>3.5</v>
      </c>
      <c r="J6" s="885">
        <v>76.8</v>
      </c>
      <c r="K6" s="884">
        <v>2.7</v>
      </c>
      <c r="L6" s="884">
        <v>1.8</v>
      </c>
      <c r="M6" s="884">
        <v>3.2</v>
      </c>
      <c r="N6" s="884">
        <v>2.7</v>
      </c>
      <c r="O6" s="884"/>
    </row>
    <row r="7" spans="2:16" s="883" customFormat="1" ht="18" customHeight="1">
      <c r="B7" s="886" t="s">
        <v>223</v>
      </c>
      <c r="C7" s="885">
        <v>10.3</v>
      </c>
      <c r="D7" s="885">
        <v>5.4</v>
      </c>
      <c r="E7" s="885">
        <v>0.3</v>
      </c>
      <c r="F7" s="885">
        <v>97</v>
      </c>
      <c r="G7" s="885">
        <v>45.8</v>
      </c>
      <c r="H7" s="885">
        <v>1.3</v>
      </c>
      <c r="I7" s="885">
        <v>8.3000000000000007</v>
      </c>
      <c r="J7" s="885">
        <v>78.400000000000006</v>
      </c>
      <c r="K7" s="884">
        <v>2.6</v>
      </c>
      <c r="L7" s="884">
        <v>1.5</v>
      </c>
      <c r="M7" s="884">
        <v>3.1</v>
      </c>
      <c r="N7" s="884">
        <v>2.6</v>
      </c>
      <c r="O7" s="884"/>
    </row>
    <row r="8" spans="2:16" s="883" customFormat="1" ht="18" customHeight="1">
      <c r="B8" s="882" t="s">
        <v>250</v>
      </c>
      <c r="C8" s="881">
        <v>4.3</v>
      </c>
      <c r="D8" s="881">
        <v>1.4</v>
      </c>
      <c r="E8" s="881">
        <v>0.4</v>
      </c>
      <c r="F8" s="881">
        <v>0</v>
      </c>
      <c r="G8" s="881">
        <v>0</v>
      </c>
      <c r="H8" s="881">
        <v>0</v>
      </c>
      <c r="I8" s="881">
        <v>0</v>
      </c>
      <c r="J8" s="881" t="s">
        <v>205</v>
      </c>
      <c r="K8" s="880">
        <v>2.8</v>
      </c>
      <c r="L8" s="880">
        <v>0</v>
      </c>
      <c r="M8" s="880">
        <v>5.9</v>
      </c>
      <c r="N8" s="880">
        <v>3.5</v>
      </c>
      <c r="O8" s="884"/>
    </row>
    <row r="9" spans="2:16" ht="18" customHeight="1">
      <c r="B9" s="882" t="s">
        <v>251</v>
      </c>
      <c r="C9" s="881">
        <v>4.4000000000000004</v>
      </c>
      <c r="D9" s="881">
        <v>2.2000000000000002</v>
      </c>
      <c r="E9" s="881">
        <v>0.2</v>
      </c>
      <c r="F9" s="881">
        <v>0</v>
      </c>
      <c r="G9" s="881">
        <v>0</v>
      </c>
      <c r="H9" s="881">
        <v>0</v>
      </c>
      <c r="I9" s="881">
        <v>0</v>
      </c>
      <c r="J9" s="881" t="s">
        <v>205</v>
      </c>
      <c r="K9" s="880">
        <v>4.7</v>
      </c>
      <c r="L9" s="880">
        <v>2</v>
      </c>
      <c r="M9" s="880">
        <v>2.2000000000000002</v>
      </c>
      <c r="N9" s="880">
        <v>2.2000000000000002</v>
      </c>
      <c r="O9" s="880"/>
    </row>
    <row r="10" spans="2:16" ht="18" customHeight="1">
      <c r="B10" s="882" t="s">
        <v>252</v>
      </c>
      <c r="C10" s="881">
        <v>18</v>
      </c>
      <c r="D10" s="881">
        <v>9</v>
      </c>
      <c r="E10" s="881">
        <v>0.3</v>
      </c>
      <c r="F10" s="881">
        <v>230.6</v>
      </c>
      <c r="G10" s="881">
        <v>45.8</v>
      </c>
      <c r="H10" s="881">
        <v>3</v>
      </c>
      <c r="I10" s="881">
        <v>19.7</v>
      </c>
      <c r="J10" s="881">
        <v>78.400000000000006</v>
      </c>
      <c r="K10" s="880">
        <v>2.1</v>
      </c>
      <c r="L10" s="880">
        <v>1.3</v>
      </c>
      <c r="M10" s="880">
        <v>3.4</v>
      </c>
      <c r="N10" s="880">
        <v>2.7</v>
      </c>
      <c r="O10" s="880"/>
    </row>
    <row r="11" spans="2:16" ht="18" customHeight="1">
      <c r="B11" s="882" t="s">
        <v>253</v>
      </c>
      <c r="C11" s="881">
        <v>6</v>
      </c>
      <c r="D11" s="881">
        <v>2.6</v>
      </c>
      <c r="E11" s="881">
        <v>0.3</v>
      </c>
      <c r="F11" s="881">
        <v>0</v>
      </c>
      <c r="G11" s="881">
        <v>0</v>
      </c>
      <c r="H11" s="881">
        <v>0</v>
      </c>
      <c r="I11" s="881">
        <v>0</v>
      </c>
      <c r="J11" s="881" t="s">
        <v>205</v>
      </c>
      <c r="K11" s="880">
        <v>3.3</v>
      </c>
      <c r="L11" s="880">
        <v>1.7</v>
      </c>
      <c r="M11" s="880">
        <v>2.8</v>
      </c>
      <c r="N11" s="880">
        <v>2.8</v>
      </c>
      <c r="O11" s="880"/>
    </row>
    <row r="12" spans="2:16" ht="18" customHeight="1">
      <c r="B12" s="882" t="s">
        <v>254</v>
      </c>
      <c r="C12" s="881">
        <v>2.9</v>
      </c>
      <c r="D12" s="881">
        <v>2.1</v>
      </c>
      <c r="E12" s="881">
        <v>0.2</v>
      </c>
      <c r="F12" s="881">
        <v>0</v>
      </c>
      <c r="G12" s="881">
        <v>0</v>
      </c>
      <c r="H12" s="881">
        <v>0</v>
      </c>
      <c r="I12" s="881">
        <v>0</v>
      </c>
      <c r="J12" s="881" t="s">
        <v>205</v>
      </c>
      <c r="K12" s="880">
        <v>3.6</v>
      </c>
      <c r="L12" s="880">
        <v>3.6</v>
      </c>
      <c r="M12" s="880">
        <v>3.9</v>
      </c>
      <c r="N12" s="880">
        <v>1.6</v>
      </c>
      <c r="O12" s="880"/>
    </row>
    <row r="13" spans="2:16" ht="18" customHeight="1">
      <c r="B13" s="882" t="s">
        <v>255</v>
      </c>
      <c r="C13" s="881">
        <v>4.4000000000000004</v>
      </c>
      <c r="D13" s="881">
        <v>3.2</v>
      </c>
      <c r="E13" s="881">
        <v>0.4</v>
      </c>
      <c r="F13" s="881">
        <v>0</v>
      </c>
      <c r="G13" s="881">
        <v>0</v>
      </c>
      <c r="H13" s="881">
        <v>0</v>
      </c>
      <c r="I13" s="881">
        <v>0</v>
      </c>
      <c r="J13" s="881" t="s">
        <v>205</v>
      </c>
      <c r="K13" s="880">
        <v>0</v>
      </c>
      <c r="L13" s="880">
        <v>0</v>
      </c>
      <c r="M13" s="880">
        <v>6</v>
      </c>
      <c r="N13" s="880">
        <v>2.4</v>
      </c>
      <c r="O13" s="880"/>
    </row>
    <row r="14" spans="2:16" ht="18" customHeight="1">
      <c r="B14" s="882" t="s">
        <v>256</v>
      </c>
      <c r="C14" s="881">
        <v>3.5</v>
      </c>
      <c r="D14" s="881">
        <v>2.4</v>
      </c>
      <c r="E14" s="881">
        <v>0.3</v>
      </c>
      <c r="F14" s="881">
        <v>0</v>
      </c>
      <c r="G14" s="881">
        <v>0</v>
      </c>
      <c r="H14" s="881">
        <v>0</v>
      </c>
      <c r="I14" s="881">
        <v>0</v>
      </c>
      <c r="J14" s="881" t="s">
        <v>205</v>
      </c>
      <c r="K14" s="880">
        <v>2.2999999999999998</v>
      </c>
      <c r="L14" s="880">
        <v>0</v>
      </c>
      <c r="M14" s="880">
        <v>4</v>
      </c>
      <c r="N14" s="880">
        <v>2.2999999999999998</v>
      </c>
      <c r="O14" s="880"/>
    </row>
    <row r="15" spans="2:16" ht="18" customHeight="1">
      <c r="B15" s="882" t="s">
        <v>257</v>
      </c>
      <c r="C15" s="881">
        <v>5.4</v>
      </c>
      <c r="D15" s="881">
        <v>4.2</v>
      </c>
      <c r="E15" s="881">
        <v>0.2</v>
      </c>
      <c r="F15" s="881">
        <v>0</v>
      </c>
      <c r="G15" s="881">
        <v>0</v>
      </c>
      <c r="H15" s="881">
        <v>0</v>
      </c>
      <c r="I15" s="881">
        <v>0</v>
      </c>
      <c r="J15" s="881" t="s">
        <v>205</v>
      </c>
      <c r="K15" s="880">
        <v>2.2999999999999998</v>
      </c>
      <c r="L15" s="880">
        <v>2.2999999999999998</v>
      </c>
      <c r="M15" s="880">
        <v>2</v>
      </c>
      <c r="N15" s="880">
        <v>2.4</v>
      </c>
      <c r="O15" s="880"/>
    </row>
    <row r="16" spans="2:16" ht="18" customHeight="1">
      <c r="B16" s="882" t="s">
        <v>258</v>
      </c>
      <c r="C16" s="881">
        <v>6.2</v>
      </c>
      <c r="D16" s="881">
        <v>1.2</v>
      </c>
      <c r="E16" s="881">
        <v>0.5</v>
      </c>
      <c r="F16" s="881">
        <v>0</v>
      </c>
      <c r="G16" s="881">
        <v>0</v>
      </c>
      <c r="H16" s="881">
        <v>0</v>
      </c>
      <c r="I16" s="881">
        <v>0</v>
      </c>
      <c r="J16" s="881" t="s">
        <v>205</v>
      </c>
      <c r="K16" s="880">
        <v>0</v>
      </c>
      <c r="L16" s="880">
        <v>0</v>
      </c>
      <c r="M16" s="880">
        <v>3.5</v>
      </c>
      <c r="N16" s="880">
        <v>4.2</v>
      </c>
      <c r="O16" s="880"/>
    </row>
    <row r="17" spans="2:15" ht="18" customHeight="1">
      <c r="B17" s="882" t="s">
        <v>259</v>
      </c>
      <c r="C17" s="881">
        <v>6.2</v>
      </c>
      <c r="D17" s="881">
        <v>1.6</v>
      </c>
      <c r="E17" s="881">
        <v>0.6</v>
      </c>
      <c r="F17" s="881">
        <v>0</v>
      </c>
      <c r="G17" s="881">
        <v>0</v>
      </c>
      <c r="H17" s="881">
        <v>0</v>
      </c>
      <c r="I17" s="881">
        <v>0</v>
      </c>
      <c r="J17" s="881" t="s">
        <v>205</v>
      </c>
      <c r="K17" s="880">
        <v>0</v>
      </c>
      <c r="L17" s="880">
        <v>0</v>
      </c>
      <c r="M17" s="880">
        <v>4.3</v>
      </c>
      <c r="N17" s="880">
        <v>2.7</v>
      </c>
      <c r="O17" s="880"/>
    </row>
    <row r="18" spans="2:15" ht="18" customHeight="1">
      <c r="B18" s="882" t="s">
        <v>169</v>
      </c>
      <c r="C18" s="881">
        <v>2.2000000000000002</v>
      </c>
      <c r="D18" s="881">
        <v>2</v>
      </c>
      <c r="E18" s="881">
        <v>0.2</v>
      </c>
      <c r="F18" s="881">
        <v>0</v>
      </c>
      <c r="G18" s="881">
        <v>0</v>
      </c>
      <c r="H18" s="881">
        <v>0</v>
      </c>
      <c r="I18" s="881">
        <v>0</v>
      </c>
      <c r="J18" s="881" t="s">
        <v>205</v>
      </c>
      <c r="K18" s="880">
        <v>0</v>
      </c>
      <c r="L18" s="880">
        <v>0</v>
      </c>
      <c r="M18" s="880">
        <v>1.5</v>
      </c>
      <c r="N18" s="880">
        <v>1.9</v>
      </c>
      <c r="O18" s="880"/>
    </row>
    <row r="19" spans="2:15" ht="78.75" customHeight="1">
      <c r="B19" s="4244"/>
      <c r="C19" s="878" t="s">
        <v>1744</v>
      </c>
      <c r="D19" s="878" t="s">
        <v>1743</v>
      </c>
      <c r="E19" s="879" t="s">
        <v>1742</v>
      </c>
      <c r="F19" s="878" t="s">
        <v>1741</v>
      </c>
      <c r="G19" s="878" t="s">
        <v>1740</v>
      </c>
      <c r="H19" s="878" t="s">
        <v>1739</v>
      </c>
      <c r="I19" s="878" t="s">
        <v>1738</v>
      </c>
      <c r="J19" s="878" t="s">
        <v>1737</v>
      </c>
      <c r="K19" s="879" t="s">
        <v>1736</v>
      </c>
      <c r="L19" s="879" t="s">
        <v>1735</v>
      </c>
      <c r="M19" s="878" t="s">
        <v>1734</v>
      </c>
      <c r="N19" s="877" t="s">
        <v>1733</v>
      </c>
      <c r="O19" s="301"/>
    </row>
    <row r="20" spans="2:15" ht="18" customHeight="1">
      <c r="B20" s="4244"/>
      <c r="C20" s="3769" t="s">
        <v>426</v>
      </c>
      <c r="D20" s="3769"/>
      <c r="E20" s="3769"/>
      <c r="F20" s="3769"/>
      <c r="G20" s="3769"/>
      <c r="H20" s="3769"/>
      <c r="I20" s="3769"/>
      <c r="J20" s="876" t="s">
        <v>512</v>
      </c>
      <c r="K20" s="4236" t="s">
        <v>1732</v>
      </c>
      <c r="L20" s="4236"/>
      <c r="M20" s="4250"/>
      <c r="N20" s="4251"/>
      <c r="O20" s="875"/>
    </row>
    <row r="21" spans="2:15" ht="18" customHeight="1">
      <c r="B21" s="4244"/>
      <c r="C21" s="3770" t="s">
        <v>1731</v>
      </c>
      <c r="D21" s="3794"/>
      <c r="E21" s="274">
        <v>2023</v>
      </c>
      <c r="F21" s="4247" t="s">
        <v>1730</v>
      </c>
      <c r="G21" s="3769"/>
      <c r="H21" s="3769"/>
      <c r="I21" s="3769"/>
      <c r="J21" s="3769"/>
      <c r="K21" s="4248">
        <v>2022</v>
      </c>
      <c r="L21" s="4245"/>
      <c r="M21" s="4245"/>
      <c r="N21" s="4246"/>
      <c r="O21" s="875"/>
    </row>
    <row r="22" spans="2:15" ht="14.25" customHeight="1">
      <c r="B22" s="4252" t="s">
        <v>182</v>
      </c>
      <c r="C22" s="4252"/>
      <c r="D22" s="4252"/>
      <c r="E22" s="4252"/>
      <c r="F22" s="4252"/>
      <c r="G22" s="4252"/>
      <c r="H22" s="4252"/>
      <c r="I22" s="4252"/>
      <c r="J22" s="4252"/>
      <c r="K22" s="4252"/>
      <c r="L22" s="4252"/>
      <c r="M22" s="4252"/>
      <c r="N22" s="4252"/>
      <c r="O22" s="875"/>
    </row>
    <row r="23" spans="2:15" ht="14.25" customHeight="1">
      <c r="B23" s="4253" t="s">
        <v>1729</v>
      </c>
      <c r="C23" s="4253"/>
      <c r="D23" s="4253"/>
      <c r="E23" s="4253"/>
      <c r="F23" s="4253"/>
      <c r="G23" s="4253"/>
      <c r="H23" s="4253"/>
      <c r="I23" s="4253"/>
      <c r="J23" s="4253"/>
      <c r="K23" s="4253"/>
      <c r="L23" s="4253"/>
      <c r="M23" s="4253"/>
      <c r="N23" s="4253"/>
      <c r="O23" s="874"/>
    </row>
    <row r="24" spans="2:15" s="872" customFormat="1" ht="15" customHeight="1">
      <c r="B24" s="4253" t="s">
        <v>1728</v>
      </c>
      <c r="C24" s="4253"/>
      <c r="D24" s="4253"/>
      <c r="E24" s="4253"/>
      <c r="F24" s="4253"/>
      <c r="G24" s="4253"/>
      <c r="H24" s="4253"/>
      <c r="I24" s="4253"/>
      <c r="J24" s="4253"/>
      <c r="K24" s="4253"/>
      <c r="L24" s="4253"/>
      <c r="M24" s="4253"/>
      <c r="N24" s="4253"/>
      <c r="O24" s="873"/>
    </row>
    <row r="25" spans="2:15" s="869" customFormat="1" ht="30.75" customHeight="1">
      <c r="B25" s="4254" t="s">
        <v>1727</v>
      </c>
      <c r="C25" s="4254"/>
      <c r="D25" s="4254"/>
      <c r="E25" s="4254"/>
      <c r="F25" s="4254"/>
      <c r="G25" s="4254"/>
      <c r="H25" s="4254"/>
      <c r="I25" s="4254"/>
      <c r="J25" s="4254"/>
      <c r="K25" s="4254"/>
      <c r="L25" s="4254"/>
      <c r="M25" s="4254"/>
      <c r="N25" s="4254"/>
      <c r="O25" s="871"/>
    </row>
    <row r="26" spans="2:15" s="869" customFormat="1" ht="32.25" customHeight="1">
      <c r="B26" s="4255" t="s">
        <v>1726</v>
      </c>
      <c r="C26" s="4255"/>
      <c r="D26" s="4255"/>
      <c r="E26" s="4255"/>
      <c r="F26" s="4255"/>
      <c r="G26" s="4255"/>
      <c r="H26" s="4255"/>
      <c r="I26" s="4255"/>
      <c r="J26" s="4255"/>
      <c r="K26" s="4255"/>
      <c r="L26" s="4255"/>
      <c r="M26" s="4255"/>
      <c r="N26" s="4255"/>
      <c r="O26" s="870"/>
    </row>
    <row r="27" spans="2:15" s="867" customFormat="1" ht="12.75" customHeight="1">
      <c r="B27" s="4249" t="s">
        <v>240</v>
      </c>
      <c r="C27" s="4249"/>
      <c r="D27" s="4249"/>
      <c r="E27" s="4249"/>
      <c r="F27" s="4249"/>
      <c r="G27" s="4249"/>
      <c r="H27" s="4249"/>
      <c r="I27" s="4249"/>
      <c r="J27" s="4249"/>
      <c r="K27" s="4249"/>
      <c r="L27" s="4249"/>
      <c r="M27" s="4249"/>
      <c r="N27" s="4249"/>
    </row>
    <row r="28" spans="2:15" s="866" customFormat="1" ht="9">
      <c r="B28" s="865" t="s">
        <v>1725</v>
      </c>
      <c r="D28" s="865" t="s">
        <v>1724</v>
      </c>
      <c r="E28" s="865"/>
      <c r="F28" s="865"/>
      <c r="G28" s="865" t="s">
        <v>1723</v>
      </c>
      <c r="H28" s="865"/>
      <c r="I28" s="865"/>
      <c r="J28" s="865" t="s">
        <v>1722</v>
      </c>
      <c r="K28" s="865"/>
    </row>
    <row r="29" spans="2:15" s="856" customFormat="1" ht="9">
      <c r="B29" s="865" t="s">
        <v>1721</v>
      </c>
      <c r="D29" s="862" t="s">
        <v>1720</v>
      </c>
      <c r="E29" s="865"/>
      <c r="F29" s="865"/>
      <c r="G29" s="861" t="s">
        <v>1719</v>
      </c>
      <c r="H29" s="862"/>
      <c r="I29" s="865"/>
      <c r="J29" s="865" t="s">
        <v>1718</v>
      </c>
      <c r="K29" s="860"/>
      <c r="N29" s="859"/>
      <c r="O29" s="859"/>
    </row>
    <row r="30" spans="2:15" s="856" customFormat="1" ht="9">
      <c r="B30" s="865" t="s">
        <v>1717</v>
      </c>
      <c r="C30" s="864"/>
      <c r="D30" s="863" t="s">
        <v>1716</v>
      </c>
      <c r="E30" s="857"/>
      <c r="F30" s="862"/>
      <c r="G30" s="861" t="s">
        <v>1715</v>
      </c>
      <c r="I30" s="859"/>
      <c r="J30" s="860" t="s">
        <v>1714</v>
      </c>
      <c r="K30" s="857"/>
      <c r="N30" s="859"/>
      <c r="O30" s="859"/>
    </row>
    <row r="31" spans="2:15" s="856" customFormat="1" ht="9">
      <c r="F31" s="858"/>
      <c r="I31" s="857"/>
      <c r="J31" s="857"/>
      <c r="K31" s="857"/>
      <c r="L31" s="857"/>
      <c r="M31" s="857"/>
      <c r="N31" s="857"/>
      <c r="O31" s="857"/>
    </row>
  </sheetData>
  <mergeCells count="20">
    <mergeCell ref="B27:N27"/>
    <mergeCell ref="B19:B21"/>
    <mergeCell ref="C20:I20"/>
    <mergeCell ref="K20:N20"/>
    <mergeCell ref="C21:D21"/>
    <mergeCell ref="F21:J21"/>
    <mergeCell ref="K21:N21"/>
    <mergeCell ref="B22:N22"/>
    <mergeCell ref="B23:N23"/>
    <mergeCell ref="B24:N24"/>
    <mergeCell ref="B25:N25"/>
    <mergeCell ref="B26:N26"/>
    <mergeCell ref="B1:N1"/>
    <mergeCell ref="B2:N2"/>
    <mergeCell ref="B3:B5"/>
    <mergeCell ref="C4:I4"/>
    <mergeCell ref="K4:N4"/>
    <mergeCell ref="C5:D5"/>
    <mergeCell ref="F5:J5"/>
    <mergeCell ref="K5:N5"/>
  </mergeCells>
  <conditionalFormatting sqref="C6:J18">
    <cfRule type="cellIs" dxfId="194" priority="1" operator="between">
      <formula>0.000000000000001</formula>
      <formula>0.0499999999999999</formula>
    </cfRule>
  </conditionalFormatting>
  <hyperlinks>
    <hyperlink ref="B29" r:id="rId1" xr:uid="{9020F91E-305E-4B73-9C3E-E8EFFAC8380A}"/>
    <hyperlink ref="C19" r:id="rId2" display="Nurses per 1 000 inhabitants " xr:uid="{CC3BE5C6-B5F0-4FAA-97EB-1AEA5E065DD9}"/>
    <hyperlink ref="D19" r:id="rId3" display="Medical doctors per 1 000 inhabitants" xr:uid="{6BDBACF7-F18A-42C1-8B03-144B60F87A5E}"/>
    <hyperlink ref="G19" r:id="rId4" xr:uid="{4DCA9F52-4A2E-42AB-8113-08C073122BA9}"/>
    <hyperlink ref="B28" r:id="rId5" xr:uid="{4E63576A-CDFD-4B48-9C1B-D2DB62E2B8C0}"/>
    <hyperlink ref="C3" r:id="rId6" xr:uid="{8A5ADB2D-F121-48A1-90A0-1DD0A24E1C08}"/>
    <hyperlink ref="D3" r:id="rId7" display="http://www.ine.pt/xurl/ind/0012837" xr:uid="{8F06ACBA-CDD5-4A5B-8DBF-D759A237ABD7}"/>
    <hyperlink ref="G3" r:id="rId8" xr:uid="{AAB87A3A-AD2B-4512-9CD5-2ADBA2A21D5B}"/>
    <hyperlink ref="I3" r:id="rId9" xr:uid="{BB312BC9-50F6-4C99-A92E-93D1BE9C4604}"/>
    <hyperlink ref="I19" r:id="rId10" xr:uid="{89B408E5-498D-44BE-8293-9AA5F9B797C2}"/>
    <hyperlink ref="F3" r:id="rId11" xr:uid="{B7B258F6-24AC-4ADA-8F74-4F459DC5B944}"/>
    <hyperlink ref="F19" r:id="rId12" xr:uid="{B5D8AACD-FFF6-444C-B37F-612FB369AB82}"/>
    <hyperlink ref="B30" r:id="rId13" xr:uid="{E712C858-9527-449C-B10D-E12CE1347991}"/>
    <hyperlink ref="H3" r:id="rId14" xr:uid="{74FAB0FF-5FB8-4D64-B4CA-71A12A1F5A51}"/>
    <hyperlink ref="H19" r:id="rId15" xr:uid="{266DDDCB-FCC7-40C4-BD4A-118761B0BD82}"/>
    <hyperlink ref="J3" r:id="rId16" xr:uid="{12C52A92-C554-476C-A4FD-176D801382B6}"/>
    <hyperlink ref="J19" r:id="rId17" xr:uid="{112C0AD4-FE0E-4AC9-BB7E-C92E1091BAAC}"/>
    <hyperlink ref="M3" r:id="rId18" xr:uid="{260A6D1D-A08E-4722-97CE-B247815C7EA9}"/>
    <hyperlink ref="N3" r:id="rId19" xr:uid="{D3F809D7-B173-4300-BFC4-56C2B973E222}"/>
    <hyperlink ref="M19:M20" r:id="rId20" display="Mortality rate due to circulatory system diseases" xr:uid="{6EA9F5F4-3646-48CE-B41C-32240E339B14}"/>
    <hyperlink ref="N19:N20" r:id="rId21" display="Mortality rate due to malignant neoplasms" xr:uid="{13E61901-0DED-4625-912B-1B08A952A6C1}"/>
    <hyperlink ref="D30" r:id="rId22" xr:uid="{1143851B-CEF2-48F2-87DA-78419D39A2DE}"/>
    <hyperlink ref="M19" r:id="rId23" xr:uid="{E155FA78-CDE4-4AB7-B6F8-A2D9618030CF}"/>
    <hyperlink ref="N19" r:id="rId24" xr:uid="{457E6BDF-48F3-4744-9E35-C5EC4B6CB9B3}"/>
    <hyperlink ref="D28" r:id="rId25" xr:uid="{C48300BE-E7D8-4869-B8BC-96A46FFD4BC6}"/>
    <hyperlink ref="D29" r:id="rId26" xr:uid="{C97AEC39-6A34-4C0B-B0CD-293985048B5B}"/>
    <hyperlink ref="G29" r:id="rId27" xr:uid="{702A1A37-FE53-4706-BB48-DB59B07D6CE6}"/>
    <hyperlink ref="G30" r:id="rId28" display="http://www.ine.pt/xurl/ind/0008030" xr:uid="{175D1511-6F4E-4216-9B68-6704F2B1E047}"/>
    <hyperlink ref="E3" r:id="rId29" xr:uid="{D41ECDCF-A39C-4666-887E-4FE1753A81B7}"/>
    <hyperlink ref="E19" r:id="rId30" xr:uid="{52E17ED7-BFE5-47CF-ABF9-144BBA097061}"/>
    <hyperlink ref="K3" r:id="rId31" display="http://www.ine.pt/xurl/ind/0013578" xr:uid="{CC24B7DC-E899-4191-814F-CC085977A74D}"/>
    <hyperlink ref="K19" r:id="rId32" xr:uid="{3967765E-4041-447C-8F9F-72B92FE24F71}"/>
    <hyperlink ref="L3" r:id="rId33" display="http://www.ine.pt/xurl/ind/0013579" xr:uid="{80AD8134-1BA4-4F9B-9A74-0A6A222CA597}"/>
    <hyperlink ref="L19" r:id="rId34" xr:uid="{66E0725F-C03D-48EB-A443-5440CB913DB9}"/>
    <hyperlink ref="J29" r:id="rId35" xr:uid="{E28231DD-ED8F-4EB1-BD35-2EC8A8988613}"/>
    <hyperlink ref="J30" r:id="rId36" xr:uid="{67FE282B-D58B-47B8-B4FF-F6754EFDABA9}"/>
    <hyperlink ref="J29:J30" r:id="rId37" display="http://www.ine.pt/xurl/ind/0013165" xr:uid="{66562E69-D1E5-482E-B8D8-CBCB7CDD3ACD}"/>
    <hyperlink ref="G28" r:id="rId38" xr:uid="{79A70F3E-5948-4FFC-BBE0-9027EE98B9FD}"/>
    <hyperlink ref="J28" r:id="rId39" xr:uid="{B001E25C-EF03-4E64-BEB4-98FF8F5733B0}"/>
    <hyperlink ref="P2" location="Indice!A1" display="(Voltar ao Índice)" xr:uid="{87D9788C-E6BC-42E9-BD1A-EA359145676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316EE-2284-4298-A5D6-B2CE87290D63}">
  <dimension ref="B1:U30"/>
  <sheetViews>
    <sheetView showGridLines="0" workbookViewId="0">
      <selection activeCell="B1" sqref="B1:S1"/>
    </sheetView>
  </sheetViews>
  <sheetFormatPr defaultColWidth="9.140625" defaultRowHeight="11.25"/>
  <cols>
    <col min="1" max="1" width="6.7109375" style="892" customWidth="1"/>
    <col min="2" max="2" width="19.85546875" style="892" customWidth="1"/>
    <col min="3" max="3" width="7.42578125" style="893" customWidth="1"/>
    <col min="4" max="4" width="9.42578125" style="893" customWidth="1"/>
    <col min="5" max="7" width="7.42578125" style="893" customWidth="1"/>
    <col min="8" max="8" width="20.42578125" style="893" bestFit="1" customWidth="1"/>
    <col min="9" max="9" width="7.42578125" style="893" customWidth="1"/>
    <col min="10" max="10" width="11.7109375" style="893" customWidth="1"/>
    <col min="11" max="11" width="10.7109375" style="893" customWidth="1"/>
    <col min="12" max="13" width="6.85546875" style="892" customWidth="1"/>
    <col min="14" max="14" width="9.7109375" style="892" customWidth="1"/>
    <col min="15" max="15" width="7.7109375" style="892" customWidth="1"/>
    <col min="16" max="16" width="9.7109375" style="892" customWidth="1"/>
    <col min="17" max="17" width="6.85546875" style="892" customWidth="1"/>
    <col min="18" max="18" width="7.7109375" style="892" customWidth="1"/>
    <col min="19" max="19" width="13.28515625" style="892" customWidth="1"/>
    <col min="20" max="20" width="6.7109375" style="892" customWidth="1"/>
    <col min="21" max="21" width="15.140625" style="892" bestFit="1" customWidth="1"/>
    <col min="22" max="16384" width="9.140625" style="892"/>
  </cols>
  <sheetData>
    <row r="1" spans="2:21" ht="30" customHeight="1">
      <c r="B1" s="4256" t="s">
        <v>1808</v>
      </c>
      <c r="C1" s="4256"/>
      <c r="D1" s="4256"/>
      <c r="E1" s="4256"/>
      <c r="F1" s="4256"/>
      <c r="G1" s="4256"/>
      <c r="H1" s="4256"/>
      <c r="I1" s="4256"/>
      <c r="J1" s="4256"/>
      <c r="K1" s="4256"/>
      <c r="L1" s="4256"/>
      <c r="M1" s="4256"/>
      <c r="N1" s="4256"/>
      <c r="O1" s="4256"/>
      <c r="P1" s="4256"/>
      <c r="Q1" s="4256"/>
      <c r="R1" s="4256"/>
      <c r="S1" s="4256"/>
      <c r="T1" s="926"/>
    </row>
    <row r="2" spans="2:21" s="920" customFormat="1" ht="30" customHeight="1">
      <c r="B2" s="4256" t="s">
        <v>1807</v>
      </c>
      <c r="C2" s="4256"/>
      <c r="D2" s="4256"/>
      <c r="E2" s="4256"/>
      <c r="F2" s="4256"/>
      <c r="G2" s="4256"/>
      <c r="H2" s="4256"/>
      <c r="I2" s="4256"/>
      <c r="J2" s="4256"/>
      <c r="K2" s="4256"/>
      <c r="L2" s="4256"/>
      <c r="M2" s="4256"/>
      <c r="N2" s="4256"/>
      <c r="O2" s="4256"/>
      <c r="P2" s="4256"/>
      <c r="Q2" s="4256"/>
      <c r="R2" s="4256"/>
      <c r="S2" s="4256"/>
      <c r="T2" s="926"/>
    </row>
    <row r="3" spans="2:21" s="920" customFormat="1" ht="14.25">
      <c r="B3" s="925" t="s">
        <v>532</v>
      </c>
      <c r="C3" s="923"/>
      <c r="D3" s="923"/>
      <c r="E3" s="923"/>
      <c r="F3" s="923"/>
      <c r="G3" s="923"/>
      <c r="H3" s="924"/>
      <c r="I3" s="923"/>
      <c r="J3" s="923"/>
      <c r="K3" s="922"/>
      <c r="L3" s="922"/>
      <c r="M3" s="922"/>
      <c r="N3" s="922"/>
      <c r="O3" s="922"/>
      <c r="P3" s="922"/>
      <c r="Q3" s="922"/>
      <c r="R3" s="922"/>
      <c r="S3" s="922" t="s">
        <v>533</v>
      </c>
      <c r="T3" s="922"/>
      <c r="U3" s="921" t="s">
        <v>605</v>
      </c>
    </row>
    <row r="4" spans="2:21" s="869" customFormat="1" ht="30" customHeight="1">
      <c r="B4" s="4257"/>
      <c r="C4" s="4259" t="s">
        <v>1806</v>
      </c>
      <c r="D4" s="4259"/>
      <c r="E4" s="4260"/>
      <c r="F4" s="4261" t="s">
        <v>1805</v>
      </c>
      <c r="G4" s="4259"/>
      <c r="H4" s="4259"/>
      <c r="I4" s="4262" t="s">
        <v>1804</v>
      </c>
      <c r="J4" s="4264" t="s">
        <v>1803</v>
      </c>
      <c r="K4" s="4264"/>
      <c r="L4" s="4259" t="s">
        <v>1802</v>
      </c>
      <c r="M4" s="4259"/>
      <c r="N4" s="4259"/>
      <c r="O4" s="4259"/>
      <c r="P4" s="4259"/>
      <c r="Q4" s="4260"/>
      <c r="R4" s="4264" t="s">
        <v>1801</v>
      </c>
      <c r="S4" s="4265"/>
      <c r="T4" s="905"/>
    </row>
    <row r="5" spans="2:21" ht="81.75" customHeight="1">
      <c r="B5" s="4258"/>
      <c r="C5" s="919" t="s">
        <v>1678</v>
      </c>
      <c r="D5" s="918" t="s">
        <v>1800</v>
      </c>
      <c r="E5" s="918" t="s">
        <v>1799</v>
      </c>
      <c r="F5" s="918" t="s">
        <v>193</v>
      </c>
      <c r="G5" s="918" t="s">
        <v>1798</v>
      </c>
      <c r="H5" s="918" t="s">
        <v>1797</v>
      </c>
      <c r="I5" s="4263"/>
      <c r="J5" s="911" t="s">
        <v>1796</v>
      </c>
      <c r="K5" s="911" t="s">
        <v>1795</v>
      </c>
      <c r="L5" s="906" t="s">
        <v>193</v>
      </c>
      <c r="M5" s="917" t="s">
        <v>1794</v>
      </c>
      <c r="N5" s="917" t="s">
        <v>1793</v>
      </c>
      <c r="O5" s="907" t="s">
        <v>1792</v>
      </c>
      <c r="P5" s="917" t="s">
        <v>1791</v>
      </c>
      <c r="Q5" s="909" t="s">
        <v>827</v>
      </c>
      <c r="R5" s="911" t="s">
        <v>1790</v>
      </c>
      <c r="S5" s="908" t="s">
        <v>1789</v>
      </c>
      <c r="T5" s="910"/>
    </row>
    <row r="6" spans="2:21" s="915" customFormat="1" ht="18" customHeight="1">
      <c r="B6" s="887" t="s">
        <v>12</v>
      </c>
      <c r="C6" s="916">
        <v>243</v>
      </c>
      <c r="D6" s="916">
        <v>112</v>
      </c>
      <c r="E6" s="916">
        <v>131</v>
      </c>
      <c r="F6" s="916">
        <v>36209</v>
      </c>
      <c r="G6" s="916">
        <v>28329</v>
      </c>
      <c r="H6" s="916">
        <v>7880</v>
      </c>
      <c r="I6" s="916">
        <v>912</v>
      </c>
      <c r="J6" s="916">
        <v>1105819</v>
      </c>
      <c r="K6" s="916">
        <v>10155247</v>
      </c>
      <c r="L6" s="916">
        <v>150783</v>
      </c>
      <c r="M6" s="916">
        <v>25153</v>
      </c>
      <c r="N6" s="916">
        <v>49254</v>
      </c>
      <c r="O6" s="916">
        <v>38468</v>
      </c>
      <c r="P6" s="916">
        <v>10892</v>
      </c>
      <c r="Q6" s="916">
        <v>27016</v>
      </c>
      <c r="R6" s="916">
        <v>8039581</v>
      </c>
      <c r="S6" s="916">
        <v>6542059</v>
      </c>
      <c r="T6" s="913"/>
    </row>
    <row r="7" spans="2:21" s="915" customFormat="1" ht="18" customHeight="1">
      <c r="B7" s="886" t="s">
        <v>223</v>
      </c>
      <c r="C7" s="916">
        <v>10</v>
      </c>
      <c r="D7" s="916">
        <v>3</v>
      </c>
      <c r="E7" s="916">
        <v>7</v>
      </c>
      <c r="F7" s="916">
        <v>2098</v>
      </c>
      <c r="G7" s="916">
        <v>953</v>
      </c>
      <c r="H7" s="916">
        <v>1145</v>
      </c>
      <c r="I7" s="916">
        <v>14</v>
      </c>
      <c r="J7" s="916">
        <v>24539</v>
      </c>
      <c r="K7" s="916">
        <v>600045</v>
      </c>
      <c r="L7" s="916">
        <v>5014</v>
      </c>
      <c r="M7" s="916">
        <v>571</v>
      </c>
      <c r="N7" s="916">
        <v>1497</v>
      </c>
      <c r="O7" s="916">
        <v>1527</v>
      </c>
      <c r="P7" s="916">
        <v>274</v>
      </c>
      <c r="Q7" s="916">
        <v>1145</v>
      </c>
      <c r="R7" s="916">
        <v>157147</v>
      </c>
      <c r="S7" s="916">
        <v>121548</v>
      </c>
      <c r="T7" s="913"/>
    </row>
    <row r="8" spans="2:21" ht="18" customHeight="1">
      <c r="B8" s="882" t="s">
        <v>250</v>
      </c>
      <c r="C8" s="914">
        <v>0</v>
      </c>
      <c r="D8" s="914">
        <v>0</v>
      </c>
      <c r="E8" s="914">
        <v>0</v>
      </c>
      <c r="F8" s="914">
        <v>0</v>
      </c>
      <c r="G8" s="914">
        <v>0</v>
      </c>
      <c r="H8" s="914">
        <v>0</v>
      </c>
      <c r="I8" s="914">
        <v>0</v>
      </c>
      <c r="J8" s="914">
        <v>0</v>
      </c>
      <c r="K8" s="914">
        <v>0</v>
      </c>
      <c r="L8" s="914">
        <v>0</v>
      </c>
      <c r="M8" s="914">
        <v>0</v>
      </c>
      <c r="N8" s="914">
        <v>0</v>
      </c>
      <c r="O8" s="914">
        <v>0</v>
      </c>
      <c r="P8" s="914">
        <v>0</v>
      </c>
      <c r="Q8" s="914">
        <v>0</v>
      </c>
      <c r="R8" s="914">
        <v>0</v>
      </c>
      <c r="S8" s="914">
        <v>0</v>
      </c>
      <c r="T8" s="913"/>
    </row>
    <row r="9" spans="2:21" ht="18" customHeight="1">
      <c r="B9" s="882" t="s">
        <v>251</v>
      </c>
      <c r="C9" s="914">
        <v>0</v>
      </c>
      <c r="D9" s="914">
        <v>0</v>
      </c>
      <c r="E9" s="914">
        <v>0</v>
      </c>
      <c r="F9" s="914">
        <v>0</v>
      </c>
      <c r="G9" s="914">
        <v>0</v>
      </c>
      <c r="H9" s="914">
        <v>0</v>
      </c>
      <c r="I9" s="914">
        <v>0</v>
      </c>
      <c r="J9" s="914">
        <v>0</v>
      </c>
      <c r="K9" s="914">
        <v>0</v>
      </c>
      <c r="L9" s="914">
        <v>0</v>
      </c>
      <c r="M9" s="914">
        <v>0</v>
      </c>
      <c r="N9" s="914">
        <v>0</v>
      </c>
      <c r="O9" s="914">
        <v>0</v>
      </c>
      <c r="P9" s="914">
        <v>0</v>
      </c>
      <c r="Q9" s="914">
        <v>0</v>
      </c>
      <c r="R9" s="914">
        <v>0</v>
      </c>
      <c r="S9" s="914">
        <v>0</v>
      </c>
      <c r="T9" s="913"/>
    </row>
    <row r="10" spans="2:21" ht="18" customHeight="1">
      <c r="B10" s="882" t="s">
        <v>252</v>
      </c>
      <c r="C10" s="914">
        <v>10</v>
      </c>
      <c r="D10" s="914">
        <v>3</v>
      </c>
      <c r="E10" s="914">
        <v>7</v>
      </c>
      <c r="F10" s="914">
        <v>2098</v>
      </c>
      <c r="G10" s="914">
        <v>953</v>
      </c>
      <c r="H10" s="914">
        <v>1145</v>
      </c>
      <c r="I10" s="914">
        <v>14</v>
      </c>
      <c r="J10" s="914">
        <v>24539</v>
      </c>
      <c r="K10" s="914">
        <v>600045</v>
      </c>
      <c r="L10" s="914">
        <v>5014</v>
      </c>
      <c r="M10" s="914">
        <v>571</v>
      </c>
      <c r="N10" s="914">
        <v>1497</v>
      </c>
      <c r="O10" s="914">
        <v>1527</v>
      </c>
      <c r="P10" s="914">
        <v>274</v>
      </c>
      <c r="Q10" s="914">
        <v>1145</v>
      </c>
      <c r="R10" s="914">
        <v>157147</v>
      </c>
      <c r="S10" s="914">
        <v>121548</v>
      </c>
      <c r="T10" s="913"/>
    </row>
    <row r="11" spans="2:21" ht="18" customHeight="1">
      <c r="B11" s="882" t="s">
        <v>253</v>
      </c>
      <c r="C11" s="914">
        <v>0</v>
      </c>
      <c r="D11" s="914">
        <v>0</v>
      </c>
      <c r="E11" s="914">
        <v>0</v>
      </c>
      <c r="F11" s="914">
        <v>0</v>
      </c>
      <c r="G11" s="914">
        <v>0</v>
      </c>
      <c r="H11" s="914">
        <v>0</v>
      </c>
      <c r="I11" s="914">
        <v>0</v>
      </c>
      <c r="J11" s="914">
        <v>0</v>
      </c>
      <c r="K11" s="914">
        <v>0</v>
      </c>
      <c r="L11" s="914">
        <v>0</v>
      </c>
      <c r="M11" s="914">
        <v>0</v>
      </c>
      <c r="N11" s="914">
        <v>0</v>
      </c>
      <c r="O11" s="914">
        <v>0</v>
      </c>
      <c r="P11" s="914">
        <v>0</v>
      </c>
      <c r="Q11" s="914">
        <v>0</v>
      </c>
      <c r="R11" s="914">
        <v>0</v>
      </c>
      <c r="S11" s="914">
        <v>0</v>
      </c>
      <c r="T11" s="913"/>
    </row>
    <row r="12" spans="2:21" ht="18" customHeight="1">
      <c r="B12" s="882" t="s">
        <v>254</v>
      </c>
      <c r="C12" s="914">
        <v>0</v>
      </c>
      <c r="D12" s="914">
        <v>0</v>
      </c>
      <c r="E12" s="914">
        <v>0</v>
      </c>
      <c r="F12" s="914">
        <v>0</v>
      </c>
      <c r="G12" s="914">
        <v>0</v>
      </c>
      <c r="H12" s="914">
        <v>0</v>
      </c>
      <c r="I12" s="914">
        <v>0</v>
      </c>
      <c r="J12" s="914">
        <v>0</v>
      </c>
      <c r="K12" s="914">
        <v>0</v>
      </c>
      <c r="L12" s="914">
        <v>0</v>
      </c>
      <c r="M12" s="914">
        <v>0</v>
      </c>
      <c r="N12" s="914">
        <v>0</v>
      </c>
      <c r="O12" s="914">
        <v>0</v>
      </c>
      <c r="P12" s="914">
        <v>0</v>
      </c>
      <c r="Q12" s="914">
        <v>0</v>
      </c>
      <c r="R12" s="914">
        <v>0</v>
      </c>
      <c r="S12" s="914">
        <v>0</v>
      </c>
      <c r="T12" s="913"/>
    </row>
    <row r="13" spans="2:21" ht="18" customHeight="1">
      <c r="B13" s="882" t="s">
        <v>255</v>
      </c>
      <c r="C13" s="914">
        <v>0</v>
      </c>
      <c r="D13" s="914">
        <v>0</v>
      </c>
      <c r="E13" s="914">
        <v>0</v>
      </c>
      <c r="F13" s="914">
        <v>0</v>
      </c>
      <c r="G13" s="914">
        <v>0</v>
      </c>
      <c r="H13" s="914">
        <v>0</v>
      </c>
      <c r="I13" s="914">
        <v>0</v>
      </c>
      <c r="J13" s="914">
        <v>0</v>
      </c>
      <c r="K13" s="914">
        <v>0</v>
      </c>
      <c r="L13" s="914">
        <v>0</v>
      </c>
      <c r="M13" s="914">
        <v>0</v>
      </c>
      <c r="N13" s="914">
        <v>0</v>
      </c>
      <c r="O13" s="914">
        <v>0</v>
      </c>
      <c r="P13" s="914">
        <v>0</v>
      </c>
      <c r="Q13" s="914">
        <v>0</v>
      </c>
      <c r="R13" s="914">
        <v>0</v>
      </c>
      <c r="S13" s="914">
        <v>0</v>
      </c>
      <c r="T13" s="913"/>
    </row>
    <row r="14" spans="2:21" ht="18" customHeight="1">
      <c r="B14" s="882" t="s">
        <v>256</v>
      </c>
      <c r="C14" s="914">
        <v>0</v>
      </c>
      <c r="D14" s="914">
        <v>0</v>
      </c>
      <c r="E14" s="914">
        <v>0</v>
      </c>
      <c r="F14" s="914">
        <v>0</v>
      </c>
      <c r="G14" s="914">
        <v>0</v>
      </c>
      <c r="H14" s="914">
        <v>0</v>
      </c>
      <c r="I14" s="914">
        <v>0</v>
      </c>
      <c r="J14" s="914">
        <v>0</v>
      </c>
      <c r="K14" s="914">
        <v>0</v>
      </c>
      <c r="L14" s="914">
        <v>0</v>
      </c>
      <c r="M14" s="914">
        <v>0</v>
      </c>
      <c r="N14" s="914">
        <v>0</v>
      </c>
      <c r="O14" s="914">
        <v>0</v>
      </c>
      <c r="P14" s="914">
        <v>0</v>
      </c>
      <c r="Q14" s="914">
        <v>0</v>
      </c>
      <c r="R14" s="914">
        <v>0</v>
      </c>
      <c r="S14" s="914">
        <v>0</v>
      </c>
      <c r="T14" s="913"/>
    </row>
    <row r="15" spans="2:21" ht="18" customHeight="1">
      <c r="B15" s="882" t="s">
        <v>257</v>
      </c>
      <c r="C15" s="914">
        <v>0</v>
      </c>
      <c r="D15" s="914">
        <v>0</v>
      </c>
      <c r="E15" s="914">
        <v>0</v>
      </c>
      <c r="F15" s="914">
        <v>0</v>
      </c>
      <c r="G15" s="914">
        <v>0</v>
      </c>
      <c r="H15" s="914">
        <v>0</v>
      </c>
      <c r="I15" s="914">
        <v>0</v>
      </c>
      <c r="J15" s="914">
        <v>0</v>
      </c>
      <c r="K15" s="914">
        <v>0</v>
      </c>
      <c r="L15" s="914">
        <v>0</v>
      </c>
      <c r="M15" s="914">
        <v>0</v>
      </c>
      <c r="N15" s="914">
        <v>0</v>
      </c>
      <c r="O15" s="914">
        <v>0</v>
      </c>
      <c r="P15" s="914">
        <v>0</v>
      </c>
      <c r="Q15" s="914">
        <v>0</v>
      </c>
      <c r="R15" s="914">
        <v>0</v>
      </c>
      <c r="S15" s="914">
        <v>0</v>
      </c>
      <c r="T15" s="913"/>
    </row>
    <row r="16" spans="2:21" ht="18" customHeight="1">
      <c r="B16" s="882" t="s">
        <v>258</v>
      </c>
      <c r="C16" s="914">
        <v>0</v>
      </c>
      <c r="D16" s="914">
        <v>0</v>
      </c>
      <c r="E16" s="914">
        <v>0</v>
      </c>
      <c r="F16" s="914">
        <v>0</v>
      </c>
      <c r="G16" s="914">
        <v>0</v>
      </c>
      <c r="H16" s="914">
        <v>0</v>
      </c>
      <c r="I16" s="914">
        <v>0</v>
      </c>
      <c r="J16" s="914">
        <v>0</v>
      </c>
      <c r="K16" s="914">
        <v>0</v>
      </c>
      <c r="L16" s="914">
        <v>0</v>
      </c>
      <c r="M16" s="914">
        <v>0</v>
      </c>
      <c r="N16" s="914">
        <v>0</v>
      </c>
      <c r="O16" s="914">
        <v>0</v>
      </c>
      <c r="P16" s="914">
        <v>0</v>
      </c>
      <c r="Q16" s="914">
        <v>0</v>
      </c>
      <c r="R16" s="914">
        <v>0</v>
      </c>
      <c r="S16" s="914">
        <v>0</v>
      </c>
      <c r="T16" s="913"/>
    </row>
    <row r="17" spans="2:20" ht="18" customHeight="1">
      <c r="B17" s="882" t="s">
        <v>259</v>
      </c>
      <c r="C17" s="914">
        <v>0</v>
      </c>
      <c r="D17" s="914">
        <v>0</v>
      </c>
      <c r="E17" s="914">
        <v>0</v>
      </c>
      <c r="F17" s="914">
        <v>0</v>
      </c>
      <c r="G17" s="914">
        <v>0</v>
      </c>
      <c r="H17" s="914">
        <v>0</v>
      </c>
      <c r="I17" s="914">
        <v>0</v>
      </c>
      <c r="J17" s="914">
        <v>0</v>
      </c>
      <c r="K17" s="914">
        <v>0</v>
      </c>
      <c r="L17" s="914">
        <v>0</v>
      </c>
      <c r="M17" s="914">
        <v>0</v>
      </c>
      <c r="N17" s="914">
        <v>0</v>
      </c>
      <c r="O17" s="914">
        <v>0</v>
      </c>
      <c r="P17" s="914">
        <v>0</v>
      </c>
      <c r="Q17" s="914">
        <v>0</v>
      </c>
      <c r="R17" s="914">
        <v>0</v>
      </c>
      <c r="S17" s="914">
        <v>0</v>
      </c>
      <c r="T17" s="913"/>
    </row>
    <row r="18" spans="2:20" ht="18" customHeight="1">
      <c r="B18" s="882" t="s">
        <v>169</v>
      </c>
      <c r="C18" s="914">
        <v>0</v>
      </c>
      <c r="D18" s="914">
        <v>0</v>
      </c>
      <c r="E18" s="914">
        <v>0</v>
      </c>
      <c r="F18" s="914">
        <v>0</v>
      </c>
      <c r="G18" s="914">
        <v>0</v>
      </c>
      <c r="H18" s="914">
        <v>0</v>
      </c>
      <c r="I18" s="914">
        <v>0</v>
      </c>
      <c r="J18" s="914">
        <v>0</v>
      </c>
      <c r="K18" s="914">
        <v>0</v>
      </c>
      <c r="L18" s="914">
        <v>0</v>
      </c>
      <c r="M18" s="914">
        <v>0</v>
      </c>
      <c r="N18" s="914">
        <v>0</v>
      </c>
      <c r="O18" s="914">
        <v>0</v>
      </c>
      <c r="P18" s="914">
        <v>0</v>
      </c>
      <c r="Q18" s="914">
        <v>0</v>
      </c>
      <c r="R18" s="914">
        <v>0</v>
      </c>
      <c r="S18" s="914">
        <v>0</v>
      </c>
      <c r="T18" s="913"/>
    </row>
    <row r="19" spans="2:20" s="869" customFormat="1" ht="67.5">
      <c r="B19" s="4270"/>
      <c r="C19" s="912" t="s">
        <v>193</v>
      </c>
      <c r="D19" s="907" t="s">
        <v>1788</v>
      </c>
      <c r="E19" s="907" t="s">
        <v>1250</v>
      </c>
      <c r="F19" s="907" t="s">
        <v>193</v>
      </c>
      <c r="G19" s="907" t="s">
        <v>1787</v>
      </c>
      <c r="H19" s="907" t="s">
        <v>1786</v>
      </c>
      <c r="I19" s="4262" t="s">
        <v>1785</v>
      </c>
      <c r="J19" s="911" t="s">
        <v>1784</v>
      </c>
      <c r="K19" s="911" t="s">
        <v>1783</v>
      </c>
      <c r="L19" s="912" t="s">
        <v>193</v>
      </c>
      <c r="M19" s="909" t="s">
        <v>1782</v>
      </c>
      <c r="N19" s="909" t="s">
        <v>1781</v>
      </c>
      <c r="O19" s="909" t="s">
        <v>1780</v>
      </c>
      <c r="P19" s="909" t="s">
        <v>1779</v>
      </c>
      <c r="Q19" s="909" t="s">
        <v>1778</v>
      </c>
      <c r="R19" s="911" t="s">
        <v>1777</v>
      </c>
      <c r="S19" s="908" t="s">
        <v>1776</v>
      </c>
      <c r="T19" s="910"/>
    </row>
    <row r="20" spans="2:20" ht="21" customHeight="1">
      <c r="B20" s="4271"/>
      <c r="C20" s="4259" t="s">
        <v>1775</v>
      </c>
      <c r="D20" s="4259"/>
      <c r="E20" s="4260"/>
      <c r="F20" s="4261" t="s">
        <v>1774</v>
      </c>
      <c r="G20" s="4259"/>
      <c r="H20" s="4260"/>
      <c r="I20" s="4263"/>
      <c r="J20" s="4264" t="s">
        <v>1773</v>
      </c>
      <c r="K20" s="4264"/>
      <c r="L20" s="4261" t="s">
        <v>1772</v>
      </c>
      <c r="M20" s="4259"/>
      <c r="N20" s="4259"/>
      <c r="O20" s="4259"/>
      <c r="P20" s="4259"/>
      <c r="Q20" s="4260"/>
      <c r="R20" s="4265" t="s">
        <v>1771</v>
      </c>
      <c r="S20" s="4266"/>
      <c r="T20" s="905"/>
    </row>
    <row r="21" spans="2:20">
      <c r="B21" s="4267" t="s">
        <v>182</v>
      </c>
      <c r="C21" s="4267"/>
      <c r="D21" s="4267"/>
      <c r="E21" s="4267"/>
      <c r="F21" s="4267"/>
      <c r="G21" s="4267"/>
      <c r="H21" s="4267"/>
      <c r="I21" s="4267"/>
      <c r="J21" s="4267"/>
      <c r="K21" s="4267"/>
      <c r="L21" s="4267"/>
      <c r="M21" s="4267"/>
      <c r="N21" s="4267"/>
      <c r="O21" s="4267"/>
      <c r="P21" s="4267"/>
      <c r="Q21" s="4267"/>
      <c r="R21" s="4267"/>
      <c r="S21" s="4267"/>
      <c r="T21" s="905"/>
    </row>
    <row r="22" spans="2:20" s="869" customFormat="1" ht="12.75" customHeight="1">
      <c r="B22" s="4268" t="s">
        <v>1770</v>
      </c>
      <c r="C22" s="4268"/>
      <c r="D22" s="4268"/>
      <c r="E22" s="4268"/>
      <c r="F22" s="4268"/>
      <c r="G22" s="4268"/>
      <c r="H22" s="4268"/>
      <c r="I22" s="4268"/>
      <c r="J22" s="4268"/>
      <c r="K22" s="4268"/>
      <c r="L22" s="4268"/>
      <c r="M22" s="4268"/>
      <c r="N22" s="4268"/>
      <c r="O22" s="4268"/>
      <c r="P22" s="4268"/>
      <c r="Q22" s="4268"/>
      <c r="R22" s="4268"/>
      <c r="S22" s="4268"/>
      <c r="T22" s="873"/>
    </row>
    <row r="23" spans="2:20">
      <c r="B23" s="4268" t="s">
        <v>1769</v>
      </c>
      <c r="C23" s="4268"/>
      <c r="D23" s="4268"/>
      <c r="E23" s="4268"/>
      <c r="F23" s="4268"/>
      <c r="G23" s="4268"/>
      <c r="H23" s="4268"/>
      <c r="I23" s="4268"/>
      <c r="J23" s="4268"/>
      <c r="K23" s="4268"/>
      <c r="L23" s="4268"/>
      <c r="M23" s="4268"/>
      <c r="N23" s="4268"/>
      <c r="O23" s="4268"/>
      <c r="P23" s="4268"/>
      <c r="Q23" s="4268"/>
      <c r="R23" s="4268"/>
      <c r="S23" s="4268"/>
      <c r="T23" s="904"/>
    </row>
    <row r="24" spans="2:20" s="901" customFormat="1" ht="24.75" customHeight="1">
      <c r="B24" s="4269" t="s">
        <v>1768</v>
      </c>
      <c r="C24" s="4269"/>
      <c r="D24" s="4269"/>
      <c r="E24" s="4269"/>
      <c r="F24" s="4269"/>
      <c r="G24" s="4269"/>
      <c r="H24" s="4269"/>
      <c r="I24" s="4269"/>
      <c r="J24" s="4269"/>
      <c r="K24" s="4269"/>
      <c r="L24" s="4269"/>
      <c r="M24" s="4269"/>
      <c r="N24" s="4269"/>
      <c r="O24" s="4269"/>
      <c r="P24" s="4269"/>
      <c r="Q24" s="4269"/>
      <c r="R24" s="4269"/>
      <c r="S24" s="4269"/>
      <c r="T24" s="903"/>
    </row>
    <row r="25" spans="2:20" s="901" customFormat="1" ht="24" customHeight="1">
      <c r="B25" s="4269" t="s">
        <v>1767</v>
      </c>
      <c r="C25" s="4269"/>
      <c r="D25" s="4269"/>
      <c r="E25" s="4269"/>
      <c r="F25" s="4269"/>
      <c r="G25" s="4269"/>
      <c r="H25" s="4269"/>
      <c r="I25" s="4269"/>
      <c r="J25" s="4269"/>
      <c r="K25" s="4269"/>
      <c r="L25" s="4269"/>
      <c r="M25" s="4269"/>
      <c r="N25" s="4269"/>
      <c r="O25" s="4269"/>
      <c r="P25" s="4269"/>
      <c r="Q25" s="4269"/>
      <c r="R25" s="4269"/>
      <c r="S25" s="4269"/>
      <c r="T25" s="902"/>
    </row>
    <row r="26" spans="2:20">
      <c r="B26" s="3737" t="s">
        <v>240</v>
      </c>
      <c r="C26" s="3737"/>
      <c r="D26" s="3737"/>
      <c r="E26" s="3737"/>
      <c r="F26" s="3737"/>
      <c r="G26" s="3737"/>
      <c r="H26" s="3737"/>
      <c r="I26" s="3737"/>
      <c r="J26" s="3737"/>
      <c r="K26" s="3737"/>
      <c r="L26" s="3737"/>
      <c r="M26" s="3737"/>
      <c r="N26" s="3737"/>
      <c r="O26" s="3737"/>
      <c r="P26" s="3737"/>
      <c r="Q26" s="3737"/>
      <c r="R26" s="3737"/>
      <c r="S26" s="3737"/>
    </row>
    <row r="27" spans="2:20" s="897" customFormat="1" ht="9">
      <c r="B27" s="865" t="s">
        <v>1766</v>
      </c>
      <c r="C27" s="899"/>
      <c r="D27" s="865" t="s">
        <v>1765</v>
      </c>
      <c r="E27" s="865"/>
      <c r="F27" s="899"/>
      <c r="G27" s="865"/>
      <c r="H27" s="865" t="s">
        <v>1764</v>
      </c>
      <c r="I27" s="894"/>
      <c r="J27" s="865"/>
      <c r="K27" s="900"/>
    </row>
    <row r="28" spans="2:20" s="897" customFormat="1" ht="9">
      <c r="B28" s="865" t="s">
        <v>1763</v>
      </c>
      <c r="C28" s="899"/>
      <c r="D28" s="865" t="s">
        <v>1762</v>
      </c>
      <c r="E28" s="865"/>
      <c r="F28" s="865"/>
      <c r="G28" s="865"/>
      <c r="H28" s="865" t="s">
        <v>1761</v>
      </c>
      <c r="I28" s="894"/>
      <c r="J28" s="865"/>
      <c r="K28" s="894"/>
    </row>
    <row r="29" spans="2:20" s="897" customFormat="1" ht="9">
      <c r="B29" s="865" t="s">
        <v>1760</v>
      </c>
      <c r="C29" s="899"/>
      <c r="D29" s="898" t="s">
        <v>1759</v>
      </c>
      <c r="E29" s="865"/>
      <c r="F29" s="865"/>
      <c r="G29" s="865"/>
      <c r="H29" s="865"/>
      <c r="I29" s="865"/>
      <c r="J29" s="865"/>
      <c r="K29" s="894"/>
      <c r="L29" s="894"/>
      <c r="M29" s="894"/>
      <c r="N29" s="894"/>
      <c r="O29" s="894"/>
      <c r="P29" s="894"/>
      <c r="Q29" s="894"/>
      <c r="R29" s="894"/>
      <c r="S29" s="894"/>
      <c r="T29" s="894"/>
    </row>
    <row r="30" spans="2:20">
      <c r="B30" s="896"/>
      <c r="C30" s="895"/>
      <c r="D30" s="895"/>
      <c r="E30" s="895"/>
      <c r="F30" s="895"/>
      <c r="G30" s="895"/>
      <c r="H30" s="895"/>
      <c r="I30" s="895"/>
      <c r="J30" s="895"/>
      <c r="K30" s="895"/>
      <c r="L30" s="894"/>
      <c r="M30" s="894"/>
      <c r="N30" s="894"/>
      <c r="O30" s="894"/>
      <c r="P30" s="894"/>
      <c r="Q30" s="894"/>
      <c r="R30" s="894"/>
      <c r="S30" s="894"/>
      <c r="T30" s="894"/>
    </row>
  </sheetData>
  <mergeCells count="22">
    <mergeCell ref="B26:S26"/>
    <mergeCell ref="R20:S20"/>
    <mergeCell ref="B21:S21"/>
    <mergeCell ref="B22:S22"/>
    <mergeCell ref="B23:S23"/>
    <mergeCell ref="B24:S24"/>
    <mergeCell ref="B25:S25"/>
    <mergeCell ref="B19:B20"/>
    <mergeCell ref="I19:I20"/>
    <mergeCell ref="C20:E20"/>
    <mergeCell ref="F20:H20"/>
    <mergeCell ref="J20:K20"/>
    <mergeCell ref="L20:Q20"/>
    <mergeCell ref="B1:S1"/>
    <mergeCell ref="B2:S2"/>
    <mergeCell ref="B4:B5"/>
    <mergeCell ref="C4:E4"/>
    <mergeCell ref="F4:H4"/>
    <mergeCell ref="I4:I5"/>
    <mergeCell ref="J4:K4"/>
    <mergeCell ref="L4:Q4"/>
    <mergeCell ref="R4:S4"/>
  </mergeCells>
  <hyperlinks>
    <hyperlink ref="C4:D4" r:id="rId1" display="Hospitais" xr:uid="{C7DC0FD5-9B48-4941-8DD3-039B12F84F17}"/>
    <hyperlink ref="C20:D20" r:id="rId2" display="Hospitals" xr:uid="{6D32CED3-F045-4DBA-8D96-43802773F209}"/>
    <hyperlink ref="I4" r:id="rId3" xr:uid="{A4293255-BCCB-4945-88AD-E6DECD5CC718}"/>
    <hyperlink ref="J19" r:id="rId4" xr:uid="{08A8978B-A93E-4993-A1A6-490F6CC0F2EC}"/>
    <hyperlink ref="J5" r:id="rId5" xr:uid="{99528AF3-185C-48BD-BE07-B45E9CCE6C4C}"/>
    <hyperlink ref="K19" r:id="rId6" xr:uid="{AD346BA6-6263-4039-89B4-8255A0E130E6}"/>
    <hyperlink ref="K5" r:id="rId7" xr:uid="{8396DE62-3BDF-42FE-BEB2-E28D632139DE}"/>
    <hyperlink ref="F4:H4" r:id="rId8" display="Camas" xr:uid="{70985A37-4A4D-42C4-B570-AF37200D6D9F}"/>
    <hyperlink ref="I19" r:id="rId9" xr:uid="{5A14CA25-A84B-434A-B83E-40BA2E6E5B6F}"/>
    <hyperlink ref="F20:H20" r:id="rId10" display="Beds" xr:uid="{1898073C-B996-4C8B-B7DC-F831AAD928F1}"/>
    <hyperlink ref="I19:I20" r:id="rId11" display="Surgery rooms" xr:uid="{F5D47032-82D4-417D-856E-EE2C1614A16F}"/>
    <hyperlink ref="I4:I5" r:id="rId12" display="Salas de operação" xr:uid="{AFF2F0CA-6C29-43D1-B256-ED28BE54C2F9}"/>
    <hyperlink ref="B27" r:id="rId13" xr:uid="{7C547338-EA59-4BC8-B451-BC76FEB41D76}"/>
    <hyperlink ref="B28" r:id="rId14" xr:uid="{DB863E1E-2B82-4687-9C35-E22C33F33779}"/>
    <hyperlink ref="D27" r:id="rId15" xr:uid="{8FF538EE-5A56-45F0-AEC7-1585CC0110BD}"/>
    <hyperlink ref="D28" r:id="rId16" xr:uid="{6DB30FDE-754A-4C8D-BBBE-0AAF0CCABC21}"/>
    <hyperlink ref="R5" r:id="rId17" xr:uid="{665E36C9-44D4-4DAB-9D8E-B0542814FC47}"/>
    <hyperlink ref="S5" r:id="rId18" xr:uid="{FFB18555-CF4F-49E7-B07E-5512ED71C46E}"/>
    <hyperlink ref="L4:Q4" r:id="rId19" display="Pessoal ao serviço" xr:uid="{8ED61E2B-6B54-40E5-8C85-321E61E23A0A}"/>
    <hyperlink ref="R19" r:id="rId20" xr:uid="{CE908F70-19AD-46B2-A340-50B136E7E9A4}"/>
    <hyperlink ref="S19" r:id="rId21" xr:uid="{E7BBA84E-411B-441D-8E6A-A1AB8E92A4F1}"/>
    <hyperlink ref="L20:Q20" r:id="rId22" display="Personnel employed" xr:uid="{2B4A05CF-756F-4F54-BB1C-764D9B24898E}"/>
    <hyperlink ref="C4:E4" r:id="rId23" display="Hospitais" xr:uid="{C7385C3C-238C-438D-9AFD-0E1C638D8900}"/>
    <hyperlink ref="C20:E20" r:id="rId24" display="Hospitals" xr:uid="{C732D394-9896-4A46-82DC-DF7B71F45519}"/>
    <hyperlink ref="B29" r:id="rId25" xr:uid="{6023FAE7-AD74-4467-9D09-80B67B7BFC2D}"/>
    <hyperlink ref="D29" r:id="rId26" xr:uid="{3839083C-8B0A-4EBC-BBE7-4F041C358C11}"/>
    <hyperlink ref="H28" r:id="rId27" xr:uid="{C18E3618-886E-49C5-8487-FB3ACCFB7F27}"/>
    <hyperlink ref="H27" r:id="rId28" xr:uid="{A2A1973B-77FE-4EAD-AFA4-2082FE3FD49D}"/>
    <hyperlink ref="U3" location="Indice!A1" display="(Voltar ao Índice)" xr:uid="{D085C489-D0A6-4DA2-87A5-F7312754C873}"/>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719DF-0994-4616-BD77-5FBF0269020D}">
  <dimension ref="B1:N28"/>
  <sheetViews>
    <sheetView showGridLines="0" workbookViewId="0">
      <selection activeCell="B1" sqref="B1:L1"/>
    </sheetView>
  </sheetViews>
  <sheetFormatPr defaultColWidth="9.140625" defaultRowHeight="11.25"/>
  <cols>
    <col min="1" max="1" width="6.7109375" style="892" customWidth="1"/>
    <col min="2" max="2" width="18.5703125" style="892" customWidth="1"/>
    <col min="3" max="4" width="9.7109375" style="893" customWidth="1"/>
    <col min="5" max="5" width="10.42578125" style="893" customWidth="1"/>
    <col min="6" max="6" width="9.7109375" style="893" customWidth="1"/>
    <col min="7" max="7" width="11.85546875" style="893" customWidth="1"/>
    <col min="8" max="8" width="10.28515625" style="893" bestFit="1" customWidth="1"/>
    <col min="9" max="9" width="10.7109375" style="893" customWidth="1"/>
    <col min="10" max="12" width="9.7109375" style="893" customWidth="1"/>
    <col min="13" max="13" width="6.7109375" style="892" customWidth="1"/>
    <col min="14" max="14" width="14.28515625" style="892" bestFit="1" customWidth="1"/>
    <col min="15" max="16384" width="9.140625" style="892"/>
  </cols>
  <sheetData>
    <row r="1" spans="2:14" ht="30" customHeight="1">
      <c r="B1" s="4273" t="s">
        <v>1834</v>
      </c>
      <c r="C1" s="4273"/>
      <c r="D1" s="4273"/>
      <c r="E1" s="4273"/>
      <c r="F1" s="4273"/>
      <c r="G1" s="4273"/>
      <c r="H1" s="4273"/>
      <c r="I1" s="4273"/>
      <c r="J1" s="4273"/>
      <c r="K1" s="4273"/>
      <c r="L1" s="4273"/>
    </row>
    <row r="2" spans="2:14" s="920" customFormat="1" ht="30" customHeight="1">
      <c r="B2" s="4273" t="s">
        <v>1833</v>
      </c>
      <c r="C2" s="4273"/>
      <c r="D2" s="4273"/>
      <c r="E2" s="4273"/>
      <c r="F2" s="4273"/>
      <c r="G2" s="4273"/>
      <c r="H2" s="4273"/>
      <c r="I2" s="4273"/>
      <c r="J2" s="4273"/>
      <c r="K2" s="4273"/>
      <c r="L2" s="4273"/>
    </row>
    <row r="3" spans="2:14" s="929" customFormat="1" ht="12">
      <c r="B3" s="941" t="s">
        <v>532</v>
      </c>
      <c r="C3" s="939"/>
      <c r="D3" s="939"/>
      <c r="E3" s="939"/>
      <c r="F3" s="939"/>
      <c r="G3" s="939"/>
      <c r="H3" s="940"/>
      <c r="I3" s="939"/>
      <c r="J3" s="939"/>
      <c r="K3" s="922"/>
      <c r="L3" s="922" t="s">
        <v>533</v>
      </c>
      <c r="N3" s="851" t="s">
        <v>605</v>
      </c>
    </row>
    <row r="4" spans="2:14" s="929" customFormat="1" ht="25.5" customHeight="1">
      <c r="B4" s="4274"/>
      <c r="C4" s="4276" t="s">
        <v>1832</v>
      </c>
      <c r="D4" s="4277"/>
      <c r="E4" s="4277"/>
      <c r="F4" s="4277"/>
      <c r="G4" s="4277"/>
      <c r="H4" s="4277"/>
      <c r="I4" s="4277"/>
      <c r="J4" s="4277"/>
      <c r="K4" s="4277"/>
      <c r="L4" s="4277"/>
    </row>
    <row r="5" spans="2:14" ht="39.75" customHeight="1">
      <c r="B5" s="4275"/>
      <c r="C5" s="938" t="s">
        <v>193</v>
      </c>
      <c r="D5" s="937" t="s">
        <v>1831</v>
      </c>
      <c r="E5" s="917" t="s">
        <v>1830</v>
      </c>
      <c r="F5" s="937" t="s">
        <v>1829</v>
      </c>
      <c r="G5" s="917" t="s">
        <v>1828</v>
      </c>
      <c r="H5" s="917" t="s">
        <v>1827</v>
      </c>
      <c r="I5" s="917" t="s">
        <v>1826</v>
      </c>
      <c r="J5" s="917" t="s">
        <v>1825</v>
      </c>
      <c r="K5" s="917" t="s">
        <v>1824</v>
      </c>
      <c r="L5" s="936" t="s">
        <v>1823</v>
      </c>
      <c r="M5" s="935"/>
    </row>
    <row r="6" spans="2:14" s="915" customFormat="1" ht="18" customHeight="1">
      <c r="B6" s="887" t="s">
        <v>12</v>
      </c>
      <c r="C6" s="933">
        <v>21937262</v>
      </c>
      <c r="D6" s="933">
        <v>1036309</v>
      </c>
      <c r="E6" s="933">
        <v>1521756</v>
      </c>
      <c r="F6" s="933">
        <v>833656</v>
      </c>
      <c r="G6" s="933">
        <v>1756774</v>
      </c>
      <c r="H6" s="933">
        <v>1966687</v>
      </c>
      <c r="I6" s="933">
        <v>1058847</v>
      </c>
      <c r="J6" s="933">
        <v>1082398</v>
      </c>
      <c r="K6" s="933">
        <v>855839</v>
      </c>
      <c r="L6" s="933">
        <v>11824996</v>
      </c>
      <c r="M6" s="934"/>
    </row>
    <row r="7" spans="2:14" s="915" customFormat="1" ht="18" customHeight="1">
      <c r="B7" s="886" t="s">
        <v>223</v>
      </c>
      <c r="C7" s="933">
        <v>319081</v>
      </c>
      <c r="D7" s="933">
        <v>21199</v>
      </c>
      <c r="E7" s="933">
        <v>30926</v>
      </c>
      <c r="F7" s="933">
        <v>23340</v>
      </c>
      <c r="G7" s="933">
        <v>17664</v>
      </c>
      <c r="H7" s="933">
        <v>28617</v>
      </c>
      <c r="I7" s="933">
        <v>11299</v>
      </c>
      <c r="J7" s="933">
        <v>16882</v>
      </c>
      <c r="K7" s="933">
        <v>11136</v>
      </c>
      <c r="L7" s="933">
        <v>158018</v>
      </c>
      <c r="M7" s="932"/>
    </row>
    <row r="8" spans="2:14" s="915" customFormat="1" ht="18" customHeight="1">
      <c r="B8" s="882" t="s">
        <v>250</v>
      </c>
      <c r="C8" s="931">
        <v>0</v>
      </c>
      <c r="D8" s="931">
        <v>0</v>
      </c>
      <c r="E8" s="931">
        <v>0</v>
      </c>
      <c r="F8" s="931">
        <v>0</v>
      </c>
      <c r="G8" s="931">
        <v>0</v>
      </c>
      <c r="H8" s="931">
        <v>0</v>
      </c>
      <c r="I8" s="931">
        <v>0</v>
      </c>
      <c r="J8" s="931">
        <v>0</v>
      </c>
      <c r="K8" s="931">
        <v>0</v>
      </c>
      <c r="L8" s="931">
        <v>0</v>
      </c>
      <c r="M8" s="930"/>
    </row>
    <row r="9" spans="2:14" ht="18" customHeight="1">
      <c r="B9" s="882" t="s">
        <v>251</v>
      </c>
      <c r="C9" s="931">
        <v>0</v>
      </c>
      <c r="D9" s="931">
        <v>0</v>
      </c>
      <c r="E9" s="931">
        <v>0</v>
      </c>
      <c r="F9" s="931">
        <v>0</v>
      </c>
      <c r="G9" s="931">
        <v>0</v>
      </c>
      <c r="H9" s="931">
        <v>0</v>
      </c>
      <c r="I9" s="931">
        <v>0</v>
      </c>
      <c r="J9" s="931">
        <v>0</v>
      </c>
      <c r="K9" s="931">
        <v>0</v>
      </c>
      <c r="L9" s="931">
        <v>0</v>
      </c>
      <c r="M9" s="930"/>
    </row>
    <row r="10" spans="2:14" ht="18" customHeight="1">
      <c r="B10" s="882" t="s">
        <v>252</v>
      </c>
      <c r="C10" s="931">
        <v>319081</v>
      </c>
      <c r="D10" s="931">
        <v>21199</v>
      </c>
      <c r="E10" s="931">
        <v>30926</v>
      </c>
      <c r="F10" s="931">
        <v>23340</v>
      </c>
      <c r="G10" s="931">
        <v>17664</v>
      </c>
      <c r="H10" s="931">
        <v>28617</v>
      </c>
      <c r="I10" s="931">
        <v>11299</v>
      </c>
      <c r="J10" s="931">
        <v>16882</v>
      </c>
      <c r="K10" s="931">
        <v>11136</v>
      </c>
      <c r="L10" s="931">
        <v>158018</v>
      </c>
      <c r="M10" s="930"/>
    </row>
    <row r="11" spans="2:14" s="915" customFormat="1" ht="18" customHeight="1">
      <c r="B11" s="882" t="s">
        <v>253</v>
      </c>
      <c r="C11" s="931">
        <v>0</v>
      </c>
      <c r="D11" s="931">
        <v>0</v>
      </c>
      <c r="E11" s="931">
        <v>0</v>
      </c>
      <c r="F11" s="931">
        <v>0</v>
      </c>
      <c r="G11" s="931">
        <v>0</v>
      </c>
      <c r="H11" s="931">
        <v>0</v>
      </c>
      <c r="I11" s="931">
        <v>0</v>
      </c>
      <c r="J11" s="931">
        <v>0</v>
      </c>
      <c r="K11" s="931">
        <v>0</v>
      </c>
      <c r="L11" s="931">
        <v>0</v>
      </c>
      <c r="M11" s="930"/>
    </row>
    <row r="12" spans="2:14" ht="18" customHeight="1">
      <c r="B12" s="882" t="s">
        <v>254</v>
      </c>
      <c r="C12" s="931">
        <v>0</v>
      </c>
      <c r="D12" s="931">
        <v>0</v>
      </c>
      <c r="E12" s="931">
        <v>0</v>
      </c>
      <c r="F12" s="931">
        <v>0</v>
      </c>
      <c r="G12" s="931">
        <v>0</v>
      </c>
      <c r="H12" s="931">
        <v>0</v>
      </c>
      <c r="I12" s="931">
        <v>0</v>
      </c>
      <c r="J12" s="931">
        <v>0</v>
      </c>
      <c r="K12" s="931">
        <v>0</v>
      </c>
      <c r="L12" s="931">
        <v>0</v>
      </c>
      <c r="M12" s="930"/>
    </row>
    <row r="13" spans="2:14" s="915" customFormat="1" ht="18" customHeight="1">
      <c r="B13" s="882" t="s">
        <v>255</v>
      </c>
      <c r="C13" s="931">
        <v>0</v>
      </c>
      <c r="D13" s="931">
        <v>0</v>
      </c>
      <c r="E13" s="931">
        <v>0</v>
      </c>
      <c r="F13" s="931">
        <v>0</v>
      </c>
      <c r="G13" s="931">
        <v>0</v>
      </c>
      <c r="H13" s="931">
        <v>0</v>
      </c>
      <c r="I13" s="931">
        <v>0</v>
      </c>
      <c r="J13" s="931">
        <v>0</v>
      </c>
      <c r="K13" s="931">
        <v>0</v>
      </c>
      <c r="L13" s="931">
        <v>0</v>
      </c>
      <c r="M13" s="930"/>
    </row>
    <row r="14" spans="2:14" ht="18" customHeight="1">
      <c r="B14" s="882" t="s">
        <v>256</v>
      </c>
      <c r="C14" s="931">
        <v>0</v>
      </c>
      <c r="D14" s="931">
        <v>0</v>
      </c>
      <c r="E14" s="931">
        <v>0</v>
      </c>
      <c r="F14" s="931">
        <v>0</v>
      </c>
      <c r="G14" s="931">
        <v>0</v>
      </c>
      <c r="H14" s="931">
        <v>0</v>
      </c>
      <c r="I14" s="931">
        <v>0</v>
      </c>
      <c r="J14" s="931">
        <v>0</v>
      </c>
      <c r="K14" s="931">
        <v>0</v>
      </c>
      <c r="L14" s="931">
        <v>0</v>
      </c>
      <c r="M14" s="930"/>
    </row>
    <row r="15" spans="2:14" ht="18" customHeight="1">
      <c r="B15" s="882" t="s">
        <v>257</v>
      </c>
      <c r="C15" s="931">
        <v>0</v>
      </c>
      <c r="D15" s="931">
        <v>0</v>
      </c>
      <c r="E15" s="931">
        <v>0</v>
      </c>
      <c r="F15" s="931">
        <v>0</v>
      </c>
      <c r="G15" s="931">
        <v>0</v>
      </c>
      <c r="H15" s="931">
        <v>0</v>
      </c>
      <c r="I15" s="931">
        <v>0</v>
      </c>
      <c r="J15" s="931">
        <v>0</v>
      </c>
      <c r="K15" s="931">
        <v>0</v>
      </c>
      <c r="L15" s="931">
        <v>0</v>
      </c>
      <c r="M15" s="930"/>
    </row>
    <row r="16" spans="2:14" ht="18" customHeight="1">
      <c r="B16" s="882" t="s">
        <v>258</v>
      </c>
      <c r="C16" s="931">
        <v>0</v>
      </c>
      <c r="D16" s="931">
        <v>0</v>
      </c>
      <c r="E16" s="931">
        <v>0</v>
      </c>
      <c r="F16" s="931">
        <v>0</v>
      </c>
      <c r="G16" s="931">
        <v>0</v>
      </c>
      <c r="H16" s="931">
        <v>0</v>
      </c>
      <c r="I16" s="931">
        <v>0</v>
      </c>
      <c r="J16" s="931">
        <v>0</v>
      </c>
      <c r="K16" s="931">
        <v>0</v>
      </c>
      <c r="L16" s="931">
        <v>0</v>
      </c>
      <c r="M16" s="930"/>
    </row>
    <row r="17" spans="2:13" ht="18" customHeight="1">
      <c r="B17" s="882" t="s">
        <v>259</v>
      </c>
      <c r="C17" s="931">
        <v>0</v>
      </c>
      <c r="D17" s="931">
        <v>0</v>
      </c>
      <c r="E17" s="931">
        <v>0</v>
      </c>
      <c r="F17" s="931">
        <v>0</v>
      </c>
      <c r="G17" s="931">
        <v>0</v>
      </c>
      <c r="H17" s="931">
        <v>0</v>
      </c>
      <c r="I17" s="931">
        <v>0</v>
      </c>
      <c r="J17" s="931">
        <v>0</v>
      </c>
      <c r="K17" s="931">
        <v>0</v>
      </c>
      <c r="L17" s="931">
        <v>0</v>
      </c>
      <c r="M17" s="930"/>
    </row>
    <row r="18" spans="2:13" ht="18" customHeight="1">
      <c r="B18" s="882" t="s">
        <v>169</v>
      </c>
      <c r="C18" s="931">
        <v>0</v>
      </c>
      <c r="D18" s="931">
        <v>0</v>
      </c>
      <c r="E18" s="931">
        <v>0</v>
      </c>
      <c r="F18" s="931">
        <v>0</v>
      </c>
      <c r="G18" s="931">
        <v>0</v>
      </c>
      <c r="H18" s="931">
        <v>0</v>
      </c>
      <c r="I18" s="931">
        <v>0</v>
      </c>
      <c r="J18" s="931">
        <v>0</v>
      </c>
      <c r="K18" s="931">
        <v>0</v>
      </c>
      <c r="L18" s="931">
        <v>0</v>
      </c>
      <c r="M18" s="930"/>
    </row>
    <row r="19" spans="2:13" s="929" customFormat="1" ht="21" customHeight="1">
      <c r="B19" s="4278"/>
      <c r="C19" s="4279" t="s">
        <v>1822</v>
      </c>
      <c r="D19" s="4279"/>
      <c r="E19" s="4279"/>
      <c r="F19" s="4279"/>
      <c r="G19" s="4279"/>
      <c r="H19" s="4279"/>
      <c r="I19" s="4279"/>
      <c r="J19" s="4279"/>
      <c r="K19" s="4279"/>
      <c r="L19" s="4280"/>
    </row>
    <row r="20" spans="2:13" ht="32.25" customHeight="1">
      <c r="B20" s="4278"/>
      <c r="C20" s="907" t="s">
        <v>193</v>
      </c>
      <c r="D20" s="909" t="s">
        <v>1821</v>
      </c>
      <c r="E20" s="907" t="s">
        <v>1820</v>
      </c>
      <c r="F20" s="909" t="s">
        <v>1819</v>
      </c>
      <c r="G20" s="909" t="s">
        <v>1818</v>
      </c>
      <c r="H20" s="909" t="s">
        <v>1817</v>
      </c>
      <c r="I20" s="909" t="s">
        <v>1816</v>
      </c>
      <c r="J20" s="909" t="s">
        <v>1815</v>
      </c>
      <c r="K20" s="909" t="s">
        <v>1814</v>
      </c>
      <c r="L20" s="907" t="s">
        <v>824</v>
      </c>
      <c r="M20" s="928"/>
    </row>
    <row r="21" spans="2:13" ht="13.5" customHeight="1">
      <c r="B21" s="4268" t="s">
        <v>182</v>
      </c>
      <c r="C21" s="4268"/>
      <c r="D21" s="4268"/>
      <c r="E21" s="4268"/>
      <c r="F21" s="4268"/>
      <c r="G21" s="4268"/>
      <c r="H21" s="4268"/>
      <c r="I21" s="4268"/>
      <c r="J21" s="4268"/>
      <c r="K21" s="4268"/>
      <c r="L21" s="4268"/>
      <c r="M21" s="928"/>
    </row>
    <row r="22" spans="2:13" s="927" customFormat="1" ht="13.5" customHeight="1">
      <c r="B22" s="4268" t="s">
        <v>1813</v>
      </c>
      <c r="C22" s="4268"/>
      <c r="D22" s="4268"/>
      <c r="E22" s="4268"/>
      <c r="F22" s="4268"/>
      <c r="G22" s="4268"/>
      <c r="H22" s="4268"/>
      <c r="I22" s="4268"/>
      <c r="J22" s="4268"/>
      <c r="K22" s="4268"/>
      <c r="L22" s="4268"/>
    </row>
    <row r="23" spans="2:13" s="927" customFormat="1" ht="13.5" customHeight="1">
      <c r="B23" s="4281" t="s">
        <v>1812</v>
      </c>
      <c r="C23" s="4281"/>
      <c r="D23" s="4281"/>
      <c r="E23" s="4281"/>
      <c r="F23" s="4281"/>
      <c r="G23" s="4281"/>
      <c r="H23" s="4281"/>
      <c r="I23" s="4281"/>
      <c r="J23" s="4281"/>
      <c r="K23" s="4281"/>
      <c r="L23" s="4281"/>
      <c r="M23" s="892"/>
    </row>
    <row r="24" spans="2:13" s="927" customFormat="1" ht="21.75" customHeight="1">
      <c r="B24" s="4272" t="s">
        <v>1811</v>
      </c>
      <c r="C24" s="4272"/>
      <c r="D24" s="4272"/>
      <c r="E24" s="4272"/>
      <c r="F24" s="4272"/>
      <c r="G24" s="4272"/>
      <c r="H24" s="4272"/>
      <c r="I24" s="4272"/>
      <c r="J24" s="4272"/>
      <c r="K24" s="4272"/>
      <c r="L24" s="4272"/>
      <c r="M24" s="892"/>
    </row>
    <row r="25" spans="2:13" s="927" customFormat="1" ht="21.75" customHeight="1">
      <c r="B25" s="4269" t="s">
        <v>1810</v>
      </c>
      <c r="C25" s="4269"/>
      <c r="D25" s="4269"/>
      <c r="E25" s="4269"/>
      <c r="F25" s="4269"/>
      <c r="G25" s="4269"/>
      <c r="H25" s="4269"/>
      <c r="I25" s="4269"/>
      <c r="J25" s="4269"/>
      <c r="K25" s="4269"/>
      <c r="L25" s="4269"/>
      <c r="M25" s="892"/>
    </row>
    <row r="26" spans="2:13">
      <c r="B26" s="3718" t="s">
        <v>240</v>
      </c>
      <c r="C26" s="3718"/>
      <c r="D26" s="3718"/>
      <c r="E26" s="3718"/>
      <c r="F26" s="3718"/>
      <c r="G26" s="3718"/>
      <c r="H26" s="3718"/>
      <c r="I26" s="3718"/>
      <c r="J26" s="3718"/>
      <c r="K26" s="3718"/>
      <c r="L26" s="3718"/>
    </row>
    <row r="27" spans="2:13">
      <c r="B27" s="865" t="s">
        <v>1809</v>
      </c>
      <c r="C27" s="899"/>
      <c r="D27" s="899"/>
      <c r="E27" s="899"/>
      <c r="F27" s="899"/>
      <c r="G27" s="899"/>
      <c r="H27" s="899"/>
      <c r="I27" s="899"/>
      <c r="J27" s="899"/>
      <c r="K27" s="899"/>
      <c r="L27" s="899"/>
    </row>
    <row r="28" spans="2:13">
      <c r="B28" s="897"/>
    </row>
  </sheetData>
  <mergeCells count="12">
    <mergeCell ref="B24:L24"/>
    <mergeCell ref="B25:L25"/>
    <mergeCell ref="B26:L26"/>
    <mergeCell ref="B1:L1"/>
    <mergeCell ref="B2:L2"/>
    <mergeCell ref="B4:B5"/>
    <mergeCell ref="C4:L4"/>
    <mergeCell ref="B19:B20"/>
    <mergeCell ref="C19:L19"/>
    <mergeCell ref="B21:L21"/>
    <mergeCell ref="B22:L22"/>
    <mergeCell ref="B23:L23"/>
  </mergeCells>
  <hyperlinks>
    <hyperlink ref="B27" r:id="rId1" xr:uid="{518F2DF5-DCD9-4B9A-ADF3-3D42300BBBD3}"/>
    <hyperlink ref="C19:L19" r:id="rId2" display="Appointments in external appointments unit of hospitals according to the specialty" xr:uid="{B57FDC49-0890-410A-9E3C-79C36846676B}"/>
    <hyperlink ref="C4:L4" r:id="rId3" display="Consultas médicas na unidade de consulta externa dos hospitais segundo a especialidade" xr:uid="{40049BFC-A914-4C82-819C-D126C1E38843}"/>
    <hyperlink ref="N3" location="Indice!A1" display="(Voltar ao Índice)" xr:uid="{00A1DDDA-8BCC-4B98-98D0-A7A47FF29513}"/>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113D-5122-4396-A635-874B123E87F0}">
  <dimension ref="B1:H31"/>
  <sheetViews>
    <sheetView showGridLines="0" workbookViewId="0">
      <selection activeCell="B1" sqref="B1:F1"/>
    </sheetView>
  </sheetViews>
  <sheetFormatPr defaultColWidth="9.140625" defaultRowHeight="11.25"/>
  <cols>
    <col min="1" max="1" width="5" style="942" customWidth="1"/>
    <col min="2" max="2" width="21.85546875" style="942" customWidth="1"/>
    <col min="3" max="5" width="18.140625" style="943" customWidth="1"/>
    <col min="6" max="6" width="19" style="943" customWidth="1"/>
    <col min="7" max="7" width="5" style="942" customWidth="1"/>
    <col min="8" max="8" width="14.28515625" style="942" bestFit="1" customWidth="1"/>
    <col min="9" max="16384" width="9.140625" style="942"/>
  </cols>
  <sheetData>
    <row r="1" spans="2:8" ht="30" customHeight="1">
      <c r="B1" s="4282" t="s">
        <v>1850</v>
      </c>
      <c r="C1" s="4282"/>
      <c r="D1" s="4283"/>
      <c r="E1" s="4283"/>
      <c r="F1" s="4284"/>
    </row>
    <row r="2" spans="2:8" s="953" customFormat="1" ht="30" customHeight="1">
      <c r="B2" s="4282" t="s">
        <v>1849</v>
      </c>
      <c r="C2" s="4282"/>
      <c r="D2" s="4283"/>
      <c r="E2" s="4283"/>
      <c r="F2" s="4284"/>
    </row>
    <row r="3" spans="2:8" s="929" customFormat="1" ht="12">
      <c r="B3" s="952" t="s">
        <v>532</v>
      </c>
      <c r="C3" s="951"/>
      <c r="D3" s="950"/>
      <c r="E3" s="950"/>
      <c r="F3" s="949" t="s">
        <v>533</v>
      </c>
      <c r="H3" s="851" t="s">
        <v>605</v>
      </c>
    </row>
    <row r="4" spans="2:8" s="929" customFormat="1" ht="21" customHeight="1">
      <c r="B4" s="4285"/>
      <c r="C4" s="4286" t="s">
        <v>1848</v>
      </c>
      <c r="D4" s="4286"/>
      <c r="E4" s="4286"/>
      <c r="F4" s="4261" t="s">
        <v>1847</v>
      </c>
    </row>
    <row r="5" spans="2:8" ht="22.5">
      <c r="B5" s="4285"/>
      <c r="C5" s="909" t="s">
        <v>193</v>
      </c>
      <c r="D5" s="909" t="s">
        <v>1846</v>
      </c>
      <c r="E5" s="909" t="s">
        <v>1845</v>
      </c>
      <c r="F5" s="4261"/>
    </row>
    <row r="6" spans="2:8" ht="21" customHeight="1">
      <c r="B6" s="4285"/>
      <c r="C6" s="4287">
        <v>2023</v>
      </c>
      <c r="D6" s="4288"/>
      <c r="E6" s="4289"/>
      <c r="F6" s="946" t="s">
        <v>1731</v>
      </c>
    </row>
    <row r="7" spans="2:8" s="915" customFormat="1" ht="18" customHeight="1">
      <c r="B7" s="887" t="s">
        <v>12</v>
      </c>
      <c r="C7" s="948">
        <v>3118</v>
      </c>
      <c r="D7" s="948">
        <v>2920</v>
      </c>
      <c r="E7" s="948">
        <v>198</v>
      </c>
      <c r="F7" s="948">
        <v>10442</v>
      </c>
    </row>
    <row r="8" spans="2:8" s="935" customFormat="1" ht="18" customHeight="1">
      <c r="B8" s="886" t="s">
        <v>223</v>
      </c>
      <c r="C8" s="948">
        <v>66</v>
      </c>
      <c r="D8" s="948">
        <v>65</v>
      </c>
      <c r="E8" s="948">
        <v>1</v>
      </c>
      <c r="F8" s="948">
        <v>187</v>
      </c>
    </row>
    <row r="9" spans="2:8" s="935" customFormat="1" ht="18" customHeight="1">
      <c r="B9" s="882" t="s">
        <v>250</v>
      </c>
      <c r="C9" s="947">
        <v>4</v>
      </c>
      <c r="D9" s="947">
        <v>4</v>
      </c>
      <c r="E9" s="947">
        <v>0</v>
      </c>
      <c r="F9" s="947">
        <v>4</v>
      </c>
    </row>
    <row r="10" spans="2:8" ht="18" customHeight="1">
      <c r="B10" s="882" t="s">
        <v>251</v>
      </c>
      <c r="C10" s="947">
        <v>8</v>
      </c>
      <c r="D10" s="947">
        <v>8</v>
      </c>
      <c r="E10" s="947">
        <v>0</v>
      </c>
      <c r="F10" s="947">
        <v>19</v>
      </c>
    </row>
    <row r="11" spans="2:8" ht="18" customHeight="1">
      <c r="B11" s="882" t="s">
        <v>252</v>
      </c>
      <c r="C11" s="947">
        <v>28</v>
      </c>
      <c r="D11" s="947">
        <v>28</v>
      </c>
      <c r="E11" s="947">
        <v>0</v>
      </c>
      <c r="F11" s="947">
        <v>93</v>
      </c>
    </row>
    <row r="12" spans="2:8" ht="18" customHeight="1">
      <c r="B12" s="882" t="s">
        <v>253</v>
      </c>
      <c r="C12" s="947">
        <v>5</v>
      </c>
      <c r="D12" s="947">
        <v>5</v>
      </c>
      <c r="E12" s="947">
        <v>0</v>
      </c>
      <c r="F12" s="947">
        <v>16</v>
      </c>
    </row>
    <row r="13" spans="2:8" ht="18" customHeight="1">
      <c r="B13" s="882" t="s">
        <v>254</v>
      </c>
      <c r="C13" s="947">
        <v>2</v>
      </c>
      <c r="D13" s="947">
        <v>2</v>
      </c>
      <c r="E13" s="947">
        <v>0</v>
      </c>
      <c r="F13" s="947">
        <v>3</v>
      </c>
    </row>
    <row r="14" spans="2:8" ht="18" customHeight="1">
      <c r="B14" s="882" t="s">
        <v>255</v>
      </c>
      <c r="C14" s="947">
        <v>1</v>
      </c>
      <c r="D14" s="947">
        <v>1</v>
      </c>
      <c r="E14" s="947">
        <v>0</v>
      </c>
      <c r="F14" s="947">
        <v>2</v>
      </c>
    </row>
    <row r="15" spans="2:8" ht="18" customHeight="1">
      <c r="B15" s="882" t="s">
        <v>256</v>
      </c>
      <c r="C15" s="947">
        <v>4</v>
      </c>
      <c r="D15" s="947">
        <v>3</v>
      </c>
      <c r="E15" s="947">
        <v>1</v>
      </c>
      <c r="F15" s="947">
        <v>10</v>
      </c>
    </row>
    <row r="16" spans="2:8" ht="18" customHeight="1">
      <c r="B16" s="882" t="s">
        <v>257</v>
      </c>
      <c r="C16" s="947">
        <v>7</v>
      </c>
      <c r="D16" s="947">
        <v>7</v>
      </c>
      <c r="E16" s="947">
        <v>0</v>
      </c>
      <c r="F16" s="947">
        <v>27</v>
      </c>
    </row>
    <row r="17" spans="2:6" ht="18" customHeight="1">
      <c r="B17" s="882" t="s">
        <v>258</v>
      </c>
      <c r="C17" s="947">
        <v>3</v>
      </c>
      <c r="D17" s="947">
        <v>3</v>
      </c>
      <c r="E17" s="947">
        <v>0</v>
      </c>
      <c r="F17" s="947">
        <v>6</v>
      </c>
    </row>
    <row r="18" spans="2:6" ht="18" customHeight="1">
      <c r="B18" s="882" t="s">
        <v>259</v>
      </c>
      <c r="C18" s="947">
        <v>3</v>
      </c>
      <c r="D18" s="947">
        <v>3</v>
      </c>
      <c r="E18" s="947">
        <v>0</v>
      </c>
      <c r="F18" s="947">
        <v>5</v>
      </c>
    </row>
    <row r="19" spans="2:6" ht="18" customHeight="1">
      <c r="B19" s="882" t="s">
        <v>169</v>
      </c>
      <c r="C19" s="947">
        <v>1</v>
      </c>
      <c r="D19" s="947">
        <v>1</v>
      </c>
      <c r="E19" s="947">
        <v>0</v>
      </c>
      <c r="F19" s="947">
        <v>2</v>
      </c>
    </row>
    <row r="20" spans="2:6" ht="21" customHeight="1">
      <c r="B20" s="4278"/>
      <c r="C20" s="4286" t="s">
        <v>1844</v>
      </c>
      <c r="D20" s="4286"/>
      <c r="E20" s="4286"/>
      <c r="F20" s="4261" t="s">
        <v>1843</v>
      </c>
    </row>
    <row r="21" spans="2:6" ht="21" customHeight="1">
      <c r="B21" s="4278"/>
      <c r="C21" s="909" t="s">
        <v>193</v>
      </c>
      <c r="D21" s="909" t="s">
        <v>1842</v>
      </c>
      <c r="E21" s="909" t="s">
        <v>1841</v>
      </c>
      <c r="F21" s="4261"/>
    </row>
    <row r="22" spans="2:6" ht="21" customHeight="1">
      <c r="B22" s="4278"/>
      <c r="C22" s="4287">
        <v>2023</v>
      </c>
      <c r="D22" s="4288"/>
      <c r="E22" s="4289"/>
      <c r="F22" s="946" t="s">
        <v>1731</v>
      </c>
    </row>
    <row r="23" spans="2:6" ht="14.25" customHeight="1">
      <c r="B23" s="4268" t="s">
        <v>182</v>
      </c>
      <c r="C23" s="4268"/>
      <c r="D23" s="4268"/>
      <c r="E23" s="4268"/>
      <c r="F23" s="4268"/>
    </row>
    <row r="24" spans="2:6" s="945" customFormat="1" ht="14.25" customHeight="1">
      <c r="B24" s="4281" t="s">
        <v>1840</v>
      </c>
      <c r="C24" s="4281"/>
      <c r="D24" s="4281"/>
      <c r="E24" s="4281"/>
      <c r="F24" s="4281"/>
    </row>
    <row r="25" spans="2:6" s="945" customFormat="1" ht="14.25" customHeight="1">
      <c r="B25" s="4290" t="s">
        <v>1839</v>
      </c>
      <c r="C25" s="4290"/>
      <c r="D25" s="4290"/>
      <c r="E25" s="4290"/>
      <c r="F25" s="4290"/>
    </row>
    <row r="26" spans="2:6" s="900" customFormat="1" ht="43.5" customHeight="1">
      <c r="B26" s="4269" t="s">
        <v>1838</v>
      </c>
      <c r="C26" s="4269"/>
      <c r="D26" s="4269"/>
      <c r="E26" s="4269"/>
      <c r="F26" s="4269"/>
    </row>
    <row r="27" spans="2:6" s="900" customFormat="1" ht="37.5" customHeight="1">
      <c r="B27" s="4269" t="s">
        <v>1837</v>
      </c>
      <c r="C27" s="4269"/>
      <c r="D27" s="4269"/>
      <c r="E27" s="4269"/>
      <c r="F27" s="4269"/>
    </row>
    <row r="28" spans="2:6" s="900" customFormat="1" ht="9">
      <c r="B28" s="3718" t="s">
        <v>240</v>
      </c>
      <c r="C28" s="3718"/>
      <c r="D28" s="3718"/>
      <c r="E28" s="3718"/>
      <c r="F28" s="3718"/>
    </row>
    <row r="29" spans="2:6" s="900" customFormat="1" ht="9">
      <c r="B29" s="865" t="s">
        <v>1836</v>
      </c>
      <c r="C29" s="944"/>
      <c r="D29" s="944"/>
      <c r="E29" s="944"/>
      <c r="F29" s="944"/>
    </row>
    <row r="30" spans="2:6" s="900" customFormat="1" ht="9">
      <c r="B30" s="865" t="s">
        <v>1835</v>
      </c>
      <c r="C30" s="944"/>
      <c r="D30" s="944"/>
      <c r="E30" s="944"/>
      <c r="F30" s="944"/>
    </row>
    <row r="31" spans="2:6" s="900" customFormat="1" ht="9">
      <c r="B31" s="865"/>
      <c r="C31" s="944"/>
      <c r="D31" s="944"/>
      <c r="E31" s="944"/>
      <c r="F31" s="944"/>
    </row>
  </sheetData>
  <mergeCells count="16">
    <mergeCell ref="B25:F25"/>
    <mergeCell ref="B26:F26"/>
    <mergeCell ref="B27:F27"/>
    <mergeCell ref="B28:F28"/>
    <mergeCell ref="B20:B22"/>
    <mergeCell ref="C20:E20"/>
    <mergeCell ref="F20:F21"/>
    <mergeCell ref="C22:E22"/>
    <mergeCell ref="B23:F23"/>
    <mergeCell ref="B24:F24"/>
    <mergeCell ref="B1:F1"/>
    <mergeCell ref="B2:F2"/>
    <mergeCell ref="B4:B6"/>
    <mergeCell ref="C4:E4"/>
    <mergeCell ref="F4:F5"/>
    <mergeCell ref="C6:E6"/>
  </mergeCells>
  <hyperlinks>
    <hyperlink ref="B29" r:id="rId1" xr:uid="{C742EA00-821F-4FA9-8766-7884E506060F}"/>
    <hyperlink ref="B30" r:id="rId2" xr:uid="{FAC77346-B429-4472-82AC-09CAEF44984E}"/>
    <hyperlink ref="F20" r:id="rId3" display="Laboratory pharmacists " xr:uid="{19832FDE-8E12-423E-88EF-59A1AC11B4DB}"/>
    <hyperlink ref="F4:F5" r:id="rId4" display="Farmacêuticos de oficina" xr:uid="{7122E234-22A6-4E79-9BDD-7233B7D4B638}"/>
    <hyperlink ref="F20:F21" r:id="rId5" display="Community pharmacists " xr:uid="{468943A6-5A85-44AF-9E8C-304C86D854EC}"/>
    <hyperlink ref="C4:E4" r:id="rId6" display="Farmácias e postos farmacêuticos móveis" xr:uid="{64455ECD-505B-4FFD-B305-09355F11F8FA}"/>
    <hyperlink ref="C20:E20" r:id="rId7" display="Pharmacies and mobile medicine depots" xr:uid="{BE441C31-6FEC-41DD-8052-DD7CD6F1F695}"/>
    <hyperlink ref="H3" location="Indice!A1" display="(Voltar ao Índice)" xr:uid="{AE314DFF-F3BC-42FB-B06C-3A486E87F8C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389E1-8BA0-4271-A19F-94DDB2DD5805}">
  <dimension ref="B1:L47"/>
  <sheetViews>
    <sheetView showGridLines="0" workbookViewId="0">
      <selection activeCell="B1" sqref="B1:J1"/>
    </sheetView>
  </sheetViews>
  <sheetFormatPr defaultColWidth="7.85546875" defaultRowHeight="11.25"/>
  <cols>
    <col min="1" max="1" width="6.7109375" style="85" customWidth="1"/>
    <col min="2" max="2" width="29.85546875" style="85" customWidth="1"/>
    <col min="3" max="3" width="12.140625" style="85" customWidth="1"/>
    <col min="4" max="6" width="9.28515625" style="85" customWidth="1"/>
    <col min="7" max="7" width="11.42578125" style="85" customWidth="1"/>
    <col min="8" max="10" width="9.28515625" style="85" customWidth="1"/>
    <col min="11" max="11" width="6.7109375" style="85" customWidth="1"/>
    <col min="12" max="12" width="15.140625" style="85" bestFit="1" customWidth="1"/>
    <col min="13" max="16384" width="7.85546875" style="85"/>
  </cols>
  <sheetData>
    <row r="1" spans="2:12" s="81" customFormat="1" ht="30" customHeight="1">
      <c r="B1" s="3693" t="s">
        <v>385</v>
      </c>
      <c r="C1" s="3693"/>
      <c r="D1" s="3693"/>
      <c r="E1" s="3693"/>
      <c r="F1" s="3693"/>
      <c r="G1" s="3693"/>
      <c r="H1" s="3693"/>
      <c r="I1" s="3693"/>
      <c r="J1" s="3693"/>
      <c r="K1" s="80"/>
    </row>
    <row r="2" spans="2:12" s="81" customFormat="1" ht="30" customHeight="1">
      <c r="B2" s="3693" t="s">
        <v>386</v>
      </c>
      <c r="C2" s="3693"/>
      <c r="D2" s="3693"/>
      <c r="E2" s="3693"/>
      <c r="F2" s="3693"/>
      <c r="G2" s="3693"/>
      <c r="H2" s="3693"/>
      <c r="I2" s="3693"/>
      <c r="J2" s="3693"/>
      <c r="K2" s="80"/>
    </row>
    <row r="3" spans="2:12" s="81" customFormat="1" ht="15">
      <c r="B3" s="82"/>
      <c r="C3" s="82"/>
      <c r="D3" s="82"/>
      <c r="E3" s="82"/>
      <c r="F3" s="82"/>
      <c r="G3" s="82"/>
      <c r="H3" s="82"/>
      <c r="I3" s="82"/>
      <c r="J3" s="82"/>
      <c r="K3" s="80"/>
      <c r="L3" s="255" t="s">
        <v>605</v>
      </c>
    </row>
    <row r="4" spans="2:12" ht="18" customHeight="1">
      <c r="B4" s="3690"/>
      <c r="C4" s="3628" t="s">
        <v>387</v>
      </c>
      <c r="D4" s="3629"/>
      <c r="E4" s="3629"/>
      <c r="F4" s="3630"/>
      <c r="G4" s="3628" t="s">
        <v>388</v>
      </c>
      <c r="H4" s="3629"/>
      <c r="I4" s="3629"/>
      <c r="J4" s="3629"/>
      <c r="K4" s="66"/>
    </row>
    <row r="5" spans="2:12" ht="18" customHeight="1">
      <c r="B5" s="3690"/>
      <c r="C5" s="3702" t="s">
        <v>267</v>
      </c>
      <c r="D5" s="3628" t="s">
        <v>389</v>
      </c>
      <c r="E5" s="3629"/>
      <c r="F5" s="3630"/>
      <c r="G5" s="3702" t="s">
        <v>267</v>
      </c>
      <c r="H5" s="3628" t="s">
        <v>389</v>
      </c>
      <c r="I5" s="3629"/>
      <c r="J5" s="3629"/>
      <c r="K5" s="66"/>
    </row>
    <row r="6" spans="2:12" ht="18" customHeight="1">
      <c r="B6" s="3690"/>
      <c r="C6" s="3703"/>
      <c r="D6" s="105" t="s">
        <v>353</v>
      </c>
      <c r="E6" s="105" t="s">
        <v>199</v>
      </c>
      <c r="F6" s="105" t="s">
        <v>198</v>
      </c>
      <c r="G6" s="3703"/>
      <c r="H6" s="105" t="s">
        <v>353</v>
      </c>
      <c r="I6" s="105" t="s">
        <v>199</v>
      </c>
      <c r="J6" s="106" t="s">
        <v>198</v>
      </c>
      <c r="K6" s="66"/>
    </row>
    <row r="7" spans="2:12" ht="18" customHeight="1">
      <c r="B7" s="3690"/>
      <c r="C7" s="3704"/>
      <c r="D7" s="3628" t="s">
        <v>355</v>
      </c>
      <c r="E7" s="3629"/>
      <c r="F7" s="3630"/>
      <c r="G7" s="3704"/>
      <c r="H7" s="3628" t="s">
        <v>355</v>
      </c>
      <c r="I7" s="3629"/>
      <c r="J7" s="3629"/>
      <c r="K7" s="66"/>
    </row>
    <row r="8" spans="2:12" s="111" customFormat="1" ht="18.75" customHeight="1">
      <c r="B8" s="107" t="s">
        <v>21</v>
      </c>
      <c r="C8" s="108" t="s">
        <v>390</v>
      </c>
      <c r="D8" s="109">
        <v>24.3</v>
      </c>
      <c r="E8" s="109">
        <v>16.8</v>
      </c>
      <c r="F8" s="109">
        <v>31.7</v>
      </c>
      <c r="G8" s="110" t="s">
        <v>391</v>
      </c>
      <c r="H8" s="109">
        <v>9.1</v>
      </c>
      <c r="I8" s="109">
        <v>4.5</v>
      </c>
      <c r="J8" s="109">
        <v>13.8</v>
      </c>
      <c r="K8" s="85"/>
    </row>
    <row r="9" spans="2:12" ht="18.75" customHeight="1">
      <c r="B9" s="107" t="s">
        <v>392</v>
      </c>
      <c r="C9" s="112"/>
      <c r="D9" s="113"/>
      <c r="E9" s="113"/>
      <c r="F9" s="113"/>
      <c r="G9" s="112"/>
      <c r="H9" s="113"/>
      <c r="I9" s="113"/>
      <c r="J9" s="113"/>
    </row>
    <row r="10" spans="2:12" ht="18.75" customHeight="1">
      <c r="B10" s="114" t="s">
        <v>357</v>
      </c>
      <c r="C10" s="112" t="s">
        <v>390</v>
      </c>
      <c r="D10" s="113">
        <v>24</v>
      </c>
      <c r="E10" s="113">
        <v>20.2</v>
      </c>
      <c r="F10" s="113">
        <v>27.8</v>
      </c>
      <c r="G10" s="112" t="s">
        <v>393</v>
      </c>
      <c r="H10" s="113">
        <v>14.5</v>
      </c>
      <c r="I10" s="113">
        <v>11.6</v>
      </c>
      <c r="J10" s="113">
        <v>17.399999999999999</v>
      </c>
    </row>
    <row r="11" spans="2:12" ht="18.75" customHeight="1">
      <c r="B11" s="114" t="s">
        <v>359</v>
      </c>
      <c r="C11" s="112" t="s">
        <v>390</v>
      </c>
      <c r="D11" s="113">
        <v>23.5</v>
      </c>
      <c r="E11" s="113">
        <v>18.899999999999999</v>
      </c>
      <c r="F11" s="113">
        <v>28.1</v>
      </c>
      <c r="G11" s="112" t="s">
        <v>393</v>
      </c>
      <c r="H11" s="113">
        <v>14</v>
      </c>
      <c r="I11" s="113">
        <v>10.1</v>
      </c>
      <c r="J11" s="113">
        <v>18</v>
      </c>
      <c r="K11" s="115"/>
    </row>
    <row r="12" spans="2:12" ht="18.75" customHeight="1">
      <c r="B12" s="114" t="s">
        <v>360</v>
      </c>
      <c r="C12" s="112" t="s">
        <v>390</v>
      </c>
      <c r="D12" s="113">
        <v>19</v>
      </c>
      <c r="E12" s="113">
        <v>14.4</v>
      </c>
      <c r="F12" s="113">
        <v>23.5</v>
      </c>
      <c r="G12" s="112" t="s">
        <v>393</v>
      </c>
      <c r="H12" s="113">
        <v>4.5</v>
      </c>
      <c r="I12" s="113">
        <v>2.5</v>
      </c>
      <c r="J12" s="113">
        <v>6.6</v>
      </c>
    </row>
    <row r="13" spans="2:12" ht="18.75" customHeight="1">
      <c r="B13" s="114" t="s">
        <v>361</v>
      </c>
      <c r="C13" s="112" t="s">
        <v>394</v>
      </c>
      <c r="D13" s="113">
        <v>25</v>
      </c>
      <c r="E13" s="113" t="s">
        <v>395</v>
      </c>
      <c r="F13" s="113" t="s">
        <v>396</v>
      </c>
      <c r="G13" s="112" t="s">
        <v>393</v>
      </c>
      <c r="H13" s="113">
        <v>17.5</v>
      </c>
      <c r="I13" s="113">
        <v>14.7</v>
      </c>
      <c r="J13" s="113">
        <v>20.2</v>
      </c>
    </row>
    <row r="14" spans="2:12" ht="18.75" customHeight="1">
      <c r="B14" s="114" t="s">
        <v>362</v>
      </c>
      <c r="C14" s="112" t="s">
        <v>390</v>
      </c>
      <c r="D14" s="113">
        <v>25.7</v>
      </c>
      <c r="E14" s="113">
        <v>22.6</v>
      </c>
      <c r="F14" s="113">
        <v>28.8</v>
      </c>
      <c r="G14" s="112" t="s">
        <v>393</v>
      </c>
      <c r="H14" s="113">
        <v>17.2</v>
      </c>
      <c r="I14" s="113">
        <v>14.1</v>
      </c>
      <c r="J14" s="113">
        <v>20.3</v>
      </c>
    </row>
    <row r="15" spans="2:12" ht="18.75" customHeight="1">
      <c r="B15" s="114" t="s">
        <v>363</v>
      </c>
      <c r="C15" s="112" t="s">
        <v>390</v>
      </c>
      <c r="D15" s="113">
        <v>21.2</v>
      </c>
      <c r="E15" s="113">
        <v>17.100000000000001</v>
      </c>
      <c r="F15" s="113">
        <v>25.3</v>
      </c>
      <c r="G15" s="112" t="s">
        <v>358</v>
      </c>
      <c r="H15" s="113" t="s">
        <v>358</v>
      </c>
      <c r="I15" s="113" t="s">
        <v>358</v>
      </c>
      <c r="J15" s="113" t="s">
        <v>358</v>
      </c>
    </row>
    <row r="16" spans="2:12" ht="18.75" customHeight="1">
      <c r="B16" s="114" t="s">
        <v>364</v>
      </c>
      <c r="C16" s="112" t="s">
        <v>390</v>
      </c>
      <c r="D16" s="113">
        <v>24.2</v>
      </c>
      <c r="E16" s="113">
        <v>22.2</v>
      </c>
      <c r="F16" s="113">
        <v>26.2</v>
      </c>
      <c r="G16" s="112" t="s">
        <v>393</v>
      </c>
      <c r="H16" s="113">
        <v>16</v>
      </c>
      <c r="I16" s="113">
        <v>13.9</v>
      </c>
      <c r="J16" s="113">
        <v>18.2</v>
      </c>
    </row>
    <row r="17" spans="2:11" ht="18.75" customHeight="1">
      <c r="B17" s="114" t="s">
        <v>365</v>
      </c>
      <c r="C17" s="112" t="s">
        <v>397</v>
      </c>
      <c r="D17" s="113">
        <v>20.9</v>
      </c>
      <c r="E17" s="113">
        <v>16.7</v>
      </c>
      <c r="F17" s="113">
        <v>25.2</v>
      </c>
      <c r="G17" s="112" t="s">
        <v>393</v>
      </c>
      <c r="H17" s="113">
        <v>10.6</v>
      </c>
      <c r="I17" s="113">
        <v>7.5</v>
      </c>
      <c r="J17" s="113">
        <v>13.7</v>
      </c>
    </row>
    <row r="18" spans="2:11" ht="18.75" customHeight="1">
      <c r="B18" s="114" t="s">
        <v>366</v>
      </c>
      <c r="C18" s="112" t="s">
        <v>390</v>
      </c>
      <c r="D18" s="113">
        <v>18.2</v>
      </c>
      <c r="E18" s="113">
        <v>11</v>
      </c>
      <c r="F18" s="113">
        <v>25.5</v>
      </c>
      <c r="G18" s="112" t="s">
        <v>393</v>
      </c>
      <c r="H18" s="113">
        <v>4.8</v>
      </c>
      <c r="I18" s="113">
        <v>1.3</v>
      </c>
      <c r="J18" s="113">
        <v>8.3000000000000007</v>
      </c>
    </row>
    <row r="19" spans="2:11" ht="18.75" customHeight="1">
      <c r="B19" s="114" t="s">
        <v>367</v>
      </c>
      <c r="C19" s="112" t="s">
        <v>390</v>
      </c>
      <c r="D19" s="113">
        <v>25.7</v>
      </c>
      <c r="E19" s="113">
        <v>22.5</v>
      </c>
      <c r="F19" s="113">
        <v>28.8</v>
      </c>
      <c r="G19" s="112" t="s">
        <v>393</v>
      </c>
      <c r="H19" s="113">
        <v>17.2</v>
      </c>
      <c r="I19" s="113">
        <v>14.3</v>
      </c>
      <c r="J19" s="113">
        <v>20.2</v>
      </c>
    </row>
    <row r="20" spans="2:11" ht="18.75" customHeight="1">
      <c r="B20" s="114" t="s">
        <v>368</v>
      </c>
      <c r="C20" s="112" t="s">
        <v>390</v>
      </c>
      <c r="D20" s="113">
        <v>20.100000000000001</v>
      </c>
      <c r="E20" s="113">
        <v>16.100000000000001</v>
      </c>
      <c r="F20" s="113">
        <v>24</v>
      </c>
      <c r="G20" s="112" t="s">
        <v>393</v>
      </c>
      <c r="H20" s="113">
        <v>9.3000000000000007</v>
      </c>
      <c r="I20" s="113">
        <v>6.8</v>
      </c>
      <c r="J20" s="113">
        <v>11.8</v>
      </c>
    </row>
    <row r="21" spans="2:11" ht="18.75" customHeight="1">
      <c r="B21" s="114" t="s">
        <v>369</v>
      </c>
      <c r="C21" s="112" t="s">
        <v>390</v>
      </c>
      <c r="D21" s="113">
        <v>25.6</v>
      </c>
      <c r="E21" s="113">
        <v>22.8</v>
      </c>
      <c r="F21" s="113">
        <v>28.4</v>
      </c>
      <c r="G21" s="112" t="s">
        <v>393</v>
      </c>
      <c r="H21" s="113">
        <v>16.5</v>
      </c>
      <c r="I21" s="113">
        <v>14.1</v>
      </c>
      <c r="J21" s="113">
        <v>19</v>
      </c>
    </row>
    <row r="22" spans="2:11" ht="18.75" customHeight="1">
      <c r="B22" s="114" t="s">
        <v>258</v>
      </c>
      <c r="C22" s="112" t="s">
        <v>390</v>
      </c>
      <c r="D22" s="113">
        <v>21.5</v>
      </c>
      <c r="E22" s="113">
        <v>17.3</v>
      </c>
      <c r="F22" s="113">
        <v>25.6</v>
      </c>
      <c r="G22" s="112" t="s">
        <v>393</v>
      </c>
      <c r="H22" s="113">
        <v>13</v>
      </c>
      <c r="I22" s="113">
        <v>10</v>
      </c>
      <c r="J22" s="113">
        <v>16</v>
      </c>
    </row>
    <row r="23" spans="2:11" ht="18.75" customHeight="1">
      <c r="B23" s="114" t="s">
        <v>370</v>
      </c>
      <c r="C23" s="112" t="s">
        <v>390</v>
      </c>
      <c r="D23" s="113">
        <v>19.7</v>
      </c>
      <c r="E23" s="113">
        <v>14.7</v>
      </c>
      <c r="F23" s="113">
        <v>24.8</v>
      </c>
      <c r="G23" s="112" t="s">
        <v>393</v>
      </c>
      <c r="H23" s="113">
        <v>2.9</v>
      </c>
      <c r="I23" s="113">
        <v>0.4</v>
      </c>
      <c r="J23" s="113">
        <v>5.4</v>
      </c>
    </row>
    <row r="24" spans="2:11" ht="18.75" customHeight="1">
      <c r="B24" s="114" t="s">
        <v>371</v>
      </c>
      <c r="C24" s="112" t="s">
        <v>390</v>
      </c>
      <c r="D24" s="113">
        <v>23</v>
      </c>
      <c r="E24" s="113">
        <v>20.100000000000001</v>
      </c>
      <c r="F24" s="113">
        <v>25.9</v>
      </c>
      <c r="G24" s="112" t="s">
        <v>393</v>
      </c>
      <c r="H24" s="113">
        <v>14.4</v>
      </c>
      <c r="I24" s="113">
        <v>12.1</v>
      </c>
      <c r="J24" s="113">
        <v>16.7</v>
      </c>
    </row>
    <row r="25" spans="2:11" ht="18.75" customHeight="1">
      <c r="B25" s="114" t="s">
        <v>259</v>
      </c>
      <c r="C25" s="112" t="s">
        <v>390</v>
      </c>
      <c r="D25" s="113">
        <v>23.5</v>
      </c>
      <c r="E25" s="113">
        <v>19.399999999999999</v>
      </c>
      <c r="F25" s="113">
        <v>27.7</v>
      </c>
      <c r="G25" s="116" t="s">
        <v>393</v>
      </c>
      <c r="H25" s="113">
        <v>14.7</v>
      </c>
      <c r="I25" s="113">
        <v>10.9</v>
      </c>
      <c r="J25" s="113">
        <v>18.5</v>
      </c>
    </row>
    <row r="26" spans="2:11" ht="18.75" customHeight="1">
      <c r="B26" s="114" t="s">
        <v>372</v>
      </c>
      <c r="C26" s="116" t="s">
        <v>390</v>
      </c>
      <c r="D26" s="113">
        <v>24.6</v>
      </c>
      <c r="E26" s="117">
        <v>21.9</v>
      </c>
      <c r="F26" s="117">
        <v>27.6</v>
      </c>
      <c r="G26" s="116" t="s">
        <v>393</v>
      </c>
      <c r="H26" s="113">
        <v>15.9</v>
      </c>
      <c r="I26" s="117">
        <v>13.3</v>
      </c>
      <c r="J26" s="117">
        <v>18.399999999999999</v>
      </c>
    </row>
    <row r="27" spans="2:11" ht="18" customHeight="1">
      <c r="B27" s="3690"/>
      <c r="C27" s="3628" t="s">
        <v>398</v>
      </c>
      <c r="D27" s="3629"/>
      <c r="E27" s="3629"/>
      <c r="F27" s="3630"/>
      <c r="G27" s="3628" t="s">
        <v>399</v>
      </c>
      <c r="H27" s="3629"/>
      <c r="I27" s="3629"/>
      <c r="J27" s="3629"/>
      <c r="K27" s="118"/>
    </row>
    <row r="28" spans="2:11" ht="18" customHeight="1">
      <c r="B28" s="3690"/>
      <c r="C28" s="3677" t="s">
        <v>343</v>
      </c>
      <c r="D28" s="3628" t="s">
        <v>400</v>
      </c>
      <c r="E28" s="3629"/>
      <c r="F28" s="3630"/>
      <c r="G28" s="3677" t="s">
        <v>343</v>
      </c>
      <c r="H28" s="3628" t="s">
        <v>400</v>
      </c>
      <c r="I28" s="3629"/>
      <c r="J28" s="3629"/>
      <c r="K28" s="118"/>
    </row>
    <row r="29" spans="2:11" s="23" customFormat="1" ht="18" customHeight="1">
      <c r="B29" s="3690"/>
      <c r="C29" s="3701"/>
      <c r="D29" s="105" t="s">
        <v>373</v>
      </c>
      <c r="E29" s="105" t="s">
        <v>234</v>
      </c>
      <c r="F29" s="105" t="s">
        <v>233</v>
      </c>
      <c r="G29" s="3701"/>
      <c r="H29" s="105" t="s">
        <v>373</v>
      </c>
      <c r="I29" s="105" t="s">
        <v>234</v>
      </c>
      <c r="J29" s="106" t="s">
        <v>233</v>
      </c>
      <c r="K29" s="118"/>
    </row>
    <row r="30" spans="2:11" s="23" customFormat="1" ht="18" customHeight="1">
      <c r="B30" s="3690"/>
      <c r="C30" s="3678"/>
      <c r="D30" s="3628" t="s">
        <v>355</v>
      </c>
      <c r="E30" s="3629"/>
      <c r="F30" s="3630"/>
      <c r="G30" s="3678"/>
      <c r="H30" s="3628" t="s">
        <v>355</v>
      </c>
      <c r="I30" s="3629"/>
      <c r="J30" s="3629"/>
      <c r="K30" s="118"/>
    </row>
    <row r="31" spans="2:11" s="23" customFormat="1">
      <c r="B31" s="3699" t="s">
        <v>182</v>
      </c>
      <c r="C31" s="3699"/>
      <c r="D31" s="3699"/>
      <c r="E31" s="3699"/>
      <c r="F31" s="3699"/>
      <c r="G31" s="3699"/>
      <c r="H31" s="3699"/>
      <c r="I31" s="3699"/>
      <c r="J31" s="3699"/>
      <c r="K31" s="118"/>
    </row>
    <row r="32" spans="2:11" s="23" customFormat="1" ht="15.75" customHeight="1">
      <c r="B32" s="3685" t="s">
        <v>401</v>
      </c>
      <c r="C32" s="3685"/>
      <c r="D32" s="3685"/>
      <c r="E32" s="3685"/>
      <c r="F32" s="3685"/>
      <c r="G32" s="3685"/>
      <c r="H32" s="3685"/>
      <c r="I32" s="3685"/>
      <c r="J32" s="3685"/>
      <c r="K32" s="119"/>
    </row>
    <row r="33" spans="2:11" ht="15.75" customHeight="1">
      <c r="B33" s="3685" t="s">
        <v>376</v>
      </c>
      <c r="C33" s="3685"/>
      <c r="D33" s="3685"/>
      <c r="E33" s="3685"/>
      <c r="F33" s="3685"/>
      <c r="G33" s="3685"/>
      <c r="H33" s="3685"/>
      <c r="I33" s="3685"/>
      <c r="J33" s="3685"/>
      <c r="K33" s="119"/>
    </row>
    <row r="34" spans="2:11" ht="24.75" customHeight="1">
      <c r="B34" s="3685" t="s">
        <v>402</v>
      </c>
      <c r="C34" s="3685"/>
      <c r="D34" s="3685"/>
      <c r="E34" s="3685"/>
      <c r="F34" s="3685"/>
      <c r="G34" s="3685"/>
      <c r="H34" s="3685"/>
      <c r="I34" s="3685"/>
      <c r="J34" s="3685"/>
    </row>
    <row r="35" spans="2:11" ht="24.75" customHeight="1">
      <c r="B35" s="3686" t="s">
        <v>403</v>
      </c>
      <c r="C35" s="3686"/>
      <c r="D35" s="3686"/>
      <c r="E35" s="3686"/>
      <c r="F35" s="3686"/>
      <c r="G35" s="3686"/>
      <c r="H35" s="3686"/>
      <c r="I35" s="3686"/>
      <c r="J35" s="3686"/>
    </row>
    <row r="36" spans="2:11">
      <c r="B36" s="3700" t="s">
        <v>240</v>
      </c>
      <c r="C36" s="3700"/>
      <c r="D36" s="3700"/>
      <c r="E36" s="3700"/>
      <c r="F36" s="3700"/>
      <c r="G36" s="3700"/>
      <c r="H36" s="3700"/>
      <c r="I36" s="3700"/>
      <c r="J36" s="3700"/>
    </row>
    <row r="37" spans="2:11">
      <c r="B37" s="120" t="s">
        <v>404</v>
      </c>
      <c r="C37" s="120" t="s">
        <v>405</v>
      </c>
      <c r="D37" s="44"/>
      <c r="E37" s="44"/>
      <c r="F37" s="120" t="s">
        <v>406</v>
      </c>
      <c r="G37" s="44"/>
      <c r="H37" s="64"/>
      <c r="I37" s="64"/>
      <c r="J37" s="64"/>
    </row>
    <row r="38" spans="2:11">
      <c r="B38" s="120" t="s">
        <v>407</v>
      </c>
      <c r="C38" s="120" t="s">
        <v>408</v>
      </c>
      <c r="D38" s="64"/>
      <c r="E38" s="44"/>
      <c r="F38" s="120" t="s">
        <v>409</v>
      </c>
      <c r="G38" s="44"/>
      <c r="H38" s="64"/>
      <c r="I38" s="64"/>
      <c r="J38" s="64"/>
    </row>
    <row r="39" spans="2:11">
      <c r="E39" s="102"/>
    </row>
    <row r="40" spans="2:11">
      <c r="C40" s="103"/>
    </row>
    <row r="41" spans="2:11">
      <c r="B41" s="103"/>
      <c r="D41" s="121"/>
      <c r="E41" s="121"/>
      <c r="F41" s="121"/>
      <c r="G41" s="121"/>
      <c r="H41" s="121"/>
      <c r="I41" s="121"/>
      <c r="J41" s="121"/>
      <c r="K41" s="121"/>
    </row>
    <row r="42" spans="2:11">
      <c r="B42" s="103"/>
      <c r="D42" s="121"/>
      <c r="E42" s="121"/>
      <c r="F42" s="121"/>
      <c r="G42" s="121"/>
      <c r="H42" s="121"/>
      <c r="I42" s="121"/>
      <c r="J42" s="121"/>
    </row>
    <row r="43" spans="2:11">
      <c r="B43" s="103"/>
    </row>
    <row r="44" spans="2:11" ht="12.75">
      <c r="B44" s="122"/>
      <c r="C44" s="123"/>
      <c r="D44" s="123"/>
      <c r="E44" s="123"/>
      <c r="F44" s="123"/>
      <c r="G44" s="123"/>
      <c r="H44" s="123"/>
      <c r="I44" s="123"/>
      <c r="J44" s="123"/>
    </row>
    <row r="45" spans="2:11" ht="12.75">
      <c r="B45" s="3698"/>
      <c r="C45" s="3698"/>
      <c r="D45" s="124"/>
      <c r="E45" s="125"/>
      <c r="F45" s="125"/>
      <c r="G45" s="125"/>
      <c r="H45" s="124"/>
      <c r="I45" s="125"/>
      <c r="J45" s="123"/>
    </row>
    <row r="46" spans="2:11">
      <c r="B46" s="126"/>
      <c r="C46" s="125"/>
      <c r="D46" s="124"/>
      <c r="E46" s="125"/>
      <c r="F46" s="125"/>
      <c r="G46" s="125"/>
      <c r="H46" s="125"/>
      <c r="I46" s="125"/>
      <c r="J46" s="125"/>
    </row>
    <row r="47" spans="2:11">
      <c r="B47" s="126"/>
      <c r="C47" s="125"/>
      <c r="D47" s="124"/>
      <c r="E47" s="125"/>
      <c r="F47" s="125"/>
      <c r="G47" s="125"/>
      <c r="H47" s="125"/>
      <c r="I47" s="125"/>
      <c r="J47" s="125"/>
    </row>
  </sheetData>
  <mergeCells count="27">
    <mergeCell ref="B1:J1"/>
    <mergeCell ref="B2:J2"/>
    <mergeCell ref="B4:B7"/>
    <mergeCell ref="C4:F4"/>
    <mergeCell ref="G4:J4"/>
    <mergeCell ref="C5:C7"/>
    <mergeCell ref="D5:F5"/>
    <mergeCell ref="G5:G7"/>
    <mergeCell ref="H5:J5"/>
    <mergeCell ref="D7:F7"/>
    <mergeCell ref="H7:J7"/>
    <mergeCell ref="B27:B30"/>
    <mergeCell ref="C27:F27"/>
    <mergeCell ref="G27:J27"/>
    <mergeCell ref="C28:C30"/>
    <mergeCell ref="D28:F28"/>
    <mergeCell ref="G28:G30"/>
    <mergeCell ref="H28:J28"/>
    <mergeCell ref="D30:F30"/>
    <mergeCell ref="H30:J30"/>
    <mergeCell ref="B45:C45"/>
    <mergeCell ref="B31:J31"/>
    <mergeCell ref="B32:J32"/>
    <mergeCell ref="B33:J33"/>
    <mergeCell ref="B34:J34"/>
    <mergeCell ref="B35:J35"/>
    <mergeCell ref="B36:J36"/>
  </mergeCells>
  <hyperlinks>
    <hyperlink ref="D6" r:id="rId1" xr:uid="{BEBDB325-D8E7-4B49-9CBA-483A626D470E}"/>
    <hyperlink ref="D29" r:id="rId2" xr:uid="{4AF31F25-2FF0-45A0-812B-E6CDF06C2C1F}"/>
    <hyperlink ref="E6" r:id="rId3" xr:uid="{6E6E8658-BC3A-4557-8ADC-78DE0AE25601}"/>
    <hyperlink ref="E29" r:id="rId4" xr:uid="{E18F9F09-1E7C-4F62-9044-DA09C14691A6}"/>
    <hyperlink ref="B38" r:id="rId5" xr:uid="{595234CB-684D-4FAF-951E-F52E42E78ACD}"/>
    <hyperlink ref="F29" r:id="rId6" xr:uid="{84BCD56C-2E5D-43B3-A537-8F22222D3CB9}"/>
    <hyperlink ref="F6" r:id="rId7" xr:uid="{81277867-569C-4436-B126-30B16CF01862}"/>
    <hyperlink ref="I6" r:id="rId8" xr:uid="{EC920494-62B8-4CDF-A0DC-06F65ADB35FA}"/>
    <hyperlink ref="I29" r:id="rId9" xr:uid="{9E7BB06D-2D12-429B-9672-16A3E110D709}"/>
    <hyperlink ref="H6" r:id="rId10" xr:uid="{3E7CA6FB-EEC3-4617-9C5D-924974A8D42B}"/>
    <hyperlink ref="H29" r:id="rId11" xr:uid="{AD0B2369-865E-4163-A54F-2E9E57A86591}"/>
    <hyperlink ref="J29" r:id="rId12" xr:uid="{EDE921D2-1179-4DEA-B97E-F313FD175DDD}"/>
    <hyperlink ref="J6" r:id="rId13" xr:uid="{A9A0CD3D-997A-411C-8310-372070C36F04}"/>
    <hyperlink ref="F37" r:id="rId14" xr:uid="{156C40A0-C337-43FC-AF83-45CB4B58AD8A}"/>
    <hyperlink ref="C38" r:id="rId15" display="http://www.ine.pt/xurl/ind/0009898" xr:uid="{0A7361DF-9624-4DF0-8AB8-7922F4AD72C5}"/>
    <hyperlink ref="B37" r:id="rId16" xr:uid="{6986F7A9-DBD6-4251-8FBB-4C9BE2CD8A38}"/>
    <hyperlink ref="F38" r:id="rId17" display="http://www.ine.pt/xurl/ind/0009901" xr:uid="{DD92382C-2367-4B6D-8256-5AB0603C74C6}"/>
    <hyperlink ref="C37" r:id="rId18" display="http://www.ine.pt/xurl/ind/0009901" xr:uid="{BC735538-349A-40E0-ADA7-476941860BF5}"/>
    <hyperlink ref="L3" location="Indice!A1" display="(Voltar ao Índice)" xr:uid="{26F2B002-4D64-4854-9932-59723FFCD04E}"/>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B227-CED2-4A33-9594-E690535D36B6}">
  <dimension ref="B1:O29"/>
  <sheetViews>
    <sheetView showGridLines="0" workbookViewId="0">
      <selection activeCell="B1" sqref="B1:M1"/>
    </sheetView>
  </sheetViews>
  <sheetFormatPr defaultColWidth="9.140625" defaultRowHeight="11.25"/>
  <cols>
    <col min="1" max="1" width="6.7109375" style="954" customWidth="1"/>
    <col min="2" max="2" width="15.5703125" style="954" customWidth="1"/>
    <col min="3" max="3" width="8.7109375" style="955" customWidth="1"/>
    <col min="4" max="7" width="10.7109375" style="955" customWidth="1"/>
    <col min="8" max="8" width="10.28515625" style="955" bestFit="1" customWidth="1"/>
    <col min="9" max="9" width="10.7109375" style="955" customWidth="1"/>
    <col min="10" max="10" width="12" style="955" customWidth="1"/>
    <col min="11" max="11" width="10.7109375" style="955" customWidth="1"/>
    <col min="12" max="13" width="9.7109375" style="955" customWidth="1"/>
    <col min="14" max="14" width="6.7109375" style="955" customWidth="1"/>
    <col min="15" max="15" width="14.28515625" style="954" bestFit="1" customWidth="1"/>
    <col min="16" max="16384" width="9.140625" style="954"/>
  </cols>
  <sheetData>
    <row r="1" spans="2:15" ht="30" customHeight="1">
      <c r="B1" s="4296" t="s">
        <v>1873</v>
      </c>
      <c r="C1" s="4296"/>
      <c r="D1" s="4296"/>
      <c r="E1" s="4296"/>
      <c r="F1" s="4296"/>
      <c r="G1" s="4296"/>
      <c r="H1" s="4296"/>
      <c r="I1" s="4296"/>
      <c r="J1" s="4296"/>
      <c r="K1" s="4296"/>
      <c r="L1" s="4296"/>
      <c r="M1" s="4297"/>
      <c r="N1" s="973"/>
    </row>
    <row r="2" spans="2:15" s="953" customFormat="1" ht="30" customHeight="1">
      <c r="B2" s="4296" t="s">
        <v>1872</v>
      </c>
      <c r="C2" s="4296"/>
      <c r="D2" s="4296"/>
      <c r="E2" s="4296"/>
      <c r="F2" s="4296"/>
      <c r="G2" s="4296"/>
      <c r="H2" s="4296"/>
      <c r="I2" s="4296"/>
      <c r="J2" s="4296"/>
      <c r="K2" s="4296"/>
      <c r="L2" s="4296"/>
      <c r="M2" s="4297"/>
      <c r="N2" s="973"/>
    </row>
    <row r="3" spans="2:15" s="968" customFormat="1" ht="12">
      <c r="B3" s="925" t="s">
        <v>532</v>
      </c>
      <c r="C3" s="971"/>
      <c r="D3" s="971"/>
      <c r="E3" s="970"/>
      <c r="F3" s="971"/>
      <c r="G3" s="971"/>
      <c r="H3" s="972"/>
      <c r="I3" s="971"/>
      <c r="J3" s="971"/>
      <c r="K3" s="971"/>
      <c r="L3" s="970"/>
      <c r="M3" s="969" t="s">
        <v>533</v>
      </c>
      <c r="N3" s="969"/>
      <c r="O3" s="851" t="s">
        <v>605</v>
      </c>
    </row>
    <row r="4" spans="2:15" s="968" customFormat="1" ht="24" customHeight="1">
      <c r="B4" s="4285"/>
      <c r="C4" s="4293" t="s">
        <v>1794</v>
      </c>
      <c r="D4" s="4294"/>
      <c r="E4" s="4295"/>
      <c r="F4" s="4279" t="s">
        <v>1871</v>
      </c>
      <c r="G4" s="4279"/>
      <c r="H4" s="4279"/>
      <c r="I4" s="4279"/>
      <c r="J4" s="4279"/>
      <c r="K4" s="4279"/>
      <c r="L4" s="4279"/>
      <c r="M4" s="4280"/>
      <c r="N4" s="969"/>
    </row>
    <row r="5" spans="2:15" s="942" customFormat="1" ht="33.75">
      <c r="B5" s="4285"/>
      <c r="C5" s="961" t="s">
        <v>193</v>
      </c>
      <c r="D5" s="967" t="s">
        <v>1870</v>
      </c>
      <c r="E5" s="966" t="s">
        <v>1869</v>
      </c>
      <c r="F5" s="961" t="s">
        <v>1831</v>
      </c>
      <c r="G5" s="961" t="s">
        <v>1868</v>
      </c>
      <c r="H5" s="960" t="s">
        <v>1867</v>
      </c>
      <c r="I5" s="961" t="s">
        <v>1866</v>
      </c>
      <c r="J5" s="961" t="s">
        <v>1828</v>
      </c>
      <c r="K5" s="961" t="s">
        <v>1827</v>
      </c>
      <c r="L5" s="961" t="s">
        <v>1865</v>
      </c>
      <c r="M5" s="960" t="s">
        <v>1824</v>
      </c>
      <c r="N5" s="959"/>
    </row>
    <row r="6" spans="2:15" s="964" customFormat="1" ht="18" customHeight="1">
      <c r="B6" s="887" t="s">
        <v>12</v>
      </c>
      <c r="C6" s="965">
        <v>62132</v>
      </c>
      <c r="D6" s="965">
        <v>38385</v>
      </c>
      <c r="E6" s="965">
        <v>23747</v>
      </c>
      <c r="F6" s="965">
        <v>1869</v>
      </c>
      <c r="G6" s="965">
        <v>578</v>
      </c>
      <c r="H6" s="965">
        <v>1897</v>
      </c>
      <c r="I6" s="965">
        <v>8818</v>
      </c>
      <c r="J6" s="965">
        <v>1161</v>
      </c>
      <c r="K6" s="965">
        <v>1395</v>
      </c>
      <c r="L6" s="965">
        <v>2386</v>
      </c>
      <c r="M6" s="965">
        <v>1388</v>
      </c>
      <c r="N6" s="962"/>
    </row>
    <row r="7" spans="2:15" s="964" customFormat="1" ht="18" customHeight="1">
      <c r="B7" s="886" t="s">
        <v>223</v>
      </c>
      <c r="C7" s="965">
        <v>1375</v>
      </c>
      <c r="D7" s="965">
        <v>802</v>
      </c>
      <c r="E7" s="965">
        <v>573</v>
      </c>
      <c r="F7" s="965">
        <v>53</v>
      </c>
      <c r="G7" s="965">
        <v>4</v>
      </c>
      <c r="H7" s="965">
        <v>40</v>
      </c>
      <c r="I7" s="965">
        <v>214</v>
      </c>
      <c r="J7" s="965">
        <v>17</v>
      </c>
      <c r="K7" s="965">
        <v>23</v>
      </c>
      <c r="L7" s="965">
        <v>45</v>
      </c>
      <c r="M7" s="965">
        <v>20</v>
      </c>
      <c r="N7" s="962"/>
    </row>
    <row r="8" spans="2:15" s="964" customFormat="1" ht="18" customHeight="1">
      <c r="B8" s="882" t="s">
        <v>250</v>
      </c>
      <c r="C8" s="963">
        <v>16</v>
      </c>
      <c r="D8" s="963">
        <v>5</v>
      </c>
      <c r="E8" s="963">
        <v>11</v>
      </c>
      <c r="F8" s="963">
        <v>0</v>
      </c>
      <c r="G8" s="963">
        <v>0</v>
      </c>
      <c r="H8" s="963">
        <v>0</v>
      </c>
      <c r="I8" s="963">
        <v>3</v>
      </c>
      <c r="J8" s="963">
        <v>0</v>
      </c>
      <c r="K8" s="963">
        <v>0</v>
      </c>
      <c r="L8" s="963">
        <v>0</v>
      </c>
      <c r="M8" s="963">
        <v>0</v>
      </c>
      <c r="N8" s="962"/>
    </row>
    <row r="9" spans="2:15" ht="18" customHeight="1">
      <c r="B9" s="882" t="s">
        <v>251</v>
      </c>
      <c r="C9" s="963">
        <v>71</v>
      </c>
      <c r="D9" s="963">
        <v>28</v>
      </c>
      <c r="E9" s="963">
        <v>43</v>
      </c>
      <c r="F9" s="963">
        <v>0</v>
      </c>
      <c r="G9" s="963">
        <v>0</v>
      </c>
      <c r="H9" s="963">
        <v>0</v>
      </c>
      <c r="I9" s="963">
        <v>9</v>
      </c>
      <c r="J9" s="963">
        <v>0</v>
      </c>
      <c r="K9" s="963">
        <v>1</v>
      </c>
      <c r="L9" s="963">
        <v>5</v>
      </c>
      <c r="M9" s="963">
        <v>1</v>
      </c>
      <c r="N9" s="962"/>
    </row>
    <row r="10" spans="2:15" ht="18" customHeight="1">
      <c r="B10" s="882" t="s">
        <v>252</v>
      </c>
      <c r="C10" s="963">
        <v>968</v>
      </c>
      <c r="D10" s="963">
        <v>631</v>
      </c>
      <c r="E10" s="963">
        <v>337</v>
      </c>
      <c r="F10" s="963">
        <v>43</v>
      </c>
      <c r="G10" s="963">
        <v>3</v>
      </c>
      <c r="H10" s="963">
        <v>35</v>
      </c>
      <c r="I10" s="963">
        <v>151</v>
      </c>
      <c r="J10" s="963">
        <v>17</v>
      </c>
      <c r="K10" s="963">
        <v>17</v>
      </c>
      <c r="L10" s="963">
        <v>32</v>
      </c>
      <c r="M10" s="963">
        <v>13</v>
      </c>
      <c r="N10" s="962"/>
    </row>
    <row r="11" spans="2:15" s="964" customFormat="1" ht="18" customHeight="1">
      <c r="B11" s="882" t="s">
        <v>253</v>
      </c>
      <c r="C11" s="963">
        <v>51</v>
      </c>
      <c r="D11" s="963">
        <v>13</v>
      </c>
      <c r="E11" s="963">
        <v>38</v>
      </c>
      <c r="F11" s="963">
        <v>1</v>
      </c>
      <c r="G11" s="963">
        <v>0</v>
      </c>
      <c r="H11" s="963">
        <v>0</v>
      </c>
      <c r="I11" s="963">
        <v>6</v>
      </c>
      <c r="J11" s="963">
        <v>0</v>
      </c>
      <c r="K11" s="963">
        <v>0</v>
      </c>
      <c r="L11" s="963">
        <v>0</v>
      </c>
      <c r="M11" s="963">
        <v>0</v>
      </c>
      <c r="N11" s="962"/>
    </row>
    <row r="12" spans="2:15" ht="18" customHeight="1">
      <c r="B12" s="882" t="s">
        <v>254</v>
      </c>
      <c r="C12" s="963">
        <v>18</v>
      </c>
      <c r="D12" s="963">
        <v>5</v>
      </c>
      <c r="E12" s="963">
        <v>13</v>
      </c>
      <c r="F12" s="963">
        <v>0</v>
      </c>
      <c r="G12" s="963">
        <v>0</v>
      </c>
      <c r="H12" s="963">
        <v>0</v>
      </c>
      <c r="I12" s="963">
        <v>4</v>
      </c>
      <c r="J12" s="963">
        <v>0</v>
      </c>
      <c r="K12" s="963">
        <v>0</v>
      </c>
      <c r="L12" s="963">
        <v>0</v>
      </c>
      <c r="M12" s="963">
        <v>0</v>
      </c>
      <c r="N12" s="962"/>
    </row>
    <row r="13" spans="2:15" s="964" customFormat="1" ht="18" customHeight="1">
      <c r="B13" s="882" t="s">
        <v>255</v>
      </c>
      <c r="C13" s="963">
        <v>8</v>
      </c>
      <c r="D13" s="963">
        <v>3</v>
      </c>
      <c r="E13" s="963">
        <v>5</v>
      </c>
      <c r="F13" s="963">
        <v>0</v>
      </c>
      <c r="G13" s="963">
        <v>0</v>
      </c>
      <c r="H13" s="963">
        <v>0</v>
      </c>
      <c r="I13" s="963">
        <v>1</v>
      </c>
      <c r="J13" s="963">
        <v>0</v>
      </c>
      <c r="K13" s="963">
        <v>0</v>
      </c>
      <c r="L13" s="963">
        <v>1</v>
      </c>
      <c r="M13" s="963">
        <v>0</v>
      </c>
      <c r="N13" s="962"/>
    </row>
    <row r="14" spans="2:15" ht="18" customHeight="1">
      <c r="B14" s="882" t="s">
        <v>256</v>
      </c>
      <c r="C14" s="963">
        <v>32</v>
      </c>
      <c r="D14" s="963">
        <v>8</v>
      </c>
      <c r="E14" s="963">
        <v>24</v>
      </c>
      <c r="F14" s="963">
        <v>0</v>
      </c>
      <c r="G14" s="963">
        <v>0</v>
      </c>
      <c r="H14" s="963">
        <v>0</v>
      </c>
      <c r="I14" s="963">
        <v>2</v>
      </c>
      <c r="J14" s="963">
        <v>0</v>
      </c>
      <c r="K14" s="963">
        <v>0</v>
      </c>
      <c r="L14" s="963">
        <v>0</v>
      </c>
      <c r="M14" s="963">
        <v>3</v>
      </c>
      <c r="N14" s="962"/>
    </row>
    <row r="15" spans="2:15" ht="18" customHeight="1">
      <c r="B15" s="882" t="s">
        <v>257</v>
      </c>
      <c r="C15" s="963">
        <v>184</v>
      </c>
      <c r="D15" s="963">
        <v>97</v>
      </c>
      <c r="E15" s="963">
        <v>87</v>
      </c>
      <c r="F15" s="963">
        <v>9</v>
      </c>
      <c r="G15" s="963">
        <v>1</v>
      </c>
      <c r="H15" s="963">
        <v>5</v>
      </c>
      <c r="I15" s="963">
        <v>31</v>
      </c>
      <c r="J15" s="963">
        <v>0</v>
      </c>
      <c r="K15" s="963">
        <v>4</v>
      </c>
      <c r="L15" s="963">
        <v>7</v>
      </c>
      <c r="M15" s="963">
        <v>3</v>
      </c>
      <c r="N15" s="962"/>
    </row>
    <row r="16" spans="2:15" ht="18" customHeight="1">
      <c r="B16" s="882" t="s">
        <v>258</v>
      </c>
      <c r="C16" s="963">
        <v>8</v>
      </c>
      <c r="D16" s="963">
        <v>3</v>
      </c>
      <c r="E16" s="963">
        <v>5</v>
      </c>
      <c r="F16" s="963">
        <v>0</v>
      </c>
      <c r="G16" s="963">
        <v>0</v>
      </c>
      <c r="H16" s="963">
        <v>0</v>
      </c>
      <c r="I16" s="963">
        <v>2</v>
      </c>
      <c r="J16" s="963">
        <v>0</v>
      </c>
      <c r="K16" s="963">
        <v>0</v>
      </c>
      <c r="L16" s="963">
        <v>0</v>
      </c>
      <c r="M16" s="963">
        <v>0</v>
      </c>
      <c r="N16" s="962"/>
    </row>
    <row r="17" spans="2:14" ht="18" customHeight="1">
      <c r="B17" s="882" t="s">
        <v>259</v>
      </c>
      <c r="C17" s="963">
        <v>8</v>
      </c>
      <c r="D17" s="963">
        <v>5</v>
      </c>
      <c r="E17" s="963">
        <v>3</v>
      </c>
      <c r="F17" s="963">
        <v>0</v>
      </c>
      <c r="G17" s="963">
        <v>0</v>
      </c>
      <c r="H17" s="963">
        <v>0</v>
      </c>
      <c r="I17" s="963">
        <v>2</v>
      </c>
      <c r="J17" s="963">
        <v>0</v>
      </c>
      <c r="K17" s="963">
        <v>1</v>
      </c>
      <c r="L17" s="963">
        <v>0</v>
      </c>
      <c r="M17" s="963">
        <v>0</v>
      </c>
      <c r="N17" s="962"/>
    </row>
    <row r="18" spans="2:14" ht="18" customHeight="1">
      <c r="B18" s="882" t="s">
        <v>169</v>
      </c>
      <c r="C18" s="963">
        <v>11</v>
      </c>
      <c r="D18" s="963">
        <v>4</v>
      </c>
      <c r="E18" s="963">
        <v>7</v>
      </c>
      <c r="F18" s="963">
        <v>0</v>
      </c>
      <c r="G18" s="963">
        <v>0</v>
      </c>
      <c r="H18" s="963">
        <v>0</v>
      </c>
      <c r="I18" s="963">
        <v>3</v>
      </c>
      <c r="J18" s="963">
        <v>0</v>
      </c>
      <c r="K18" s="963">
        <v>0</v>
      </c>
      <c r="L18" s="963">
        <v>0</v>
      </c>
      <c r="M18" s="963">
        <v>0</v>
      </c>
      <c r="N18" s="962"/>
    </row>
    <row r="19" spans="2:14" s="942" customFormat="1" ht="21" customHeight="1">
      <c r="B19" s="4291"/>
      <c r="C19" s="4293" t="s">
        <v>1864</v>
      </c>
      <c r="D19" s="4294"/>
      <c r="E19" s="4295"/>
      <c r="F19" s="4279" t="s">
        <v>1863</v>
      </c>
      <c r="G19" s="4279"/>
      <c r="H19" s="4279"/>
      <c r="I19" s="4279"/>
      <c r="J19" s="4279"/>
      <c r="K19" s="4279"/>
      <c r="L19" s="4279"/>
      <c r="M19" s="4280"/>
      <c r="N19" s="959"/>
    </row>
    <row r="20" spans="2:14" s="942" customFormat="1" ht="33.75">
      <c r="B20" s="4292"/>
      <c r="C20" s="961" t="s">
        <v>193</v>
      </c>
      <c r="D20" s="961" t="s">
        <v>1862</v>
      </c>
      <c r="E20" s="961" t="s">
        <v>1861</v>
      </c>
      <c r="F20" s="961" t="s">
        <v>1821</v>
      </c>
      <c r="G20" s="961" t="s">
        <v>1860</v>
      </c>
      <c r="H20" s="960" t="s">
        <v>1859</v>
      </c>
      <c r="I20" s="961" t="s">
        <v>1858</v>
      </c>
      <c r="J20" s="961" t="s">
        <v>1818</v>
      </c>
      <c r="K20" s="961" t="s">
        <v>1817</v>
      </c>
      <c r="L20" s="961" t="s">
        <v>1857</v>
      </c>
      <c r="M20" s="960" t="s">
        <v>1814</v>
      </c>
      <c r="N20" s="959"/>
    </row>
    <row r="21" spans="2:14" s="942" customFormat="1" ht="17.25" customHeight="1">
      <c r="B21" s="4268" t="s">
        <v>182</v>
      </c>
      <c r="C21" s="4268"/>
      <c r="D21" s="4268"/>
      <c r="E21" s="4268"/>
      <c r="F21" s="4268"/>
      <c r="G21" s="4268"/>
      <c r="H21" s="4268"/>
      <c r="I21" s="4268"/>
      <c r="J21" s="4268"/>
      <c r="K21" s="4268"/>
      <c r="L21" s="4268"/>
      <c r="M21" s="4268"/>
      <c r="N21" s="959"/>
    </row>
    <row r="22" spans="2:14" s="958" customFormat="1" ht="17.25" customHeight="1">
      <c r="B22" s="4281" t="s">
        <v>1856</v>
      </c>
      <c r="C22" s="4281"/>
      <c r="D22" s="4281"/>
      <c r="E22" s="4281"/>
      <c r="F22" s="4281"/>
      <c r="G22" s="4281"/>
      <c r="H22" s="4281"/>
      <c r="I22" s="4281"/>
      <c r="J22" s="4281"/>
      <c r="K22" s="4281"/>
      <c r="L22" s="4281"/>
      <c r="M22" s="4281"/>
      <c r="N22" s="945"/>
    </row>
    <row r="23" spans="2:14" s="958" customFormat="1" ht="17.25" customHeight="1">
      <c r="B23" s="4281" t="s">
        <v>1855</v>
      </c>
      <c r="C23" s="4281"/>
      <c r="D23" s="4281"/>
      <c r="E23" s="4281"/>
      <c r="F23" s="4281"/>
      <c r="G23" s="4281"/>
      <c r="H23" s="4281"/>
      <c r="I23" s="4281"/>
      <c r="J23" s="4281"/>
      <c r="K23" s="4281"/>
      <c r="L23" s="4281"/>
      <c r="M23" s="4281"/>
      <c r="N23" s="945"/>
    </row>
    <row r="24" spans="2:14" s="869" customFormat="1" ht="17.25" customHeight="1">
      <c r="B24" s="4268" t="s">
        <v>1854</v>
      </c>
      <c r="C24" s="4268"/>
      <c r="D24" s="4268"/>
      <c r="E24" s="4268"/>
      <c r="F24" s="4268"/>
      <c r="G24" s="4268"/>
      <c r="H24" s="4268"/>
      <c r="I24" s="4268"/>
      <c r="J24" s="4268"/>
      <c r="K24" s="4268"/>
      <c r="L24" s="4268"/>
      <c r="M24" s="4268"/>
      <c r="N24" s="902"/>
    </row>
    <row r="25" spans="2:14" s="869" customFormat="1" ht="18.75" customHeight="1">
      <c r="B25" s="4268" t="s">
        <v>1853</v>
      </c>
      <c r="C25" s="4268"/>
      <c r="D25" s="4268"/>
      <c r="E25" s="4268"/>
      <c r="F25" s="4268"/>
      <c r="G25" s="4268"/>
      <c r="H25" s="4268"/>
      <c r="I25" s="4268"/>
      <c r="J25" s="4268"/>
      <c r="K25" s="4268"/>
      <c r="L25" s="4268"/>
      <c r="M25" s="4268"/>
      <c r="N25" s="902"/>
    </row>
    <row r="26" spans="2:14" s="956" customFormat="1" ht="14.25" customHeight="1">
      <c r="B26" s="3718" t="s">
        <v>240</v>
      </c>
      <c r="C26" s="3718"/>
      <c r="D26" s="3718"/>
      <c r="E26" s="3718"/>
      <c r="F26" s="3718"/>
      <c r="G26" s="3718"/>
      <c r="H26" s="3718"/>
      <c r="I26" s="3718"/>
      <c r="J26" s="3718"/>
      <c r="K26" s="3718"/>
      <c r="L26" s="3718"/>
      <c r="M26" s="3718"/>
      <c r="N26" s="957"/>
    </row>
    <row r="27" spans="2:14" s="956" customFormat="1" ht="9">
      <c r="B27" s="865" t="s">
        <v>1852</v>
      </c>
      <c r="C27" s="957"/>
      <c r="D27" s="957"/>
      <c r="E27" s="957"/>
      <c r="F27" s="957"/>
      <c r="G27" s="957"/>
      <c r="H27" s="957"/>
      <c r="I27" s="957"/>
      <c r="J27" s="957"/>
      <c r="K27" s="957"/>
      <c r="L27" s="957"/>
      <c r="M27" s="957"/>
      <c r="N27" s="957"/>
    </row>
    <row r="28" spans="2:14" s="956" customFormat="1" ht="9">
      <c r="B28" s="865" t="s">
        <v>1851</v>
      </c>
      <c r="C28" s="957"/>
      <c r="D28" s="957"/>
      <c r="E28" s="957"/>
      <c r="F28" s="957"/>
      <c r="G28" s="957"/>
      <c r="H28" s="957"/>
      <c r="I28" s="957"/>
      <c r="J28" s="957"/>
      <c r="K28" s="957"/>
      <c r="L28" s="957"/>
      <c r="M28" s="957"/>
      <c r="N28" s="957"/>
    </row>
    <row r="29" spans="2:14" s="956" customFormat="1" ht="9">
      <c r="B29" s="48"/>
      <c r="C29" s="957"/>
      <c r="D29" s="957"/>
      <c r="E29" s="957"/>
      <c r="F29" s="957"/>
      <c r="G29" s="957"/>
      <c r="H29" s="957"/>
      <c r="I29" s="957"/>
      <c r="J29" s="957"/>
      <c r="K29" s="957"/>
      <c r="L29" s="957"/>
      <c r="M29" s="957"/>
      <c r="N29" s="957"/>
    </row>
  </sheetData>
  <mergeCells count="14">
    <mergeCell ref="B19:B20"/>
    <mergeCell ref="C19:E19"/>
    <mergeCell ref="F19:M19"/>
    <mergeCell ref="B21:M21"/>
    <mergeCell ref="B1:M1"/>
    <mergeCell ref="B2:M2"/>
    <mergeCell ref="B4:B5"/>
    <mergeCell ref="C4:E4"/>
    <mergeCell ref="F4:M4"/>
    <mergeCell ref="B22:M22"/>
    <mergeCell ref="B23:M23"/>
    <mergeCell ref="B24:M24"/>
    <mergeCell ref="B25:M25"/>
    <mergeCell ref="B26:M26"/>
  </mergeCells>
  <hyperlinks>
    <hyperlink ref="F4:M4" r:id="rId1" display="Médicos por algumas especialidades médicas" xr:uid="{0C0F7FB4-3E6A-4007-BB5A-4327307CAE6C}"/>
    <hyperlink ref="F19:M19" r:id="rId2" display="Specialist medical doctors" xr:uid="{F20C6A54-18B6-4167-B160-5E5F71F0F0E8}"/>
    <hyperlink ref="C4:E4" r:id="rId3" display="Médicos" xr:uid="{E59616F7-494D-494A-AB9A-F8C781929666}"/>
    <hyperlink ref="C19:E19" r:id="rId4" display="Medical doctors" xr:uid="{10871549-64A6-4EB6-B421-1D6C5545E0BB}"/>
    <hyperlink ref="B27" r:id="rId5" xr:uid="{7123478E-6C20-47D6-8C3E-F8DCC163D421}"/>
    <hyperlink ref="B28" r:id="rId6" xr:uid="{0BEF9DB8-5A91-4D27-997C-55F391730954}"/>
    <hyperlink ref="O3" location="Indice!A1" display="(Voltar ao Índice)" xr:uid="{BBEE3301-C0D4-4C58-BF37-F36C0A63823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E451E-9B4D-4E76-AAFF-628A30C4CA13}">
  <dimension ref="B1:H27"/>
  <sheetViews>
    <sheetView showGridLines="0" workbookViewId="0">
      <selection activeCell="B1" sqref="B1:F1"/>
    </sheetView>
  </sheetViews>
  <sheetFormatPr defaultColWidth="9.140625" defaultRowHeight="11.25"/>
  <cols>
    <col min="1" max="1" width="6.7109375" style="892" customWidth="1"/>
    <col min="2" max="2" width="21.42578125" style="892" customWidth="1"/>
    <col min="3" max="6" width="18.42578125" style="893" customWidth="1"/>
    <col min="7" max="7" width="6.7109375" style="892" customWidth="1"/>
    <col min="8" max="8" width="14.28515625" style="892" bestFit="1" customWidth="1"/>
    <col min="9" max="16384" width="9.140625" style="892"/>
  </cols>
  <sheetData>
    <row r="1" spans="2:8" ht="30" customHeight="1">
      <c r="B1" s="4300" t="s">
        <v>1888</v>
      </c>
      <c r="C1" s="4300"/>
      <c r="D1" s="4300"/>
      <c r="E1" s="4300"/>
      <c r="F1" s="4256"/>
      <c r="G1" s="926"/>
    </row>
    <row r="2" spans="2:8" s="920" customFormat="1" ht="30" customHeight="1">
      <c r="B2" s="4300" t="s">
        <v>1887</v>
      </c>
      <c r="C2" s="4300"/>
      <c r="D2" s="4300"/>
      <c r="E2" s="4300"/>
      <c r="F2" s="4256"/>
      <c r="G2" s="926"/>
    </row>
    <row r="3" spans="2:8" s="920" customFormat="1" ht="14.25">
      <c r="B3" s="978" t="s">
        <v>532</v>
      </c>
      <c r="C3" s="923"/>
      <c r="D3" s="923"/>
      <c r="E3" s="923"/>
      <c r="F3" s="922" t="s">
        <v>533</v>
      </c>
      <c r="G3" s="922"/>
      <c r="H3" s="851" t="s">
        <v>605</v>
      </c>
    </row>
    <row r="4" spans="2:8" s="920" customFormat="1" ht="22.5" customHeight="1">
      <c r="B4" s="4301"/>
      <c r="C4" s="4279" t="s">
        <v>1886</v>
      </c>
      <c r="D4" s="4279"/>
      <c r="E4" s="4279"/>
      <c r="F4" s="4280"/>
      <c r="G4" s="922"/>
    </row>
    <row r="5" spans="2:8" s="869" customFormat="1" ht="29.25" customHeight="1">
      <c r="B5" s="4302"/>
      <c r="C5" s="907" t="s">
        <v>193</v>
      </c>
      <c r="D5" s="907" t="s">
        <v>1885</v>
      </c>
      <c r="E5" s="907" t="s">
        <v>1884</v>
      </c>
      <c r="F5" s="907" t="s">
        <v>1883</v>
      </c>
      <c r="G5" s="910"/>
    </row>
    <row r="6" spans="2:8" s="915" customFormat="1" ht="18" customHeight="1">
      <c r="B6" s="887" t="s">
        <v>12</v>
      </c>
      <c r="C6" s="965">
        <v>84833</v>
      </c>
      <c r="D6" s="965">
        <v>863</v>
      </c>
      <c r="E6" s="965">
        <v>83668</v>
      </c>
      <c r="F6" s="965">
        <v>302</v>
      </c>
      <c r="G6" s="977"/>
    </row>
    <row r="7" spans="2:8" s="915" customFormat="1" ht="18" customHeight="1">
      <c r="B7" s="886" t="s">
        <v>223</v>
      </c>
      <c r="C7" s="965">
        <v>1733</v>
      </c>
      <c r="D7" s="965">
        <v>10</v>
      </c>
      <c r="E7" s="965">
        <v>1718</v>
      </c>
      <c r="F7" s="965">
        <v>5</v>
      </c>
      <c r="G7" s="977"/>
    </row>
    <row r="8" spans="2:8" ht="18" customHeight="1">
      <c r="B8" s="882" t="s">
        <v>250</v>
      </c>
      <c r="C8" s="963">
        <v>71</v>
      </c>
      <c r="D8" s="963">
        <v>1</v>
      </c>
      <c r="E8" s="963">
        <v>70</v>
      </c>
      <c r="F8" s="963">
        <v>0</v>
      </c>
      <c r="G8" s="977"/>
    </row>
    <row r="9" spans="2:8" ht="18" customHeight="1">
      <c r="B9" s="882" t="s">
        <v>251</v>
      </c>
      <c r="C9" s="963">
        <v>262</v>
      </c>
      <c r="D9" s="963">
        <v>1</v>
      </c>
      <c r="E9" s="963">
        <v>257</v>
      </c>
      <c r="F9" s="963">
        <v>4</v>
      </c>
      <c r="G9" s="977"/>
    </row>
    <row r="10" spans="2:8" ht="18" customHeight="1">
      <c r="B10" s="882" t="s">
        <v>252</v>
      </c>
      <c r="C10" s="963">
        <v>686</v>
      </c>
      <c r="D10" s="963">
        <v>5</v>
      </c>
      <c r="E10" s="963">
        <v>681</v>
      </c>
      <c r="F10" s="963">
        <v>0</v>
      </c>
      <c r="G10" s="977"/>
    </row>
    <row r="11" spans="2:8" ht="18" customHeight="1">
      <c r="B11" s="882" t="s">
        <v>253</v>
      </c>
      <c r="C11" s="963">
        <v>110</v>
      </c>
      <c r="D11" s="963">
        <v>0</v>
      </c>
      <c r="E11" s="963">
        <v>110</v>
      </c>
      <c r="F11" s="963">
        <v>0</v>
      </c>
      <c r="G11" s="977"/>
    </row>
    <row r="12" spans="2:8" ht="18" customHeight="1">
      <c r="B12" s="882" t="s">
        <v>254</v>
      </c>
      <c r="C12" s="963">
        <v>66</v>
      </c>
      <c r="D12" s="963">
        <v>1</v>
      </c>
      <c r="E12" s="963">
        <v>65</v>
      </c>
      <c r="F12" s="963">
        <v>0</v>
      </c>
      <c r="G12" s="977"/>
    </row>
    <row r="13" spans="2:8" s="915" customFormat="1" ht="18" customHeight="1">
      <c r="B13" s="882" t="s">
        <v>255</v>
      </c>
      <c r="C13" s="963">
        <v>11</v>
      </c>
      <c r="D13" s="963">
        <v>0</v>
      </c>
      <c r="E13" s="963">
        <v>11</v>
      </c>
      <c r="F13" s="963">
        <v>0</v>
      </c>
      <c r="G13" s="977"/>
    </row>
    <row r="14" spans="2:8" ht="18" customHeight="1">
      <c r="B14" s="882" t="s">
        <v>256</v>
      </c>
      <c r="C14" s="963">
        <v>83</v>
      </c>
      <c r="D14" s="963">
        <v>0</v>
      </c>
      <c r="E14" s="963">
        <v>83</v>
      </c>
      <c r="F14" s="963">
        <v>0</v>
      </c>
      <c r="G14" s="977"/>
    </row>
    <row r="15" spans="2:8" ht="18" customHeight="1">
      <c r="B15" s="882" t="s">
        <v>257</v>
      </c>
      <c r="C15" s="963">
        <v>332</v>
      </c>
      <c r="D15" s="963">
        <v>1</v>
      </c>
      <c r="E15" s="963">
        <v>330</v>
      </c>
      <c r="F15" s="963">
        <v>1</v>
      </c>
      <c r="G15" s="977"/>
    </row>
    <row r="16" spans="2:8" ht="18" customHeight="1">
      <c r="B16" s="882" t="s">
        <v>258</v>
      </c>
      <c r="C16" s="963">
        <v>43</v>
      </c>
      <c r="D16" s="963">
        <v>0</v>
      </c>
      <c r="E16" s="963">
        <v>43</v>
      </c>
      <c r="F16" s="963">
        <v>0</v>
      </c>
      <c r="G16" s="977"/>
    </row>
    <row r="17" spans="2:7" ht="18" customHeight="1">
      <c r="B17" s="882" t="s">
        <v>259</v>
      </c>
      <c r="C17" s="963">
        <v>34</v>
      </c>
      <c r="D17" s="963">
        <v>1</v>
      </c>
      <c r="E17" s="963">
        <v>33</v>
      </c>
      <c r="F17" s="963">
        <v>0</v>
      </c>
      <c r="G17" s="977"/>
    </row>
    <row r="18" spans="2:7" ht="18" customHeight="1">
      <c r="B18" s="882" t="s">
        <v>169</v>
      </c>
      <c r="C18" s="963">
        <v>35</v>
      </c>
      <c r="D18" s="963">
        <v>0</v>
      </c>
      <c r="E18" s="963">
        <v>35</v>
      </c>
      <c r="F18" s="963">
        <v>0</v>
      </c>
      <c r="G18" s="977"/>
    </row>
    <row r="19" spans="2:7" s="920" customFormat="1" ht="21" customHeight="1">
      <c r="B19" s="4303"/>
      <c r="C19" s="4279" t="s">
        <v>1882</v>
      </c>
      <c r="D19" s="4279"/>
      <c r="E19" s="4279"/>
      <c r="F19" s="4280"/>
      <c r="G19" s="922"/>
    </row>
    <row r="20" spans="2:7" ht="27.75" customHeight="1">
      <c r="B20" s="4303"/>
      <c r="C20" s="909" t="s">
        <v>193</v>
      </c>
      <c r="D20" s="909" t="s">
        <v>1881</v>
      </c>
      <c r="E20" s="909" t="s">
        <v>1880</v>
      </c>
      <c r="F20" s="907" t="s">
        <v>1879</v>
      </c>
      <c r="G20" s="910"/>
    </row>
    <row r="21" spans="2:7" ht="14.25" customHeight="1">
      <c r="B21" s="4304" t="s">
        <v>182</v>
      </c>
      <c r="C21" s="4304"/>
      <c r="D21" s="4304"/>
      <c r="E21" s="4304"/>
      <c r="F21" s="4304"/>
      <c r="G21" s="910"/>
    </row>
    <row r="22" spans="2:7" s="976" customFormat="1" ht="14.25" customHeight="1">
      <c r="B22" s="4281" t="s">
        <v>1878</v>
      </c>
      <c r="C22" s="4281"/>
      <c r="D22" s="4281"/>
      <c r="E22" s="4281"/>
      <c r="F22" s="4281"/>
      <c r="G22" s="873"/>
    </row>
    <row r="23" spans="2:7" s="974" customFormat="1" ht="14.25" customHeight="1">
      <c r="B23" s="4281" t="s">
        <v>1877</v>
      </c>
      <c r="C23" s="4281"/>
      <c r="D23" s="4281"/>
      <c r="E23" s="4281"/>
      <c r="F23" s="4281"/>
      <c r="G23" s="904"/>
    </row>
    <row r="24" spans="2:7" s="974" customFormat="1" ht="19.5" customHeight="1">
      <c r="B24" s="4281" t="s">
        <v>1876</v>
      </c>
      <c r="C24" s="4298"/>
      <c r="D24" s="4298"/>
      <c r="E24" s="4298"/>
      <c r="F24" s="4298"/>
    </row>
    <row r="25" spans="2:7" s="974" customFormat="1" ht="19.5" customHeight="1">
      <c r="B25" s="4281" t="s">
        <v>1875</v>
      </c>
      <c r="C25" s="4298"/>
      <c r="D25" s="4298"/>
      <c r="E25" s="4298"/>
      <c r="F25" s="4298"/>
    </row>
    <row r="26" spans="2:7" s="974" customFormat="1" ht="9">
      <c r="B26" s="4299" t="s">
        <v>240</v>
      </c>
      <c r="C26" s="4299"/>
      <c r="D26" s="4299"/>
      <c r="E26" s="4299"/>
      <c r="F26" s="4299"/>
    </row>
    <row r="27" spans="2:7" s="974" customFormat="1" ht="9">
      <c r="B27" s="865" t="s">
        <v>1874</v>
      </c>
      <c r="C27" s="975"/>
      <c r="D27" s="975"/>
      <c r="E27" s="975"/>
      <c r="F27" s="975"/>
    </row>
  </sheetData>
  <mergeCells count="12">
    <mergeCell ref="B24:F24"/>
    <mergeCell ref="B25:F25"/>
    <mergeCell ref="B26:F26"/>
    <mergeCell ref="B1:F1"/>
    <mergeCell ref="B2:F2"/>
    <mergeCell ref="B4:B5"/>
    <mergeCell ref="C4:F4"/>
    <mergeCell ref="B19:B20"/>
    <mergeCell ref="C19:F19"/>
    <mergeCell ref="B21:F21"/>
    <mergeCell ref="B22:F22"/>
    <mergeCell ref="B23:F23"/>
  </mergeCells>
  <hyperlinks>
    <hyperlink ref="C4:F4" r:id="rId1" display="Local do parto" xr:uid="{E6228369-D79B-43CC-AB8A-6A525CD3E6EB}"/>
    <hyperlink ref="B27" r:id="rId2" xr:uid="{404F8E62-C9AD-46A7-8D29-CEA2A6105DB7}"/>
    <hyperlink ref="C19:F19" r:id="rId3" display="Place of parturition" xr:uid="{B620DAEC-4D65-4DC8-A781-A7BE85ADBFBD}"/>
    <hyperlink ref="H3" location="Indice!A1" display="(Voltar ao Índice)" xr:uid="{3D83AE81-CBE5-462B-9935-283F319D1431}"/>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FE309-93F9-4E08-9CB7-8E350CB526AA}">
  <dimension ref="B1:M29"/>
  <sheetViews>
    <sheetView showGridLines="0" workbookViewId="0">
      <selection activeCell="B1" sqref="B1:K1"/>
    </sheetView>
  </sheetViews>
  <sheetFormatPr defaultColWidth="9.28515625" defaultRowHeight="11.25"/>
  <cols>
    <col min="1" max="1" width="6.7109375" style="417" customWidth="1"/>
    <col min="2" max="2" width="18.7109375" style="417" customWidth="1"/>
    <col min="3" max="6" width="8.7109375" style="417" customWidth="1"/>
    <col min="7" max="7" width="15.7109375" style="417" customWidth="1"/>
    <col min="8" max="8" width="13.7109375" style="979" customWidth="1"/>
    <col min="9" max="9" width="11.7109375" style="979" customWidth="1"/>
    <col min="10" max="10" width="15.7109375" style="979" customWidth="1"/>
    <col min="11" max="11" width="11.5703125" style="979" customWidth="1"/>
    <col min="12" max="12" width="6.7109375" style="417" customWidth="1"/>
    <col min="13" max="13" width="14.28515625" style="417" bestFit="1" customWidth="1"/>
    <col min="14" max="16384" width="9.28515625" style="417"/>
  </cols>
  <sheetData>
    <row r="1" spans="2:13" s="439" customFormat="1" ht="30" customHeight="1">
      <c r="B1" s="3835" t="s">
        <v>1936</v>
      </c>
      <c r="C1" s="3835"/>
      <c r="D1" s="3835"/>
      <c r="E1" s="3835"/>
      <c r="F1" s="3835"/>
      <c r="G1" s="3835"/>
      <c r="H1" s="3835"/>
      <c r="I1" s="3835"/>
      <c r="J1" s="3835"/>
      <c r="K1" s="3835"/>
    </row>
    <row r="2" spans="2:13" s="439" customFormat="1" ht="30" customHeight="1">
      <c r="B2" s="3835" t="s">
        <v>1935</v>
      </c>
      <c r="C2" s="3835"/>
      <c r="D2" s="3835"/>
      <c r="E2" s="3835"/>
      <c r="F2" s="3835"/>
      <c r="G2" s="3835"/>
      <c r="H2" s="3835"/>
      <c r="I2" s="3835"/>
      <c r="J2" s="3835"/>
      <c r="K2" s="3835"/>
    </row>
    <row r="3" spans="2:13" s="439" customFormat="1" ht="15">
      <c r="B3" s="481" t="s">
        <v>1199</v>
      </c>
      <c r="C3" s="342"/>
      <c r="D3" s="342"/>
      <c r="E3" s="342"/>
      <c r="F3" s="342"/>
      <c r="G3" s="342"/>
      <c r="H3" s="342"/>
      <c r="I3" s="342"/>
      <c r="J3" s="342"/>
      <c r="K3" s="511" t="s">
        <v>1198</v>
      </c>
      <c r="M3" s="1003" t="s">
        <v>605</v>
      </c>
    </row>
    <row r="4" spans="2:13" ht="21.75" customHeight="1">
      <c r="B4" s="4305"/>
      <c r="C4" s="4306" t="s">
        <v>1934</v>
      </c>
      <c r="D4" s="4307"/>
      <c r="E4" s="4307"/>
      <c r="F4" s="4307"/>
      <c r="G4" s="4308" t="s">
        <v>1933</v>
      </c>
      <c r="H4" s="4310" t="s">
        <v>1932</v>
      </c>
      <c r="I4" s="4312" t="s">
        <v>1931</v>
      </c>
      <c r="J4" s="4314" t="s">
        <v>1930</v>
      </c>
      <c r="K4" s="4308" t="s">
        <v>1929</v>
      </c>
      <c r="L4" s="979"/>
    </row>
    <row r="5" spans="2:13" ht="56.25" customHeight="1">
      <c r="B5" s="4305"/>
      <c r="C5" s="991" t="s">
        <v>193</v>
      </c>
      <c r="D5" s="990" t="s">
        <v>1073</v>
      </c>
      <c r="E5" s="990" t="s">
        <v>1072</v>
      </c>
      <c r="F5" s="990" t="s">
        <v>1928</v>
      </c>
      <c r="G5" s="4309"/>
      <c r="H5" s="4311"/>
      <c r="I5" s="4313"/>
      <c r="J5" s="4314"/>
      <c r="K5" s="4309"/>
      <c r="L5" s="979"/>
    </row>
    <row r="6" spans="2:13" s="995" customFormat="1" ht="18.75" customHeight="1">
      <c r="B6" s="59" t="s">
        <v>12</v>
      </c>
      <c r="C6" s="998">
        <v>6.5</v>
      </c>
      <c r="D6" s="998">
        <v>6.1</v>
      </c>
      <c r="E6" s="998">
        <v>6.9</v>
      </c>
      <c r="F6" s="998">
        <v>20.5</v>
      </c>
      <c r="G6" s="997">
        <v>37.700000000000003</v>
      </c>
      <c r="H6" s="997">
        <v>54.4</v>
      </c>
      <c r="I6" s="997">
        <v>13.3</v>
      </c>
      <c r="J6" s="997">
        <v>28</v>
      </c>
      <c r="K6" s="997">
        <v>11.7</v>
      </c>
      <c r="L6" s="996"/>
    </row>
    <row r="7" spans="2:13" s="995" customFormat="1" ht="18.75" customHeight="1">
      <c r="B7" s="59" t="s">
        <v>420</v>
      </c>
      <c r="C7" s="998">
        <v>6.5</v>
      </c>
      <c r="D7" s="998">
        <v>6.2</v>
      </c>
      <c r="E7" s="998">
        <v>6.9</v>
      </c>
      <c r="F7" s="998">
        <v>20.6</v>
      </c>
      <c r="G7" s="997">
        <v>37.200000000000003</v>
      </c>
      <c r="H7" s="997">
        <v>55.2</v>
      </c>
      <c r="I7" s="997">
        <v>13.5</v>
      </c>
      <c r="J7" s="997">
        <v>28.3</v>
      </c>
      <c r="K7" s="997">
        <v>11.6</v>
      </c>
      <c r="L7" s="996"/>
    </row>
    <row r="8" spans="2:13" s="995" customFormat="1" ht="18.75" customHeight="1">
      <c r="B8" s="245" t="s">
        <v>269</v>
      </c>
      <c r="C8" s="1002">
        <v>7</v>
      </c>
      <c r="D8" s="1002">
        <v>6.5</v>
      </c>
      <c r="E8" s="1002">
        <v>7.5</v>
      </c>
      <c r="F8" s="1002" t="s">
        <v>1927</v>
      </c>
      <c r="G8" s="1001">
        <v>39.5</v>
      </c>
      <c r="H8" s="1001">
        <v>50.1</v>
      </c>
      <c r="I8" s="1001">
        <v>11.8</v>
      </c>
      <c r="J8" s="1001">
        <v>25.8</v>
      </c>
      <c r="K8" s="997">
        <v>12.2</v>
      </c>
      <c r="L8" s="996"/>
    </row>
    <row r="9" spans="2:13" s="995" customFormat="1" ht="18.75" customHeight="1">
      <c r="B9" s="248" t="s">
        <v>287</v>
      </c>
      <c r="C9" s="1002">
        <v>5.3</v>
      </c>
      <c r="D9" s="1002" t="s">
        <v>1926</v>
      </c>
      <c r="E9" s="1002" t="s">
        <v>1923</v>
      </c>
      <c r="F9" s="1002" t="s">
        <v>358</v>
      </c>
      <c r="G9" s="1001" t="s">
        <v>1925</v>
      </c>
      <c r="H9" s="1001">
        <v>52</v>
      </c>
      <c r="I9" s="1001">
        <v>14.1</v>
      </c>
      <c r="J9" s="1001">
        <v>26.2</v>
      </c>
      <c r="K9" s="997">
        <v>9.9</v>
      </c>
      <c r="L9" s="996"/>
    </row>
    <row r="10" spans="2:13" s="995" customFormat="1" ht="18.75" customHeight="1">
      <c r="B10" s="245" t="s">
        <v>299</v>
      </c>
      <c r="C10" s="1002">
        <v>5.4</v>
      </c>
      <c r="D10" s="1002" t="s">
        <v>1924</v>
      </c>
      <c r="E10" s="1002" t="s">
        <v>1923</v>
      </c>
      <c r="F10" s="1002" t="s">
        <v>358</v>
      </c>
      <c r="G10" s="1002" t="s">
        <v>358</v>
      </c>
      <c r="H10" s="1001">
        <v>50.5</v>
      </c>
      <c r="I10" s="1001">
        <v>12.5</v>
      </c>
      <c r="J10" s="1001">
        <v>23.3</v>
      </c>
      <c r="K10" s="1001">
        <v>10.4</v>
      </c>
      <c r="L10" s="996"/>
    </row>
    <row r="11" spans="2:13" s="995" customFormat="1" ht="18.75" customHeight="1">
      <c r="B11" s="811" t="s">
        <v>304</v>
      </c>
      <c r="C11" s="1002">
        <v>6.7</v>
      </c>
      <c r="D11" s="1002" t="s">
        <v>1922</v>
      </c>
      <c r="E11" s="1002">
        <v>6.8</v>
      </c>
      <c r="F11" s="1002" t="s">
        <v>1921</v>
      </c>
      <c r="G11" s="1001" t="s">
        <v>1920</v>
      </c>
      <c r="H11" s="1001">
        <v>68</v>
      </c>
      <c r="I11" s="1001">
        <v>16.7</v>
      </c>
      <c r="J11" s="1001">
        <v>38.700000000000003</v>
      </c>
      <c r="K11" s="1001">
        <v>12.3</v>
      </c>
      <c r="L11" s="996"/>
    </row>
    <row r="12" spans="2:13" s="995" customFormat="1" ht="18.75" customHeight="1">
      <c r="B12" s="811" t="s">
        <v>306</v>
      </c>
      <c r="C12" s="1002">
        <v>8.3000000000000007</v>
      </c>
      <c r="D12" s="1002" t="s">
        <v>1919</v>
      </c>
      <c r="E12" s="1002" t="s">
        <v>1918</v>
      </c>
      <c r="F12" s="1002" t="s">
        <v>358</v>
      </c>
      <c r="G12" s="1002" t="s">
        <v>358</v>
      </c>
      <c r="H12" s="1001">
        <v>62</v>
      </c>
      <c r="I12" s="1001">
        <v>16</v>
      </c>
      <c r="J12" s="1001">
        <v>30.1</v>
      </c>
      <c r="K12" s="1001">
        <v>13.4</v>
      </c>
      <c r="L12" s="996"/>
    </row>
    <row r="13" spans="2:13" s="995" customFormat="1" ht="18.75" customHeight="1">
      <c r="B13" s="245" t="s">
        <v>310</v>
      </c>
      <c r="C13" s="1002">
        <v>5.9</v>
      </c>
      <c r="D13" s="1002" t="s">
        <v>1908</v>
      </c>
      <c r="E13" s="1002" t="s">
        <v>1915</v>
      </c>
      <c r="F13" s="1002" t="s">
        <v>358</v>
      </c>
      <c r="G13" s="1002" t="s">
        <v>1917</v>
      </c>
      <c r="H13" s="1001">
        <v>47.9</v>
      </c>
      <c r="I13" s="1001">
        <v>10.7</v>
      </c>
      <c r="J13" s="1001">
        <v>19.100000000000001</v>
      </c>
      <c r="K13" s="1001">
        <v>10.1</v>
      </c>
      <c r="L13" s="996"/>
    </row>
    <row r="14" spans="2:13" s="995" customFormat="1" ht="18.75" customHeight="1">
      <c r="B14" s="245" t="s">
        <v>316</v>
      </c>
      <c r="C14" s="1002">
        <v>5.6</v>
      </c>
      <c r="D14" s="1002" t="s">
        <v>1916</v>
      </c>
      <c r="E14" s="1002" t="s">
        <v>1915</v>
      </c>
      <c r="F14" s="1002" t="s">
        <v>1914</v>
      </c>
      <c r="G14" s="1002" t="s">
        <v>1913</v>
      </c>
      <c r="H14" s="1001">
        <v>51.7</v>
      </c>
      <c r="I14" s="1001">
        <v>11.8</v>
      </c>
      <c r="J14" s="1001">
        <v>22.4</v>
      </c>
      <c r="K14" s="1001">
        <v>10.5</v>
      </c>
      <c r="L14" s="996"/>
    </row>
    <row r="15" spans="2:13" s="995" customFormat="1" ht="18.75" customHeight="1">
      <c r="B15" s="59" t="s">
        <v>213</v>
      </c>
      <c r="C15" s="998">
        <v>6.5</v>
      </c>
      <c r="D15" s="998" t="s">
        <v>1912</v>
      </c>
      <c r="E15" s="1000" t="s">
        <v>1911</v>
      </c>
      <c r="F15" s="998" t="s">
        <v>1910</v>
      </c>
      <c r="G15" s="998" t="s">
        <v>1909</v>
      </c>
      <c r="H15" s="997">
        <v>37.299999999999997</v>
      </c>
      <c r="I15" s="997">
        <v>8.1999999999999993</v>
      </c>
      <c r="J15" s="997">
        <v>19</v>
      </c>
      <c r="K15" s="997">
        <v>13.1</v>
      </c>
      <c r="L15" s="999"/>
    </row>
    <row r="16" spans="2:13" s="995" customFormat="1" ht="18.75" customHeight="1">
      <c r="B16" s="61" t="s">
        <v>223</v>
      </c>
      <c r="C16" s="998">
        <v>6</v>
      </c>
      <c r="D16" s="998" t="s">
        <v>1908</v>
      </c>
      <c r="E16" s="998" t="s">
        <v>1907</v>
      </c>
      <c r="F16" s="998" t="s">
        <v>358</v>
      </c>
      <c r="G16" s="998" t="s">
        <v>1906</v>
      </c>
      <c r="H16" s="997">
        <v>42.5</v>
      </c>
      <c r="I16" s="997">
        <v>9.3000000000000007</v>
      </c>
      <c r="J16" s="997">
        <v>21.3</v>
      </c>
      <c r="K16" s="997">
        <v>12.1</v>
      </c>
      <c r="L16" s="996"/>
    </row>
    <row r="17" spans="2:12" ht="60" customHeight="1">
      <c r="B17" s="4317"/>
      <c r="C17" s="4306" t="s">
        <v>1905</v>
      </c>
      <c r="D17" s="4307"/>
      <c r="E17" s="4307"/>
      <c r="F17" s="4307"/>
      <c r="G17" s="4308" t="s">
        <v>1904</v>
      </c>
      <c r="H17" s="4310" t="s">
        <v>1903</v>
      </c>
      <c r="I17" s="4312" t="s">
        <v>1902</v>
      </c>
      <c r="J17" s="4312" t="s">
        <v>1901</v>
      </c>
      <c r="K17" s="4308" t="s">
        <v>1900</v>
      </c>
      <c r="L17" s="993"/>
    </row>
    <row r="18" spans="2:12" ht="44.25" customHeight="1">
      <c r="B18" s="4317"/>
      <c r="C18" s="991" t="s">
        <v>193</v>
      </c>
      <c r="D18" s="990" t="s">
        <v>1071</v>
      </c>
      <c r="E18" s="990" t="s">
        <v>1070</v>
      </c>
      <c r="F18" s="990" t="s">
        <v>1899</v>
      </c>
      <c r="G18" s="4309"/>
      <c r="H18" s="4311"/>
      <c r="I18" s="4313"/>
      <c r="J18" s="4313"/>
      <c r="K18" s="4309"/>
      <c r="L18" s="979"/>
    </row>
    <row r="19" spans="2:12" ht="16.5" customHeight="1">
      <c r="B19" s="3866" t="s">
        <v>182</v>
      </c>
      <c r="C19" s="3866"/>
      <c r="D19" s="3866"/>
      <c r="E19" s="3866"/>
      <c r="F19" s="3866"/>
      <c r="G19" s="3866"/>
      <c r="H19" s="3866"/>
      <c r="I19" s="3866"/>
      <c r="J19" s="3866"/>
      <c r="K19" s="3866"/>
      <c r="L19" s="979"/>
    </row>
    <row r="20" spans="2:12" s="982" customFormat="1" ht="15" customHeight="1">
      <c r="B20" s="3878" t="s">
        <v>1898</v>
      </c>
      <c r="C20" s="3878"/>
      <c r="D20" s="3878"/>
      <c r="E20" s="3878"/>
      <c r="F20" s="3878"/>
      <c r="G20" s="3878"/>
      <c r="H20" s="3878"/>
      <c r="I20" s="3878"/>
      <c r="J20" s="3878"/>
      <c r="K20" s="3878"/>
      <c r="L20" s="989"/>
    </row>
    <row r="21" spans="2:12" s="982" customFormat="1" ht="14.25" customHeight="1">
      <c r="B21" s="3878" t="s">
        <v>1897</v>
      </c>
      <c r="C21" s="3878"/>
      <c r="D21" s="3878"/>
      <c r="E21" s="3878"/>
      <c r="F21" s="3878"/>
      <c r="G21" s="3878"/>
      <c r="H21" s="3878"/>
      <c r="I21" s="3878"/>
      <c r="J21" s="3878"/>
      <c r="K21" s="3878"/>
      <c r="L21" s="988"/>
    </row>
    <row r="22" spans="2:12" s="986" customFormat="1" ht="50.25" customHeight="1">
      <c r="B22" s="4316" t="s">
        <v>1896</v>
      </c>
      <c r="C22" s="4316"/>
      <c r="D22" s="4316"/>
      <c r="E22" s="4316"/>
      <c r="F22" s="4316"/>
      <c r="G22" s="4316"/>
      <c r="H22" s="4316"/>
      <c r="I22" s="4316"/>
      <c r="J22" s="4316"/>
      <c r="K22" s="4316"/>
      <c r="L22" s="987"/>
    </row>
    <row r="23" spans="2:12" s="986" customFormat="1" ht="32.25" customHeight="1">
      <c r="B23" s="4316" t="s">
        <v>1895</v>
      </c>
      <c r="C23" s="4316"/>
      <c r="D23" s="4316"/>
      <c r="E23" s="4316"/>
      <c r="F23" s="4316"/>
      <c r="G23" s="4316"/>
      <c r="H23" s="4316"/>
      <c r="I23" s="4316"/>
      <c r="J23" s="4316"/>
      <c r="K23" s="4316"/>
    </row>
    <row r="24" spans="2:12" s="409" customFormat="1" ht="12" customHeight="1">
      <c r="B24" s="4315" t="s">
        <v>240</v>
      </c>
      <c r="C24" s="4315"/>
      <c r="D24" s="4315"/>
      <c r="E24" s="4315"/>
      <c r="F24" s="4315"/>
      <c r="G24" s="4315"/>
      <c r="H24" s="4315"/>
      <c r="I24" s="4315"/>
      <c r="J24" s="4315"/>
      <c r="K24" s="4315"/>
      <c r="L24" s="48"/>
    </row>
    <row r="25" spans="2:12" s="409" customFormat="1" ht="12" customHeight="1">
      <c r="B25" s="865" t="s">
        <v>1894</v>
      </c>
      <c r="C25" s="983"/>
      <c r="D25" s="984"/>
      <c r="E25" s="984" t="s">
        <v>1893</v>
      </c>
      <c r="F25" s="983"/>
      <c r="G25" s="984"/>
      <c r="I25" s="980"/>
      <c r="J25" s="980"/>
      <c r="K25" s="980"/>
      <c r="L25" s="48"/>
    </row>
    <row r="26" spans="2:12" s="409" customFormat="1" ht="12" customHeight="1">
      <c r="B26" s="865" t="s">
        <v>1892</v>
      </c>
      <c r="C26" s="983"/>
      <c r="D26" s="984"/>
      <c r="E26" s="984" t="s">
        <v>1891</v>
      </c>
      <c r="F26" s="983"/>
      <c r="G26" s="983"/>
      <c r="H26" s="980"/>
      <c r="I26" s="980"/>
      <c r="J26" s="980"/>
      <c r="K26" s="980"/>
      <c r="L26" s="48"/>
    </row>
    <row r="27" spans="2:12" s="409" customFormat="1" ht="12" customHeight="1">
      <c r="B27" s="865" t="s">
        <v>1890</v>
      </c>
      <c r="C27" s="983"/>
      <c r="D27" s="984"/>
      <c r="E27" s="984" t="s">
        <v>1889</v>
      </c>
      <c r="F27" s="983"/>
      <c r="G27" s="983"/>
      <c r="H27" s="980"/>
      <c r="I27" s="980"/>
      <c r="J27" s="980"/>
      <c r="K27" s="980"/>
      <c r="L27" s="48"/>
    </row>
    <row r="28" spans="2:12" s="409" customFormat="1" ht="9">
      <c r="B28" s="865"/>
      <c r="C28" s="983"/>
      <c r="D28" s="983"/>
      <c r="E28" s="983"/>
      <c r="F28" s="983"/>
      <c r="G28" s="983"/>
      <c r="H28" s="980"/>
      <c r="I28" s="980"/>
      <c r="J28" s="980"/>
      <c r="K28" s="980"/>
      <c r="L28" s="48"/>
    </row>
    <row r="29" spans="2:12" s="409" customFormat="1" ht="9">
      <c r="B29" s="265"/>
      <c r="C29" s="982"/>
      <c r="D29" s="982"/>
      <c r="E29" s="981"/>
      <c r="F29" s="982"/>
      <c r="G29" s="982"/>
      <c r="H29" s="981"/>
      <c r="I29" s="980"/>
      <c r="J29" s="980"/>
      <c r="K29" s="980"/>
    </row>
  </sheetData>
  <mergeCells count="22">
    <mergeCell ref="B24:K24"/>
    <mergeCell ref="K17:K18"/>
    <mergeCell ref="B19:K19"/>
    <mergeCell ref="B20:K20"/>
    <mergeCell ref="B21:K21"/>
    <mergeCell ref="B22:K22"/>
    <mergeCell ref="B23:K23"/>
    <mergeCell ref="B17:B18"/>
    <mergeCell ref="C17:F17"/>
    <mergeCell ref="G17:G18"/>
    <mergeCell ref="H17:H18"/>
    <mergeCell ref="I17:I18"/>
    <mergeCell ref="J17:J18"/>
    <mergeCell ref="B1:K1"/>
    <mergeCell ref="B2:K2"/>
    <mergeCell ref="B4:B5"/>
    <mergeCell ref="C4:F4"/>
    <mergeCell ref="G4:G5"/>
    <mergeCell ref="H4:H5"/>
    <mergeCell ref="I4:I5"/>
    <mergeCell ref="J4:J5"/>
    <mergeCell ref="K4:K5"/>
  </mergeCells>
  <hyperlinks>
    <hyperlink ref="D5" r:id="rId1" xr:uid="{BE8C174C-FAC2-419A-94F8-550B244AEE39}"/>
    <hyperlink ref="E5" r:id="rId2" xr:uid="{B627E612-1EAC-4EE8-A204-1C18B9BDD3E8}"/>
    <hyperlink ref="F5" r:id="rId3" xr:uid="{EED8A1DE-5B61-4601-A88B-3D1DA1682259}"/>
    <hyperlink ref="K4:K5" r:id="rId4" display="Taxa de subutilização do trabalho" xr:uid="{74763F7C-61AA-4471-B4BF-3CB5B48DC738}"/>
    <hyperlink ref="I4:I5" r:id="rId5" display="Aprendizagem ao longo de vida" xr:uid="{64F298E5-89E6-49AF-A1B9-E3B376E87530}"/>
    <hyperlink ref="G4:G5" r:id="rId6" display="Proporção de desempregadas/os de longa duração" xr:uid="{366FF071-D4C4-4C9B-812F-B3EEC95B1664}"/>
    <hyperlink ref="J4:J5" r:id="rId7" display="Quadros superiores e especialistas no total de empregadas/os" xr:uid="{496BA562-F55B-4687-BBDC-5096DAB48AC1}"/>
    <hyperlink ref="C18" r:id="rId8" xr:uid="{ECDC2304-7643-4B27-AA0D-C68C40940F96}"/>
    <hyperlink ref="D18" r:id="rId9" xr:uid="{DA1AFE4D-A85A-488F-83E0-82B40064FCB0}"/>
    <hyperlink ref="E18" r:id="rId10" xr:uid="{8713DCD6-0059-432C-BF18-1C2D48186F44}"/>
    <hyperlink ref="F18" r:id="rId11" xr:uid="{F3C261FE-6319-4C2E-A688-8BA2EC2CA8D0}"/>
    <hyperlink ref="G17:G18" r:id="rId12" display="Proportion of long-term unemployed population" xr:uid="{7BDEA3D7-8A19-4B9D-BB97-4AA5455B37F0}"/>
    <hyperlink ref="C5" r:id="rId13" xr:uid="{8CE79564-779B-43FB-8DF1-A294B5E91B17}"/>
    <hyperlink ref="B25" r:id="rId14" xr:uid="{9F32D619-A4DD-4356-B95E-B685C63C1316}"/>
    <hyperlink ref="B26" r:id="rId15" xr:uid="{231385E8-38D6-404D-89AB-A7ADAF6FDE20}"/>
    <hyperlink ref="B27" r:id="rId16" xr:uid="{B36FEAD7-3B51-4CA2-A537-689B621C12AF}"/>
    <hyperlink ref="E26" r:id="rId17" xr:uid="{92AA1437-7B64-4B27-9AAE-622C5F2F8D99}"/>
    <hyperlink ref="E27" r:id="rId18" xr:uid="{C73341F8-20F1-463B-AEDB-1C830AD7E7EE}"/>
    <hyperlink ref="E25" r:id="rId19" xr:uid="{4FA34092-FB50-47CF-9E0D-1A0649AF1285}"/>
    <hyperlink ref="I17:I18" r:id="rId20" display="Lifelong learning" xr:uid="{84EB0BEA-B9AD-4D99-BAD6-B151200F2094}"/>
    <hyperlink ref="J17:J18" r:id="rId21" display="Legislators, senior officials, managers and specialized professionals as a share of total employment" xr:uid="{388623E2-D256-4293-94B9-ABF703F13380}"/>
    <hyperlink ref="K17:K18" r:id="rId22" display="Labour underutilization rate" xr:uid="{4FAC4ECA-BDF8-454D-AB6C-4548D9830BDC}"/>
    <hyperlink ref="M3" location="Indice!A1" display="(Voltar ao Índice)" xr:uid="{608DE302-5E05-43F5-82DA-2A43C56E3DD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0A83-E545-4C1D-8932-DF5E3721B64A}">
  <dimension ref="B1:K27"/>
  <sheetViews>
    <sheetView showGridLines="0" workbookViewId="0">
      <selection activeCell="B1" sqref="B1:I1"/>
    </sheetView>
  </sheetViews>
  <sheetFormatPr defaultColWidth="9.28515625" defaultRowHeight="11.25"/>
  <cols>
    <col min="1" max="1" width="6.7109375" style="417" customWidth="1"/>
    <col min="2" max="2" width="15.5703125" style="417" customWidth="1"/>
    <col min="3" max="3" width="12.28515625" style="417" customWidth="1"/>
    <col min="4" max="4" width="11.5703125" style="417" customWidth="1"/>
    <col min="5" max="5" width="12.7109375" style="417" customWidth="1"/>
    <col min="6" max="6" width="11.7109375" style="417" customWidth="1"/>
    <col min="7" max="8" width="12.42578125" style="417" customWidth="1"/>
    <col min="9" max="9" width="9.28515625" style="417"/>
    <col min="10" max="10" width="6.7109375" style="417" customWidth="1"/>
    <col min="11" max="11" width="14.28515625" style="417" bestFit="1" customWidth="1"/>
    <col min="12" max="16384" width="9.28515625" style="417"/>
  </cols>
  <sheetData>
    <row r="1" spans="2:11" s="439" customFormat="1" ht="30" customHeight="1">
      <c r="B1" s="3835" t="s">
        <v>1964</v>
      </c>
      <c r="C1" s="3835"/>
      <c r="D1" s="3835"/>
      <c r="E1" s="3835"/>
      <c r="F1" s="3835"/>
      <c r="G1" s="3835"/>
      <c r="H1" s="3835"/>
      <c r="I1" s="3835"/>
    </row>
    <row r="2" spans="2:11" s="439" customFormat="1" ht="30" customHeight="1">
      <c r="B2" s="3835" t="s">
        <v>1963</v>
      </c>
      <c r="C2" s="3835"/>
      <c r="D2" s="3835"/>
      <c r="E2" s="3835"/>
      <c r="F2" s="3835"/>
      <c r="G2" s="3835"/>
      <c r="H2" s="3835"/>
      <c r="I2" s="3835"/>
      <c r="K2" s="1009" t="s">
        <v>605</v>
      </c>
    </row>
    <row r="3" spans="2:11" ht="73.5" customHeight="1">
      <c r="B3" s="4305"/>
      <c r="C3" s="991" t="s">
        <v>1962</v>
      </c>
      <c r="D3" s="991" t="s">
        <v>1961</v>
      </c>
      <c r="E3" s="991" t="s">
        <v>1960</v>
      </c>
      <c r="F3" s="991" t="s">
        <v>1959</v>
      </c>
      <c r="G3" s="991" t="s">
        <v>1958</v>
      </c>
      <c r="H3" s="991" t="s">
        <v>1957</v>
      </c>
      <c r="I3" s="990" t="s">
        <v>1956</v>
      </c>
    </row>
    <row r="4" spans="2:11" ht="15" customHeight="1">
      <c r="B4" s="4305"/>
      <c r="C4" s="4319" t="s">
        <v>512</v>
      </c>
      <c r="D4" s="4319"/>
      <c r="E4" s="4319"/>
      <c r="F4" s="4319"/>
      <c r="G4" s="4319"/>
      <c r="H4" s="1006" t="s">
        <v>445</v>
      </c>
      <c r="I4" s="448" t="s">
        <v>1955</v>
      </c>
    </row>
    <row r="5" spans="2:11" s="995" customFormat="1" ht="18.75" customHeight="1">
      <c r="B5" s="59" t="s">
        <v>12</v>
      </c>
      <c r="C5" s="997">
        <v>72</v>
      </c>
      <c r="D5" s="997">
        <v>85.3</v>
      </c>
      <c r="E5" s="997">
        <v>14.2</v>
      </c>
      <c r="F5" s="997">
        <v>82.6</v>
      </c>
      <c r="G5" s="997">
        <v>91.7</v>
      </c>
      <c r="H5" s="997">
        <v>102.2</v>
      </c>
      <c r="I5" s="1007">
        <v>40</v>
      </c>
    </row>
    <row r="6" spans="2:11" s="995" customFormat="1" ht="18.75" customHeight="1">
      <c r="B6" s="59" t="s">
        <v>420</v>
      </c>
      <c r="C6" s="997">
        <v>71.7</v>
      </c>
      <c r="D6" s="997">
        <v>85.2</v>
      </c>
      <c r="E6" s="997">
        <v>14.3</v>
      </c>
      <c r="F6" s="997">
        <v>82.6</v>
      </c>
      <c r="G6" s="997">
        <v>91.7</v>
      </c>
      <c r="H6" s="997">
        <v>102.1</v>
      </c>
      <c r="I6" s="1007">
        <v>40</v>
      </c>
    </row>
    <row r="7" spans="2:11" s="995" customFormat="1" ht="18.75" customHeight="1">
      <c r="B7" s="245" t="s">
        <v>269</v>
      </c>
      <c r="C7" s="1001">
        <v>64.3</v>
      </c>
      <c r="D7" s="1001">
        <v>84.9</v>
      </c>
      <c r="E7" s="1001">
        <v>14.6</v>
      </c>
      <c r="F7" s="1001">
        <v>83.9</v>
      </c>
      <c r="G7" s="1001">
        <v>92.1</v>
      </c>
      <c r="H7" s="1001">
        <v>102.2</v>
      </c>
      <c r="I7" s="1008">
        <v>40</v>
      </c>
    </row>
    <row r="8" spans="2:11" s="995" customFormat="1" ht="18.75" customHeight="1">
      <c r="B8" s="248" t="s">
        <v>287</v>
      </c>
      <c r="C8" s="1001">
        <v>65.7</v>
      </c>
      <c r="D8" s="1001">
        <v>85.9</v>
      </c>
      <c r="E8" s="1001">
        <v>13.5</v>
      </c>
      <c r="F8" s="1001">
        <v>83.1</v>
      </c>
      <c r="G8" s="1001">
        <v>92.2</v>
      </c>
      <c r="H8" s="1001">
        <v>106.9</v>
      </c>
      <c r="I8" s="1008">
        <v>40</v>
      </c>
    </row>
    <row r="9" spans="2:11" s="995" customFormat="1" ht="18.75" customHeight="1">
      <c r="B9" s="245" t="s">
        <v>299</v>
      </c>
      <c r="C9" s="1001">
        <v>68</v>
      </c>
      <c r="D9" s="1001">
        <v>84.3</v>
      </c>
      <c r="E9" s="1001">
        <v>15</v>
      </c>
      <c r="F9" s="1001">
        <v>80.599999999999994</v>
      </c>
      <c r="G9" s="1001">
        <v>92.5</v>
      </c>
      <c r="H9" s="1001">
        <v>109.6</v>
      </c>
      <c r="I9" s="1008">
        <v>40</v>
      </c>
    </row>
    <row r="10" spans="2:11" s="995" customFormat="1" ht="18.75" customHeight="1">
      <c r="B10" s="811" t="s">
        <v>304</v>
      </c>
      <c r="C10" s="1001">
        <v>85.8</v>
      </c>
      <c r="D10" s="1001">
        <v>85.9</v>
      </c>
      <c r="E10" s="1001">
        <v>13.7</v>
      </c>
      <c r="F10" s="1001">
        <v>81.2</v>
      </c>
      <c r="G10" s="1001">
        <v>90</v>
      </c>
      <c r="H10" s="1001">
        <v>93.1</v>
      </c>
      <c r="I10" s="1008">
        <v>39</v>
      </c>
    </row>
    <row r="11" spans="2:11" s="995" customFormat="1" ht="18.75" customHeight="1">
      <c r="B11" s="811" t="s">
        <v>306</v>
      </c>
      <c r="C11" s="1001">
        <v>79.099999999999994</v>
      </c>
      <c r="D11" s="1001">
        <v>87.1</v>
      </c>
      <c r="E11" s="1001">
        <v>12.4</v>
      </c>
      <c r="F11" s="1001">
        <v>82.9</v>
      </c>
      <c r="G11" s="1001">
        <v>91.8</v>
      </c>
      <c r="H11" s="1001">
        <v>106.2</v>
      </c>
      <c r="I11" s="1008">
        <v>40</v>
      </c>
    </row>
    <row r="12" spans="2:11" s="995" customFormat="1" ht="18.75" customHeight="1">
      <c r="B12" s="245" t="s">
        <v>310</v>
      </c>
      <c r="C12" s="1001">
        <v>66.400000000000006</v>
      </c>
      <c r="D12" s="1001">
        <v>84.6</v>
      </c>
      <c r="E12" s="1001">
        <v>14.6</v>
      </c>
      <c r="F12" s="1001">
        <v>83.8</v>
      </c>
      <c r="G12" s="1001">
        <v>94</v>
      </c>
      <c r="H12" s="1001">
        <v>111.1</v>
      </c>
      <c r="I12" s="1008">
        <v>40</v>
      </c>
    </row>
    <row r="13" spans="2:11" s="995" customFormat="1" ht="18.75" customHeight="1">
      <c r="B13" s="245" t="s">
        <v>316</v>
      </c>
      <c r="C13" s="1001">
        <v>82.3</v>
      </c>
      <c r="D13" s="1001">
        <v>80.900000000000006</v>
      </c>
      <c r="E13" s="1001">
        <v>18.7</v>
      </c>
      <c r="F13" s="1001">
        <v>78.7</v>
      </c>
      <c r="G13" s="1001">
        <v>91.8</v>
      </c>
      <c r="H13" s="1001">
        <v>99</v>
      </c>
      <c r="I13" s="1008">
        <v>40</v>
      </c>
    </row>
    <row r="14" spans="2:11" s="995" customFormat="1" ht="18.75" customHeight="1">
      <c r="B14" s="59" t="s">
        <v>213</v>
      </c>
      <c r="C14" s="997">
        <v>75.5</v>
      </c>
      <c r="D14" s="997">
        <v>86.5</v>
      </c>
      <c r="E14" s="997">
        <v>12.8</v>
      </c>
      <c r="F14" s="997">
        <v>84.5</v>
      </c>
      <c r="G14" s="997">
        <v>92.7</v>
      </c>
      <c r="H14" s="997">
        <v>104.7</v>
      </c>
      <c r="I14" s="1007">
        <v>39</v>
      </c>
    </row>
    <row r="15" spans="2:11" s="995" customFormat="1" ht="18.75" customHeight="1">
      <c r="B15" s="61" t="s">
        <v>223</v>
      </c>
      <c r="C15" s="997">
        <v>81.8</v>
      </c>
      <c r="D15" s="997">
        <v>89.1</v>
      </c>
      <c r="E15" s="997">
        <v>10.5</v>
      </c>
      <c r="F15" s="997">
        <v>80.2</v>
      </c>
      <c r="G15" s="997">
        <v>90.8</v>
      </c>
      <c r="H15" s="997">
        <v>102.7</v>
      </c>
      <c r="I15" s="1007">
        <v>39</v>
      </c>
    </row>
    <row r="16" spans="2:11" ht="77.25" customHeight="1">
      <c r="B16" s="4305"/>
      <c r="C16" s="991" t="s">
        <v>1954</v>
      </c>
      <c r="D16" s="991" t="s">
        <v>1953</v>
      </c>
      <c r="E16" s="991" t="s">
        <v>1952</v>
      </c>
      <c r="F16" s="991" t="s">
        <v>1951</v>
      </c>
      <c r="G16" s="991" t="s">
        <v>1950</v>
      </c>
      <c r="H16" s="991" t="s">
        <v>1949</v>
      </c>
      <c r="I16" s="990" t="s">
        <v>1948</v>
      </c>
    </row>
    <row r="17" spans="2:10" ht="18.75" customHeight="1">
      <c r="B17" s="4305"/>
      <c r="C17" s="4319" t="s">
        <v>512</v>
      </c>
      <c r="D17" s="4319"/>
      <c r="E17" s="4319"/>
      <c r="F17" s="4319"/>
      <c r="G17" s="4319"/>
      <c r="H17" s="1006" t="s">
        <v>426</v>
      </c>
      <c r="I17" s="448" t="s">
        <v>1947</v>
      </c>
    </row>
    <row r="18" spans="2:10" ht="15" customHeight="1">
      <c r="B18" s="3872" t="s">
        <v>182</v>
      </c>
      <c r="C18" s="3872"/>
      <c r="D18" s="3872"/>
      <c r="E18" s="3872"/>
      <c r="F18" s="3872"/>
      <c r="G18" s="3872"/>
      <c r="H18" s="3872"/>
      <c r="I18" s="3872"/>
    </row>
    <row r="19" spans="2:10" ht="15" customHeight="1">
      <c r="B19" s="3878" t="s">
        <v>1946</v>
      </c>
      <c r="C19" s="3878"/>
      <c r="D19" s="3878"/>
      <c r="E19" s="3878"/>
      <c r="F19" s="3878"/>
      <c r="G19" s="3878"/>
      <c r="H19" s="3878"/>
      <c r="I19" s="3878"/>
      <c r="J19" s="1005"/>
    </row>
    <row r="20" spans="2:10" ht="15" customHeight="1">
      <c r="B20" s="3878" t="s">
        <v>1897</v>
      </c>
      <c r="C20" s="3878"/>
      <c r="D20" s="3878"/>
      <c r="E20" s="3878"/>
      <c r="F20" s="3878"/>
      <c r="G20" s="3878"/>
      <c r="H20" s="3878"/>
      <c r="I20" s="3878"/>
      <c r="J20" s="1005"/>
    </row>
    <row r="21" spans="2:10" s="1004" customFormat="1" ht="27" customHeight="1">
      <c r="B21" s="3866" t="s">
        <v>1945</v>
      </c>
      <c r="C21" s="3866"/>
      <c r="D21" s="3866"/>
      <c r="E21" s="3866"/>
      <c r="F21" s="3866"/>
      <c r="G21" s="3866"/>
      <c r="H21" s="3866"/>
      <c r="I21" s="3866"/>
      <c r="J21" s="987"/>
    </row>
    <row r="22" spans="2:10" s="1004" customFormat="1" ht="25.5" customHeight="1">
      <c r="B22" s="4318" t="s">
        <v>1944</v>
      </c>
      <c r="C22" s="4318"/>
      <c r="D22" s="4318"/>
      <c r="E22" s="4318"/>
      <c r="F22" s="4318"/>
      <c r="G22" s="4318"/>
      <c r="H22" s="4318"/>
      <c r="I22" s="4318"/>
      <c r="J22" s="987"/>
    </row>
    <row r="23" spans="2:10">
      <c r="B23" s="4315" t="s">
        <v>240</v>
      </c>
      <c r="C23" s="4315"/>
      <c r="D23" s="4315"/>
      <c r="E23" s="4315"/>
      <c r="F23" s="4315"/>
      <c r="G23" s="4315"/>
      <c r="H23" s="4315"/>
      <c r="I23" s="4315"/>
      <c r="J23" s="987"/>
    </row>
    <row r="24" spans="2:10" s="982" customFormat="1" ht="9">
      <c r="B24" s="865" t="s">
        <v>1943</v>
      </c>
      <c r="D24" s="865" t="s">
        <v>1942</v>
      </c>
      <c r="F24" s="981" t="s">
        <v>1941</v>
      </c>
      <c r="H24" s="981" t="s">
        <v>1940</v>
      </c>
    </row>
    <row r="25" spans="2:10" s="982" customFormat="1" ht="9">
      <c r="B25" s="865" t="s">
        <v>1939</v>
      </c>
      <c r="D25" s="981" t="s">
        <v>1938</v>
      </c>
      <c r="F25" s="981" t="s">
        <v>1937</v>
      </c>
    </row>
    <row r="26" spans="2:10" s="982" customFormat="1" ht="9"/>
    <row r="27" spans="2:10" ht="12.75">
      <c r="B27" s="865"/>
      <c r="D27" s="846"/>
    </row>
  </sheetData>
  <mergeCells count="12">
    <mergeCell ref="B21:I21"/>
    <mergeCell ref="B22:I22"/>
    <mergeCell ref="B23:I23"/>
    <mergeCell ref="B1:I1"/>
    <mergeCell ref="B2:I2"/>
    <mergeCell ref="B3:B4"/>
    <mergeCell ref="C4:G4"/>
    <mergeCell ref="B16:B17"/>
    <mergeCell ref="C17:G17"/>
    <mergeCell ref="B18:I18"/>
    <mergeCell ref="B19:I19"/>
    <mergeCell ref="B20:I20"/>
  </mergeCells>
  <hyperlinks>
    <hyperlink ref="C3" r:id="rId1" display="http://www.ine.pt/xurl/ind/0012206" xr:uid="{DDD1728D-2B75-41DC-8113-0391BBDD9324}"/>
    <hyperlink ref="D3" r:id="rId2" xr:uid="{AA799D9D-6D17-4CFB-8E1C-C358F0B5C9F3}"/>
    <hyperlink ref="E3" r:id="rId3" xr:uid="{008CF125-B7C1-4818-B451-24D609FEC386}"/>
    <hyperlink ref="G3" r:id="rId4" xr:uid="{87217FDD-96F0-4A97-9DAB-12FFC2E2A888}"/>
    <hyperlink ref="H3" r:id="rId5" xr:uid="{ABC45C9E-C249-4A6C-8BB4-4C7862BCC1D1}"/>
    <hyperlink ref="I3" r:id="rId6" xr:uid="{F83AE585-9101-4A77-A23E-49B995B9DCE3}"/>
    <hyperlink ref="C16" r:id="rId7" xr:uid="{55BD8EA4-531B-42F0-B550-F9F26D655269}"/>
    <hyperlink ref="D16" r:id="rId8" xr:uid="{484FDCB2-7FB5-45EA-AFD4-6E19DAC27CD6}"/>
    <hyperlink ref="E16" r:id="rId9" xr:uid="{26F3702A-4F25-4994-856B-87140BF367F0}"/>
    <hyperlink ref="F16" r:id="rId10" xr:uid="{8FD67B31-3678-424A-994C-FA61A7BEBBA1}"/>
    <hyperlink ref="G16" r:id="rId11" xr:uid="{4A00DF75-11D9-4FE9-9207-C435D9A0BE39}"/>
    <hyperlink ref="H16" r:id="rId12" display="http://www.ine.pt/xurl/ind/0012225" xr:uid="{C7DB1B81-0CDD-4101-83EF-D602056F537A}"/>
    <hyperlink ref="I16" r:id="rId13" xr:uid="{D4229D79-D054-4637-B968-0B6DD7A6390E}"/>
    <hyperlink ref="F3" r:id="rId14" xr:uid="{084929AC-64DD-40A1-A15C-B1E26311AC46}"/>
    <hyperlink ref="B24" r:id="rId15" xr:uid="{9C517288-A16E-47F6-B142-7B4550283B7A}"/>
    <hyperlink ref="B25" r:id="rId16" xr:uid="{74EA1DCC-BC44-4746-81C2-0546C4CA0A51}"/>
    <hyperlink ref="D24" r:id="rId17" xr:uid="{420798E3-A528-4C4C-A34A-5AB149018054}"/>
    <hyperlink ref="D25" r:id="rId18" xr:uid="{1B6880AE-6A42-4A00-A577-4C777053F005}"/>
    <hyperlink ref="F24" r:id="rId19" xr:uid="{7ADB76A3-EA55-4C2E-92E5-01FCB15899AC}"/>
    <hyperlink ref="H24" r:id="rId20" xr:uid="{5CD63F58-DED1-4148-869C-DD4C4E9E324E}"/>
    <hyperlink ref="F25" r:id="rId21" xr:uid="{DF8F7CB0-A2B1-4E83-A2BF-95D4E8ADC044}"/>
    <hyperlink ref="K2" location="Indice!A1" display="(Voltar ao Índice)" xr:uid="{9AE82836-D853-43C9-B54E-E88642DAF0F6}"/>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D0820-C032-409B-9E32-7D01C2F5576D}">
  <dimension ref="B1:L27"/>
  <sheetViews>
    <sheetView showGridLines="0" workbookViewId="0">
      <selection activeCell="B1" sqref="B1:J1"/>
    </sheetView>
  </sheetViews>
  <sheetFormatPr defaultColWidth="9.28515625" defaultRowHeight="11.25"/>
  <cols>
    <col min="1" max="1" width="6.7109375" style="417" customWidth="1"/>
    <col min="2" max="2" width="18.42578125" style="417" customWidth="1"/>
    <col min="3" max="3" width="7.7109375" style="417" customWidth="1"/>
    <col min="4" max="4" width="12.7109375" style="417" customWidth="1"/>
    <col min="5" max="5" width="10.5703125" style="417" customWidth="1"/>
    <col min="6" max="6" width="12.28515625" style="417" customWidth="1"/>
    <col min="7" max="7" width="7.7109375" style="417" customWidth="1"/>
    <col min="8" max="8" width="12.28515625" style="417" customWidth="1"/>
    <col min="9" max="9" width="10.28515625" style="417" customWidth="1"/>
    <col min="10" max="10" width="12.28515625" style="417" customWidth="1"/>
    <col min="11" max="11" width="6.7109375" style="417" customWidth="1"/>
    <col min="12" max="12" width="14.28515625" style="417" bestFit="1" customWidth="1"/>
    <col min="13" max="16384" width="9.28515625" style="417"/>
  </cols>
  <sheetData>
    <row r="1" spans="2:12" s="1019" customFormat="1" ht="30" customHeight="1">
      <c r="B1" s="3835" t="s">
        <v>1985</v>
      </c>
      <c r="C1" s="3835"/>
      <c r="D1" s="3835"/>
      <c r="E1" s="3835"/>
      <c r="F1" s="3835"/>
      <c r="G1" s="3835"/>
      <c r="H1" s="3835"/>
      <c r="I1" s="3835"/>
      <c r="J1" s="3835"/>
    </row>
    <row r="2" spans="2:12" s="1019" customFormat="1" ht="30" customHeight="1">
      <c r="B2" s="3835" t="s">
        <v>1984</v>
      </c>
      <c r="C2" s="3835"/>
      <c r="D2" s="3835"/>
      <c r="E2" s="3835"/>
      <c r="F2" s="3835"/>
      <c r="G2" s="3835"/>
      <c r="H2" s="3835"/>
      <c r="I2" s="3835"/>
      <c r="J2" s="3835"/>
    </row>
    <row r="3" spans="2:12" s="1019" customFormat="1" ht="12">
      <c r="B3" s="481" t="s">
        <v>1199</v>
      </c>
      <c r="C3" s="831"/>
      <c r="D3" s="831"/>
      <c r="E3" s="831"/>
      <c r="F3" s="831"/>
      <c r="G3" s="831"/>
      <c r="H3" s="792"/>
      <c r="I3" s="831"/>
      <c r="L3" s="1003" t="s">
        <v>605</v>
      </c>
    </row>
    <row r="4" spans="2:12" ht="18.75" customHeight="1">
      <c r="B4" s="4305"/>
      <c r="C4" s="4314" t="s">
        <v>1983</v>
      </c>
      <c r="D4" s="4314"/>
      <c r="E4" s="4314"/>
      <c r="F4" s="4314"/>
      <c r="G4" s="4314" t="s">
        <v>1982</v>
      </c>
      <c r="H4" s="4314"/>
      <c r="I4" s="4314"/>
      <c r="J4" s="4320"/>
    </row>
    <row r="5" spans="2:12" ht="53.25" customHeight="1">
      <c r="B5" s="4305"/>
      <c r="C5" s="1013" t="s">
        <v>193</v>
      </c>
      <c r="D5" s="1013" t="s">
        <v>1981</v>
      </c>
      <c r="E5" s="1013" t="s">
        <v>1980</v>
      </c>
      <c r="F5" s="1013" t="s">
        <v>1979</v>
      </c>
      <c r="G5" s="1013" t="s">
        <v>193</v>
      </c>
      <c r="H5" s="1013" t="s">
        <v>1981</v>
      </c>
      <c r="I5" s="1013" t="s">
        <v>1980</v>
      </c>
      <c r="J5" s="946" t="s">
        <v>1979</v>
      </c>
    </row>
    <row r="6" spans="2:12" s="995" customFormat="1" ht="18" customHeight="1">
      <c r="B6" s="59" t="s">
        <v>12</v>
      </c>
      <c r="C6" s="1018">
        <v>60.2</v>
      </c>
      <c r="D6" s="1018">
        <v>62.3</v>
      </c>
      <c r="E6" s="1018">
        <v>57.8</v>
      </c>
      <c r="F6" s="1018">
        <v>50.4</v>
      </c>
      <c r="G6" s="1018">
        <v>56.3</v>
      </c>
      <c r="H6" s="1018">
        <v>58.1</v>
      </c>
      <c r="I6" s="1018">
        <v>54.4</v>
      </c>
      <c r="J6" s="1018">
        <v>47.6</v>
      </c>
    </row>
    <row r="7" spans="2:12" s="995" customFormat="1" ht="18" customHeight="1">
      <c r="B7" s="59" t="s">
        <v>420</v>
      </c>
      <c r="C7" s="1018">
        <v>60.3</v>
      </c>
      <c r="D7" s="1018">
        <v>62.4</v>
      </c>
      <c r="E7" s="1018">
        <v>57.6</v>
      </c>
      <c r="F7" s="1018">
        <v>50</v>
      </c>
      <c r="G7" s="1018">
        <v>56.3</v>
      </c>
      <c r="H7" s="1018">
        <v>58.2</v>
      </c>
      <c r="I7" s="1018">
        <v>54.3</v>
      </c>
      <c r="J7" s="1018">
        <v>47.2</v>
      </c>
    </row>
    <row r="8" spans="2:12" s="995" customFormat="1" ht="18" customHeight="1">
      <c r="B8" s="245" t="s">
        <v>269</v>
      </c>
      <c r="C8" s="1017">
        <v>59.8</v>
      </c>
      <c r="D8" s="1017">
        <v>61.8</v>
      </c>
      <c r="E8" s="1017">
        <v>56.4</v>
      </c>
      <c r="F8" s="1017">
        <v>47.7</v>
      </c>
      <c r="G8" s="1017">
        <v>55.6</v>
      </c>
      <c r="H8" s="1017">
        <v>57.4</v>
      </c>
      <c r="I8" s="1017">
        <v>52.8</v>
      </c>
      <c r="J8" s="1017">
        <v>44.2</v>
      </c>
    </row>
    <row r="9" spans="2:12" s="995" customFormat="1" ht="18" customHeight="1">
      <c r="B9" s="248" t="s">
        <v>287</v>
      </c>
      <c r="C9" s="1016">
        <v>57.9</v>
      </c>
      <c r="D9" s="1016">
        <v>62.7</v>
      </c>
      <c r="E9" s="1016">
        <v>58.5</v>
      </c>
      <c r="F9" s="1016">
        <v>47.3</v>
      </c>
      <c r="G9" s="1016">
        <v>54.8</v>
      </c>
      <c r="H9" s="1016">
        <v>59.1</v>
      </c>
      <c r="I9" s="1016">
        <v>55.8</v>
      </c>
      <c r="J9" s="1016">
        <v>45</v>
      </c>
    </row>
    <row r="10" spans="2:12" s="995" customFormat="1" ht="18" customHeight="1">
      <c r="B10" s="245" t="s">
        <v>299</v>
      </c>
      <c r="C10" s="1016">
        <v>57.8</v>
      </c>
      <c r="D10" s="1016">
        <v>61.3</v>
      </c>
      <c r="E10" s="1016">
        <v>55</v>
      </c>
      <c r="F10" s="1016">
        <v>52.3</v>
      </c>
      <c r="G10" s="1016">
        <v>54.7</v>
      </c>
      <c r="H10" s="1016">
        <v>57.4</v>
      </c>
      <c r="I10" s="1016">
        <v>53</v>
      </c>
      <c r="J10" s="1016">
        <v>49.9</v>
      </c>
    </row>
    <row r="11" spans="2:12" s="995" customFormat="1" ht="18" customHeight="1">
      <c r="B11" s="811" t="s">
        <v>304</v>
      </c>
      <c r="C11" s="1016">
        <v>64.3</v>
      </c>
      <c r="D11" s="1016">
        <v>64.3</v>
      </c>
      <c r="E11" s="1016" t="s">
        <v>1978</v>
      </c>
      <c r="F11" s="1002" t="s">
        <v>358</v>
      </c>
      <c r="G11" s="1016">
        <v>60</v>
      </c>
      <c r="H11" s="1016">
        <v>60</v>
      </c>
      <c r="I11" s="1016" t="s">
        <v>1977</v>
      </c>
      <c r="J11" s="1002" t="s">
        <v>358</v>
      </c>
    </row>
    <row r="12" spans="2:12" s="995" customFormat="1" ht="18" customHeight="1">
      <c r="B12" s="811" t="s">
        <v>306</v>
      </c>
      <c r="C12" s="1016">
        <v>60.7</v>
      </c>
      <c r="D12" s="1016">
        <v>60.3</v>
      </c>
      <c r="E12" s="1016" t="s">
        <v>1976</v>
      </c>
      <c r="F12" s="1002" t="s">
        <v>358</v>
      </c>
      <c r="G12" s="1016">
        <v>55.7</v>
      </c>
      <c r="H12" s="1016">
        <v>55.4</v>
      </c>
      <c r="I12" s="1016" t="s">
        <v>1975</v>
      </c>
      <c r="J12" s="1002" t="s">
        <v>358</v>
      </c>
    </row>
    <row r="13" spans="2:12" s="995" customFormat="1" ht="18" customHeight="1">
      <c r="B13" s="245" t="s">
        <v>310</v>
      </c>
      <c r="C13" s="1016">
        <v>57.5</v>
      </c>
      <c r="D13" s="1016">
        <v>60.1</v>
      </c>
      <c r="E13" s="1016">
        <v>55.9</v>
      </c>
      <c r="F13" s="1016">
        <v>54.4</v>
      </c>
      <c r="G13" s="1016">
        <v>54.1</v>
      </c>
      <c r="H13" s="1016">
        <v>56.5</v>
      </c>
      <c r="I13" s="1016">
        <v>52.4</v>
      </c>
      <c r="J13" s="1016">
        <v>51.3</v>
      </c>
    </row>
    <row r="14" spans="2:12" s="995" customFormat="1" ht="18" customHeight="1">
      <c r="B14" s="245" t="s">
        <v>316</v>
      </c>
      <c r="C14" s="1016">
        <v>61.5</v>
      </c>
      <c r="D14" s="1016">
        <v>63.1</v>
      </c>
      <c r="E14" s="1016">
        <v>61.3</v>
      </c>
      <c r="F14" s="1016">
        <v>56.7</v>
      </c>
      <c r="G14" s="1016">
        <v>58</v>
      </c>
      <c r="H14" s="1016">
        <v>59.3</v>
      </c>
      <c r="I14" s="1016">
        <v>58.1</v>
      </c>
      <c r="J14" s="1016">
        <v>53.9</v>
      </c>
    </row>
    <row r="15" spans="2:12" s="995" customFormat="1" ht="18" customHeight="1">
      <c r="B15" s="59" t="s">
        <v>213</v>
      </c>
      <c r="C15" s="1015">
        <v>60.3</v>
      </c>
      <c r="D15" s="1015">
        <v>60.7</v>
      </c>
      <c r="E15" s="1015">
        <v>61.3</v>
      </c>
      <c r="F15" s="1015">
        <v>58.6</v>
      </c>
      <c r="G15" s="1015">
        <v>56.4</v>
      </c>
      <c r="H15" s="1015">
        <v>56.3</v>
      </c>
      <c r="I15" s="1015">
        <v>57.2</v>
      </c>
      <c r="J15" s="1015">
        <v>55.8</v>
      </c>
    </row>
    <row r="16" spans="2:12" s="995" customFormat="1" ht="18" customHeight="1">
      <c r="B16" s="61" t="s">
        <v>223</v>
      </c>
      <c r="C16" s="1014">
        <v>59.3</v>
      </c>
      <c r="D16" s="1014">
        <v>60.9</v>
      </c>
      <c r="E16" s="1014">
        <v>56.6</v>
      </c>
      <c r="F16" s="1014">
        <v>48.7</v>
      </c>
      <c r="G16" s="1014">
        <v>55.7</v>
      </c>
      <c r="H16" s="1014">
        <v>57.4</v>
      </c>
      <c r="I16" s="1014">
        <v>53.3</v>
      </c>
      <c r="J16" s="998">
        <v>44.7</v>
      </c>
    </row>
    <row r="17" spans="2:10" ht="21" customHeight="1">
      <c r="B17" s="4317"/>
      <c r="C17" s="4314" t="s">
        <v>1974</v>
      </c>
      <c r="D17" s="4314"/>
      <c r="E17" s="4314"/>
      <c r="F17" s="4314"/>
      <c r="G17" s="4314" t="s">
        <v>1973</v>
      </c>
      <c r="H17" s="4314"/>
      <c r="I17" s="4314"/>
      <c r="J17" s="4320"/>
    </row>
    <row r="18" spans="2:10" ht="48" customHeight="1">
      <c r="B18" s="4317"/>
      <c r="C18" s="1013" t="s">
        <v>193</v>
      </c>
      <c r="D18" s="1013" t="s">
        <v>1972</v>
      </c>
      <c r="E18" s="1013" t="s">
        <v>1971</v>
      </c>
      <c r="F18" s="1013" t="s">
        <v>1970</v>
      </c>
      <c r="G18" s="1013" t="s">
        <v>193</v>
      </c>
      <c r="H18" s="1013" t="s">
        <v>1972</v>
      </c>
      <c r="I18" s="1013" t="s">
        <v>1971</v>
      </c>
      <c r="J18" s="946" t="s">
        <v>1970</v>
      </c>
    </row>
    <row r="19" spans="2:10" ht="18" customHeight="1">
      <c r="B19" s="4321" t="s">
        <v>182</v>
      </c>
      <c r="C19" s="4321"/>
      <c r="D19" s="4321"/>
      <c r="E19" s="4321"/>
      <c r="F19" s="4321"/>
      <c r="G19" s="4321"/>
      <c r="H19" s="4321"/>
      <c r="I19" s="4321"/>
      <c r="J19" s="4321"/>
    </row>
    <row r="20" spans="2:10" s="982" customFormat="1" ht="18" customHeight="1">
      <c r="B20" s="3866" t="s">
        <v>1946</v>
      </c>
      <c r="C20" s="3866"/>
      <c r="D20" s="3866"/>
      <c r="E20" s="3866"/>
      <c r="F20" s="3866"/>
      <c r="G20" s="3866"/>
      <c r="H20" s="3866"/>
      <c r="I20" s="3866"/>
      <c r="J20" s="3866"/>
    </row>
    <row r="21" spans="2:10" s="1012" customFormat="1" ht="18" customHeight="1">
      <c r="B21" s="3866" t="s">
        <v>1969</v>
      </c>
      <c r="C21" s="3866"/>
      <c r="D21" s="3866"/>
      <c r="E21" s="3866"/>
      <c r="F21" s="3866"/>
      <c r="G21" s="3866"/>
      <c r="H21" s="3866"/>
      <c r="I21" s="3866"/>
      <c r="J21" s="3866"/>
    </row>
    <row r="22" spans="2:10" s="1011" customFormat="1" ht="74.25" customHeight="1">
      <c r="B22" s="4316" t="s">
        <v>1968</v>
      </c>
      <c r="C22" s="4316"/>
      <c r="D22" s="4316"/>
      <c r="E22" s="4316"/>
      <c r="F22" s="4316"/>
      <c r="G22" s="4316"/>
      <c r="H22" s="4316"/>
      <c r="I22" s="4316"/>
      <c r="J22" s="4316"/>
    </row>
    <row r="23" spans="2:10" s="1004" customFormat="1" ht="61.5" customHeight="1">
      <c r="B23" s="4316" t="s">
        <v>1967</v>
      </c>
      <c r="C23" s="4316"/>
      <c r="D23" s="4316"/>
      <c r="E23" s="4316"/>
      <c r="F23" s="4316"/>
      <c r="G23" s="4316"/>
      <c r="H23" s="4316"/>
      <c r="I23" s="4316"/>
      <c r="J23" s="4316"/>
    </row>
    <row r="24" spans="2:10" ht="12" customHeight="1">
      <c r="B24" s="3718" t="s">
        <v>240</v>
      </c>
      <c r="C24" s="3718"/>
      <c r="D24" s="3718"/>
      <c r="E24" s="3718"/>
      <c r="F24" s="3718"/>
      <c r="G24" s="3718"/>
      <c r="H24" s="3718"/>
      <c r="I24" s="3718"/>
      <c r="J24" s="3718"/>
    </row>
    <row r="25" spans="2:10" s="982" customFormat="1" ht="12" customHeight="1">
      <c r="B25" s="865" t="s">
        <v>1966</v>
      </c>
    </row>
    <row r="26" spans="2:10" s="982" customFormat="1" ht="12" customHeight="1">
      <c r="B26" s="865" t="s">
        <v>1965</v>
      </c>
    </row>
    <row r="27" spans="2:10">
      <c r="B27" s="1010"/>
      <c r="C27" s="982"/>
      <c r="D27" s="982"/>
      <c r="E27" s="982"/>
      <c r="F27" s="982"/>
      <c r="G27" s="982"/>
      <c r="H27" s="982"/>
      <c r="I27" s="982"/>
      <c r="J27" s="982"/>
    </row>
  </sheetData>
  <mergeCells count="14">
    <mergeCell ref="B17:B18"/>
    <mergeCell ref="C17:F17"/>
    <mergeCell ref="G17:J17"/>
    <mergeCell ref="B19:J19"/>
    <mergeCell ref="B1:J1"/>
    <mergeCell ref="B2:J2"/>
    <mergeCell ref="B4:B5"/>
    <mergeCell ref="C4:F4"/>
    <mergeCell ref="G4:J4"/>
    <mergeCell ref="B20:J20"/>
    <mergeCell ref="B21:J21"/>
    <mergeCell ref="B22:J22"/>
    <mergeCell ref="B23:J23"/>
    <mergeCell ref="B24:J24"/>
  </mergeCells>
  <hyperlinks>
    <hyperlink ref="C4:F4" r:id="rId1" display="Taxa de atividade" xr:uid="{83C71B8B-3608-4F10-A4A8-CD299ACB5DCB}"/>
    <hyperlink ref="G4:J4" r:id="rId2" display="Taxa de emprego" xr:uid="{8B0CAFB6-1D4E-43C8-AB7B-F47074BE01D0}"/>
    <hyperlink ref="C17:F17" r:id="rId3" display="Activity rate " xr:uid="{F3289368-4EF3-463A-B962-8D0519C300D2}"/>
    <hyperlink ref="G17:J17" r:id="rId4" display="Employment rate" xr:uid="{7BF6ABE7-07D8-4A6B-9045-2E69A7553A68}"/>
    <hyperlink ref="B25" r:id="rId5" xr:uid="{B1466F33-A6E3-4FDD-BE3E-5178AF408B4F}"/>
    <hyperlink ref="B26" r:id="rId6" xr:uid="{9AF9F9A8-C628-4DDD-9B51-A74CAFD05B54}"/>
    <hyperlink ref="L3" location="Indice!A1" display="(Voltar ao Índice)" xr:uid="{1B29C6E5-BE75-49C7-BBBA-566C5079600C}"/>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5A2A1-949F-4134-B0B2-F91C014C2B13}">
  <dimension ref="B1:O38"/>
  <sheetViews>
    <sheetView showGridLines="0" workbookViewId="0">
      <selection activeCell="B1" sqref="B1:M1"/>
    </sheetView>
  </sheetViews>
  <sheetFormatPr defaultColWidth="7.7109375" defaultRowHeight="11.25"/>
  <cols>
    <col min="1" max="1" width="6.7109375" style="1020" customWidth="1"/>
    <col min="2" max="2" width="15.5703125" style="1020" customWidth="1"/>
    <col min="3" max="4" width="13.7109375" style="1020" customWidth="1"/>
    <col min="5" max="5" width="7.7109375" style="1020"/>
    <col min="6" max="6" width="11.42578125" style="1020" customWidth="1"/>
    <col min="7" max="7" width="10.5703125" style="1020" customWidth="1"/>
    <col min="8" max="8" width="8.85546875" style="1020" customWidth="1"/>
    <col min="9" max="9" width="9.7109375" style="1020" customWidth="1"/>
    <col min="10" max="10" width="13" style="1020" customWidth="1"/>
    <col min="11" max="11" width="12" style="1021" customWidth="1"/>
    <col min="12" max="12" width="11" style="1020" customWidth="1"/>
    <col min="13" max="13" width="11.5703125" style="1020" customWidth="1"/>
    <col min="14" max="14" width="6.7109375" style="1020" customWidth="1"/>
    <col min="15" max="15" width="14.28515625" style="1020" bestFit="1" customWidth="1"/>
    <col min="16" max="16384" width="7.7109375" style="1020"/>
  </cols>
  <sheetData>
    <row r="1" spans="2:15" s="439" customFormat="1" ht="30" customHeight="1">
      <c r="B1" s="3835" t="s">
        <v>2024</v>
      </c>
      <c r="C1" s="3835"/>
      <c r="D1" s="3835"/>
      <c r="E1" s="3835"/>
      <c r="F1" s="3835"/>
      <c r="G1" s="3835"/>
      <c r="H1" s="3835"/>
      <c r="I1" s="3835"/>
      <c r="J1" s="3835"/>
      <c r="K1" s="3835"/>
      <c r="L1" s="3835"/>
      <c r="M1" s="3835"/>
      <c r="N1" s="342"/>
    </row>
    <row r="2" spans="2:15" s="439" customFormat="1" ht="30" customHeight="1">
      <c r="B2" s="3835" t="s">
        <v>2023</v>
      </c>
      <c r="C2" s="3835"/>
      <c r="D2" s="3835"/>
      <c r="E2" s="3835"/>
      <c r="F2" s="3835"/>
      <c r="G2" s="3835"/>
      <c r="H2" s="3835"/>
      <c r="I2" s="3835"/>
      <c r="J2" s="3835"/>
      <c r="K2" s="3835"/>
      <c r="L2" s="3835"/>
      <c r="M2" s="3835"/>
      <c r="N2" s="1039"/>
      <c r="O2" s="1009" t="s">
        <v>605</v>
      </c>
    </row>
    <row r="3" spans="2:15" ht="81" customHeight="1">
      <c r="B3" s="4325"/>
      <c r="C3" s="878" t="s">
        <v>2022</v>
      </c>
      <c r="D3" s="878" t="s">
        <v>2021</v>
      </c>
      <c r="E3" s="878" t="s">
        <v>2020</v>
      </c>
      <c r="F3" s="879" t="s">
        <v>2019</v>
      </c>
      <c r="G3" s="878" t="s">
        <v>2018</v>
      </c>
      <c r="H3" s="878" t="s">
        <v>2017</v>
      </c>
      <c r="I3" s="878" t="s">
        <v>2016</v>
      </c>
      <c r="J3" s="878" t="s">
        <v>2015</v>
      </c>
      <c r="K3" s="878" t="s">
        <v>2014</v>
      </c>
      <c r="L3" s="878" t="s">
        <v>2013</v>
      </c>
      <c r="M3" s="877" t="s">
        <v>2012</v>
      </c>
      <c r="N3" s="1031"/>
    </row>
    <row r="4" spans="2:15" ht="21" customHeight="1">
      <c r="B4" s="4325"/>
      <c r="C4" s="3769" t="s">
        <v>512</v>
      </c>
      <c r="D4" s="3769"/>
      <c r="E4" s="508" t="s">
        <v>654</v>
      </c>
      <c r="F4" s="3770" t="s">
        <v>512</v>
      </c>
      <c r="G4" s="3788"/>
      <c r="H4" s="3788"/>
      <c r="I4" s="3788"/>
      <c r="J4" s="3788"/>
      <c r="K4" s="3788"/>
      <c r="L4" s="3788"/>
      <c r="M4" s="3788"/>
      <c r="N4" s="301"/>
    </row>
    <row r="5" spans="2:15" s="995" customFormat="1" ht="18" customHeight="1">
      <c r="B5" s="59" t="s">
        <v>12</v>
      </c>
      <c r="C5" s="1036">
        <v>19.399999999999999</v>
      </c>
      <c r="D5" s="1036">
        <v>30.5</v>
      </c>
      <c r="E5" s="1036">
        <v>1362.4</v>
      </c>
      <c r="F5" s="1036">
        <v>25.4</v>
      </c>
      <c r="G5" s="1036">
        <v>12.8</v>
      </c>
      <c r="H5" s="1038" t="s">
        <v>358</v>
      </c>
      <c r="I5" s="1036">
        <v>8.6</v>
      </c>
      <c r="J5" s="1036">
        <v>16.899999999999999</v>
      </c>
      <c r="K5" s="1036">
        <v>5.3</v>
      </c>
      <c r="L5" s="1036">
        <v>31.2</v>
      </c>
      <c r="M5" s="1036">
        <v>36.9</v>
      </c>
      <c r="N5" s="1037"/>
    </row>
    <row r="6" spans="2:15" s="995" customFormat="1" ht="18" customHeight="1">
      <c r="B6" s="61" t="s">
        <v>223</v>
      </c>
      <c r="C6" s="1036">
        <v>18.899999999999999</v>
      </c>
      <c r="D6" s="1036">
        <v>31.2</v>
      </c>
      <c r="E6" s="1036">
        <v>1244.0999999999999</v>
      </c>
      <c r="F6" s="1036">
        <v>17</v>
      </c>
      <c r="G6" s="1036">
        <v>9.9</v>
      </c>
      <c r="H6" s="1036">
        <v>1.2</v>
      </c>
      <c r="I6" s="1036">
        <v>6.1</v>
      </c>
      <c r="J6" s="1036">
        <v>16.2</v>
      </c>
      <c r="K6" s="1036">
        <v>2.2999999999999998</v>
      </c>
      <c r="L6" s="1036">
        <v>27.1</v>
      </c>
      <c r="M6" s="1036">
        <v>32.799999999999997</v>
      </c>
      <c r="N6" s="1035"/>
    </row>
    <row r="7" spans="2:15" s="995" customFormat="1" ht="18" customHeight="1">
      <c r="B7" s="62" t="s">
        <v>250</v>
      </c>
      <c r="C7" s="1034">
        <v>15.4</v>
      </c>
      <c r="D7" s="1034">
        <v>46.3</v>
      </c>
      <c r="E7" s="1034">
        <v>1249.9000000000001</v>
      </c>
      <c r="F7" s="1034">
        <v>9.8000000000000007</v>
      </c>
      <c r="G7" s="1034">
        <v>4.0999999999999996</v>
      </c>
      <c r="H7" s="1034">
        <v>-2.2999999999999998</v>
      </c>
      <c r="I7" s="1034">
        <v>9.3000000000000007</v>
      </c>
      <c r="J7" s="1034">
        <v>24.6</v>
      </c>
      <c r="K7" s="1034">
        <v>19.899999999999999</v>
      </c>
      <c r="L7" s="1034">
        <v>25.7</v>
      </c>
      <c r="M7" s="1034">
        <v>34.799999999999997</v>
      </c>
      <c r="N7" s="1033"/>
    </row>
    <row r="8" spans="2:15" s="1032" customFormat="1" ht="18" customHeight="1">
      <c r="B8" s="62" t="s">
        <v>251</v>
      </c>
      <c r="C8" s="1034">
        <v>27.4</v>
      </c>
      <c r="D8" s="1034">
        <v>7</v>
      </c>
      <c r="E8" s="1034">
        <v>1066.9000000000001</v>
      </c>
      <c r="F8" s="1034">
        <v>9.1</v>
      </c>
      <c r="G8" s="1034">
        <v>8.1</v>
      </c>
      <c r="H8" s="1034">
        <v>-1.6</v>
      </c>
      <c r="I8" s="1034">
        <v>4.4000000000000004</v>
      </c>
      <c r="J8" s="1034">
        <v>16.2</v>
      </c>
      <c r="K8" s="1034">
        <v>8.1</v>
      </c>
      <c r="L8" s="1034">
        <v>19.100000000000001</v>
      </c>
      <c r="M8" s="1034">
        <v>26.7</v>
      </c>
      <c r="N8" s="1033"/>
    </row>
    <row r="9" spans="2:15" s="1032" customFormat="1" ht="18" customHeight="1">
      <c r="B9" s="62" t="s">
        <v>252</v>
      </c>
      <c r="C9" s="1034">
        <v>16.600000000000001</v>
      </c>
      <c r="D9" s="1034">
        <v>36.9</v>
      </c>
      <c r="E9" s="1034">
        <v>1295.9000000000001</v>
      </c>
      <c r="F9" s="1034">
        <v>20.399999999999999</v>
      </c>
      <c r="G9" s="1034">
        <v>11.1</v>
      </c>
      <c r="H9" s="1034">
        <v>1.3</v>
      </c>
      <c r="I9" s="1034">
        <v>6.3</v>
      </c>
      <c r="J9" s="1034">
        <v>13.3</v>
      </c>
      <c r="K9" s="1034">
        <v>1.6</v>
      </c>
      <c r="L9" s="1034">
        <v>28.4</v>
      </c>
      <c r="M9" s="1034">
        <v>34.799999999999997</v>
      </c>
      <c r="N9" s="1033"/>
    </row>
    <row r="10" spans="2:15" s="995" customFormat="1" ht="18" customHeight="1">
      <c r="B10" s="62" t="s">
        <v>253</v>
      </c>
      <c r="C10" s="1034">
        <v>21.2</v>
      </c>
      <c r="D10" s="1034">
        <v>14.7</v>
      </c>
      <c r="E10" s="1034">
        <v>1163.3</v>
      </c>
      <c r="F10" s="1034">
        <v>15</v>
      </c>
      <c r="G10" s="1034">
        <v>5.8</v>
      </c>
      <c r="H10" s="1034">
        <v>-2.8</v>
      </c>
      <c r="I10" s="1034">
        <v>9.8000000000000007</v>
      </c>
      <c r="J10" s="1034">
        <v>14.9</v>
      </c>
      <c r="K10" s="1034">
        <v>2.1</v>
      </c>
      <c r="L10" s="1034">
        <v>27.6</v>
      </c>
      <c r="M10" s="1034">
        <v>31.7</v>
      </c>
      <c r="N10" s="1033"/>
    </row>
    <row r="11" spans="2:15" s="1032" customFormat="1" ht="18" customHeight="1">
      <c r="B11" s="62" t="s">
        <v>254</v>
      </c>
      <c r="C11" s="1034">
        <v>38.4</v>
      </c>
      <c r="D11" s="1034">
        <v>23.9</v>
      </c>
      <c r="E11" s="1034">
        <v>955.2</v>
      </c>
      <c r="F11" s="1034">
        <v>10.199999999999999</v>
      </c>
      <c r="G11" s="1034">
        <v>6.8</v>
      </c>
      <c r="H11" s="1034">
        <v>-2.7</v>
      </c>
      <c r="I11" s="1034">
        <v>1.4</v>
      </c>
      <c r="J11" s="1034">
        <v>9.1</v>
      </c>
      <c r="K11" s="1034">
        <v>4.8</v>
      </c>
      <c r="L11" s="1034">
        <v>6.1</v>
      </c>
      <c r="M11" s="1034">
        <v>11.9</v>
      </c>
      <c r="N11" s="1033"/>
    </row>
    <row r="12" spans="2:15" s="995" customFormat="1" ht="18" customHeight="1">
      <c r="B12" s="62" t="s">
        <v>255</v>
      </c>
      <c r="C12" s="1034">
        <v>33.1</v>
      </c>
      <c r="D12" s="1034">
        <v>4.3</v>
      </c>
      <c r="E12" s="1034">
        <v>955.2</v>
      </c>
      <c r="F12" s="1034">
        <v>6.7</v>
      </c>
      <c r="G12" s="1034">
        <v>11.2</v>
      </c>
      <c r="H12" s="1034">
        <v>-1.8</v>
      </c>
      <c r="I12" s="1034">
        <v>10.7</v>
      </c>
      <c r="J12" s="1034">
        <v>38.5</v>
      </c>
      <c r="K12" s="1034">
        <v>14.4</v>
      </c>
      <c r="L12" s="1034">
        <v>5.4</v>
      </c>
      <c r="M12" s="1034">
        <v>25</v>
      </c>
      <c r="N12" s="1033"/>
    </row>
    <row r="13" spans="2:15" s="1032" customFormat="1" ht="18" customHeight="1">
      <c r="B13" s="62" t="s">
        <v>256</v>
      </c>
      <c r="C13" s="1034">
        <v>23.6</v>
      </c>
      <c r="D13" s="1034">
        <v>12.9</v>
      </c>
      <c r="E13" s="1034">
        <v>1043</v>
      </c>
      <c r="F13" s="1034">
        <v>11.9</v>
      </c>
      <c r="G13" s="1034">
        <v>6.2</v>
      </c>
      <c r="H13" s="1034">
        <v>2.9</v>
      </c>
      <c r="I13" s="1034">
        <v>4.0999999999999996</v>
      </c>
      <c r="J13" s="1034">
        <v>13</v>
      </c>
      <c r="K13" s="1034">
        <v>2.2999999999999998</v>
      </c>
      <c r="L13" s="1034">
        <v>22.3</v>
      </c>
      <c r="M13" s="1034">
        <v>22.1</v>
      </c>
      <c r="N13" s="1033"/>
    </row>
    <row r="14" spans="2:15" s="1032" customFormat="1" ht="18" customHeight="1">
      <c r="B14" s="62" t="s">
        <v>257</v>
      </c>
      <c r="C14" s="1034">
        <v>18.7</v>
      </c>
      <c r="D14" s="1034">
        <v>21.7</v>
      </c>
      <c r="E14" s="1034">
        <v>1200.4000000000001</v>
      </c>
      <c r="F14" s="1034">
        <v>10.6</v>
      </c>
      <c r="G14" s="1034">
        <v>8.1</v>
      </c>
      <c r="H14" s="1034">
        <v>-3.3</v>
      </c>
      <c r="I14" s="1034">
        <v>4.8</v>
      </c>
      <c r="J14" s="1034">
        <v>27.5</v>
      </c>
      <c r="K14" s="1034">
        <v>5.0999999999999996</v>
      </c>
      <c r="L14" s="1034">
        <v>26</v>
      </c>
      <c r="M14" s="1034">
        <v>27.2</v>
      </c>
      <c r="N14" s="1033"/>
    </row>
    <row r="15" spans="2:15" s="1032" customFormat="1" ht="18" customHeight="1">
      <c r="B15" s="62" t="s">
        <v>258</v>
      </c>
      <c r="C15" s="1034">
        <v>33.1</v>
      </c>
      <c r="D15" s="1034">
        <v>12.7</v>
      </c>
      <c r="E15" s="1034">
        <v>979.6</v>
      </c>
      <c r="F15" s="1034">
        <v>9.3000000000000007</v>
      </c>
      <c r="G15" s="1034">
        <v>4.8</v>
      </c>
      <c r="H15" s="1034">
        <v>-2</v>
      </c>
      <c r="I15" s="1034">
        <v>6.2</v>
      </c>
      <c r="J15" s="1034">
        <v>14.4</v>
      </c>
      <c r="K15" s="1034">
        <v>0.9</v>
      </c>
      <c r="L15" s="1034">
        <v>21.7</v>
      </c>
      <c r="M15" s="1034">
        <v>27.6</v>
      </c>
      <c r="N15" s="1033"/>
    </row>
    <row r="16" spans="2:15" s="1032" customFormat="1" ht="18" customHeight="1">
      <c r="B16" s="62" t="s">
        <v>259</v>
      </c>
      <c r="C16" s="1034">
        <v>47.1</v>
      </c>
      <c r="D16" s="1034">
        <v>1.6</v>
      </c>
      <c r="E16" s="1034">
        <v>938.8</v>
      </c>
      <c r="F16" s="1034">
        <v>6.9</v>
      </c>
      <c r="G16" s="1034">
        <v>7.2</v>
      </c>
      <c r="H16" s="1034">
        <v>-0.9</v>
      </c>
      <c r="I16" s="1034">
        <v>3.3</v>
      </c>
      <c r="J16" s="1034">
        <v>15.9</v>
      </c>
      <c r="K16" s="1034">
        <v>1</v>
      </c>
      <c r="L16" s="1034">
        <v>13.5</v>
      </c>
      <c r="M16" s="1034">
        <v>18.2</v>
      </c>
      <c r="N16" s="1033"/>
    </row>
    <row r="17" spans="2:14" s="1032" customFormat="1" ht="18" customHeight="1">
      <c r="B17" s="62" t="s">
        <v>169</v>
      </c>
      <c r="C17" s="1034">
        <v>24.4</v>
      </c>
      <c r="D17" s="1034">
        <v>33.799999999999997</v>
      </c>
      <c r="E17" s="1034">
        <v>1335.2</v>
      </c>
      <c r="F17" s="1034">
        <v>6</v>
      </c>
      <c r="G17" s="1034">
        <v>14.9</v>
      </c>
      <c r="H17" s="1034">
        <v>-7.4</v>
      </c>
      <c r="I17" s="1034">
        <v>14.8</v>
      </c>
      <c r="J17" s="1034">
        <v>36.4</v>
      </c>
      <c r="K17" s="1034">
        <v>8.8000000000000007</v>
      </c>
      <c r="L17" s="1034">
        <v>33.299999999999997</v>
      </c>
      <c r="M17" s="1034">
        <v>34.299999999999997</v>
      </c>
      <c r="N17" s="1033"/>
    </row>
    <row r="18" spans="2:14" ht="75" customHeight="1">
      <c r="B18" s="4325"/>
      <c r="C18" s="878" t="s">
        <v>2011</v>
      </c>
      <c r="D18" s="878" t="s">
        <v>2010</v>
      </c>
      <c r="E18" s="878" t="s">
        <v>2009</v>
      </c>
      <c r="F18" s="879" t="s">
        <v>2008</v>
      </c>
      <c r="G18" s="878" t="s">
        <v>2007</v>
      </c>
      <c r="H18" s="878" t="s">
        <v>2006</v>
      </c>
      <c r="I18" s="878" t="s">
        <v>2005</v>
      </c>
      <c r="J18" s="878" t="s">
        <v>2004</v>
      </c>
      <c r="K18" s="878" t="s">
        <v>2003</v>
      </c>
      <c r="L18" s="878" t="s">
        <v>2002</v>
      </c>
      <c r="M18" s="877" t="s">
        <v>2001</v>
      </c>
      <c r="N18" s="1031"/>
    </row>
    <row r="19" spans="2:14" ht="24" customHeight="1">
      <c r="B19" s="4325"/>
      <c r="C19" s="3769" t="s">
        <v>512</v>
      </c>
      <c r="D19" s="3769"/>
      <c r="E19" s="508" t="s">
        <v>654</v>
      </c>
      <c r="F19" s="3770" t="s">
        <v>512</v>
      </c>
      <c r="G19" s="3788"/>
      <c r="H19" s="3788"/>
      <c r="I19" s="3788"/>
      <c r="J19" s="3788"/>
      <c r="K19" s="3788"/>
      <c r="L19" s="3788"/>
      <c r="M19" s="3788"/>
      <c r="N19" s="301"/>
    </row>
    <row r="20" spans="2:14">
      <c r="B20" s="4326" t="s">
        <v>182</v>
      </c>
      <c r="C20" s="4326"/>
      <c r="D20" s="4326"/>
      <c r="E20" s="4326"/>
      <c r="F20" s="4326"/>
      <c r="G20" s="4326"/>
      <c r="H20" s="4326"/>
      <c r="I20" s="4326"/>
      <c r="J20" s="4326"/>
      <c r="K20" s="4326"/>
      <c r="L20" s="4326"/>
      <c r="M20" s="4326"/>
      <c r="N20" s="301"/>
    </row>
    <row r="21" spans="2:14" ht="15.75" customHeight="1">
      <c r="B21" s="4322" t="s">
        <v>2000</v>
      </c>
      <c r="C21" s="4322"/>
      <c r="D21" s="4322"/>
      <c r="E21" s="4322"/>
      <c r="F21" s="4322"/>
      <c r="G21" s="4322"/>
      <c r="H21" s="4322"/>
      <c r="I21" s="4322"/>
      <c r="J21" s="4322"/>
      <c r="K21" s="4322"/>
      <c r="L21" s="4322"/>
      <c r="M21" s="4322"/>
      <c r="N21" s="1030"/>
    </row>
    <row r="22" spans="2:14" ht="15.75" customHeight="1">
      <c r="B22" s="4322" t="s">
        <v>1999</v>
      </c>
      <c r="C22" s="4322"/>
      <c r="D22" s="4322"/>
      <c r="E22" s="4322"/>
      <c r="F22" s="4322"/>
      <c r="G22" s="4322"/>
      <c r="H22" s="4322"/>
      <c r="I22" s="4322"/>
      <c r="J22" s="4322"/>
      <c r="K22" s="4322"/>
      <c r="L22" s="4322"/>
      <c r="M22" s="4322"/>
      <c r="N22" s="1029"/>
    </row>
    <row r="23" spans="2:14" ht="15.75" customHeight="1">
      <c r="B23" s="4323" t="s">
        <v>1998</v>
      </c>
      <c r="C23" s="4324"/>
      <c r="D23" s="4324"/>
      <c r="E23" s="4324"/>
      <c r="F23" s="4324"/>
      <c r="G23" s="4324"/>
      <c r="H23" s="4324"/>
      <c r="I23" s="4324"/>
      <c r="J23" s="4324"/>
      <c r="K23" s="4324"/>
      <c r="L23" s="4324"/>
      <c r="M23" s="4324"/>
      <c r="N23" s="1027"/>
    </row>
    <row r="24" spans="2:14" ht="15.75" customHeight="1">
      <c r="B24" s="4323" t="s">
        <v>1997</v>
      </c>
      <c r="C24" s="4324"/>
      <c r="D24" s="4324"/>
      <c r="E24" s="4324"/>
      <c r="F24" s="4324"/>
      <c r="G24" s="4324"/>
      <c r="H24" s="4324"/>
      <c r="I24" s="4324"/>
      <c r="J24" s="4324"/>
      <c r="K24" s="4324"/>
      <c r="L24" s="4324"/>
      <c r="M24" s="4324"/>
      <c r="N24" s="1027"/>
    </row>
    <row r="25" spans="2:14" s="417" customFormat="1">
      <c r="B25" s="3718" t="s">
        <v>240</v>
      </c>
      <c r="C25" s="3718"/>
      <c r="D25" s="3718"/>
      <c r="E25" s="3718"/>
      <c r="F25" s="3718"/>
      <c r="G25" s="3718"/>
      <c r="H25" s="3718"/>
      <c r="I25" s="3718"/>
      <c r="J25" s="3718"/>
      <c r="K25" s="3718"/>
      <c r="L25" s="3718"/>
      <c r="M25" s="3718"/>
    </row>
    <row r="26" spans="2:14" s="982" customFormat="1" ht="9">
      <c r="B26" s="1026" t="s">
        <v>1996</v>
      </c>
      <c r="C26" s="1025"/>
      <c r="D26" s="981" t="s">
        <v>1995</v>
      </c>
      <c r="G26" s="865" t="s">
        <v>1994</v>
      </c>
      <c r="J26" s="865" t="s">
        <v>1993</v>
      </c>
    </row>
    <row r="27" spans="2:14" s="982" customFormat="1" ht="9">
      <c r="B27" s="1026" t="s">
        <v>1992</v>
      </c>
      <c r="C27" s="1025"/>
      <c r="D27" s="981" t="s">
        <v>1991</v>
      </c>
      <c r="G27" s="865" t="s">
        <v>1990</v>
      </c>
      <c r="J27" s="865" t="s">
        <v>1989</v>
      </c>
    </row>
    <row r="28" spans="2:14" s="982" customFormat="1" ht="9">
      <c r="B28" s="865" t="s">
        <v>1988</v>
      </c>
      <c r="D28" s="1024" t="s">
        <v>1987</v>
      </c>
      <c r="G28" s="865" t="s">
        <v>1986</v>
      </c>
    </row>
    <row r="29" spans="2:14" s="982" customFormat="1" ht="9">
      <c r="G29" s="865"/>
    </row>
    <row r="30" spans="2:14" s="417" customFormat="1">
      <c r="B30" s="865"/>
      <c r="C30" s="1023"/>
      <c r="D30" s="1023"/>
      <c r="E30" s="982"/>
      <c r="F30" s="982"/>
      <c r="G30" s="982"/>
      <c r="H30" s="982"/>
      <c r="I30" s="982"/>
      <c r="J30" s="982"/>
      <c r="K30" s="982"/>
      <c r="L30" s="982"/>
      <c r="M30" s="982"/>
      <c r="N30" s="982"/>
    </row>
    <row r="31" spans="2:14" s="417" customFormat="1">
      <c r="B31" s="865"/>
      <c r="C31" s="1023"/>
      <c r="D31" s="1023"/>
      <c r="E31" s="1023"/>
      <c r="F31" s="1023"/>
      <c r="G31" s="1023"/>
      <c r="H31" s="1023"/>
      <c r="I31" s="1023"/>
      <c r="J31" s="1023"/>
      <c r="K31" s="1023"/>
      <c r="L31" s="1023"/>
      <c r="M31" s="1023"/>
      <c r="N31" s="982"/>
    </row>
    <row r="32" spans="2:14">
      <c r="C32" s="1022"/>
      <c r="D32" s="1022"/>
      <c r="E32" s="1022"/>
      <c r="F32" s="1022"/>
      <c r="G32" s="1022"/>
      <c r="H32" s="1022"/>
      <c r="I32" s="1022"/>
      <c r="J32" s="1022"/>
      <c r="K32" s="1022"/>
      <c r="L32" s="1022"/>
      <c r="M32" s="1022"/>
    </row>
    <row r="33" spans="3:8">
      <c r="C33" s="1022"/>
      <c r="E33" s="1022"/>
      <c r="F33" s="1022"/>
      <c r="G33" s="1022"/>
      <c r="H33" s="1022"/>
    </row>
    <row r="34" spans="3:8">
      <c r="C34" s="1022"/>
      <c r="E34" s="1022"/>
      <c r="F34" s="1022"/>
      <c r="G34" s="1022"/>
      <c r="H34" s="1022"/>
    </row>
    <row r="35" spans="3:8">
      <c r="C35" s="1022"/>
      <c r="E35" s="1022"/>
      <c r="F35" s="1022"/>
      <c r="G35" s="1022"/>
      <c r="H35" s="1022"/>
    </row>
    <row r="36" spans="3:8">
      <c r="C36" s="1022"/>
      <c r="E36" s="1022"/>
      <c r="F36" s="1022"/>
      <c r="G36" s="1022"/>
      <c r="H36" s="1022"/>
    </row>
    <row r="37" spans="3:8">
      <c r="C37" s="1022"/>
      <c r="E37" s="1022"/>
      <c r="F37" s="1022"/>
      <c r="G37" s="1022"/>
      <c r="H37" s="1022"/>
    </row>
    <row r="38" spans="3:8">
      <c r="C38" s="1022"/>
      <c r="E38" s="1022"/>
      <c r="F38" s="1022"/>
      <c r="G38" s="1022"/>
      <c r="H38" s="1022"/>
    </row>
  </sheetData>
  <mergeCells count="14">
    <mergeCell ref="B18:B19"/>
    <mergeCell ref="C19:D19"/>
    <mergeCell ref="F19:M19"/>
    <mergeCell ref="B20:M20"/>
    <mergeCell ref="B1:M1"/>
    <mergeCell ref="B2:M2"/>
    <mergeCell ref="B3:B4"/>
    <mergeCell ref="C4:D4"/>
    <mergeCell ref="F4:M4"/>
    <mergeCell ref="B21:M21"/>
    <mergeCell ref="B22:M22"/>
    <mergeCell ref="B23:M23"/>
    <mergeCell ref="B24:M24"/>
    <mergeCell ref="B25:M25"/>
  </mergeCells>
  <conditionalFormatting sqref="C5:M17">
    <cfRule type="cellIs" dxfId="193" priority="1" operator="equal">
      <formula>"-"</formula>
    </cfRule>
    <cfRule type="cellIs" dxfId="192" priority="2" operator="between">
      <formula>-0.04999999</formula>
      <formula>-0.000000001</formula>
    </cfRule>
    <cfRule type="cellIs" dxfId="191" priority="3" operator="between">
      <formula>1E-35</formula>
      <formula>0.0499999999999999</formula>
    </cfRule>
  </conditionalFormatting>
  <hyperlinks>
    <hyperlink ref="E3" r:id="rId1" xr:uid="{38A9B7C6-583D-4FA6-89B5-B093CB14E938}"/>
    <hyperlink ref="I3" r:id="rId2" xr:uid="{14F7B10A-DAD4-4D14-AB47-476F3676B27B}"/>
    <hyperlink ref="K3" r:id="rId3" xr:uid="{EEB262AA-585C-4F5D-B113-92AD51AA1A5C}"/>
    <hyperlink ref="L3" r:id="rId4" xr:uid="{BCB01F29-9C51-4D77-BECA-85A58DBCEDC5}"/>
    <hyperlink ref="M3" r:id="rId5" xr:uid="{F062412F-E17E-4AB5-A768-6E03F1BAD154}"/>
    <hyperlink ref="F3" r:id="rId6" xr:uid="{A8C7C605-C3C3-4802-B773-6E7EBCD4F6D8}"/>
    <hyperlink ref="C3" r:id="rId7" xr:uid="{C38D396B-A4FC-4246-8FA5-B58D1D6BD1B2}"/>
    <hyperlink ref="G3" r:id="rId8" xr:uid="{C123CF61-ABC0-4D1F-8A64-31B2C5855294}"/>
    <hyperlink ref="H3" r:id="rId9" xr:uid="{956980E4-989E-4B1C-8314-C435C182E36E}"/>
    <hyperlink ref="J3" r:id="rId10" xr:uid="{EA9B7E88-E97C-468B-81C9-C594AB9260A4}"/>
    <hyperlink ref="E18" r:id="rId11" xr:uid="{1D169A3E-2610-4931-9135-20BDD256B01C}"/>
    <hyperlink ref="I18" r:id="rId12" xr:uid="{6D86E91F-013C-479A-867F-DC4BA4061F89}"/>
    <hyperlink ref="K18" r:id="rId13" xr:uid="{FE3E091F-1B88-4FA0-8F03-10BC0FA64357}"/>
    <hyperlink ref="L18" r:id="rId14" xr:uid="{A5199F62-8C0C-43FD-8658-3433131EE232}"/>
    <hyperlink ref="M18" r:id="rId15" xr:uid="{8F75508A-1A92-4984-B748-395DBF9D494C}"/>
    <hyperlink ref="F18" r:id="rId16" xr:uid="{BC1083DD-0E0C-4A0D-AECB-5EA43B64554B}"/>
    <hyperlink ref="C18" r:id="rId17" xr:uid="{D3D6FBE2-FF17-4C5A-B32A-D494B86B4EC4}"/>
    <hyperlink ref="G18" r:id="rId18" xr:uid="{3E8B83BF-C638-4BA9-A97C-DE74AC7B6492}"/>
    <hyperlink ref="H18" r:id="rId19" xr:uid="{4DD11DB5-AFD0-45BD-A15B-8E91097C033C}"/>
    <hyperlink ref="J18" r:id="rId20" xr:uid="{095789E1-F60F-4578-8662-D44C5C6478A0}"/>
    <hyperlink ref="B28" r:id="rId21" xr:uid="{26732DBB-2A1F-4D29-9DF2-6FE6EF920B64}"/>
    <hyperlink ref="B26" r:id="rId22" xr:uid="{35A75FFC-9382-4507-B5AD-8C939CF19E0F}"/>
    <hyperlink ref="D26" r:id="rId23" xr:uid="{71216C15-ED8B-4ABD-B99B-CF543B3A2E69}"/>
    <hyperlink ref="D27" r:id="rId24" xr:uid="{612AD4FE-ED62-4A16-9994-A93678A3DC46}"/>
    <hyperlink ref="G28" r:id="rId25" xr:uid="{B40F8F80-8711-4463-AE3A-806440A97CDF}"/>
    <hyperlink ref="D28" r:id="rId26" xr:uid="{73DF1955-0031-4C7F-8E58-FB56BE8F60C6}"/>
    <hyperlink ref="G27" r:id="rId27" xr:uid="{97BB23C6-CF00-4874-A415-B85ADEC0F8C5}"/>
    <hyperlink ref="D3" r:id="rId28" xr:uid="{751FD368-DDEF-467D-BAA1-D2C90A0FCE3B}"/>
    <hyperlink ref="D18" r:id="rId29" xr:uid="{8D7D9A37-0A0B-452F-92C4-45F1A8415446}"/>
    <hyperlink ref="B27" r:id="rId30" xr:uid="{6AE9B65D-00CC-416F-A86D-2DCBAFFA225D}"/>
    <hyperlink ref="G26" r:id="rId31" xr:uid="{3AF96408-0596-43C7-83D9-CB633E456CD9}"/>
    <hyperlink ref="J26" r:id="rId32" xr:uid="{DD0564EF-FEA3-4937-A8F4-7D8C5890B2D2}"/>
    <hyperlink ref="J27" r:id="rId33" xr:uid="{C647CF9C-3875-45BF-9F0F-00D85A35DADD}"/>
    <hyperlink ref="G27:G28" r:id="rId34" display="http://www.ine.pt/xurl/ind/0009047" xr:uid="{29C4EB1F-A742-4DF5-9F22-4443244BBE86}"/>
    <hyperlink ref="O2" location="Indice!A1" display="(Voltar ao Índice)" xr:uid="{2D48EBA4-766E-408B-B5C4-AB4D4F02E6C6}"/>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0B025-55BF-41C9-ACE7-D44CE0667D58}">
  <dimension ref="B1:T28"/>
  <sheetViews>
    <sheetView showGridLines="0" workbookViewId="0">
      <selection activeCell="B1" sqref="B1:R1"/>
    </sheetView>
  </sheetViews>
  <sheetFormatPr defaultColWidth="9.28515625" defaultRowHeight="11.25"/>
  <cols>
    <col min="1" max="1" width="6.7109375" style="417" customWidth="1"/>
    <col min="2" max="2" width="15.85546875" style="417" customWidth="1"/>
    <col min="3" max="18" width="6" style="417" customWidth="1"/>
    <col min="19" max="19" width="6.7109375" style="417" customWidth="1"/>
    <col min="20" max="20" width="14.28515625" style="417" bestFit="1" customWidth="1"/>
    <col min="21" max="16384" width="9.28515625" style="417"/>
  </cols>
  <sheetData>
    <row r="1" spans="2:20" s="439" customFormat="1" ht="30" customHeight="1">
      <c r="B1" s="3835" t="s">
        <v>2057</v>
      </c>
      <c r="C1" s="3835"/>
      <c r="D1" s="3835"/>
      <c r="E1" s="3835"/>
      <c r="F1" s="3835"/>
      <c r="G1" s="3835"/>
      <c r="H1" s="3835"/>
      <c r="I1" s="3835"/>
      <c r="J1" s="3835"/>
      <c r="K1" s="3835"/>
      <c r="L1" s="3835"/>
      <c r="M1" s="3835"/>
      <c r="N1" s="3835"/>
      <c r="O1" s="3835"/>
      <c r="P1" s="3835"/>
      <c r="Q1" s="3835"/>
      <c r="R1" s="3835"/>
      <c r="S1" s="342"/>
    </row>
    <row r="2" spans="2:20" s="439" customFormat="1" ht="30" customHeight="1">
      <c r="B2" s="3835" t="s">
        <v>2056</v>
      </c>
      <c r="C2" s="3835"/>
      <c r="D2" s="3835"/>
      <c r="E2" s="3835"/>
      <c r="F2" s="3835"/>
      <c r="G2" s="3835"/>
      <c r="H2" s="3835"/>
      <c r="I2" s="3835"/>
      <c r="J2" s="3835"/>
      <c r="K2" s="3835"/>
      <c r="L2" s="3835"/>
      <c r="M2" s="3835"/>
      <c r="N2" s="3835"/>
      <c r="O2" s="3835"/>
      <c r="P2" s="3835"/>
      <c r="Q2" s="3835"/>
      <c r="R2" s="3835"/>
      <c r="S2" s="342"/>
    </row>
    <row r="3" spans="2:20" s="439" customFormat="1" ht="15">
      <c r="B3" s="1012" t="s">
        <v>1199</v>
      </c>
      <c r="C3" s="342"/>
      <c r="D3" s="342"/>
      <c r="E3" s="342"/>
      <c r="F3" s="342"/>
      <c r="H3" s="342"/>
      <c r="J3" s="342"/>
      <c r="R3" s="1056" t="s">
        <v>1198</v>
      </c>
      <c r="T3" s="1009" t="s">
        <v>605</v>
      </c>
    </row>
    <row r="4" spans="2:20" ht="30.75" customHeight="1">
      <c r="B4" s="4327"/>
      <c r="C4" s="4314" t="s">
        <v>193</v>
      </c>
      <c r="D4" s="4314"/>
      <c r="E4" s="4314"/>
      <c r="F4" s="4320" t="s">
        <v>1928</v>
      </c>
      <c r="G4" s="4329"/>
      <c r="H4" s="4329"/>
      <c r="I4" s="4314" t="s">
        <v>2055</v>
      </c>
      <c r="J4" s="4314"/>
      <c r="K4" s="4314"/>
      <c r="L4" s="4314" t="s">
        <v>2054</v>
      </c>
      <c r="M4" s="4314"/>
      <c r="N4" s="4314"/>
      <c r="O4" s="4330" t="s">
        <v>2053</v>
      </c>
      <c r="P4" s="4330"/>
      <c r="Q4" s="4330"/>
      <c r="R4" s="1050" t="s">
        <v>2052</v>
      </c>
      <c r="S4" s="1055"/>
    </row>
    <row r="5" spans="2:20" ht="21" customHeight="1">
      <c r="B5" s="4328"/>
      <c r="C5" s="1013" t="s">
        <v>1059</v>
      </c>
      <c r="D5" s="1013" t="s">
        <v>883</v>
      </c>
      <c r="E5" s="1013" t="s">
        <v>848</v>
      </c>
      <c r="F5" s="946" t="s">
        <v>1059</v>
      </c>
      <c r="G5" s="946" t="s">
        <v>883</v>
      </c>
      <c r="H5" s="946" t="s">
        <v>848</v>
      </c>
      <c r="I5" s="1013" t="s">
        <v>1059</v>
      </c>
      <c r="J5" s="1013" t="s">
        <v>883</v>
      </c>
      <c r="K5" s="1013" t="s">
        <v>848</v>
      </c>
      <c r="L5" s="1013" t="s">
        <v>1059</v>
      </c>
      <c r="M5" s="1013" t="s">
        <v>883</v>
      </c>
      <c r="N5" s="1013" t="s">
        <v>848</v>
      </c>
      <c r="O5" s="593" t="s">
        <v>1059</v>
      </c>
      <c r="P5" s="593" t="s">
        <v>883</v>
      </c>
      <c r="Q5" s="593" t="s">
        <v>848</v>
      </c>
      <c r="R5" s="592" t="s">
        <v>1059</v>
      </c>
      <c r="S5" s="1043"/>
    </row>
    <row r="6" spans="2:20" s="995" customFormat="1" ht="18" customHeight="1">
      <c r="B6" s="59" t="s">
        <v>12</v>
      </c>
      <c r="C6" s="1052">
        <v>60.2</v>
      </c>
      <c r="D6" s="1052">
        <v>64.2</v>
      </c>
      <c r="E6" s="1052">
        <v>56.6</v>
      </c>
      <c r="F6" s="1052">
        <v>39.1</v>
      </c>
      <c r="G6" s="1052">
        <v>41.2</v>
      </c>
      <c r="H6" s="1052">
        <v>36.9</v>
      </c>
      <c r="I6" s="1052">
        <v>91.2</v>
      </c>
      <c r="J6" s="1052">
        <v>92.1</v>
      </c>
      <c r="K6" s="1052">
        <v>90.3</v>
      </c>
      <c r="L6" s="1052">
        <v>93.3</v>
      </c>
      <c r="M6" s="1052">
        <v>95.4</v>
      </c>
      <c r="N6" s="1052">
        <v>91.3</v>
      </c>
      <c r="O6" s="1052">
        <v>49.4</v>
      </c>
      <c r="P6" s="1052">
        <v>54.3</v>
      </c>
      <c r="Q6" s="1052">
        <v>45.3</v>
      </c>
      <c r="R6" s="1052">
        <v>78.8</v>
      </c>
      <c r="S6" s="1053"/>
    </row>
    <row r="7" spans="2:20" s="995" customFormat="1" ht="18" customHeight="1">
      <c r="B7" s="59" t="s">
        <v>420</v>
      </c>
      <c r="C7" s="1052">
        <v>60.3</v>
      </c>
      <c r="D7" s="1052">
        <v>64.2</v>
      </c>
      <c r="E7" s="1052">
        <v>56.7</v>
      </c>
      <c r="F7" s="1052">
        <v>39.1</v>
      </c>
      <c r="G7" s="1052">
        <v>41.1</v>
      </c>
      <c r="H7" s="1052">
        <v>37.1</v>
      </c>
      <c r="I7" s="1052">
        <v>91.4</v>
      </c>
      <c r="J7" s="1052">
        <v>92.2</v>
      </c>
      <c r="K7" s="1052">
        <v>90.6</v>
      </c>
      <c r="L7" s="1052">
        <v>93.5</v>
      </c>
      <c r="M7" s="1052">
        <v>95.7</v>
      </c>
      <c r="N7" s="1052">
        <v>91.5</v>
      </c>
      <c r="O7" s="1052">
        <v>49.4</v>
      </c>
      <c r="P7" s="1052">
        <v>54.2</v>
      </c>
      <c r="Q7" s="1052">
        <v>45.4</v>
      </c>
      <c r="R7" s="1052">
        <v>79.099999999999994</v>
      </c>
      <c r="S7" s="1053"/>
    </row>
    <row r="8" spans="2:20" s="995" customFormat="1" ht="18" customHeight="1">
      <c r="B8" s="245" t="s">
        <v>269</v>
      </c>
      <c r="C8" s="1054">
        <v>59.8</v>
      </c>
      <c r="D8" s="1054">
        <v>64.2</v>
      </c>
      <c r="E8" s="1054">
        <v>55.8</v>
      </c>
      <c r="F8" s="1054">
        <v>41.6</v>
      </c>
      <c r="G8" s="1054">
        <v>44.3</v>
      </c>
      <c r="H8" s="1054">
        <v>38.9</v>
      </c>
      <c r="I8" s="1054">
        <v>91.3</v>
      </c>
      <c r="J8" s="1054">
        <v>91.6</v>
      </c>
      <c r="K8" s="1054">
        <v>91.1</v>
      </c>
      <c r="L8" s="1054">
        <v>93.6</v>
      </c>
      <c r="M8" s="1054">
        <v>95.9</v>
      </c>
      <c r="N8" s="1054">
        <v>91.5</v>
      </c>
      <c r="O8" s="1054">
        <v>48.3</v>
      </c>
      <c r="P8" s="1054">
        <v>53.8</v>
      </c>
      <c r="Q8" s="1054">
        <v>43.6</v>
      </c>
      <c r="R8" s="1054">
        <v>78</v>
      </c>
      <c r="S8" s="1053"/>
    </row>
    <row r="9" spans="2:20" s="995" customFormat="1" ht="18" customHeight="1">
      <c r="B9" s="248" t="s">
        <v>287</v>
      </c>
      <c r="C9" s="1054">
        <v>57.9</v>
      </c>
      <c r="D9" s="1054">
        <v>61.6</v>
      </c>
      <c r="E9" s="1054">
        <v>54.5</v>
      </c>
      <c r="F9" s="1054">
        <v>38</v>
      </c>
      <c r="G9" s="1054" t="s">
        <v>2051</v>
      </c>
      <c r="H9" s="1054" t="s">
        <v>1917</v>
      </c>
      <c r="I9" s="1054">
        <v>91.5</v>
      </c>
      <c r="J9" s="1054">
        <v>91.6</v>
      </c>
      <c r="K9" s="1054">
        <v>91.4</v>
      </c>
      <c r="L9" s="1054">
        <v>92.4</v>
      </c>
      <c r="M9" s="1054">
        <v>94.7</v>
      </c>
      <c r="N9" s="1054">
        <v>90.3</v>
      </c>
      <c r="O9" s="1054">
        <v>47.5</v>
      </c>
      <c r="P9" s="1054">
        <v>51.5</v>
      </c>
      <c r="Q9" s="1054">
        <v>44.1</v>
      </c>
      <c r="R9" s="1054">
        <v>79</v>
      </c>
      <c r="S9" s="1051"/>
    </row>
    <row r="10" spans="2:20" s="995" customFormat="1" ht="18" customHeight="1">
      <c r="B10" s="245" t="s">
        <v>299</v>
      </c>
      <c r="C10" s="1054">
        <v>57.8</v>
      </c>
      <c r="D10" s="1054">
        <v>62.6</v>
      </c>
      <c r="E10" s="1054">
        <v>53.4</v>
      </c>
      <c r="F10" s="1054" t="s">
        <v>2050</v>
      </c>
      <c r="G10" s="1054" t="s">
        <v>2049</v>
      </c>
      <c r="H10" s="1054" t="s">
        <v>2048</v>
      </c>
      <c r="I10" s="1054">
        <v>90.3</v>
      </c>
      <c r="J10" s="1054">
        <v>91.6</v>
      </c>
      <c r="K10" s="1054">
        <v>88.8</v>
      </c>
      <c r="L10" s="1054">
        <v>93</v>
      </c>
      <c r="M10" s="1054">
        <v>94.6</v>
      </c>
      <c r="N10" s="1054">
        <v>91.5</v>
      </c>
      <c r="O10" s="1054">
        <v>47.2</v>
      </c>
      <c r="P10" s="1054">
        <v>52.9</v>
      </c>
      <c r="Q10" s="1054">
        <v>42.3</v>
      </c>
      <c r="R10" s="1054">
        <v>77.2</v>
      </c>
      <c r="S10" s="1053"/>
    </row>
    <row r="11" spans="2:20" s="995" customFormat="1" ht="18" customHeight="1">
      <c r="B11" s="811" t="s">
        <v>304</v>
      </c>
      <c r="C11" s="1054">
        <v>64.3</v>
      </c>
      <c r="D11" s="1054">
        <v>67.599999999999994</v>
      </c>
      <c r="E11" s="1054">
        <v>61.4</v>
      </c>
      <c r="F11" s="1054">
        <v>37.9</v>
      </c>
      <c r="G11" s="1054">
        <v>37.9</v>
      </c>
      <c r="H11" s="1054" t="s">
        <v>2047</v>
      </c>
      <c r="I11" s="1054">
        <v>93</v>
      </c>
      <c r="J11" s="1054">
        <v>93.9</v>
      </c>
      <c r="K11" s="1054">
        <v>92</v>
      </c>
      <c r="L11" s="1054">
        <v>94.3</v>
      </c>
      <c r="M11" s="1054">
        <v>96.7</v>
      </c>
      <c r="N11" s="1054">
        <v>92</v>
      </c>
      <c r="O11" s="1054">
        <v>54.1</v>
      </c>
      <c r="P11" s="1054">
        <v>58.3</v>
      </c>
      <c r="Q11" s="1054">
        <v>50.7</v>
      </c>
      <c r="R11" s="1054">
        <v>81.7</v>
      </c>
      <c r="S11" s="1051"/>
    </row>
    <row r="12" spans="2:20" s="995" customFormat="1" ht="18" customHeight="1">
      <c r="B12" s="811" t="s">
        <v>306</v>
      </c>
      <c r="C12" s="1054">
        <v>60.7</v>
      </c>
      <c r="D12" s="1054">
        <v>64.2</v>
      </c>
      <c r="E12" s="1054">
        <v>57.7</v>
      </c>
      <c r="F12" s="1054" t="s">
        <v>2046</v>
      </c>
      <c r="G12" s="1054" t="s">
        <v>2045</v>
      </c>
      <c r="H12" s="1054" t="s">
        <v>2044</v>
      </c>
      <c r="I12" s="1054">
        <v>90.1</v>
      </c>
      <c r="J12" s="1054" t="s">
        <v>2043</v>
      </c>
      <c r="K12" s="1054" t="s">
        <v>2042</v>
      </c>
      <c r="L12" s="1054">
        <v>94.5</v>
      </c>
      <c r="M12" s="1054">
        <v>95.3</v>
      </c>
      <c r="N12" s="1054">
        <v>93.7</v>
      </c>
      <c r="O12" s="1054">
        <v>50.5</v>
      </c>
      <c r="P12" s="1054">
        <v>54.4</v>
      </c>
      <c r="Q12" s="1054">
        <v>47.1</v>
      </c>
      <c r="R12" s="1054">
        <v>78.900000000000006</v>
      </c>
      <c r="S12" s="1051"/>
    </row>
    <row r="13" spans="2:20" s="995" customFormat="1" ht="18" customHeight="1">
      <c r="B13" s="245" t="s">
        <v>310</v>
      </c>
      <c r="C13" s="1054">
        <v>57.5</v>
      </c>
      <c r="D13" s="1054">
        <v>62.8</v>
      </c>
      <c r="E13" s="1054">
        <v>52.4</v>
      </c>
      <c r="F13" s="1054">
        <v>38.9</v>
      </c>
      <c r="G13" s="1054" t="s">
        <v>2041</v>
      </c>
      <c r="H13" s="1054" t="s">
        <v>2040</v>
      </c>
      <c r="I13" s="1054">
        <v>92.1</v>
      </c>
      <c r="J13" s="1054">
        <v>93.9</v>
      </c>
      <c r="K13" s="1054">
        <v>90</v>
      </c>
      <c r="L13" s="1054">
        <v>91.9</v>
      </c>
      <c r="M13" s="1054">
        <v>94.3</v>
      </c>
      <c r="N13" s="1054">
        <v>89.4</v>
      </c>
      <c r="O13" s="1054">
        <v>46.6</v>
      </c>
      <c r="P13" s="1054">
        <v>52.8</v>
      </c>
      <c r="Q13" s="1054">
        <v>41.1</v>
      </c>
      <c r="R13" s="1054">
        <v>78.3</v>
      </c>
      <c r="S13" s="1051"/>
    </row>
    <row r="14" spans="2:20" s="995" customFormat="1" ht="18" customHeight="1">
      <c r="B14" s="245" t="s">
        <v>316</v>
      </c>
      <c r="C14" s="1054">
        <v>61.5</v>
      </c>
      <c r="D14" s="1054">
        <v>63.6</v>
      </c>
      <c r="E14" s="1054">
        <v>59.5</v>
      </c>
      <c r="F14" s="1054">
        <v>40.200000000000003</v>
      </c>
      <c r="G14" s="1054" t="s">
        <v>2039</v>
      </c>
      <c r="H14" s="1054" t="s">
        <v>2038</v>
      </c>
      <c r="I14" s="1054">
        <v>88</v>
      </c>
      <c r="J14" s="1054">
        <v>86.8</v>
      </c>
      <c r="K14" s="1054">
        <v>89.2</v>
      </c>
      <c r="L14" s="1054">
        <v>93.4</v>
      </c>
      <c r="M14" s="1054">
        <v>95.8</v>
      </c>
      <c r="N14" s="1054">
        <v>91.1</v>
      </c>
      <c r="O14" s="1054">
        <v>51.7</v>
      </c>
      <c r="P14" s="1054">
        <v>54.6</v>
      </c>
      <c r="Q14" s="1054">
        <v>49.2</v>
      </c>
      <c r="R14" s="1054">
        <v>80.2</v>
      </c>
      <c r="S14" s="1053"/>
    </row>
    <row r="15" spans="2:20" s="995" customFormat="1" ht="18" customHeight="1">
      <c r="B15" s="59" t="s">
        <v>213</v>
      </c>
      <c r="C15" s="1052">
        <v>60.3</v>
      </c>
      <c r="D15" s="1052">
        <v>65.900000000000006</v>
      </c>
      <c r="E15" s="1052">
        <v>55</v>
      </c>
      <c r="F15" s="1052">
        <v>41.5</v>
      </c>
      <c r="G15" s="1052" t="s">
        <v>2037</v>
      </c>
      <c r="H15" s="1052" t="s">
        <v>2036</v>
      </c>
      <c r="I15" s="1052">
        <v>86.6</v>
      </c>
      <c r="J15" s="1052">
        <v>89.8</v>
      </c>
      <c r="K15" s="1052">
        <v>83.5</v>
      </c>
      <c r="L15" s="1052">
        <v>88.9</v>
      </c>
      <c r="M15" s="1052">
        <v>91.6</v>
      </c>
      <c r="N15" s="1052">
        <v>86.2</v>
      </c>
      <c r="O15" s="1052">
        <v>48.3</v>
      </c>
      <c r="P15" s="1052">
        <v>55.1</v>
      </c>
      <c r="Q15" s="1052">
        <v>42.2</v>
      </c>
      <c r="R15" s="1052">
        <v>73.400000000000006</v>
      </c>
      <c r="S15" s="1051"/>
    </row>
    <row r="16" spans="2:20" s="995" customFormat="1" ht="18" customHeight="1">
      <c r="B16" s="61" t="s">
        <v>223</v>
      </c>
      <c r="C16" s="1052">
        <v>59.3</v>
      </c>
      <c r="D16" s="1052">
        <v>65.099999999999994</v>
      </c>
      <c r="E16" s="1052">
        <v>54.2</v>
      </c>
      <c r="F16" s="1052">
        <v>35.799999999999997</v>
      </c>
      <c r="G16" s="1052" t="s">
        <v>2035</v>
      </c>
      <c r="H16" s="1052" t="s">
        <v>2034</v>
      </c>
      <c r="I16" s="1052">
        <v>86.9</v>
      </c>
      <c r="J16" s="1052">
        <v>87.1</v>
      </c>
      <c r="K16" s="1052">
        <v>86.6</v>
      </c>
      <c r="L16" s="1052">
        <v>89.7</v>
      </c>
      <c r="M16" s="1052">
        <v>90.6</v>
      </c>
      <c r="N16" s="1052">
        <v>88.8</v>
      </c>
      <c r="O16" s="1052">
        <v>50.8</v>
      </c>
      <c r="P16" s="1052">
        <v>58.9</v>
      </c>
      <c r="Q16" s="1052">
        <v>44.3</v>
      </c>
      <c r="R16" s="1052">
        <v>73.7</v>
      </c>
      <c r="S16" s="1051"/>
    </row>
    <row r="17" spans="2:19" ht="27.75" customHeight="1">
      <c r="B17" s="4317"/>
      <c r="C17" s="4314" t="s">
        <v>193</v>
      </c>
      <c r="D17" s="4314"/>
      <c r="E17" s="4314"/>
      <c r="F17" s="4320" t="s">
        <v>1899</v>
      </c>
      <c r="G17" s="4329"/>
      <c r="H17" s="4329"/>
      <c r="I17" s="4314" t="s">
        <v>2033</v>
      </c>
      <c r="J17" s="4314"/>
      <c r="K17" s="4314"/>
      <c r="L17" s="4314" t="s">
        <v>2032</v>
      </c>
      <c r="M17" s="4314"/>
      <c r="N17" s="4314"/>
      <c r="O17" s="4330" t="s">
        <v>2031</v>
      </c>
      <c r="P17" s="4330"/>
      <c r="Q17" s="4330"/>
      <c r="R17" s="1050" t="s">
        <v>2030</v>
      </c>
      <c r="S17" s="1043"/>
    </row>
    <row r="18" spans="2:19" ht="25.5" customHeight="1">
      <c r="B18" s="4317"/>
      <c r="C18" s="274" t="s">
        <v>1053</v>
      </c>
      <c r="D18" s="1047" t="s">
        <v>848</v>
      </c>
      <c r="E18" s="1046" t="s">
        <v>847</v>
      </c>
      <c r="F18" s="273" t="s">
        <v>1053</v>
      </c>
      <c r="G18" s="1049" t="s">
        <v>848</v>
      </c>
      <c r="H18" s="1048" t="s">
        <v>847</v>
      </c>
      <c r="I18" s="274" t="s">
        <v>1053</v>
      </c>
      <c r="J18" s="1047" t="s">
        <v>848</v>
      </c>
      <c r="K18" s="1046" t="s">
        <v>847</v>
      </c>
      <c r="L18" s="274" t="s">
        <v>1053</v>
      </c>
      <c r="M18" s="1047" t="s">
        <v>848</v>
      </c>
      <c r="N18" s="1046" t="s">
        <v>847</v>
      </c>
      <c r="O18" s="524" t="s">
        <v>1053</v>
      </c>
      <c r="P18" s="1045" t="s">
        <v>848</v>
      </c>
      <c r="Q18" s="1044" t="s">
        <v>847</v>
      </c>
      <c r="R18" s="525" t="s">
        <v>1053</v>
      </c>
      <c r="S18" s="1043"/>
    </row>
    <row r="19" spans="2:19" ht="13.5" customHeight="1">
      <c r="B19" s="3913" t="s">
        <v>182</v>
      </c>
      <c r="C19" s="3913"/>
      <c r="D19" s="3913"/>
      <c r="E19" s="3913"/>
      <c r="F19" s="3913"/>
      <c r="G19" s="3913"/>
      <c r="H19" s="3913"/>
      <c r="I19" s="3913"/>
      <c r="J19" s="3913"/>
      <c r="K19" s="3913"/>
      <c r="L19" s="3913"/>
      <c r="M19" s="3913"/>
      <c r="N19" s="3913"/>
      <c r="O19" s="3913"/>
      <c r="P19" s="3913"/>
      <c r="Q19" s="3913"/>
      <c r="R19" s="3913"/>
      <c r="S19" s="1043"/>
    </row>
    <row r="20" spans="2:19" ht="13.5" customHeight="1">
      <c r="B20" s="3878" t="s">
        <v>1946</v>
      </c>
      <c r="C20" s="3878"/>
      <c r="D20" s="3878"/>
      <c r="E20" s="3878"/>
      <c r="F20" s="3878"/>
      <c r="G20" s="3878"/>
      <c r="H20" s="3878"/>
      <c r="I20" s="3878"/>
      <c r="J20" s="3878"/>
      <c r="K20" s="3878"/>
      <c r="L20" s="3878"/>
      <c r="M20" s="3878"/>
      <c r="N20" s="3878"/>
      <c r="O20" s="3878"/>
      <c r="P20" s="3878"/>
      <c r="Q20" s="3878"/>
      <c r="R20" s="3878"/>
    </row>
    <row r="21" spans="2:19" s="1042" customFormat="1" ht="13.5" customHeight="1">
      <c r="B21" s="3878" t="s">
        <v>1897</v>
      </c>
      <c r="C21" s="3878"/>
      <c r="D21" s="3878"/>
      <c r="E21" s="3878"/>
      <c r="F21" s="3878"/>
      <c r="G21" s="3878"/>
      <c r="H21" s="3878"/>
      <c r="I21" s="3878"/>
      <c r="J21" s="3878"/>
      <c r="K21" s="3878"/>
      <c r="L21" s="3878"/>
      <c r="M21" s="3878"/>
      <c r="N21" s="3878"/>
      <c r="O21" s="3878"/>
      <c r="P21" s="3878"/>
      <c r="Q21" s="3878"/>
      <c r="R21" s="3878"/>
    </row>
    <row r="22" spans="2:19" s="1041" customFormat="1" ht="49.5" customHeight="1">
      <c r="B22" s="4316" t="s">
        <v>2029</v>
      </c>
      <c r="C22" s="4316"/>
      <c r="D22" s="4316"/>
      <c r="E22" s="4316"/>
      <c r="F22" s="4316"/>
      <c r="G22" s="4316"/>
      <c r="H22" s="4316"/>
      <c r="I22" s="4316"/>
      <c r="J22" s="4316"/>
      <c r="K22" s="4316"/>
      <c r="L22" s="4316"/>
      <c r="M22" s="4316"/>
      <c r="N22" s="4316"/>
      <c r="O22" s="4316"/>
      <c r="P22" s="4316"/>
      <c r="Q22" s="4316"/>
      <c r="R22" s="4316"/>
    </row>
    <row r="23" spans="2:19" s="1004" customFormat="1" ht="30" customHeight="1">
      <c r="B23" s="4316" t="s">
        <v>2028</v>
      </c>
      <c r="C23" s="4316"/>
      <c r="D23" s="4316"/>
      <c r="E23" s="4316"/>
      <c r="F23" s="4316"/>
      <c r="G23" s="4316"/>
      <c r="H23" s="4316"/>
      <c r="I23" s="4316"/>
      <c r="J23" s="4316"/>
      <c r="K23" s="4316"/>
      <c r="L23" s="4316"/>
      <c r="M23" s="4316"/>
      <c r="N23" s="4316"/>
      <c r="O23" s="4316"/>
      <c r="P23" s="4316"/>
      <c r="Q23" s="4316"/>
      <c r="R23" s="4316"/>
    </row>
    <row r="24" spans="2:19">
      <c r="B24" s="3718" t="s">
        <v>240</v>
      </c>
      <c r="C24" s="3718"/>
      <c r="D24" s="3718"/>
      <c r="E24" s="3718"/>
      <c r="F24" s="3718"/>
      <c r="G24" s="3718"/>
      <c r="H24" s="3718"/>
      <c r="I24" s="3718"/>
      <c r="J24" s="3718"/>
      <c r="K24" s="3718"/>
      <c r="L24" s="3718"/>
      <c r="M24" s="3718"/>
      <c r="N24" s="3718"/>
      <c r="O24" s="3718"/>
      <c r="P24" s="3718"/>
      <c r="Q24" s="3718"/>
      <c r="R24" s="3718"/>
    </row>
    <row r="25" spans="2:19" s="982" customFormat="1" ht="9">
      <c r="B25" s="1026" t="s">
        <v>2027</v>
      </c>
      <c r="E25" s="981" t="s">
        <v>2026</v>
      </c>
      <c r="J25" s="981" t="s">
        <v>2025</v>
      </c>
      <c r="K25" s="1040"/>
    </row>
    <row r="26" spans="2:19" s="982" customFormat="1" ht="9"/>
    <row r="27" spans="2:19">
      <c r="D27" s="1040"/>
      <c r="E27" s="1040"/>
      <c r="F27" s="1040"/>
      <c r="G27" s="1040"/>
      <c r="H27" s="1040"/>
      <c r="I27" s="1040"/>
      <c r="J27" s="1040"/>
      <c r="K27" s="1040"/>
      <c r="L27" s="1040"/>
      <c r="M27" s="1040"/>
      <c r="N27" s="1040"/>
      <c r="O27" s="1040"/>
      <c r="P27" s="1040"/>
      <c r="Q27" s="1040"/>
      <c r="R27" s="1040"/>
    </row>
    <row r="28" spans="2:19">
      <c r="B28" s="981"/>
      <c r="C28" s="982"/>
      <c r="D28" s="982"/>
      <c r="E28" s="982"/>
      <c r="F28" s="982"/>
      <c r="G28" s="982"/>
      <c r="H28" s="982"/>
      <c r="I28" s="982"/>
      <c r="J28" s="982"/>
      <c r="K28" s="982"/>
      <c r="L28" s="982"/>
      <c r="M28" s="982"/>
      <c r="N28" s="982"/>
      <c r="O28" s="982"/>
      <c r="P28" s="982"/>
      <c r="Q28" s="982"/>
      <c r="R28" s="982"/>
    </row>
  </sheetData>
  <mergeCells count="20">
    <mergeCell ref="B24:R24"/>
    <mergeCell ref="B17:B18"/>
    <mergeCell ref="C17:E17"/>
    <mergeCell ref="F17:H17"/>
    <mergeCell ref="I17:K17"/>
    <mergeCell ref="L17:N17"/>
    <mergeCell ref="O17:Q17"/>
    <mergeCell ref="B19:R19"/>
    <mergeCell ref="B20:R20"/>
    <mergeCell ref="B21:R21"/>
    <mergeCell ref="B22:R22"/>
    <mergeCell ref="B23:R23"/>
    <mergeCell ref="B1:R1"/>
    <mergeCell ref="B2:R2"/>
    <mergeCell ref="B4:B5"/>
    <mergeCell ref="C4:E4"/>
    <mergeCell ref="F4:H4"/>
    <mergeCell ref="I4:K4"/>
    <mergeCell ref="L4:N4"/>
    <mergeCell ref="O4:Q4"/>
  </mergeCells>
  <hyperlinks>
    <hyperlink ref="F4:H4" r:id="rId1" display="16-24 anos" xr:uid="{0C6CA4CA-52D8-45F4-B7DC-FE16EDA147BA}"/>
    <hyperlink ref="I4:K4" r:id="rId2" display="25-34 anos" xr:uid="{D59F2347-1C59-441D-BB82-7C5BF6B6E430}"/>
    <hyperlink ref="L4:N4" r:id="rId3" display="35-44 anos" xr:uid="{D2FE7334-166C-4015-8E35-63AE17017A14}"/>
    <hyperlink ref="C4:E4" r:id="rId4" display="Total" xr:uid="{1928A261-56E5-421D-BE4E-B8761DC37326}"/>
    <hyperlink ref="F17:H17" r:id="rId5" display="16-24 years" xr:uid="{380C0450-A2FA-4506-A3ED-D8F1625E891E}"/>
    <hyperlink ref="I17:K17" r:id="rId6" display="25-34 years" xr:uid="{80CE6633-8FA1-4524-8423-D2A6EA3C2356}"/>
    <hyperlink ref="L17:N17" r:id="rId7" display="35-44 years" xr:uid="{B16BD38F-52F9-4010-9096-7D3136904923}"/>
    <hyperlink ref="C17:E17" r:id="rId8" display="Total" xr:uid="{E61FE8A7-78A1-4B97-976D-056EC97B9C73}"/>
    <hyperlink ref="O4:Q4" r:id="rId9" display="45 e mais anos" xr:uid="{20103048-C587-4343-BF29-587CA90257B6}"/>
    <hyperlink ref="O17:Q17" r:id="rId10" display="45 years and over" xr:uid="{326C9CA2-0B73-4F09-9383-45A3972CF006}"/>
    <hyperlink ref="E25" r:id="rId11" xr:uid="{C399088D-ED09-44B1-B7A8-A4B078F1A390}"/>
    <hyperlink ref="R4" r:id="rId12" xr:uid="{2EE2CE6D-7303-4DF9-9A8B-3E90871243C5}"/>
    <hyperlink ref="R17" r:id="rId13" xr:uid="{EDC5AF58-0D8D-4E06-B5DF-AB06F41FCA63}"/>
    <hyperlink ref="J25" r:id="rId14" xr:uid="{CA6F304B-D1E0-4B6E-83C3-0D2D9AC99056}"/>
    <hyperlink ref="B25" r:id="rId15" xr:uid="{F6B7001A-70DD-4789-8785-B5A5E570526F}"/>
    <hyperlink ref="T3" location="Indice!A1" display="(Voltar ao Índice)" xr:uid="{7CB8FEF1-1274-41CB-9EFC-A5D3D561154B}"/>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EC72-064A-44FE-B459-83B89017ADCC}">
  <dimension ref="B1:T27"/>
  <sheetViews>
    <sheetView showGridLines="0" workbookViewId="0">
      <selection activeCell="B1" sqref="B1:R1"/>
    </sheetView>
  </sheetViews>
  <sheetFormatPr defaultColWidth="9.28515625" defaultRowHeight="11.25"/>
  <cols>
    <col min="1" max="1" width="6.7109375" style="417" customWidth="1"/>
    <col min="2" max="2" width="17.42578125" style="417" customWidth="1"/>
    <col min="3" max="19" width="6.7109375" style="417" customWidth="1"/>
    <col min="20" max="20" width="14.28515625" style="417" bestFit="1" customWidth="1"/>
    <col min="21" max="16384" width="9.28515625" style="417"/>
  </cols>
  <sheetData>
    <row r="1" spans="2:20" s="439" customFormat="1" ht="30" customHeight="1">
      <c r="B1" s="3835" t="s">
        <v>2081</v>
      </c>
      <c r="C1" s="3835"/>
      <c r="D1" s="3835"/>
      <c r="E1" s="3835"/>
      <c r="F1" s="3835"/>
      <c r="G1" s="3835"/>
      <c r="H1" s="3835"/>
      <c r="I1" s="3835"/>
      <c r="J1" s="3835"/>
      <c r="K1" s="3835"/>
      <c r="L1" s="3835"/>
      <c r="M1" s="3835"/>
      <c r="N1" s="3835"/>
      <c r="O1" s="3835"/>
      <c r="P1" s="3835"/>
      <c r="Q1" s="3835"/>
      <c r="R1" s="3835"/>
      <c r="S1" s="342"/>
    </row>
    <row r="2" spans="2:20" s="439" customFormat="1" ht="30" customHeight="1">
      <c r="B2" s="3835" t="s">
        <v>2080</v>
      </c>
      <c r="C2" s="3835"/>
      <c r="D2" s="3835"/>
      <c r="E2" s="3835"/>
      <c r="F2" s="3835"/>
      <c r="G2" s="3835"/>
      <c r="H2" s="3835"/>
      <c r="I2" s="3835"/>
      <c r="J2" s="3835"/>
      <c r="K2" s="3835"/>
      <c r="L2" s="3835"/>
      <c r="M2" s="3835"/>
      <c r="N2" s="3835"/>
      <c r="O2" s="3835"/>
      <c r="P2" s="3835"/>
      <c r="Q2" s="3835"/>
      <c r="R2" s="3835"/>
      <c r="S2" s="342"/>
    </row>
    <row r="3" spans="2:20" s="439" customFormat="1" ht="15">
      <c r="B3" s="1012" t="s">
        <v>1199</v>
      </c>
      <c r="C3" s="342"/>
      <c r="D3" s="342"/>
      <c r="E3" s="342"/>
      <c r="F3" s="342"/>
      <c r="H3" s="342"/>
      <c r="J3" s="342"/>
      <c r="R3" s="511" t="s">
        <v>1198</v>
      </c>
      <c r="T3" s="1009" t="s">
        <v>605</v>
      </c>
    </row>
    <row r="4" spans="2:20" ht="22.5">
      <c r="B4" s="4327"/>
      <c r="C4" s="4314" t="s">
        <v>193</v>
      </c>
      <c r="D4" s="4314"/>
      <c r="E4" s="4314"/>
      <c r="F4" s="4320" t="s">
        <v>1928</v>
      </c>
      <c r="G4" s="4329"/>
      <c r="H4" s="4329"/>
      <c r="I4" s="4314" t="s">
        <v>2055</v>
      </c>
      <c r="J4" s="4314"/>
      <c r="K4" s="4314"/>
      <c r="L4" s="4314" t="s">
        <v>2054</v>
      </c>
      <c r="M4" s="4314"/>
      <c r="N4" s="4314"/>
      <c r="O4" s="4330" t="s">
        <v>2053</v>
      </c>
      <c r="P4" s="4330"/>
      <c r="Q4" s="4330"/>
      <c r="R4" s="1050" t="s">
        <v>2052</v>
      </c>
      <c r="S4" s="1055"/>
    </row>
    <row r="5" spans="2:20" ht="26.25" customHeight="1">
      <c r="B5" s="4328"/>
      <c r="C5" s="1013" t="s">
        <v>1059</v>
      </c>
      <c r="D5" s="1013" t="s">
        <v>883</v>
      </c>
      <c r="E5" s="1013" t="s">
        <v>848</v>
      </c>
      <c r="F5" s="946" t="s">
        <v>1059</v>
      </c>
      <c r="G5" s="946" t="s">
        <v>883</v>
      </c>
      <c r="H5" s="946" t="s">
        <v>848</v>
      </c>
      <c r="I5" s="1013" t="s">
        <v>1059</v>
      </c>
      <c r="J5" s="1013" t="s">
        <v>883</v>
      </c>
      <c r="K5" s="1013" t="s">
        <v>848</v>
      </c>
      <c r="L5" s="1013" t="s">
        <v>1059</v>
      </c>
      <c r="M5" s="1013" t="s">
        <v>883</v>
      </c>
      <c r="N5" s="1013" t="s">
        <v>848</v>
      </c>
      <c r="O5" s="593" t="s">
        <v>1059</v>
      </c>
      <c r="P5" s="593" t="s">
        <v>883</v>
      </c>
      <c r="Q5" s="593" t="s">
        <v>848</v>
      </c>
      <c r="R5" s="592" t="s">
        <v>1059</v>
      </c>
      <c r="S5" s="1043"/>
    </row>
    <row r="6" spans="2:20" s="995" customFormat="1" ht="18" customHeight="1">
      <c r="B6" s="59" t="s">
        <v>12</v>
      </c>
      <c r="C6" s="1015">
        <v>56.3</v>
      </c>
      <c r="D6" s="1015">
        <v>60.3</v>
      </c>
      <c r="E6" s="1015">
        <v>52.7</v>
      </c>
      <c r="F6" s="1015">
        <v>31.1</v>
      </c>
      <c r="G6" s="1015">
        <v>32.6</v>
      </c>
      <c r="H6" s="1015">
        <v>29.5</v>
      </c>
      <c r="I6" s="1015">
        <v>84.1</v>
      </c>
      <c r="J6" s="1015">
        <v>85.1</v>
      </c>
      <c r="K6" s="1015">
        <v>83</v>
      </c>
      <c r="L6" s="1015">
        <v>88.5</v>
      </c>
      <c r="M6" s="1015">
        <v>90.9</v>
      </c>
      <c r="N6" s="1015">
        <v>86.3</v>
      </c>
      <c r="O6" s="1060">
        <v>47.1</v>
      </c>
      <c r="P6" s="1060">
        <v>52.1</v>
      </c>
      <c r="Q6" s="1060">
        <v>42.9</v>
      </c>
      <c r="R6" s="1059">
        <v>73.5</v>
      </c>
      <c r="S6" s="1051"/>
    </row>
    <row r="7" spans="2:20" s="995" customFormat="1" ht="18" customHeight="1">
      <c r="B7" s="59" t="s">
        <v>420</v>
      </c>
      <c r="C7" s="1015">
        <v>56.3</v>
      </c>
      <c r="D7" s="1015">
        <v>60.2</v>
      </c>
      <c r="E7" s="1015">
        <v>52.8</v>
      </c>
      <c r="F7" s="1015">
        <v>31.1</v>
      </c>
      <c r="G7" s="1015">
        <v>32.4</v>
      </c>
      <c r="H7" s="1015">
        <v>29.6</v>
      </c>
      <c r="I7" s="1015">
        <v>84.3</v>
      </c>
      <c r="J7" s="1015">
        <v>85.3</v>
      </c>
      <c r="K7" s="1015">
        <v>83.3</v>
      </c>
      <c r="L7" s="1015">
        <v>88.7</v>
      </c>
      <c r="M7" s="1015">
        <v>91.2</v>
      </c>
      <c r="N7" s="1015">
        <v>86.5</v>
      </c>
      <c r="O7" s="1060">
        <v>47.1</v>
      </c>
      <c r="P7" s="1060">
        <v>52</v>
      </c>
      <c r="Q7" s="1060">
        <v>43</v>
      </c>
      <c r="R7" s="1059">
        <v>73.8</v>
      </c>
      <c r="S7" s="1051"/>
    </row>
    <row r="8" spans="2:20" s="995" customFormat="1" ht="18" customHeight="1">
      <c r="B8" s="245" t="s">
        <v>269</v>
      </c>
      <c r="C8" s="1016">
        <v>55.6</v>
      </c>
      <c r="D8" s="1016">
        <v>60</v>
      </c>
      <c r="E8" s="1016">
        <v>51.6</v>
      </c>
      <c r="F8" s="1016">
        <v>33.299999999999997</v>
      </c>
      <c r="G8" s="1016">
        <v>35.5</v>
      </c>
      <c r="H8" s="1016">
        <v>31</v>
      </c>
      <c r="I8" s="1016">
        <v>83.7</v>
      </c>
      <c r="J8" s="1016">
        <v>84.6</v>
      </c>
      <c r="K8" s="1016">
        <v>82.8</v>
      </c>
      <c r="L8" s="1016">
        <v>88.1</v>
      </c>
      <c r="M8" s="1016">
        <v>90.7</v>
      </c>
      <c r="N8" s="1016">
        <v>85.7</v>
      </c>
      <c r="O8" s="1063">
        <v>45.9</v>
      </c>
      <c r="P8" s="1063">
        <v>51.4</v>
      </c>
      <c r="Q8" s="1063">
        <v>41.1</v>
      </c>
      <c r="R8" s="1062">
        <v>72.400000000000006</v>
      </c>
      <c r="S8" s="1051"/>
    </row>
    <row r="9" spans="2:20" s="995" customFormat="1" ht="18" customHeight="1">
      <c r="B9" s="248" t="s">
        <v>287</v>
      </c>
      <c r="C9" s="1016">
        <v>54.8</v>
      </c>
      <c r="D9" s="1016">
        <v>58.4</v>
      </c>
      <c r="E9" s="1016">
        <v>51.5</v>
      </c>
      <c r="F9" s="1016">
        <v>31.5</v>
      </c>
      <c r="G9" s="1016" t="s">
        <v>2079</v>
      </c>
      <c r="H9" s="1016" t="s">
        <v>2078</v>
      </c>
      <c r="I9" s="1016">
        <v>85.6</v>
      </c>
      <c r="J9" s="1016">
        <v>85.8</v>
      </c>
      <c r="K9" s="1016">
        <v>85.3</v>
      </c>
      <c r="L9" s="1016">
        <v>88.1</v>
      </c>
      <c r="M9" s="1016">
        <v>91</v>
      </c>
      <c r="N9" s="1016">
        <v>85.2</v>
      </c>
      <c r="O9" s="1063">
        <v>45.7</v>
      </c>
      <c r="P9" s="1063">
        <v>49.8</v>
      </c>
      <c r="Q9" s="1063">
        <v>42.3</v>
      </c>
      <c r="R9" s="1062">
        <v>74.7</v>
      </c>
      <c r="S9" s="1051"/>
    </row>
    <row r="10" spans="2:20" s="995" customFormat="1" ht="18" customHeight="1">
      <c r="B10" s="245" t="s">
        <v>299</v>
      </c>
      <c r="C10" s="1016">
        <v>54.7</v>
      </c>
      <c r="D10" s="1016">
        <v>59.3</v>
      </c>
      <c r="E10" s="1016">
        <v>50.4</v>
      </c>
      <c r="F10" s="1016" t="s">
        <v>2077</v>
      </c>
      <c r="G10" s="1016" t="s">
        <v>2076</v>
      </c>
      <c r="H10" s="1016" t="s">
        <v>2075</v>
      </c>
      <c r="I10" s="1016">
        <v>83.6</v>
      </c>
      <c r="J10" s="1016">
        <v>85.6</v>
      </c>
      <c r="K10" s="1016">
        <v>81.400000000000006</v>
      </c>
      <c r="L10" s="1016">
        <v>89.7</v>
      </c>
      <c r="M10" s="1016">
        <v>90.9</v>
      </c>
      <c r="N10" s="1016">
        <v>88.5</v>
      </c>
      <c r="O10" s="1063">
        <v>45.5</v>
      </c>
      <c r="P10" s="1063">
        <v>51.3</v>
      </c>
      <c r="Q10" s="1063">
        <v>40.6</v>
      </c>
      <c r="R10" s="1062">
        <v>72.900000000000006</v>
      </c>
      <c r="S10" s="1051"/>
    </row>
    <row r="11" spans="2:20" s="995" customFormat="1" ht="18" customHeight="1">
      <c r="B11" s="811" t="s">
        <v>304</v>
      </c>
      <c r="C11" s="1016">
        <v>60</v>
      </c>
      <c r="D11" s="1016">
        <v>63.2</v>
      </c>
      <c r="E11" s="1016">
        <v>57.2</v>
      </c>
      <c r="F11" s="1016">
        <v>29.4</v>
      </c>
      <c r="G11" s="1016" t="s">
        <v>2074</v>
      </c>
      <c r="H11" s="1016" t="s">
        <v>2070</v>
      </c>
      <c r="I11" s="1016">
        <v>86.6</v>
      </c>
      <c r="J11" s="1016">
        <v>87.2</v>
      </c>
      <c r="K11" s="1016">
        <v>85.9</v>
      </c>
      <c r="L11" s="1016">
        <v>90</v>
      </c>
      <c r="M11" s="1016">
        <v>92.9</v>
      </c>
      <c r="N11" s="1016">
        <v>87.4</v>
      </c>
      <c r="O11" s="1063">
        <v>51.1</v>
      </c>
      <c r="P11" s="1063">
        <v>55.5</v>
      </c>
      <c r="Q11" s="1063">
        <v>47.6</v>
      </c>
      <c r="R11" s="1062">
        <v>76.2</v>
      </c>
      <c r="S11" s="1051"/>
    </row>
    <row r="12" spans="2:20" s="995" customFormat="1" ht="18" customHeight="1">
      <c r="B12" s="811" t="s">
        <v>306</v>
      </c>
      <c r="C12" s="1016">
        <v>55.7</v>
      </c>
      <c r="D12" s="1016">
        <v>59.2</v>
      </c>
      <c r="E12" s="1016">
        <v>52.5</v>
      </c>
      <c r="F12" s="1016" t="s">
        <v>2073</v>
      </c>
      <c r="G12" s="1002" t="s">
        <v>358</v>
      </c>
      <c r="H12" s="1002" t="s">
        <v>358</v>
      </c>
      <c r="I12" s="1016">
        <v>79.599999999999994</v>
      </c>
      <c r="J12" s="1016" t="s">
        <v>2072</v>
      </c>
      <c r="K12" s="1016" t="s">
        <v>2071</v>
      </c>
      <c r="L12" s="1016">
        <v>88.6</v>
      </c>
      <c r="M12" s="1016">
        <v>89.6</v>
      </c>
      <c r="N12" s="1016">
        <v>87.6</v>
      </c>
      <c r="O12" s="1063">
        <v>47.7</v>
      </c>
      <c r="P12" s="1063">
        <v>52.1</v>
      </c>
      <c r="Q12" s="1063">
        <v>44</v>
      </c>
      <c r="R12" s="1062">
        <v>72.099999999999994</v>
      </c>
      <c r="S12" s="1051"/>
    </row>
    <row r="13" spans="2:20" s="995" customFormat="1" ht="18" customHeight="1">
      <c r="B13" s="245" t="s">
        <v>310</v>
      </c>
      <c r="C13" s="1016">
        <v>54.1</v>
      </c>
      <c r="D13" s="1016">
        <v>59.3</v>
      </c>
      <c r="E13" s="1016">
        <v>49.1</v>
      </c>
      <c r="F13" s="1016" t="s">
        <v>2070</v>
      </c>
      <c r="G13" s="1016" t="s">
        <v>2069</v>
      </c>
      <c r="H13" s="1016" t="s">
        <v>2068</v>
      </c>
      <c r="I13" s="1016">
        <v>86.2</v>
      </c>
      <c r="J13" s="1016">
        <v>87</v>
      </c>
      <c r="K13" s="1016">
        <v>85.2</v>
      </c>
      <c r="L13" s="1016">
        <v>87.9</v>
      </c>
      <c r="M13" s="1016">
        <v>90.7</v>
      </c>
      <c r="N13" s="1016">
        <v>84.9</v>
      </c>
      <c r="O13" s="1063">
        <v>44.6</v>
      </c>
      <c r="P13" s="1063">
        <v>50.7</v>
      </c>
      <c r="Q13" s="1063">
        <v>39.1</v>
      </c>
      <c r="R13" s="1062">
        <v>73.5</v>
      </c>
      <c r="S13" s="1051"/>
    </row>
    <row r="14" spans="2:20" s="995" customFormat="1" ht="18" customHeight="1">
      <c r="B14" s="245" t="s">
        <v>316</v>
      </c>
      <c r="C14" s="1016">
        <v>58</v>
      </c>
      <c r="D14" s="1016">
        <v>60.4</v>
      </c>
      <c r="E14" s="1016">
        <v>55.8</v>
      </c>
      <c r="F14" s="1016">
        <v>31.8</v>
      </c>
      <c r="G14" s="1016" t="s">
        <v>2067</v>
      </c>
      <c r="H14" s="1016" t="s">
        <v>2066</v>
      </c>
      <c r="I14" s="1016">
        <v>81.2</v>
      </c>
      <c r="J14" s="1016">
        <v>81</v>
      </c>
      <c r="K14" s="1016">
        <v>81.400000000000006</v>
      </c>
      <c r="L14" s="1016">
        <v>89.1</v>
      </c>
      <c r="M14" s="1016">
        <v>91</v>
      </c>
      <c r="N14" s="1016">
        <v>87.3</v>
      </c>
      <c r="O14" s="1063">
        <v>50</v>
      </c>
      <c r="P14" s="1063">
        <v>53.1</v>
      </c>
      <c r="Q14" s="1063">
        <v>47.2</v>
      </c>
      <c r="R14" s="1062">
        <v>75.5</v>
      </c>
      <c r="S14" s="1051"/>
    </row>
    <row r="15" spans="2:20" s="995" customFormat="1" ht="18" customHeight="1">
      <c r="B15" s="59" t="s">
        <v>213</v>
      </c>
      <c r="C15" s="1015">
        <v>56.4</v>
      </c>
      <c r="D15" s="1015">
        <v>62</v>
      </c>
      <c r="E15" s="1015">
        <v>51.1</v>
      </c>
      <c r="F15" s="1061">
        <v>33.700000000000003</v>
      </c>
      <c r="G15" s="1015" t="s">
        <v>2065</v>
      </c>
      <c r="H15" s="1015" t="s">
        <v>2064</v>
      </c>
      <c r="I15" s="1015">
        <v>78.900000000000006</v>
      </c>
      <c r="J15" s="1015">
        <v>82.8</v>
      </c>
      <c r="K15" s="1015">
        <v>75</v>
      </c>
      <c r="L15" s="1015">
        <v>83.8</v>
      </c>
      <c r="M15" s="1015">
        <v>86.1</v>
      </c>
      <c r="N15" s="1015">
        <v>81.400000000000006</v>
      </c>
      <c r="O15" s="1060">
        <v>46.7</v>
      </c>
      <c r="P15" s="1060">
        <v>53.5</v>
      </c>
      <c r="Q15" s="1060">
        <v>40.6</v>
      </c>
      <c r="R15" s="1059">
        <v>68.599999999999994</v>
      </c>
      <c r="S15" s="1051"/>
    </row>
    <row r="16" spans="2:20" s="995" customFormat="1" ht="18" customHeight="1">
      <c r="B16" s="61" t="s">
        <v>223</v>
      </c>
      <c r="C16" s="1015">
        <v>55.7</v>
      </c>
      <c r="D16" s="1015">
        <v>61.4</v>
      </c>
      <c r="E16" s="1015">
        <v>50.8</v>
      </c>
      <c r="F16" s="1015" t="s">
        <v>2063</v>
      </c>
      <c r="G16" s="1015" t="s">
        <v>2062</v>
      </c>
      <c r="H16" s="1015" t="s">
        <v>2061</v>
      </c>
      <c r="I16" s="1015">
        <v>80.2</v>
      </c>
      <c r="J16" s="1015">
        <v>80.400000000000006</v>
      </c>
      <c r="K16" s="1015">
        <v>80.099999999999994</v>
      </c>
      <c r="L16" s="1015">
        <v>84.9</v>
      </c>
      <c r="M16" s="1015">
        <v>85.7</v>
      </c>
      <c r="N16" s="1015">
        <v>84.2</v>
      </c>
      <c r="O16" s="1060">
        <v>48.8</v>
      </c>
      <c r="P16" s="1060">
        <v>56.7</v>
      </c>
      <c r="Q16" s="1060">
        <v>42.3</v>
      </c>
      <c r="R16" s="1059">
        <v>69.2</v>
      </c>
      <c r="S16" s="1051"/>
    </row>
    <row r="17" spans="2:19" ht="22.5">
      <c r="B17" s="4331"/>
      <c r="C17" s="4320" t="s">
        <v>193</v>
      </c>
      <c r="D17" s="4329"/>
      <c r="E17" s="4333"/>
      <c r="F17" s="4320" t="s">
        <v>1899</v>
      </c>
      <c r="G17" s="4329"/>
      <c r="H17" s="4329"/>
      <c r="I17" s="4320" t="s">
        <v>2033</v>
      </c>
      <c r="J17" s="4329"/>
      <c r="K17" s="4333"/>
      <c r="L17" s="4320" t="s">
        <v>2032</v>
      </c>
      <c r="M17" s="4329"/>
      <c r="N17" s="4333"/>
      <c r="O17" s="4334" t="s">
        <v>2031</v>
      </c>
      <c r="P17" s="4334"/>
      <c r="Q17" s="4334"/>
      <c r="R17" s="1050" t="s">
        <v>2030</v>
      </c>
      <c r="S17" s="1043"/>
    </row>
    <row r="18" spans="2:19" ht="29.25" customHeight="1">
      <c r="B18" s="4332"/>
      <c r="C18" s="274" t="s">
        <v>1053</v>
      </c>
      <c r="D18" s="1047" t="s">
        <v>848</v>
      </c>
      <c r="E18" s="1046" t="s">
        <v>847</v>
      </c>
      <c r="F18" s="273" t="s">
        <v>1053</v>
      </c>
      <c r="G18" s="1049" t="s">
        <v>848</v>
      </c>
      <c r="H18" s="1048" t="s">
        <v>847</v>
      </c>
      <c r="I18" s="274" t="s">
        <v>1053</v>
      </c>
      <c r="J18" s="1047" t="s">
        <v>848</v>
      </c>
      <c r="K18" s="1046" t="s">
        <v>847</v>
      </c>
      <c r="L18" s="274" t="s">
        <v>1053</v>
      </c>
      <c r="M18" s="1047" t="s">
        <v>848</v>
      </c>
      <c r="N18" s="1046" t="s">
        <v>847</v>
      </c>
      <c r="O18" s="524" t="s">
        <v>1053</v>
      </c>
      <c r="P18" s="1045" t="s">
        <v>848</v>
      </c>
      <c r="Q18" s="1044" t="s">
        <v>847</v>
      </c>
      <c r="R18" s="525" t="s">
        <v>1053</v>
      </c>
      <c r="S18" s="1043"/>
    </row>
    <row r="19" spans="2:19" ht="13.5" customHeight="1">
      <c r="B19" s="3872" t="s">
        <v>182</v>
      </c>
      <c r="C19" s="3872"/>
      <c r="D19" s="3872"/>
      <c r="E19" s="3872"/>
      <c r="F19" s="3872"/>
      <c r="G19" s="3872"/>
      <c r="H19" s="3872"/>
      <c r="I19" s="3872"/>
      <c r="J19" s="3872"/>
      <c r="K19" s="3872"/>
      <c r="L19" s="3872"/>
      <c r="M19" s="3872"/>
      <c r="N19" s="3872"/>
      <c r="O19" s="3872"/>
      <c r="P19" s="3872"/>
      <c r="Q19" s="3872"/>
      <c r="R19" s="3872"/>
      <c r="S19" s="1043"/>
    </row>
    <row r="20" spans="2:19" ht="13.5" customHeight="1">
      <c r="B20" s="3878" t="s">
        <v>1898</v>
      </c>
      <c r="C20" s="3878"/>
      <c r="D20" s="3878"/>
      <c r="E20" s="3878"/>
      <c r="F20" s="3878"/>
      <c r="G20" s="3878"/>
      <c r="H20" s="3878"/>
      <c r="I20" s="3878"/>
      <c r="J20" s="3878"/>
      <c r="K20" s="3878"/>
      <c r="L20" s="3878"/>
      <c r="M20" s="3878"/>
      <c r="N20" s="3878"/>
      <c r="O20" s="3878"/>
      <c r="P20" s="3878"/>
      <c r="Q20" s="3878"/>
      <c r="R20" s="3878"/>
    </row>
    <row r="21" spans="2:19" ht="13.5" customHeight="1">
      <c r="B21" s="3878" t="s">
        <v>1897</v>
      </c>
      <c r="C21" s="3878"/>
      <c r="D21" s="3878"/>
      <c r="E21" s="3878"/>
      <c r="F21" s="3878"/>
      <c r="G21" s="3878"/>
      <c r="H21" s="3878"/>
      <c r="I21" s="3878"/>
      <c r="J21" s="3878"/>
      <c r="K21" s="3878"/>
      <c r="L21" s="3878"/>
      <c r="M21" s="3878"/>
      <c r="N21" s="3878"/>
      <c r="O21" s="3878"/>
      <c r="P21" s="3878"/>
      <c r="Q21" s="3878"/>
      <c r="R21" s="3878"/>
    </row>
    <row r="22" spans="2:19" s="1004" customFormat="1" ht="52.5" customHeight="1">
      <c r="B22" s="4316" t="s">
        <v>2029</v>
      </c>
      <c r="C22" s="4316"/>
      <c r="D22" s="4316"/>
      <c r="E22" s="4316"/>
      <c r="F22" s="4316"/>
      <c r="G22" s="4316"/>
      <c r="H22" s="4316"/>
      <c r="I22" s="4316"/>
      <c r="J22" s="4316"/>
      <c r="K22" s="4316"/>
      <c r="L22" s="4316"/>
      <c r="M22" s="4316"/>
      <c r="N22" s="4316"/>
      <c r="O22" s="4316"/>
      <c r="P22" s="4316"/>
      <c r="Q22" s="4316"/>
      <c r="R22" s="4316"/>
      <c r="S22" s="1058"/>
    </row>
    <row r="23" spans="2:19" ht="34.5" customHeight="1">
      <c r="B23" s="4316" t="s">
        <v>2028</v>
      </c>
      <c r="C23" s="4316"/>
      <c r="D23" s="4316"/>
      <c r="E23" s="4316"/>
      <c r="F23" s="4316"/>
      <c r="G23" s="4316"/>
      <c r="H23" s="4316"/>
      <c r="I23" s="4316"/>
      <c r="J23" s="4316"/>
      <c r="K23" s="4316"/>
      <c r="L23" s="4316"/>
      <c r="M23" s="4316"/>
      <c r="N23" s="4316"/>
      <c r="O23" s="4316"/>
      <c r="P23" s="4316"/>
      <c r="Q23" s="4316"/>
      <c r="R23" s="4316"/>
      <c r="S23" s="1057"/>
    </row>
    <row r="24" spans="2:19">
      <c r="B24" s="3718" t="s">
        <v>240</v>
      </c>
      <c r="C24" s="3718"/>
      <c r="D24" s="3718"/>
      <c r="E24" s="3718"/>
      <c r="F24" s="3718"/>
      <c r="G24" s="3718"/>
      <c r="H24" s="3718"/>
      <c r="I24" s="3718"/>
      <c r="J24" s="3718"/>
      <c r="K24" s="3718"/>
      <c r="L24" s="3718"/>
      <c r="M24" s="3718"/>
      <c r="N24" s="3718"/>
      <c r="O24" s="3718"/>
      <c r="P24" s="3718"/>
      <c r="Q24" s="3718"/>
      <c r="R24" s="3718"/>
    </row>
    <row r="25" spans="2:19" s="982" customFormat="1" ht="9">
      <c r="B25" s="981" t="s">
        <v>2060</v>
      </c>
      <c r="D25" s="981" t="s">
        <v>2059</v>
      </c>
      <c r="H25" s="981" t="s">
        <v>2058</v>
      </c>
    </row>
    <row r="26" spans="2:19" s="982" customFormat="1" ht="9"/>
    <row r="27" spans="2:19" s="982" customFormat="1" ht="9"/>
  </sheetData>
  <mergeCells count="20">
    <mergeCell ref="B24:R24"/>
    <mergeCell ref="B17:B18"/>
    <mergeCell ref="C17:E17"/>
    <mergeCell ref="F17:H17"/>
    <mergeCell ref="I17:K17"/>
    <mergeCell ref="L17:N17"/>
    <mergeCell ref="O17:Q17"/>
    <mergeCell ref="B19:R19"/>
    <mergeCell ref="B20:R20"/>
    <mergeCell ref="B21:R21"/>
    <mergeCell ref="B22:R22"/>
    <mergeCell ref="B23:R23"/>
    <mergeCell ref="B1:R1"/>
    <mergeCell ref="B2:R2"/>
    <mergeCell ref="B4:B5"/>
    <mergeCell ref="C4:E4"/>
    <mergeCell ref="F4:H4"/>
    <mergeCell ref="I4:K4"/>
    <mergeCell ref="L4:N4"/>
    <mergeCell ref="O4:Q4"/>
  </mergeCells>
  <hyperlinks>
    <hyperlink ref="C4:E4" r:id="rId1" display="Total" xr:uid="{64A7AD92-1212-4CA0-A1C0-468D1EB37F0D}"/>
    <hyperlink ref="F4:H4" r:id="rId2" display="16-24 anos" xr:uid="{B3F2C625-9694-4DAE-AB4E-24C5BFF6F0EC}"/>
    <hyperlink ref="I4:K4" r:id="rId3" display="25-34 anos" xr:uid="{F947B11D-4EE6-4894-B224-ABD889C64A45}"/>
    <hyperlink ref="L4:N4" r:id="rId4" display="35-44 anos" xr:uid="{A399BC5A-4C1E-486E-8EB8-4C0A601D3C9E}"/>
    <hyperlink ref="L17:N17" r:id="rId5" display="35-44 years" xr:uid="{E280C22C-5B24-4123-B095-6F6402887CD5}"/>
    <hyperlink ref="I17:K17" r:id="rId6" display="25-34 years" xr:uid="{0E1CF638-43B2-4765-B3C0-945AF63C6B5B}"/>
    <hyperlink ref="F17:H17" r:id="rId7" display="16-24 years" xr:uid="{7E4CA866-E6C0-4CB6-B284-7247DF150BE9}"/>
    <hyperlink ref="C17:E17" r:id="rId8" display="Total" xr:uid="{F9F220DC-979C-445E-81D3-68936129A479}"/>
    <hyperlink ref="B25" r:id="rId9" xr:uid="{C7183BFD-4547-4D95-92FB-4775A259CC15}"/>
    <hyperlink ref="O4:Q4" r:id="rId10" display="45 e mais anos" xr:uid="{0FE6B532-78C1-476F-8C05-9892B920F93E}"/>
    <hyperlink ref="O17:Q17" r:id="rId11" display="45 years and over" xr:uid="{6C47AF9A-B28C-41CC-A651-D1E06F1AC6BE}"/>
    <hyperlink ref="D25" r:id="rId12" xr:uid="{C7C92FD3-3649-47AA-998D-F83BB8212F1A}"/>
    <hyperlink ref="R4" r:id="rId13" xr:uid="{85EE38D5-0990-409E-AC91-1A6E60DBD82E}"/>
    <hyperlink ref="R17" r:id="rId14" xr:uid="{5D7E0C19-9A5B-4A0A-B550-6132121861B1}"/>
    <hyperlink ref="H25" r:id="rId15" xr:uid="{7BF95EAD-AA39-4326-BB95-29693A27F4CD}"/>
    <hyperlink ref="T3" location="Indice!A1" display="(Voltar ao Índice)" xr:uid="{86350F6D-627A-45C0-89E9-A849D0BF8FF6}"/>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A7457-19DC-4A1B-BD5E-C74EBDD2C427}">
  <dimension ref="B1:T30"/>
  <sheetViews>
    <sheetView showGridLines="0" workbookViewId="0">
      <selection activeCell="B1" sqref="B1:R1"/>
    </sheetView>
  </sheetViews>
  <sheetFormatPr defaultColWidth="9.28515625" defaultRowHeight="11.25"/>
  <cols>
    <col min="1" max="1" width="6.7109375" style="417" customWidth="1"/>
    <col min="2" max="2" width="18.140625" style="417" customWidth="1"/>
    <col min="3" max="18" width="7.28515625" style="417" customWidth="1"/>
    <col min="19" max="19" width="6.7109375" style="417" customWidth="1"/>
    <col min="20" max="20" width="14.28515625" style="417" bestFit="1" customWidth="1"/>
    <col min="21" max="16384" width="9.28515625" style="417"/>
  </cols>
  <sheetData>
    <row r="1" spans="2:20" s="439" customFormat="1" ht="30" customHeight="1">
      <c r="B1" s="3835" t="s">
        <v>2106</v>
      </c>
      <c r="C1" s="3835"/>
      <c r="D1" s="3835"/>
      <c r="E1" s="3835"/>
      <c r="F1" s="3835"/>
      <c r="G1" s="3835"/>
      <c r="H1" s="3835"/>
      <c r="I1" s="3835"/>
      <c r="J1" s="3835"/>
      <c r="K1" s="3835"/>
      <c r="L1" s="3835"/>
      <c r="M1" s="3835"/>
      <c r="N1" s="3835"/>
      <c r="O1" s="3835"/>
      <c r="P1" s="3835"/>
      <c r="Q1" s="3835"/>
      <c r="R1" s="3835"/>
    </row>
    <row r="2" spans="2:20" s="439" customFormat="1" ht="30" customHeight="1">
      <c r="B2" s="3835" t="s">
        <v>2105</v>
      </c>
      <c r="C2" s="3835"/>
      <c r="D2" s="3835"/>
      <c r="E2" s="3835"/>
      <c r="F2" s="3835"/>
      <c r="G2" s="3835"/>
      <c r="H2" s="3835"/>
      <c r="I2" s="3835"/>
      <c r="J2" s="3835"/>
      <c r="K2" s="3835"/>
      <c r="L2" s="3835"/>
      <c r="M2" s="3835"/>
      <c r="N2" s="3835"/>
      <c r="O2" s="3835"/>
      <c r="P2" s="3835"/>
      <c r="Q2" s="3835"/>
      <c r="R2" s="3835"/>
    </row>
    <row r="3" spans="2:20" s="439" customFormat="1" ht="15">
      <c r="B3" s="481" t="s">
        <v>2104</v>
      </c>
      <c r="C3" s="342"/>
      <c r="D3" s="342"/>
      <c r="E3" s="342"/>
      <c r="F3" s="342"/>
      <c r="G3" s="342"/>
      <c r="I3" s="342"/>
      <c r="K3" s="342"/>
      <c r="R3" s="511" t="s">
        <v>2103</v>
      </c>
      <c r="T3" s="1009" t="s">
        <v>605</v>
      </c>
    </row>
    <row r="4" spans="2:20" ht="27" customHeight="1">
      <c r="B4" s="4305"/>
      <c r="C4" s="4314" t="s">
        <v>193</v>
      </c>
      <c r="D4" s="4314"/>
      <c r="E4" s="4314"/>
      <c r="F4" s="4320" t="s">
        <v>1928</v>
      </c>
      <c r="G4" s="4329"/>
      <c r="H4" s="4329"/>
      <c r="I4" s="4314" t="s">
        <v>2055</v>
      </c>
      <c r="J4" s="4314"/>
      <c r="K4" s="4314"/>
      <c r="L4" s="4314" t="s">
        <v>2054</v>
      </c>
      <c r="M4" s="4314"/>
      <c r="N4" s="4314"/>
      <c r="O4" s="4335" t="s">
        <v>2053</v>
      </c>
      <c r="P4" s="4336"/>
      <c r="Q4" s="4337"/>
      <c r="R4" s="1050" t="s">
        <v>2052</v>
      </c>
    </row>
    <row r="5" spans="2:20" ht="27" customHeight="1">
      <c r="B5" s="4305"/>
      <c r="C5" s="1085" t="s">
        <v>1059</v>
      </c>
      <c r="D5" s="1085" t="s">
        <v>883</v>
      </c>
      <c r="E5" s="1085" t="s">
        <v>848</v>
      </c>
      <c r="F5" s="994" t="s">
        <v>1059</v>
      </c>
      <c r="G5" s="994" t="s">
        <v>883</v>
      </c>
      <c r="H5" s="994" t="s">
        <v>848</v>
      </c>
      <c r="I5" s="1085" t="s">
        <v>1059</v>
      </c>
      <c r="J5" s="1085" t="s">
        <v>883</v>
      </c>
      <c r="K5" s="1085" t="s">
        <v>848</v>
      </c>
      <c r="L5" s="1085" t="s">
        <v>1059</v>
      </c>
      <c r="M5" s="1085" t="s">
        <v>883</v>
      </c>
      <c r="N5" s="1085" t="s">
        <v>848</v>
      </c>
      <c r="O5" s="1084" t="s">
        <v>1059</v>
      </c>
      <c r="P5" s="1084" t="s">
        <v>883</v>
      </c>
      <c r="Q5" s="1084" t="s">
        <v>848</v>
      </c>
      <c r="R5" s="1083" t="s">
        <v>1059</v>
      </c>
    </row>
    <row r="6" spans="2:20" s="995" customFormat="1" ht="18" customHeight="1">
      <c r="B6" s="59" t="s">
        <v>12</v>
      </c>
      <c r="C6" s="1015">
        <v>5402.3</v>
      </c>
      <c r="D6" s="1015">
        <v>2733.6</v>
      </c>
      <c r="E6" s="1015">
        <v>2668.6</v>
      </c>
      <c r="F6" s="1015">
        <v>384.6</v>
      </c>
      <c r="G6" s="1015">
        <v>207</v>
      </c>
      <c r="H6" s="1015">
        <v>177.5</v>
      </c>
      <c r="I6" s="1015">
        <v>1039.4000000000001</v>
      </c>
      <c r="J6" s="1015">
        <v>530.5</v>
      </c>
      <c r="K6" s="1015">
        <v>508.9</v>
      </c>
      <c r="L6" s="1015">
        <v>1262.5</v>
      </c>
      <c r="M6" s="1015">
        <v>629</v>
      </c>
      <c r="N6" s="1015">
        <v>633.5</v>
      </c>
      <c r="O6" s="1079">
        <v>2715.8</v>
      </c>
      <c r="P6" s="1079">
        <v>1367.1</v>
      </c>
      <c r="Q6" s="1079">
        <v>1348.8</v>
      </c>
      <c r="R6" s="1077">
        <v>5167.3999999999996</v>
      </c>
    </row>
    <row r="7" spans="2:20" s="995" customFormat="1" ht="18" customHeight="1">
      <c r="B7" s="59" t="s">
        <v>420</v>
      </c>
      <c r="C7" s="1015">
        <v>5151</v>
      </c>
      <c r="D7" s="1015">
        <v>2602.6</v>
      </c>
      <c r="E7" s="1015">
        <v>2548.4</v>
      </c>
      <c r="F7" s="1015">
        <v>364.7</v>
      </c>
      <c r="G7" s="1015">
        <v>195.7</v>
      </c>
      <c r="H7" s="1015">
        <v>169.1</v>
      </c>
      <c r="I7" s="1015">
        <v>991.1</v>
      </c>
      <c r="J7" s="1015">
        <v>505.8</v>
      </c>
      <c r="K7" s="1015">
        <v>485.3</v>
      </c>
      <c r="L7" s="1015">
        <v>1200.4000000000001</v>
      </c>
      <c r="M7" s="1015">
        <v>597.79999999999995</v>
      </c>
      <c r="N7" s="1015">
        <v>602.6</v>
      </c>
      <c r="O7" s="1079">
        <v>2594.8000000000002</v>
      </c>
      <c r="P7" s="1078">
        <v>1303.3</v>
      </c>
      <c r="Q7" s="1078">
        <v>1291.5</v>
      </c>
      <c r="R7" s="1077">
        <v>4924.8999999999996</v>
      </c>
    </row>
    <row r="8" spans="2:20" s="995" customFormat="1" ht="18" customHeight="1">
      <c r="B8" s="245" t="s">
        <v>269</v>
      </c>
      <c r="C8" s="1016">
        <v>1873.4</v>
      </c>
      <c r="D8" s="1016">
        <v>957.4</v>
      </c>
      <c r="E8" s="1016">
        <v>915.9</v>
      </c>
      <c r="F8" s="1016">
        <v>143.1</v>
      </c>
      <c r="G8" s="1016">
        <v>77.900000000000006</v>
      </c>
      <c r="H8" s="1016">
        <v>65.3</v>
      </c>
      <c r="I8" s="1016">
        <v>366</v>
      </c>
      <c r="J8" s="1016">
        <v>186.1</v>
      </c>
      <c r="K8" s="1016">
        <v>179.9</v>
      </c>
      <c r="L8" s="1016">
        <v>433.8</v>
      </c>
      <c r="M8" s="1016">
        <v>216.1</v>
      </c>
      <c r="N8" s="1016">
        <v>217.6</v>
      </c>
      <c r="O8" s="1082">
        <v>930.5</v>
      </c>
      <c r="P8" s="1081">
        <v>477.4</v>
      </c>
      <c r="Q8" s="1081">
        <v>453.1</v>
      </c>
      <c r="R8" s="1080">
        <v>1802.9</v>
      </c>
    </row>
    <row r="9" spans="2:20" s="995" customFormat="1" ht="18" customHeight="1">
      <c r="B9" s="248" t="s">
        <v>287</v>
      </c>
      <c r="C9" s="1016">
        <v>835.4</v>
      </c>
      <c r="D9" s="1016">
        <v>423.1</v>
      </c>
      <c r="E9" s="1016">
        <v>412.3</v>
      </c>
      <c r="F9" s="1016">
        <v>55.5</v>
      </c>
      <c r="G9" s="1016" t="s">
        <v>2102</v>
      </c>
      <c r="H9" s="1016" t="s">
        <v>2101</v>
      </c>
      <c r="I9" s="1016">
        <v>151.19999999999999</v>
      </c>
      <c r="J9" s="1016">
        <v>77.400000000000006</v>
      </c>
      <c r="K9" s="1016">
        <v>73.8</v>
      </c>
      <c r="L9" s="1016">
        <v>186.7</v>
      </c>
      <c r="M9" s="1016">
        <v>93.7</v>
      </c>
      <c r="N9" s="1016">
        <v>93</v>
      </c>
      <c r="O9" s="1082">
        <v>441.9</v>
      </c>
      <c r="P9" s="1081">
        <v>221</v>
      </c>
      <c r="Q9" s="1081">
        <v>220.9</v>
      </c>
      <c r="R9" s="1080">
        <v>791.3</v>
      </c>
    </row>
    <row r="10" spans="2:20" s="995" customFormat="1" ht="18" customHeight="1">
      <c r="B10" s="245" t="s">
        <v>299</v>
      </c>
      <c r="C10" s="1016">
        <v>414.3</v>
      </c>
      <c r="D10" s="1016">
        <v>215</v>
      </c>
      <c r="E10" s="1016">
        <v>199.3</v>
      </c>
      <c r="F10" s="1016" t="s">
        <v>2068</v>
      </c>
      <c r="G10" s="1016" t="s">
        <v>2100</v>
      </c>
      <c r="H10" s="1016" t="s">
        <v>2099</v>
      </c>
      <c r="I10" s="1016">
        <v>76.5</v>
      </c>
      <c r="J10" s="1016">
        <v>40</v>
      </c>
      <c r="K10" s="1016">
        <v>36.5</v>
      </c>
      <c r="L10" s="1016">
        <v>96.9</v>
      </c>
      <c r="M10" s="1016">
        <v>48.6</v>
      </c>
      <c r="N10" s="1016">
        <v>48.3</v>
      </c>
      <c r="O10" s="1082">
        <v>212</v>
      </c>
      <c r="P10" s="1081">
        <v>110</v>
      </c>
      <c r="Q10" s="1081">
        <v>102</v>
      </c>
      <c r="R10" s="1080">
        <v>394.5</v>
      </c>
    </row>
    <row r="11" spans="2:20" s="995" customFormat="1" ht="18" customHeight="1">
      <c r="B11" s="811" t="s">
        <v>304</v>
      </c>
      <c r="C11" s="1016">
        <v>1128.5</v>
      </c>
      <c r="D11" s="1016">
        <v>551.1</v>
      </c>
      <c r="E11" s="1016">
        <v>577.4</v>
      </c>
      <c r="F11" s="1016">
        <v>75.599999999999994</v>
      </c>
      <c r="G11" s="1016">
        <v>38.299999999999997</v>
      </c>
      <c r="H11" s="1016" t="s">
        <v>2098</v>
      </c>
      <c r="I11" s="1016">
        <v>232.2</v>
      </c>
      <c r="J11" s="1016">
        <v>116.1</v>
      </c>
      <c r="K11" s="1016">
        <v>116.1</v>
      </c>
      <c r="L11" s="1016">
        <v>268</v>
      </c>
      <c r="M11" s="1016">
        <v>132.19999999999999</v>
      </c>
      <c r="N11" s="1016">
        <v>135.80000000000001</v>
      </c>
      <c r="O11" s="1082">
        <v>552.70000000000005</v>
      </c>
      <c r="P11" s="1081">
        <v>264.60000000000002</v>
      </c>
      <c r="Q11" s="1081">
        <v>288.10000000000002</v>
      </c>
      <c r="R11" s="1080">
        <v>1077.9000000000001</v>
      </c>
    </row>
    <row r="12" spans="2:20" s="995" customFormat="1" ht="18" customHeight="1">
      <c r="B12" s="811" t="s">
        <v>306</v>
      </c>
      <c r="C12" s="1016">
        <v>419.7</v>
      </c>
      <c r="D12" s="1016">
        <v>208.1</v>
      </c>
      <c r="E12" s="1016">
        <v>211.6</v>
      </c>
      <c r="F12" s="1016" t="s">
        <v>2097</v>
      </c>
      <c r="G12" s="1016" t="s">
        <v>2096</v>
      </c>
      <c r="H12" s="1016" t="s">
        <v>2095</v>
      </c>
      <c r="I12" s="1016">
        <v>79.400000000000006</v>
      </c>
      <c r="J12" s="1016" t="s">
        <v>2094</v>
      </c>
      <c r="K12" s="1016" t="s">
        <v>2093</v>
      </c>
      <c r="L12" s="1016">
        <v>102.8</v>
      </c>
      <c r="M12" s="1016">
        <v>49.7</v>
      </c>
      <c r="N12" s="1016">
        <v>53.2</v>
      </c>
      <c r="O12" s="1082">
        <v>209</v>
      </c>
      <c r="P12" s="1081">
        <v>102.5</v>
      </c>
      <c r="Q12" s="1081">
        <v>106.6</v>
      </c>
      <c r="R12" s="1080">
        <v>402.9</v>
      </c>
    </row>
    <row r="13" spans="2:20" s="995" customFormat="1" ht="18" customHeight="1">
      <c r="B13" s="245" t="s">
        <v>310</v>
      </c>
      <c r="C13" s="1016">
        <v>231.1</v>
      </c>
      <c r="D13" s="1016">
        <v>123.5</v>
      </c>
      <c r="E13" s="1016">
        <v>107.5</v>
      </c>
      <c r="F13" s="1016">
        <v>15.8</v>
      </c>
      <c r="G13" s="1016" t="s">
        <v>2092</v>
      </c>
      <c r="H13" s="1016" t="s">
        <v>2091</v>
      </c>
      <c r="I13" s="1016">
        <v>42.1</v>
      </c>
      <c r="J13" s="1016">
        <v>23.2</v>
      </c>
      <c r="K13" s="1016">
        <v>18.899999999999999</v>
      </c>
      <c r="L13" s="1016">
        <v>53</v>
      </c>
      <c r="M13" s="1016">
        <v>27.9</v>
      </c>
      <c r="N13" s="1016">
        <v>25.1</v>
      </c>
      <c r="O13" s="1082">
        <v>120.2</v>
      </c>
      <c r="P13" s="1081">
        <v>64</v>
      </c>
      <c r="Q13" s="1081">
        <v>56.2</v>
      </c>
      <c r="R13" s="1080">
        <v>219.4</v>
      </c>
    </row>
    <row r="14" spans="2:20" s="995" customFormat="1" ht="18" customHeight="1">
      <c r="B14" s="245" t="s">
        <v>316</v>
      </c>
      <c r="C14" s="1016">
        <v>248.6</v>
      </c>
      <c r="D14" s="1016">
        <v>124.3</v>
      </c>
      <c r="E14" s="1016">
        <v>124.4</v>
      </c>
      <c r="F14" s="1016">
        <v>17.2</v>
      </c>
      <c r="G14" s="1016" t="s">
        <v>2090</v>
      </c>
      <c r="H14" s="1016" t="s">
        <v>2089</v>
      </c>
      <c r="I14" s="1016">
        <v>43.7</v>
      </c>
      <c r="J14" s="1016">
        <v>21.9</v>
      </c>
      <c r="K14" s="1016">
        <v>21.8</v>
      </c>
      <c r="L14" s="1016">
        <v>59.2</v>
      </c>
      <c r="M14" s="1016">
        <v>29.6</v>
      </c>
      <c r="N14" s="1016">
        <v>29.6</v>
      </c>
      <c r="O14" s="1082">
        <v>128.5</v>
      </c>
      <c r="P14" s="1081">
        <v>63.9</v>
      </c>
      <c r="Q14" s="1081">
        <v>64.599999999999994</v>
      </c>
      <c r="R14" s="1080">
        <v>236</v>
      </c>
    </row>
    <row r="15" spans="2:20" s="995" customFormat="1" ht="18" customHeight="1">
      <c r="B15" s="59" t="s">
        <v>213</v>
      </c>
      <c r="C15" s="1015">
        <v>121.5</v>
      </c>
      <c r="D15" s="1015">
        <v>64.5</v>
      </c>
      <c r="E15" s="1015">
        <v>57</v>
      </c>
      <c r="F15" s="1015">
        <v>10.5</v>
      </c>
      <c r="G15" s="1015" t="s">
        <v>2088</v>
      </c>
      <c r="H15" s="1015" t="s">
        <v>2087</v>
      </c>
      <c r="I15" s="1015">
        <v>25.5</v>
      </c>
      <c r="J15" s="1015">
        <v>13.2</v>
      </c>
      <c r="K15" s="1015">
        <v>12.3</v>
      </c>
      <c r="L15" s="1015">
        <v>32</v>
      </c>
      <c r="M15" s="1015">
        <v>16.399999999999999</v>
      </c>
      <c r="N15" s="1015">
        <v>15.6</v>
      </c>
      <c r="O15" s="1079">
        <v>53.5</v>
      </c>
      <c r="P15" s="1078">
        <v>28.8</v>
      </c>
      <c r="Q15" s="1078">
        <v>24.7</v>
      </c>
      <c r="R15" s="1077">
        <v>118.7</v>
      </c>
    </row>
    <row r="16" spans="2:20" s="995" customFormat="1" ht="18" customHeight="1">
      <c r="B16" s="61" t="s">
        <v>223</v>
      </c>
      <c r="C16" s="1015">
        <v>129.69999999999999</v>
      </c>
      <c r="D16" s="1015">
        <v>66.5</v>
      </c>
      <c r="E16" s="1015">
        <v>63.2</v>
      </c>
      <c r="F16" s="1015">
        <v>9.3000000000000007</v>
      </c>
      <c r="G16" s="1015" t="s">
        <v>2086</v>
      </c>
      <c r="H16" s="1015" t="s">
        <v>2085</v>
      </c>
      <c r="I16" s="1015">
        <v>22.8</v>
      </c>
      <c r="J16" s="1015">
        <v>11.5</v>
      </c>
      <c r="K16" s="1015">
        <v>11.3</v>
      </c>
      <c r="L16" s="1015">
        <v>30.1</v>
      </c>
      <c r="M16" s="1015">
        <v>14.8</v>
      </c>
      <c r="N16" s="1015">
        <v>15.2</v>
      </c>
      <c r="O16" s="1076">
        <v>67.5</v>
      </c>
      <c r="P16" s="1075">
        <v>34.9</v>
      </c>
      <c r="Q16" s="1075">
        <v>32.6</v>
      </c>
      <c r="R16" s="1074">
        <v>123.8</v>
      </c>
    </row>
    <row r="17" spans="2:18" ht="22.5">
      <c r="B17" s="4317"/>
      <c r="C17" s="4314" t="s">
        <v>193</v>
      </c>
      <c r="D17" s="4314"/>
      <c r="E17" s="4314"/>
      <c r="F17" s="4320" t="s">
        <v>1899</v>
      </c>
      <c r="G17" s="4329"/>
      <c r="H17" s="4329"/>
      <c r="I17" s="4314" t="s">
        <v>2084</v>
      </c>
      <c r="J17" s="4314"/>
      <c r="K17" s="4314"/>
      <c r="L17" s="4314" t="s">
        <v>2032</v>
      </c>
      <c r="M17" s="4314"/>
      <c r="N17" s="4314"/>
      <c r="O17" s="4338" t="s">
        <v>2031</v>
      </c>
      <c r="P17" s="4338"/>
      <c r="Q17" s="4338"/>
      <c r="R17" s="1050" t="s">
        <v>2030</v>
      </c>
    </row>
    <row r="18" spans="2:18" ht="25.5" customHeight="1">
      <c r="B18" s="4317"/>
      <c r="C18" s="220" t="s">
        <v>1053</v>
      </c>
      <c r="D18" s="1071" t="s">
        <v>848</v>
      </c>
      <c r="E18" s="1070" t="s">
        <v>847</v>
      </c>
      <c r="F18" s="221" t="s">
        <v>1053</v>
      </c>
      <c r="G18" s="1073" t="s">
        <v>848</v>
      </c>
      <c r="H18" s="1072" t="s">
        <v>847</v>
      </c>
      <c r="I18" s="220" t="s">
        <v>1053</v>
      </c>
      <c r="J18" s="1071" t="s">
        <v>848</v>
      </c>
      <c r="K18" s="1070" t="s">
        <v>847</v>
      </c>
      <c r="L18" s="220" t="s">
        <v>1053</v>
      </c>
      <c r="M18" s="1071" t="s">
        <v>848</v>
      </c>
      <c r="N18" s="1070" t="s">
        <v>847</v>
      </c>
      <c r="O18" s="1069" t="s">
        <v>1053</v>
      </c>
      <c r="P18" s="1068" t="s">
        <v>848</v>
      </c>
      <c r="Q18" s="1067" t="s">
        <v>847</v>
      </c>
      <c r="R18" s="1066" t="s">
        <v>1053</v>
      </c>
    </row>
    <row r="19" spans="2:18" ht="17.25" customHeight="1">
      <c r="B19" s="3872" t="s">
        <v>182</v>
      </c>
      <c r="C19" s="3872"/>
      <c r="D19" s="3872"/>
      <c r="E19" s="3872"/>
      <c r="F19" s="3872"/>
      <c r="G19" s="3872"/>
      <c r="H19" s="3872"/>
      <c r="I19" s="3872"/>
      <c r="J19" s="3872"/>
      <c r="K19" s="3872"/>
      <c r="L19" s="3872"/>
      <c r="M19" s="3872"/>
      <c r="N19" s="3872"/>
      <c r="O19" s="3872"/>
      <c r="P19" s="3872"/>
      <c r="Q19" s="3872"/>
      <c r="R19" s="3872"/>
    </row>
    <row r="20" spans="2:18" ht="15" customHeight="1">
      <c r="B20" s="3878" t="s">
        <v>1898</v>
      </c>
      <c r="C20" s="3878"/>
      <c r="D20" s="3878"/>
      <c r="E20" s="3878"/>
      <c r="F20" s="3878"/>
      <c r="G20" s="3878"/>
      <c r="H20" s="3878"/>
      <c r="I20" s="3878"/>
      <c r="J20" s="3878"/>
      <c r="K20" s="3878"/>
      <c r="L20" s="3878"/>
      <c r="M20" s="3878"/>
      <c r="N20" s="3878"/>
      <c r="O20" s="3878"/>
      <c r="P20" s="3878"/>
      <c r="Q20" s="3878"/>
      <c r="R20" s="3878"/>
    </row>
    <row r="21" spans="2:18" s="982" customFormat="1" ht="15" customHeight="1">
      <c r="B21" s="3878" t="s">
        <v>1969</v>
      </c>
      <c r="C21" s="3878"/>
      <c r="D21" s="3878"/>
      <c r="E21" s="3878"/>
      <c r="F21" s="3878"/>
      <c r="G21" s="3878"/>
      <c r="H21" s="3878"/>
      <c r="I21" s="3878"/>
      <c r="J21" s="3878"/>
      <c r="K21" s="3878"/>
      <c r="L21" s="3878"/>
      <c r="M21" s="3878"/>
      <c r="N21" s="3878"/>
      <c r="O21" s="3878"/>
      <c r="P21" s="3878"/>
      <c r="Q21" s="3878"/>
      <c r="R21" s="3878"/>
    </row>
    <row r="22" spans="2:18" s="1004" customFormat="1" ht="48.75" customHeight="1">
      <c r="B22" s="4316" t="s">
        <v>1896</v>
      </c>
      <c r="C22" s="4316"/>
      <c r="D22" s="4316"/>
      <c r="E22" s="4316"/>
      <c r="F22" s="4316"/>
      <c r="G22" s="4316"/>
      <c r="H22" s="4316"/>
      <c r="I22" s="4316"/>
      <c r="J22" s="4316"/>
      <c r="K22" s="4316"/>
      <c r="L22" s="4316"/>
      <c r="M22" s="4316"/>
      <c r="N22" s="4316"/>
      <c r="O22" s="4316"/>
      <c r="P22" s="4316"/>
      <c r="Q22" s="4316"/>
      <c r="R22" s="4316"/>
    </row>
    <row r="23" spans="2:18" s="1004" customFormat="1" ht="30" customHeight="1">
      <c r="B23" s="4316" t="s">
        <v>2028</v>
      </c>
      <c r="C23" s="4316"/>
      <c r="D23" s="4316"/>
      <c r="E23" s="4316"/>
      <c r="F23" s="4316"/>
      <c r="G23" s="4316"/>
      <c r="H23" s="4316"/>
      <c r="I23" s="4316"/>
      <c r="J23" s="4316"/>
      <c r="K23" s="4316"/>
      <c r="L23" s="4316"/>
      <c r="M23" s="4316"/>
      <c r="N23" s="4316"/>
      <c r="O23" s="4316"/>
      <c r="P23" s="4316"/>
      <c r="Q23" s="4316"/>
      <c r="R23" s="4316"/>
    </row>
    <row r="24" spans="2:18" s="403" customFormat="1">
      <c r="B24" s="3718" t="s">
        <v>240</v>
      </c>
      <c r="C24" s="3718"/>
      <c r="D24" s="3718"/>
      <c r="E24" s="3718"/>
      <c r="F24" s="3718"/>
      <c r="G24" s="3718"/>
      <c r="H24" s="3718"/>
      <c r="I24" s="3718"/>
      <c r="J24" s="3718"/>
      <c r="K24" s="3718"/>
      <c r="L24" s="3718"/>
      <c r="M24" s="3718"/>
      <c r="N24" s="3718"/>
      <c r="O24" s="3718"/>
      <c r="P24" s="3718"/>
      <c r="Q24" s="3718"/>
      <c r="R24" s="3718"/>
    </row>
    <row r="25" spans="2:18">
      <c r="B25" s="981" t="s">
        <v>2083</v>
      </c>
      <c r="C25" s="982"/>
      <c r="D25" s="981" t="s">
        <v>2082</v>
      </c>
      <c r="E25" s="982"/>
      <c r="F25" s="982"/>
    </row>
    <row r="26" spans="2:18">
      <c r="D26" s="982"/>
      <c r="E26" s="982"/>
      <c r="F26" s="982"/>
    </row>
    <row r="27" spans="2:18">
      <c r="B27" s="1065"/>
    </row>
    <row r="28" spans="2:18">
      <c r="C28" s="1064"/>
    </row>
    <row r="29" spans="2:18">
      <c r="C29" s="1064"/>
    </row>
    <row r="30" spans="2:18">
      <c r="C30" s="1064"/>
    </row>
  </sheetData>
  <mergeCells count="20">
    <mergeCell ref="B24:R24"/>
    <mergeCell ref="B17:B18"/>
    <mergeCell ref="C17:E17"/>
    <mergeCell ref="F17:H17"/>
    <mergeCell ref="I17:K17"/>
    <mergeCell ref="L17:N17"/>
    <mergeCell ref="O17:Q17"/>
    <mergeCell ref="B19:R19"/>
    <mergeCell ref="B20:R20"/>
    <mergeCell ref="B21:R21"/>
    <mergeCell ref="B22:R22"/>
    <mergeCell ref="B23:R23"/>
    <mergeCell ref="B1:R1"/>
    <mergeCell ref="B2:R2"/>
    <mergeCell ref="B4:B5"/>
    <mergeCell ref="C4:E4"/>
    <mergeCell ref="F4:H4"/>
    <mergeCell ref="I4:K4"/>
    <mergeCell ref="L4:N4"/>
    <mergeCell ref="O4:Q4"/>
  </mergeCells>
  <hyperlinks>
    <hyperlink ref="C4:E4" r:id="rId1" display="Total" xr:uid="{6669C202-BFE8-4E8A-93BF-090285A23377}"/>
    <hyperlink ref="F4:H4" r:id="rId2" display="16-24 anos" xr:uid="{292E4119-D271-40A0-8E9A-5134E2AE7CF0}"/>
    <hyperlink ref="I4:K4" r:id="rId3" display="25-34 anos" xr:uid="{7EFC6917-102F-46C0-AE7C-882910B862B0}"/>
    <hyperlink ref="L4:N4" r:id="rId4" display="35-44 anos" xr:uid="{84F9F68D-F3BF-4CC3-B58E-6E7F8F9F4060}"/>
    <hyperlink ref="C17:E17" r:id="rId5" display="Total" xr:uid="{7DBCA384-2C0D-4B42-B5A7-31585F8DD97A}"/>
    <hyperlink ref="F17:H17" r:id="rId6" display="16-24 years" xr:uid="{FE3B5EDB-F615-4B1E-8B38-0F1F190F936E}"/>
    <hyperlink ref="I17:K17" r:id="rId7" display="25- 34 years" xr:uid="{CD0F0EF6-9D5E-4C07-A005-D6CDE259E305}"/>
    <hyperlink ref="L17:N17" r:id="rId8" display="35-44 years" xr:uid="{A9D54E8A-DE8D-40B9-948F-32F2287779EA}"/>
    <hyperlink ref="R4" r:id="rId9" xr:uid="{BFEFA79C-E253-4C79-9680-A638792C2C59}"/>
    <hyperlink ref="D25" r:id="rId10" xr:uid="{B4ACCFCA-C2A6-47E2-8862-1E9D3CDE4AFE}"/>
    <hyperlink ref="R17" r:id="rId11" xr:uid="{EB260F7B-DADC-4BFE-AAA0-DEA4E238D4EE}"/>
    <hyperlink ref="B25" r:id="rId12" xr:uid="{D4C75431-E905-4D7E-9EE8-9F94CB30350E}"/>
    <hyperlink ref="T3" location="Indice!A1" display="(Voltar ao Índice)" xr:uid="{89173B4E-F940-4F0A-8D0A-557B851E846E}"/>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B35FC-93F6-4042-86F0-E5C10191E51B}">
  <dimension ref="B1:U31"/>
  <sheetViews>
    <sheetView showGridLines="0" workbookViewId="0">
      <selection activeCell="B1" sqref="B1:R1"/>
    </sheetView>
  </sheetViews>
  <sheetFormatPr defaultColWidth="9.28515625" defaultRowHeight="11.25"/>
  <cols>
    <col min="1" max="1" width="6.7109375" style="417" customWidth="1"/>
    <col min="2" max="2" width="19.28515625" style="417" customWidth="1"/>
    <col min="3" max="17" width="6.42578125" style="417" customWidth="1"/>
    <col min="18" max="18" width="7.28515625" style="417" customWidth="1"/>
    <col min="19" max="19" width="6.7109375" style="417" customWidth="1"/>
    <col min="20" max="20" width="14.28515625" style="417" bestFit="1" customWidth="1"/>
    <col min="21" max="16384" width="9.28515625" style="417"/>
  </cols>
  <sheetData>
    <row r="1" spans="2:21" s="439" customFormat="1" ht="30" customHeight="1">
      <c r="B1" s="3835" t="s">
        <v>2126</v>
      </c>
      <c r="C1" s="3835"/>
      <c r="D1" s="3835"/>
      <c r="E1" s="3835"/>
      <c r="F1" s="3835"/>
      <c r="G1" s="3835"/>
      <c r="H1" s="3835"/>
      <c r="I1" s="3835"/>
      <c r="J1" s="3835"/>
      <c r="K1" s="3835"/>
      <c r="L1" s="3835"/>
      <c r="M1" s="3835"/>
      <c r="N1" s="3835"/>
      <c r="O1" s="3835"/>
      <c r="P1" s="3835"/>
      <c r="Q1" s="3835"/>
      <c r="R1" s="3835"/>
    </row>
    <row r="2" spans="2:21" s="439" customFormat="1" ht="30" customHeight="1">
      <c r="B2" s="3835" t="s">
        <v>2125</v>
      </c>
      <c r="C2" s="3835"/>
      <c r="D2" s="3835"/>
      <c r="E2" s="3835"/>
      <c r="F2" s="3835"/>
      <c r="G2" s="3835"/>
      <c r="H2" s="3835"/>
      <c r="I2" s="3835"/>
      <c r="J2" s="3835"/>
      <c r="K2" s="3835"/>
      <c r="L2" s="3835"/>
      <c r="M2" s="3835"/>
      <c r="N2" s="3835"/>
      <c r="O2" s="3835"/>
      <c r="P2" s="3835"/>
      <c r="Q2" s="3835"/>
      <c r="R2" s="3835"/>
    </row>
    <row r="3" spans="2:21" s="439" customFormat="1" ht="15">
      <c r="B3" s="481" t="s">
        <v>2104</v>
      </c>
      <c r="C3" s="342"/>
      <c r="D3" s="342"/>
      <c r="E3" s="342"/>
      <c r="F3" s="342"/>
      <c r="G3" s="342"/>
      <c r="I3" s="342"/>
      <c r="K3" s="342"/>
      <c r="R3" s="511" t="s">
        <v>2103</v>
      </c>
      <c r="T3" s="1009" t="s">
        <v>605</v>
      </c>
    </row>
    <row r="4" spans="2:21" ht="27" customHeight="1">
      <c r="B4" s="4327"/>
      <c r="C4" s="4314" t="s">
        <v>193</v>
      </c>
      <c r="D4" s="4314"/>
      <c r="E4" s="4314"/>
      <c r="F4" s="4320" t="s">
        <v>1928</v>
      </c>
      <c r="G4" s="4329"/>
      <c r="H4" s="4329"/>
      <c r="I4" s="4314" t="s">
        <v>2055</v>
      </c>
      <c r="J4" s="4314"/>
      <c r="K4" s="4314"/>
      <c r="L4" s="4314" t="s">
        <v>2054</v>
      </c>
      <c r="M4" s="4314"/>
      <c r="N4" s="4314"/>
      <c r="O4" s="4335" t="s">
        <v>2053</v>
      </c>
      <c r="P4" s="4336"/>
      <c r="Q4" s="4337"/>
      <c r="R4" s="1050" t="s">
        <v>2052</v>
      </c>
    </row>
    <row r="5" spans="2:21" ht="27" customHeight="1">
      <c r="B5" s="4328"/>
      <c r="C5" s="1085" t="s">
        <v>1059</v>
      </c>
      <c r="D5" s="1085" t="s">
        <v>883</v>
      </c>
      <c r="E5" s="1085" t="s">
        <v>848</v>
      </c>
      <c r="F5" s="994" t="s">
        <v>1059</v>
      </c>
      <c r="G5" s="994" t="s">
        <v>883</v>
      </c>
      <c r="H5" s="994" t="s">
        <v>848</v>
      </c>
      <c r="I5" s="1085" t="s">
        <v>1059</v>
      </c>
      <c r="J5" s="1085" t="s">
        <v>883</v>
      </c>
      <c r="K5" s="1085" t="s">
        <v>848</v>
      </c>
      <c r="L5" s="1085" t="s">
        <v>1059</v>
      </c>
      <c r="M5" s="1085" t="s">
        <v>883</v>
      </c>
      <c r="N5" s="1085" t="s">
        <v>848</v>
      </c>
      <c r="O5" s="1084" t="s">
        <v>1059</v>
      </c>
      <c r="P5" s="1084" t="s">
        <v>883</v>
      </c>
      <c r="Q5" s="1084" t="s">
        <v>848</v>
      </c>
      <c r="R5" s="1083" t="s">
        <v>1059</v>
      </c>
    </row>
    <row r="6" spans="2:21" s="995" customFormat="1" ht="18" customHeight="1">
      <c r="B6" s="59" t="s">
        <v>12</v>
      </c>
      <c r="C6" s="997">
        <v>5051.2</v>
      </c>
      <c r="D6" s="997">
        <v>2565.6999999999998</v>
      </c>
      <c r="E6" s="997">
        <v>2485.5</v>
      </c>
      <c r="F6" s="997">
        <v>305.7</v>
      </c>
      <c r="G6" s="997">
        <v>163.9</v>
      </c>
      <c r="H6" s="997">
        <v>141.80000000000001</v>
      </c>
      <c r="I6" s="997">
        <v>958.2</v>
      </c>
      <c r="J6" s="997">
        <v>490.7</v>
      </c>
      <c r="K6" s="997">
        <v>467.5</v>
      </c>
      <c r="L6" s="997">
        <v>1197.8</v>
      </c>
      <c r="M6" s="997">
        <v>599.1</v>
      </c>
      <c r="N6" s="997">
        <v>598.70000000000005</v>
      </c>
      <c r="O6" s="997">
        <v>2589.5</v>
      </c>
      <c r="P6" s="997">
        <v>1312</v>
      </c>
      <c r="Q6" s="997">
        <v>1277.5</v>
      </c>
      <c r="R6" s="997">
        <v>4823</v>
      </c>
      <c r="T6" s="1087"/>
      <c r="U6" s="1087"/>
    </row>
    <row r="7" spans="2:21" s="995" customFormat="1" ht="18" customHeight="1">
      <c r="B7" s="59" t="s">
        <v>420</v>
      </c>
      <c r="C7" s="997">
        <v>4815.5</v>
      </c>
      <c r="D7" s="997">
        <v>2442.3000000000002</v>
      </c>
      <c r="E7" s="997">
        <v>2373.1999999999998</v>
      </c>
      <c r="F7" s="997">
        <v>289.60000000000002</v>
      </c>
      <c r="G7" s="997">
        <v>154.4</v>
      </c>
      <c r="H7" s="997">
        <v>135.19999999999999</v>
      </c>
      <c r="I7" s="997">
        <v>913.9</v>
      </c>
      <c r="J7" s="997">
        <v>467.9</v>
      </c>
      <c r="K7" s="997">
        <v>446</v>
      </c>
      <c r="L7" s="997">
        <v>1139.2</v>
      </c>
      <c r="M7" s="997">
        <v>569.70000000000005</v>
      </c>
      <c r="N7" s="997">
        <v>569.5</v>
      </c>
      <c r="O7" s="997">
        <v>2472.9</v>
      </c>
      <c r="P7" s="997">
        <v>1250.3</v>
      </c>
      <c r="Q7" s="997">
        <v>1222.5</v>
      </c>
      <c r="R7" s="997">
        <v>4595.8999999999996</v>
      </c>
      <c r="T7" s="1087"/>
      <c r="U7" s="1087"/>
    </row>
    <row r="8" spans="2:21" s="995" customFormat="1" ht="18" customHeight="1">
      <c r="B8" s="245" t="s">
        <v>269</v>
      </c>
      <c r="C8" s="1001">
        <v>1742.4</v>
      </c>
      <c r="D8" s="1001">
        <v>895.3</v>
      </c>
      <c r="E8" s="1001">
        <v>847.1</v>
      </c>
      <c r="F8" s="1001">
        <v>114.6</v>
      </c>
      <c r="G8" s="1001">
        <v>62.5</v>
      </c>
      <c r="H8" s="1001">
        <v>52.2</v>
      </c>
      <c r="I8" s="1001">
        <v>335.6</v>
      </c>
      <c r="J8" s="1001">
        <v>171.9</v>
      </c>
      <c r="K8" s="1001">
        <v>163.69999999999999</v>
      </c>
      <c r="L8" s="1001">
        <v>408.3</v>
      </c>
      <c r="M8" s="1001">
        <v>204.3</v>
      </c>
      <c r="N8" s="1001">
        <v>204</v>
      </c>
      <c r="O8" s="1001">
        <v>883.9</v>
      </c>
      <c r="P8" s="1001">
        <v>456.7</v>
      </c>
      <c r="Q8" s="1001">
        <v>427.3</v>
      </c>
      <c r="R8" s="1001">
        <v>1674</v>
      </c>
      <c r="T8" s="1087"/>
      <c r="U8" s="1087"/>
    </row>
    <row r="9" spans="2:21" s="995" customFormat="1" ht="18" customHeight="1">
      <c r="B9" s="248" t="s">
        <v>287</v>
      </c>
      <c r="C9" s="1001">
        <v>790.9</v>
      </c>
      <c r="D9" s="1001">
        <v>401.3</v>
      </c>
      <c r="E9" s="1001">
        <v>389.6</v>
      </c>
      <c r="F9" s="1001">
        <v>46</v>
      </c>
      <c r="G9" s="1001" t="s">
        <v>2124</v>
      </c>
      <c r="H9" s="1001" t="s">
        <v>1914</v>
      </c>
      <c r="I9" s="1001">
        <v>141.4</v>
      </c>
      <c r="J9" s="1001">
        <v>72.5</v>
      </c>
      <c r="K9" s="1001">
        <v>68.900000000000006</v>
      </c>
      <c r="L9" s="1001">
        <v>177.9</v>
      </c>
      <c r="M9" s="1001">
        <v>90.1</v>
      </c>
      <c r="N9" s="1001">
        <v>87.8</v>
      </c>
      <c r="O9" s="1001">
        <v>425.5</v>
      </c>
      <c r="P9" s="1001">
        <v>213.5</v>
      </c>
      <c r="Q9" s="1001">
        <v>212.1</v>
      </c>
      <c r="R9" s="1001">
        <v>747.8</v>
      </c>
      <c r="T9" s="1087"/>
      <c r="U9" s="1087"/>
    </row>
    <row r="10" spans="2:21" s="995" customFormat="1" ht="18" customHeight="1">
      <c r="B10" s="245" t="s">
        <v>299</v>
      </c>
      <c r="C10" s="1001">
        <v>392.1</v>
      </c>
      <c r="D10" s="1001">
        <v>203.7</v>
      </c>
      <c r="E10" s="1001">
        <v>188.3</v>
      </c>
      <c r="F10" s="1001" t="s">
        <v>2123</v>
      </c>
      <c r="G10" s="1001" t="s">
        <v>2122</v>
      </c>
      <c r="H10" s="1001" t="s">
        <v>2121</v>
      </c>
      <c r="I10" s="1001">
        <v>70.8</v>
      </c>
      <c r="J10" s="1001">
        <v>37.299999999999997</v>
      </c>
      <c r="K10" s="1001">
        <v>33.5</v>
      </c>
      <c r="L10" s="1001">
        <v>93.4</v>
      </c>
      <c r="M10" s="1001">
        <v>46.7</v>
      </c>
      <c r="N10" s="1001">
        <v>46.7</v>
      </c>
      <c r="O10" s="1001">
        <v>204.5</v>
      </c>
      <c r="P10" s="1001">
        <v>106.7</v>
      </c>
      <c r="Q10" s="1001">
        <v>97.8</v>
      </c>
      <c r="R10" s="1001">
        <v>372.7</v>
      </c>
      <c r="T10" s="1087"/>
      <c r="U10" s="1087"/>
    </row>
    <row r="11" spans="2:21" s="995" customFormat="1" ht="18" customHeight="1">
      <c r="B11" s="811" t="s">
        <v>304</v>
      </c>
      <c r="C11" s="1001">
        <v>1053.3</v>
      </c>
      <c r="D11" s="1001">
        <v>515.29999999999995</v>
      </c>
      <c r="E11" s="1001">
        <v>538</v>
      </c>
      <c r="F11" s="1001">
        <v>58.8</v>
      </c>
      <c r="G11" s="1001" t="s">
        <v>2120</v>
      </c>
      <c r="H11" s="1001" t="s">
        <v>2119</v>
      </c>
      <c r="I11" s="1001">
        <v>216.3</v>
      </c>
      <c r="J11" s="1001">
        <v>107.9</v>
      </c>
      <c r="K11" s="1001">
        <v>108.4</v>
      </c>
      <c r="L11" s="1001">
        <v>256</v>
      </c>
      <c r="M11" s="1001">
        <v>126.9</v>
      </c>
      <c r="N11" s="1001">
        <v>129.1</v>
      </c>
      <c r="O11" s="1001">
        <v>522.29999999999995</v>
      </c>
      <c r="P11" s="1001">
        <v>251.8</v>
      </c>
      <c r="Q11" s="1001">
        <v>270.5</v>
      </c>
      <c r="R11" s="1001">
        <v>1005</v>
      </c>
      <c r="T11" s="1087"/>
      <c r="U11" s="1087"/>
    </row>
    <row r="12" spans="2:21" s="995" customFormat="1" ht="18" customHeight="1">
      <c r="B12" s="811" t="s">
        <v>306</v>
      </c>
      <c r="C12" s="1001">
        <v>384.8</v>
      </c>
      <c r="D12" s="1001">
        <v>192</v>
      </c>
      <c r="E12" s="1001">
        <v>192.8</v>
      </c>
      <c r="F12" s="1001" t="s">
        <v>1914</v>
      </c>
      <c r="G12" s="1002" t="s">
        <v>358</v>
      </c>
      <c r="H12" s="1002" t="s">
        <v>358</v>
      </c>
      <c r="I12" s="1001">
        <v>70.2</v>
      </c>
      <c r="J12" s="1001" t="s">
        <v>2118</v>
      </c>
      <c r="K12" s="1001" t="s">
        <v>2117</v>
      </c>
      <c r="L12" s="1001">
        <v>96.4</v>
      </c>
      <c r="M12" s="1001">
        <v>46.7</v>
      </c>
      <c r="N12" s="1001">
        <v>49.7</v>
      </c>
      <c r="O12" s="1001">
        <v>197.5</v>
      </c>
      <c r="P12" s="1001">
        <v>98</v>
      </c>
      <c r="Q12" s="1001">
        <v>99.5</v>
      </c>
      <c r="R12" s="1001">
        <v>368.2</v>
      </c>
      <c r="T12" s="1087"/>
      <c r="U12" s="1087"/>
    </row>
    <row r="13" spans="2:21" s="995" customFormat="1" ht="18" customHeight="1">
      <c r="B13" s="245" t="s">
        <v>310</v>
      </c>
      <c r="C13" s="1001">
        <v>217.3</v>
      </c>
      <c r="D13" s="1001">
        <v>116.6</v>
      </c>
      <c r="E13" s="1001">
        <v>100.8</v>
      </c>
      <c r="F13" s="1001" t="s">
        <v>2116</v>
      </c>
      <c r="G13" s="1001" t="s">
        <v>2115</v>
      </c>
      <c r="H13" s="1001" t="s">
        <v>2114</v>
      </c>
      <c r="I13" s="1001">
        <v>39.4</v>
      </c>
      <c r="J13" s="1001">
        <v>21.5</v>
      </c>
      <c r="K13" s="1001">
        <v>17.899999999999999</v>
      </c>
      <c r="L13" s="1001">
        <v>50.7</v>
      </c>
      <c r="M13" s="1001">
        <v>26.9</v>
      </c>
      <c r="N13" s="1001">
        <v>23.8</v>
      </c>
      <c r="O13" s="1001">
        <v>114.9</v>
      </c>
      <c r="P13" s="1001">
        <v>61.5</v>
      </c>
      <c r="Q13" s="1001">
        <v>53.5</v>
      </c>
      <c r="R13" s="1001">
        <v>205.8</v>
      </c>
      <c r="T13" s="1087"/>
      <c r="U13" s="1087"/>
    </row>
    <row r="14" spans="2:21" s="995" customFormat="1" ht="18" customHeight="1">
      <c r="B14" s="245" t="s">
        <v>316</v>
      </c>
      <c r="C14" s="1001">
        <v>234.6</v>
      </c>
      <c r="D14" s="1001">
        <v>118.1</v>
      </c>
      <c r="E14" s="1001">
        <v>116.6</v>
      </c>
      <c r="F14" s="1001">
        <v>13.6</v>
      </c>
      <c r="G14" s="1001" t="s">
        <v>2113</v>
      </c>
      <c r="H14" s="1001" t="s">
        <v>2112</v>
      </c>
      <c r="I14" s="1001">
        <v>40.299999999999997</v>
      </c>
      <c r="J14" s="1001">
        <v>20.5</v>
      </c>
      <c r="K14" s="1001">
        <v>19.8</v>
      </c>
      <c r="L14" s="1001">
        <v>56.5</v>
      </c>
      <c r="M14" s="1001">
        <v>28.1</v>
      </c>
      <c r="N14" s="1001">
        <v>28.4</v>
      </c>
      <c r="O14" s="1001">
        <v>124.2</v>
      </c>
      <c r="P14" s="1001">
        <v>62.2</v>
      </c>
      <c r="Q14" s="1001">
        <v>62</v>
      </c>
      <c r="R14" s="1001">
        <v>222.2</v>
      </c>
      <c r="T14" s="1087"/>
      <c r="U14" s="1087"/>
    </row>
    <row r="15" spans="2:21" s="995" customFormat="1" ht="18" customHeight="1">
      <c r="B15" s="59" t="s">
        <v>213</v>
      </c>
      <c r="C15" s="997">
        <v>113.7</v>
      </c>
      <c r="D15" s="997">
        <v>60.7</v>
      </c>
      <c r="E15" s="997">
        <v>53</v>
      </c>
      <c r="F15" s="997">
        <v>8.6</v>
      </c>
      <c r="G15" s="997" t="s">
        <v>1926</v>
      </c>
      <c r="H15" s="997" t="s">
        <v>2111</v>
      </c>
      <c r="I15" s="997">
        <v>23.2</v>
      </c>
      <c r="J15" s="997">
        <v>12.2</v>
      </c>
      <c r="K15" s="997">
        <v>11</v>
      </c>
      <c r="L15" s="997">
        <v>30.1</v>
      </c>
      <c r="M15" s="997">
        <v>15.4</v>
      </c>
      <c r="N15" s="997">
        <v>14.8</v>
      </c>
      <c r="O15" s="997">
        <v>51.7</v>
      </c>
      <c r="P15" s="997">
        <v>28</v>
      </c>
      <c r="Q15" s="997">
        <v>23.7</v>
      </c>
      <c r="R15" s="997">
        <v>110.9</v>
      </c>
      <c r="T15" s="1087"/>
      <c r="U15" s="1087"/>
    </row>
    <row r="16" spans="2:21" s="995" customFormat="1" ht="18" customHeight="1">
      <c r="B16" s="61" t="s">
        <v>223</v>
      </c>
      <c r="C16" s="997">
        <v>122</v>
      </c>
      <c r="D16" s="997">
        <v>62.7</v>
      </c>
      <c r="E16" s="997">
        <v>59.3</v>
      </c>
      <c r="F16" s="997" t="s">
        <v>2110</v>
      </c>
      <c r="G16" s="997" t="s">
        <v>2087</v>
      </c>
      <c r="H16" s="997" t="s">
        <v>2109</v>
      </c>
      <c r="I16" s="997">
        <v>21.1</v>
      </c>
      <c r="J16" s="997">
        <v>10.7</v>
      </c>
      <c r="K16" s="997">
        <v>10.4</v>
      </c>
      <c r="L16" s="997">
        <v>28.5</v>
      </c>
      <c r="M16" s="997">
        <v>14</v>
      </c>
      <c r="N16" s="997">
        <v>14.5</v>
      </c>
      <c r="O16" s="997">
        <v>64.8</v>
      </c>
      <c r="P16" s="997">
        <v>33.6</v>
      </c>
      <c r="Q16" s="997">
        <v>31.2</v>
      </c>
      <c r="R16" s="997">
        <v>116.2</v>
      </c>
      <c r="T16" s="1087"/>
      <c r="U16" s="1087"/>
    </row>
    <row r="17" spans="2:18" ht="27" customHeight="1">
      <c r="B17" s="4317"/>
      <c r="C17" s="4314" t="s">
        <v>193</v>
      </c>
      <c r="D17" s="4314"/>
      <c r="E17" s="4314"/>
      <c r="F17" s="4320" t="s">
        <v>1899</v>
      </c>
      <c r="G17" s="4329"/>
      <c r="H17" s="4329"/>
      <c r="I17" s="4314" t="s">
        <v>2033</v>
      </c>
      <c r="J17" s="4314"/>
      <c r="K17" s="4314"/>
      <c r="L17" s="4314" t="s">
        <v>2032</v>
      </c>
      <c r="M17" s="4314"/>
      <c r="N17" s="4314"/>
      <c r="O17" s="4335" t="s">
        <v>2031</v>
      </c>
      <c r="P17" s="4336"/>
      <c r="Q17" s="4337"/>
      <c r="R17" s="1050" t="s">
        <v>2030</v>
      </c>
    </row>
    <row r="18" spans="2:18" ht="27" customHeight="1">
      <c r="B18" s="4317"/>
      <c r="C18" s="220" t="s">
        <v>1053</v>
      </c>
      <c r="D18" s="1071" t="s">
        <v>848</v>
      </c>
      <c r="E18" s="1070" t="s">
        <v>847</v>
      </c>
      <c r="F18" s="221" t="s">
        <v>1053</v>
      </c>
      <c r="G18" s="1073" t="s">
        <v>848</v>
      </c>
      <c r="H18" s="1072" t="s">
        <v>847</v>
      </c>
      <c r="I18" s="220" t="s">
        <v>1053</v>
      </c>
      <c r="J18" s="1071" t="s">
        <v>848</v>
      </c>
      <c r="K18" s="1070" t="s">
        <v>847</v>
      </c>
      <c r="L18" s="220" t="s">
        <v>1053</v>
      </c>
      <c r="M18" s="1071" t="s">
        <v>848</v>
      </c>
      <c r="N18" s="1070" t="s">
        <v>847</v>
      </c>
      <c r="O18" s="1069" t="s">
        <v>1053</v>
      </c>
      <c r="P18" s="1068" t="s">
        <v>848</v>
      </c>
      <c r="Q18" s="1067" t="s">
        <v>847</v>
      </c>
      <c r="R18" s="1066" t="s">
        <v>1053</v>
      </c>
    </row>
    <row r="19" spans="2:18" ht="12.75" customHeight="1">
      <c r="B19" s="3872" t="s">
        <v>182</v>
      </c>
      <c r="C19" s="3872"/>
      <c r="D19" s="3872"/>
      <c r="E19" s="3872"/>
      <c r="F19" s="3872"/>
      <c r="G19" s="3872"/>
      <c r="H19" s="3872"/>
      <c r="I19" s="3872"/>
      <c r="J19" s="3872"/>
      <c r="K19" s="3872"/>
      <c r="L19" s="3872"/>
      <c r="M19" s="3872"/>
      <c r="N19" s="3872"/>
      <c r="O19" s="3872"/>
      <c r="P19" s="3872"/>
      <c r="Q19" s="3872"/>
      <c r="R19" s="3872"/>
    </row>
    <row r="20" spans="2:18" ht="12.75" customHeight="1">
      <c r="B20" s="3878" t="s">
        <v>1898</v>
      </c>
      <c r="C20" s="3878"/>
      <c r="D20" s="3878"/>
      <c r="E20" s="3878"/>
      <c r="F20" s="3878"/>
      <c r="G20" s="3878"/>
      <c r="H20" s="3878"/>
      <c r="I20" s="3878"/>
      <c r="J20" s="3878"/>
      <c r="K20" s="3878"/>
      <c r="L20" s="3878"/>
      <c r="M20" s="3878"/>
      <c r="N20" s="3878"/>
      <c r="O20" s="3878"/>
      <c r="P20" s="3878"/>
      <c r="Q20" s="3878"/>
      <c r="R20" s="3878"/>
    </row>
    <row r="21" spans="2:18" s="982" customFormat="1" ht="12.75" customHeight="1">
      <c r="B21" s="3878" t="s">
        <v>1897</v>
      </c>
      <c r="C21" s="3878"/>
      <c r="D21" s="3878"/>
      <c r="E21" s="3878"/>
      <c r="F21" s="3878"/>
      <c r="G21" s="3878"/>
      <c r="H21" s="3878"/>
      <c r="I21" s="3878"/>
      <c r="J21" s="3878"/>
      <c r="K21" s="3878"/>
      <c r="L21" s="3878"/>
      <c r="M21" s="3878"/>
      <c r="N21" s="3878"/>
      <c r="O21" s="3878"/>
      <c r="P21" s="3878"/>
      <c r="Q21" s="3878"/>
      <c r="R21" s="3878"/>
    </row>
    <row r="22" spans="2:18" s="1004" customFormat="1" ht="51.75" customHeight="1">
      <c r="B22" s="4316" t="s">
        <v>2029</v>
      </c>
      <c r="C22" s="4316"/>
      <c r="D22" s="4316"/>
      <c r="E22" s="4316"/>
      <c r="F22" s="4316"/>
      <c r="G22" s="4316"/>
      <c r="H22" s="4316"/>
      <c r="I22" s="4316"/>
      <c r="J22" s="4316"/>
      <c r="K22" s="4316"/>
      <c r="L22" s="4316"/>
      <c r="M22" s="4316"/>
      <c r="N22" s="4316"/>
      <c r="O22" s="4316"/>
      <c r="P22" s="4316"/>
      <c r="Q22" s="4316"/>
      <c r="R22" s="4316"/>
    </row>
    <row r="23" spans="2:18" s="1004" customFormat="1" ht="35.25" customHeight="1">
      <c r="B23" s="4316" t="s">
        <v>2028</v>
      </c>
      <c r="C23" s="4316"/>
      <c r="D23" s="4316"/>
      <c r="E23" s="4316"/>
      <c r="F23" s="4316"/>
      <c r="G23" s="4316"/>
      <c r="H23" s="4316"/>
      <c r="I23" s="4316"/>
      <c r="J23" s="4316"/>
      <c r="K23" s="4316"/>
      <c r="L23" s="4316"/>
      <c r="M23" s="4316"/>
      <c r="N23" s="4316"/>
      <c r="O23" s="4316"/>
      <c r="P23" s="4316"/>
      <c r="Q23" s="4316"/>
      <c r="R23" s="4316"/>
    </row>
    <row r="24" spans="2:18" s="403" customFormat="1">
      <c r="B24" s="3718" t="s">
        <v>240</v>
      </c>
      <c r="C24" s="3718"/>
      <c r="D24" s="3718"/>
      <c r="E24" s="3718"/>
      <c r="F24" s="3718"/>
      <c r="G24" s="3718"/>
      <c r="H24" s="3718"/>
      <c r="I24" s="3718"/>
      <c r="J24" s="3718"/>
      <c r="K24" s="3718"/>
      <c r="L24" s="3718"/>
      <c r="M24" s="3718"/>
      <c r="N24" s="3718"/>
      <c r="O24" s="3718"/>
      <c r="P24" s="3718"/>
      <c r="Q24" s="3718"/>
      <c r="R24" s="3718"/>
    </row>
    <row r="25" spans="2:18">
      <c r="B25" s="865" t="s">
        <v>2108</v>
      </c>
      <c r="C25" s="982"/>
      <c r="D25" s="865" t="s">
        <v>2107</v>
      </c>
      <c r="E25" s="982"/>
      <c r="F25" s="982"/>
    </row>
    <row r="26" spans="2:18">
      <c r="D26" s="982"/>
      <c r="E26" s="982"/>
      <c r="F26" s="982"/>
    </row>
    <row r="27" spans="2:18">
      <c r="B27" s="1065"/>
    </row>
    <row r="28" spans="2:18">
      <c r="B28" s="254"/>
      <c r="C28" s="1064"/>
      <c r="D28" s="1064"/>
      <c r="E28" s="1064"/>
      <c r="F28" s="1064"/>
      <c r="G28" s="1064"/>
      <c r="H28" s="1064"/>
      <c r="I28" s="1064"/>
      <c r="J28" s="1064"/>
      <c r="K28" s="1064"/>
      <c r="L28" s="1064"/>
      <c r="M28" s="1064"/>
      <c r="N28" s="1064"/>
      <c r="O28" s="1064"/>
      <c r="P28" s="1064"/>
      <c r="Q28" s="1064"/>
      <c r="R28" s="1064"/>
    </row>
    <row r="29" spans="2:18" s="403" customFormat="1">
      <c r="B29" s="865"/>
      <c r="C29" s="1064"/>
      <c r="D29" s="1064"/>
      <c r="E29" s="1064"/>
      <c r="F29" s="1064"/>
      <c r="G29" s="1064"/>
      <c r="H29" s="1064"/>
      <c r="I29" s="1064"/>
      <c r="J29" s="1064"/>
      <c r="K29" s="1064"/>
      <c r="L29" s="1064"/>
      <c r="M29" s="1064"/>
      <c r="N29" s="1064"/>
      <c r="O29" s="1064"/>
      <c r="P29" s="1064"/>
      <c r="Q29" s="1064"/>
      <c r="R29" s="1064"/>
    </row>
    <row r="30" spans="2:18">
      <c r="B30" s="865"/>
    </row>
    <row r="31" spans="2:18">
      <c r="B31" s="48"/>
    </row>
  </sheetData>
  <mergeCells count="20">
    <mergeCell ref="B24:R24"/>
    <mergeCell ref="B17:B18"/>
    <mergeCell ref="C17:E17"/>
    <mergeCell ref="F17:H17"/>
    <mergeCell ref="I17:K17"/>
    <mergeCell ref="L17:N17"/>
    <mergeCell ref="O17:Q17"/>
    <mergeCell ref="B19:R19"/>
    <mergeCell ref="B20:R20"/>
    <mergeCell ref="B21:R21"/>
    <mergeCell ref="B22:R22"/>
    <mergeCell ref="B23:R23"/>
    <mergeCell ref="B1:R1"/>
    <mergeCell ref="B2:R2"/>
    <mergeCell ref="B4:B5"/>
    <mergeCell ref="C4:E4"/>
    <mergeCell ref="F4:H4"/>
    <mergeCell ref="I4:K4"/>
    <mergeCell ref="L4:N4"/>
    <mergeCell ref="O4:Q4"/>
  </mergeCells>
  <hyperlinks>
    <hyperlink ref="C4:E4" r:id="rId1" display="Total" xr:uid="{C6B019A6-7984-464A-86AE-FFF9CAF1ECB7}"/>
    <hyperlink ref="F4:H4" r:id="rId2" display="16-24 anos" xr:uid="{D160E10B-8290-4FBB-9DCB-A0255F36B677}"/>
    <hyperlink ref="I4:K4" r:id="rId3" display="25-34 anos" xr:uid="{E9058748-F894-4ABC-9CE1-94D39916F29E}"/>
    <hyperlink ref="L4:N4" r:id="rId4" display="35-44 anos" xr:uid="{FA483C3F-3059-411C-813F-0759375A97AE}"/>
    <hyperlink ref="C17:E17" r:id="rId5" display="Total" xr:uid="{9E85D65D-ABDC-4889-9294-27626F4D55AF}"/>
    <hyperlink ref="F17:H17" r:id="rId6" display="16-24 years" xr:uid="{C8E385EE-65BA-4999-8C11-6E0E3862438F}"/>
    <hyperlink ref="I17:K17" r:id="rId7" display="25-34 years" xr:uid="{EFA5A3D8-C80E-4E4A-8124-1CA081442AE9}"/>
    <hyperlink ref="L17:N17" r:id="rId8" display="35-44 years" xr:uid="{97D0DDCF-CA60-4737-BF47-1E3DED3EACD4}"/>
    <hyperlink ref="R4" r:id="rId9" xr:uid="{AD219FCF-1EBD-4F64-8268-FD8AA0225B0E}"/>
    <hyperlink ref="R17" r:id="rId10" xr:uid="{976EF1E5-646E-4E27-BABF-50461512830C}"/>
    <hyperlink ref="D25" r:id="rId11" xr:uid="{BFD384F4-A1B9-45BC-B594-84255FEFAA3E}"/>
    <hyperlink ref="B25" r:id="rId12" xr:uid="{9785D61E-E50F-421A-94D1-975819F03386}"/>
    <hyperlink ref="T3" location="Indice!A1" display="(Voltar ao Índice)" xr:uid="{DEB580BF-4B21-4C66-A2B8-2592C0D26B1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39B0B-1206-4C3B-9234-6F55AB9AD0C5}">
  <dimension ref="B1:K41"/>
  <sheetViews>
    <sheetView showGridLines="0" workbookViewId="0">
      <selection activeCell="B1" sqref="B1:I1"/>
    </sheetView>
  </sheetViews>
  <sheetFormatPr defaultColWidth="7.85546875" defaultRowHeight="11.25"/>
  <cols>
    <col min="1" max="1" width="6.7109375" style="85" customWidth="1"/>
    <col min="2" max="2" width="33.42578125" style="85" customWidth="1"/>
    <col min="3" max="9" width="10.7109375" style="85" customWidth="1"/>
    <col min="10" max="10" width="6.7109375" style="85" customWidth="1"/>
    <col min="11" max="11" width="15.140625" style="85" bestFit="1" customWidth="1"/>
    <col min="12" max="16384" width="7.85546875" style="85"/>
  </cols>
  <sheetData>
    <row r="1" spans="2:11" s="81" customFormat="1" ht="30" customHeight="1">
      <c r="B1" s="3693" t="s">
        <v>410</v>
      </c>
      <c r="C1" s="3693"/>
      <c r="D1" s="3693"/>
      <c r="E1" s="3693"/>
      <c r="F1" s="3693"/>
      <c r="G1" s="3693"/>
      <c r="H1" s="3693"/>
      <c r="I1" s="3693"/>
      <c r="J1" s="80"/>
    </row>
    <row r="2" spans="2:11" s="81" customFormat="1" ht="30" customHeight="1">
      <c r="B2" s="3693" t="s">
        <v>411</v>
      </c>
      <c r="C2" s="3693"/>
      <c r="D2" s="3693"/>
      <c r="E2" s="3693"/>
      <c r="F2" s="3693"/>
      <c r="G2" s="3693"/>
      <c r="H2" s="3693"/>
      <c r="I2" s="3693"/>
      <c r="J2" s="80"/>
    </row>
    <row r="3" spans="2:11" s="81" customFormat="1" ht="15">
      <c r="B3" s="82"/>
      <c r="C3" s="82"/>
      <c r="D3" s="82"/>
      <c r="E3" s="82"/>
      <c r="F3" s="82"/>
      <c r="G3" s="82"/>
      <c r="H3" s="82"/>
      <c r="I3" s="82"/>
      <c r="J3" s="80"/>
      <c r="K3" s="255" t="s">
        <v>605</v>
      </c>
    </row>
    <row r="4" spans="2:11" ht="45">
      <c r="B4" s="3690"/>
      <c r="C4" s="3708" t="s">
        <v>412</v>
      </c>
      <c r="D4" s="3709"/>
      <c r="E4" s="127" t="s">
        <v>413</v>
      </c>
      <c r="F4" s="3708" t="s">
        <v>414</v>
      </c>
      <c r="G4" s="3709"/>
      <c r="H4" s="3673" t="s">
        <v>415</v>
      </c>
      <c r="I4" s="3691" t="s">
        <v>416</v>
      </c>
      <c r="J4" s="66"/>
    </row>
    <row r="5" spans="2:11" ht="24" customHeight="1">
      <c r="B5" s="3690"/>
      <c r="C5" s="3711" t="s">
        <v>417</v>
      </c>
      <c r="D5" s="3713" t="s">
        <v>354</v>
      </c>
      <c r="E5" s="3711" t="s">
        <v>417</v>
      </c>
      <c r="F5" s="3673" t="s">
        <v>417</v>
      </c>
      <c r="G5" s="3673" t="s">
        <v>418</v>
      </c>
      <c r="H5" s="3673"/>
      <c r="I5" s="3691"/>
      <c r="J5" s="66"/>
    </row>
    <row r="6" spans="2:11" ht="24" customHeight="1">
      <c r="B6" s="3690"/>
      <c r="C6" s="3712"/>
      <c r="D6" s="3714"/>
      <c r="E6" s="3712"/>
      <c r="F6" s="3673"/>
      <c r="G6" s="3673"/>
      <c r="H6" s="3673"/>
      <c r="I6" s="3691"/>
      <c r="J6" s="66"/>
    </row>
    <row r="7" spans="2:11" ht="19.5" customHeight="1">
      <c r="B7" s="3690"/>
      <c r="C7" s="3628" t="s">
        <v>419</v>
      </c>
      <c r="D7" s="3629"/>
      <c r="E7" s="3629"/>
      <c r="F7" s="3629"/>
      <c r="G7" s="3629"/>
      <c r="H7" s="3629"/>
      <c r="I7" s="3629"/>
      <c r="J7" s="66"/>
    </row>
    <row r="8" spans="2:11" s="90" customFormat="1" ht="18" customHeight="1">
      <c r="B8" s="107" t="s">
        <v>420</v>
      </c>
      <c r="C8" s="128">
        <v>62</v>
      </c>
      <c r="D8" s="129">
        <v>21.2</v>
      </c>
      <c r="E8" s="128">
        <v>19</v>
      </c>
      <c r="F8" s="128">
        <v>11</v>
      </c>
      <c r="G8" s="129">
        <v>5.2</v>
      </c>
      <c r="H8" s="31" t="s">
        <v>358</v>
      </c>
      <c r="I8" s="31" t="s">
        <v>358</v>
      </c>
      <c r="J8" s="85"/>
    </row>
    <row r="9" spans="2:11" s="119" customFormat="1" ht="18" customHeight="1">
      <c r="B9" s="107" t="s">
        <v>392</v>
      </c>
      <c r="C9" s="130"/>
      <c r="D9" s="131"/>
      <c r="E9" s="132"/>
      <c r="F9" s="132"/>
      <c r="G9" s="131"/>
      <c r="H9" s="133"/>
      <c r="I9" s="133"/>
      <c r="J9" s="85"/>
    </row>
    <row r="10" spans="2:11" s="119" customFormat="1" ht="18" customHeight="1">
      <c r="B10" s="114" t="s">
        <v>357</v>
      </c>
      <c r="C10" s="134" t="s">
        <v>358</v>
      </c>
      <c r="D10" s="135" t="s">
        <v>358</v>
      </c>
      <c r="E10" s="134" t="s">
        <v>358</v>
      </c>
      <c r="F10" s="134" t="s">
        <v>358</v>
      </c>
      <c r="G10" s="135" t="s">
        <v>358</v>
      </c>
      <c r="H10" s="37" t="s">
        <v>358</v>
      </c>
      <c r="I10" s="37" t="s">
        <v>358</v>
      </c>
      <c r="J10" s="85"/>
    </row>
    <row r="11" spans="2:11" s="119" customFormat="1" ht="18" customHeight="1">
      <c r="B11" s="114" t="s">
        <v>359</v>
      </c>
      <c r="C11" s="134">
        <v>22</v>
      </c>
      <c r="D11" s="135" t="s">
        <v>358</v>
      </c>
      <c r="E11" s="134" t="s">
        <v>358</v>
      </c>
      <c r="F11" s="134">
        <v>26</v>
      </c>
      <c r="G11" s="135" t="s">
        <v>358</v>
      </c>
      <c r="H11" s="37" t="s">
        <v>358</v>
      </c>
      <c r="I11" s="37" t="s">
        <v>358</v>
      </c>
      <c r="J11" s="85"/>
    </row>
    <row r="12" spans="2:11" s="119" customFormat="1" ht="18" customHeight="1">
      <c r="B12" s="114" t="s">
        <v>360</v>
      </c>
      <c r="C12" s="134">
        <v>1</v>
      </c>
      <c r="D12" s="135" t="s">
        <v>358</v>
      </c>
      <c r="E12" s="134" t="s">
        <v>358</v>
      </c>
      <c r="F12" s="134">
        <v>4</v>
      </c>
      <c r="G12" s="135" t="s">
        <v>358</v>
      </c>
      <c r="H12" s="37" t="s">
        <v>358</v>
      </c>
      <c r="I12" s="37" t="s">
        <v>358</v>
      </c>
      <c r="J12" s="85"/>
    </row>
    <row r="13" spans="2:11" s="119" customFormat="1" ht="18" customHeight="1">
      <c r="B13" s="114" t="s">
        <v>361</v>
      </c>
      <c r="C13" s="134">
        <v>14</v>
      </c>
      <c r="D13" s="135" t="s">
        <v>358</v>
      </c>
      <c r="E13" s="134" t="s">
        <v>358</v>
      </c>
      <c r="F13" s="134">
        <v>138</v>
      </c>
      <c r="G13" s="135" t="s">
        <v>358</v>
      </c>
      <c r="H13" s="37" t="s">
        <v>358</v>
      </c>
      <c r="I13" s="37" t="s">
        <v>358</v>
      </c>
      <c r="J13" s="85"/>
    </row>
    <row r="14" spans="2:11" s="119" customFormat="1" ht="18" customHeight="1">
      <c r="B14" s="114" t="s">
        <v>362</v>
      </c>
      <c r="C14" s="134">
        <v>16</v>
      </c>
      <c r="D14" s="135" t="s">
        <v>358</v>
      </c>
      <c r="E14" s="134" t="s">
        <v>358</v>
      </c>
      <c r="F14" s="134">
        <v>129</v>
      </c>
      <c r="G14" s="135">
        <v>101.5</v>
      </c>
      <c r="H14" s="37" t="s">
        <v>358</v>
      </c>
      <c r="I14" s="37" t="s">
        <v>358</v>
      </c>
      <c r="J14" s="85"/>
    </row>
    <row r="15" spans="2:11" s="119" customFormat="1" ht="18" customHeight="1">
      <c r="B15" s="114" t="s">
        <v>363</v>
      </c>
      <c r="C15" s="134" t="s">
        <v>358</v>
      </c>
      <c r="D15" s="135" t="s">
        <v>358</v>
      </c>
      <c r="E15" s="134" t="s">
        <v>358</v>
      </c>
      <c r="F15" s="134" t="s">
        <v>358</v>
      </c>
      <c r="G15" s="135" t="s">
        <v>358</v>
      </c>
      <c r="H15" s="37" t="s">
        <v>358</v>
      </c>
      <c r="I15" s="37" t="s">
        <v>358</v>
      </c>
      <c r="J15" s="85"/>
    </row>
    <row r="16" spans="2:11" s="119" customFormat="1" ht="18" customHeight="1">
      <c r="B16" s="114" t="s">
        <v>364</v>
      </c>
      <c r="C16" s="134">
        <v>2</v>
      </c>
      <c r="D16" s="135" t="s">
        <v>358</v>
      </c>
      <c r="E16" s="134" t="s">
        <v>358</v>
      </c>
      <c r="F16" s="134">
        <v>110</v>
      </c>
      <c r="G16" s="135" t="s">
        <v>358</v>
      </c>
      <c r="H16" s="37" t="s">
        <v>358</v>
      </c>
      <c r="I16" s="37" t="s">
        <v>358</v>
      </c>
      <c r="J16" s="85"/>
    </row>
    <row r="17" spans="2:10" s="119" customFormat="1" ht="18" customHeight="1">
      <c r="B17" s="114" t="s">
        <v>365</v>
      </c>
      <c r="C17" s="134">
        <v>6</v>
      </c>
      <c r="D17" s="135" t="s">
        <v>358</v>
      </c>
      <c r="E17" s="134" t="s">
        <v>358</v>
      </c>
      <c r="F17" s="134">
        <v>10</v>
      </c>
      <c r="G17" s="135" t="s">
        <v>358</v>
      </c>
      <c r="H17" s="37" t="s">
        <v>358</v>
      </c>
      <c r="I17" s="37" t="s">
        <v>358</v>
      </c>
      <c r="J17" s="85"/>
    </row>
    <row r="18" spans="2:10" s="119" customFormat="1" ht="18" customHeight="1">
      <c r="B18" s="114" t="s">
        <v>366</v>
      </c>
      <c r="C18" s="134" t="s">
        <v>358</v>
      </c>
      <c r="D18" s="135" t="s">
        <v>358</v>
      </c>
      <c r="E18" s="134" t="s">
        <v>358</v>
      </c>
      <c r="F18" s="134" t="s">
        <v>358</v>
      </c>
      <c r="G18" s="135" t="s">
        <v>358</v>
      </c>
      <c r="H18" s="37" t="s">
        <v>358</v>
      </c>
      <c r="I18" s="37" t="s">
        <v>358</v>
      </c>
      <c r="J18" s="85"/>
    </row>
    <row r="19" spans="2:10" s="119" customFormat="1" ht="18" customHeight="1">
      <c r="B19" s="114" t="s">
        <v>367</v>
      </c>
      <c r="C19" s="134">
        <v>18</v>
      </c>
      <c r="D19" s="135" t="s">
        <v>358</v>
      </c>
      <c r="E19" s="134" t="s">
        <v>358</v>
      </c>
      <c r="F19" s="134">
        <v>126</v>
      </c>
      <c r="G19" s="135" t="s">
        <v>358</v>
      </c>
      <c r="H19" s="37" t="s">
        <v>358</v>
      </c>
      <c r="I19" s="37" t="s">
        <v>358</v>
      </c>
      <c r="J19" s="85"/>
    </row>
    <row r="20" spans="2:10" s="119" customFormat="1" ht="18" customHeight="1">
      <c r="B20" s="114" t="s">
        <v>368</v>
      </c>
      <c r="C20" s="134" t="s">
        <v>358</v>
      </c>
      <c r="D20" s="135" t="s">
        <v>358</v>
      </c>
      <c r="E20" s="134" t="s">
        <v>358</v>
      </c>
      <c r="F20" s="134" t="s">
        <v>358</v>
      </c>
      <c r="G20" s="135" t="s">
        <v>358</v>
      </c>
      <c r="H20" s="37" t="s">
        <v>358</v>
      </c>
      <c r="I20" s="37" t="s">
        <v>358</v>
      </c>
      <c r="J20" s="85"/>
    </row>
    <row r="21" spans="2:10" s="119" customFormat="1" ht="18" customHeight="1">
      <c r="B21" s="114" t="s">
        <v>369</v>
      </c>
      <c r="C21" s="134">
        <v>12</v>
      </c>
      <c r="D21" s="135" t="s">
        <v>358</v>
      </c>
      <c r="E21" s="134" t="s">
        <v>358</v>
      </c>
      <c r="F21" s="134">
        <v>126</v>
      </c>
      <c r="G21" s="135" t="s">
        <v>358</v>
      </c>
      <c r="H21" s="37" t="s">
        <v>358</v>
      </c>
      <c r="I21" s="37" t="s">
        <v>358</v>
      </c>
      <c r="J21" s="85"/>
    </row>
    <row r="22" spans="2:10" s="119" customFormat="1" ht="18" customHeight="1">
      <c r="B22" s="114" t="s">
        <v>258</v>
      </c>
      <c r="C22" s="134">
        <v>11</v>
      </c>
      <c r="D22" s="135" t="s">
        <v>358</v>
      </c>
      <c r="E22" s="134" t="s">
        <v>358</v>
      </c>
      <c r="F22" s="134">
        <v>6</v>
      </c>
      <c r="G22" s="135" t="s">
        <v>358</v>
      </c>
      <c r="H22" s="37" t="s">
        <v>358</v>
      </c>
      <c r="I22" s="37" t="s">
        <v>358</v>
      </c>
      <c r="J22" s="85"/>
    </row>
    <row r="23" spans="2:10" s="119" customFormat="1" ht="18" customHeight="1">
      <c r="B23" s="114" t="s">
        <v>370</v>
      </c>
      <c r="C23" s="134">
        <v>2</v>
      </c>
      <c r="D23" s="135" t="s">
        <v>358</v>
      </c>
      <c r="E23" s="134" t="s">
        <v>358</v>
      </c>
      <c r="F23" s="134">
        <v>3</v>
      </c>
      <c r="G23" s="135" t="s">
        <v>358</v>
      </c>
      <c r="H23" s="37" t="s">
        <v>358</v>
      </c>
      <c r="I23" s="37" t="s">
        <v>358</v>
      </c>
      <c r="J23" s="85"/>
    </row>
    <row r="24" spans="2:10" s="119" customFormat="1" ht="18" customHeight="1">
      <c r="B24" s="114" t="s">
        <v>371</v>
      </c>
      <c r="C24" s="134">
        <v>10</v>
      </c>
      <c r="D24" s="135" t="s">
        <v>358</v>
      </c>
      <c r="E24" s="134" t="s">
        <v>358</v>
      </c>
      <c r="F24" s="134">
        <v>34</v>
      </c>
      <c r="G24" s="135" t="s">
        <v>358</v>
      </c>
      <c r="H24" s="37" t="s">
        <v>358</v>
      </c>
      <c r="I24" s="37" t="s">
        <v>358</v>
      </c>
      <c r="J24" s="85"/>
    </row>
    <row r="25" spans="2:10" s="119" customFormat="1" ht="18" customHeight="1">
      <c r="B25" s="114" t="s">
        <v>259</v>
      </c>
      <c r="C25" s="134">
        <v>12</v>
      </c>
      <c r="D25" s="135" t="s">
        <v>358</v>
      </c>
      <c r="E25" s="134" t="s">
        <v>358</v>
      </c>
      <c r="F25" s="134">
        <v>25</v>
      </c>
      <c r="G25" s="135" t="s">
        <v>358</v>
      </c>
      <c r="H25" s="37" t="s">
        <v>358</v>
      </c>
      <c r="I25" s="37" t="s">
        <v>358</v>
      </c>
      <c r="J25" s="85"/>
    </row>
    <row r="26" spans="2:10" s="119" customFormat="1" ht="18" customHeight="1">
      <c r="B26" s="114" t="s">
        <v>372</v>
      </c>
      <c r="C26" s="134">
        <v>2</v>
      </c>
      <c r="D26" s="135" t="s">
        <v>358</v>
      </c>
      <c r="E26" s="134" t="s">
        <v>358</v>
      </c>
      <c r="F26" s="134">
        <v>107</v>
      </c>
      <c r="G26" s="135">
        <v>70</v>
      </c>
      <c r="H26" s="37" t="s">
        <v>358</v>
      </c>
      <c r="I26" s="37" t="s">
        <v>358</v>
      </c>
      <c r="J26" s="85"/>
    </row>
    <row r="27" spans="2:10" ht="56.25" customHeight="1">
      <c r="B27" s="3690"/>
      <c r="C27" s="3708" t="s">
        <v>421</v>
      </c>
      <c r="D27" s="3709"/>
      <c r="E27" s="127" t="s">
        <v>422</v>
      </c>
      <c r="F27" s="3708" t="s">
        <v>423</v>
      </c>
      <c r="G27" s="3709"/>
      <c r="H27" s="3710" t="s">
        <v>424</v>
      </c>
      <c r="I27" s="3691" t="s">
        <v>425</v>
      </c>
    </row>
    <row r="28" spans="2:10" ht="23.25" customHeight="1">
      <c r="B28" s="3690"/>
      <c r="C28" s="3637" t="s">
        <v>426</v>
      </c>
      <c r="D28" s="3637" t="s">
        <v>427</v>
      </c>
      <c r="E28" s="3637" t="s">
        <v>426</v>
      </c>
      <c r="F28" s="3673" t="s">
        <v>426</v>
      </c>
      <c r="G28" s="3673" t="s">
        <v>427</v>
      </c>
      <c r="H28" s="3710"/>
      <c r="I28" s="3691"/>
      <c r="J28" s="118"/>
    </row>
    <row r="29" spans="2:10" ht="23.25" customHeight="1">
      <c r="B29" s="3690"/>
      <c r="C29" s="3637"/>
      <c r="D29" s="3637"/>
      <c r="E29" s="3637"/>
      <c r="F29" s="3673"/>
      <c r="G29" s="3673"/>
      <c r="H29" s="3710"/>
      <c r="I29" s="3691"/>
      <c r="J29" s="118"/>
    </row>
    <row r="30" spans="2:10" ht="18" customHeight="1">
      <c r="B30" s="3690"/>
      <c r="C30" s="3628" t="s">
        <v>428</v>
      </c>
      <c r="D30" s="3629"/>
      <c r="E30" s="3629"/>
      <c r="F30" s="3629"/>
      <c r="G30" s="3629"/>
      <c r="H30" s="3629"/>
      <c r="I30" s="3629"/>
      <c r="J30" s="118"/>
    </row>
    <row r="31" spans="2:10" ht="15.75" customHeight="1">
      <c r="B31" s="3692" t="s">
        <v>182</v>
      </c>
      <c r="C31" s="3692"/>
      <c r="D31" s="3692"/>
      <c r="E31" s="3692"/>
      <c r="F31" s="3692"/>
      <c r="G31" s="3692"/>
      <c r="H31" s="3692"/>
      <c r="I31" s="3692"/>
      <c r="J31" s="118"/>
    </row>
    <row r="32" spans="2:10" ht="16.5" customHeight="1">
      <c r="B32" s="3685" t="s">
        <v>375</v>
      </c>
      <c r="C32" s="3685"/>
      <c r="D32" s="3685"/>
      <c r="E32" s="3685"/>
      <c r="F32" s="3685"/>
      <c r="G32" s="3685"/>
      <c r="H32" s="3685"/>
      <c r="I32" s="3685"/>
      <c r="J32" s="118"/>
    </row>
    <row r="33" spans="2:10" ht="16.5" customHeight="1">
      <c r="B33" s="3685" t="s">
        <v>429</v>
      </c>
      <c r="C33" s="3685"/>
      <c r="D33" s="3685"/>
      <c r="E33" s="3685"/>
      <c r="F33" s="3685"/>
      <c r="G33" s="3685"/>
      <c r="H33" s="3685"/>
      <c r="I33" s="3685"/>
      <c r="J33" s="119"/>
    </row>
    <row r="34" spans="2:10" s="23" customFormat="1" ht="23.25" customHeight="1">
      <c r="B34" s="3686" t="s">
        <v>402</v>
      </c>
      <c r="C34" s="3686"/>
      <c r="D34" s="3686"/>
      <c r="E34" s="3686"/>
      <c r="F34" s="3686"/>
      <c r="G34" s="3686"/>
      <c r="H34" s="3686"/>
      <c r="I34" s="3686"/>
      <c r="J34" s="119"/>
    </row>
    <row r="35" spans="2:10" s="23" customFormat="1" ht="23.25" customHeight="1">
      <c r="B35" s="3686" t="s">
        <v>403</v>
      </c>
      <c r="C35" s="3686"/>
      <c r="D35" s="3686"/>
      <c r="E35" s="3686"/>
      <c r="F35" s="3686"/>
      <c r="G35" s="3686"/>
      <c r="H35" s="3686"/>
      <c r="I35" s="3686"/>
      <c r="J35" s="85"/>
    </row>
    <row r="36" spans="2:10" ht="12.75" customHeight="1">
      <c r="B36" s="3706" t="s">
        <v>240</v>
      </c>
      <c r="C36" s="3706"/>
      <c r="D36" s="3706"/>
      <c r="E36" s="3706"/>
      <c r="F36" s="3706"/>
      <c r="G36" s="3706"/>
      <c r="H36" s="3706"/>
      <c r="I36" s="3706"/>
      <c r="J36" s="123"/>
    </row>
    <row r="37" spans="2:10" s="102" customFormat="1" ht="9.75" customHeight="1">
      <c r="B37" s="3707" t="s">
        <v>430</v>
      </c>
      <c r="C37" s="3707"/>
      <c r="D37" s="136" t="s">
        <v>431</v>
      </c>
      <c r="E37" s="137"/>
      <c r="F37" s="137"/>
      <c r="G37" s="136" t="s">
        <v>432</v>
      </c>
      <c r="H37" s="137"/>
      <c r="I37" s="44"/>
      <c r="J37" s="123"/>
    </row>
    <row r="38" spans="2:10" s="102" customFormat="1" ht="9">
      <c r="B38" s="138" t="s">
        <v>433</v>
      </c>
      <c r="C38" s="137"/>
      <c r="D38" s="136" t="s">
        <v>434</v>
      </c>
      <c r="E38" s="137"/>
      <c r="F38" s="137"/>
      <c r="G38" s="137"/>
      <c r="H38" s="137"/>
      <c r="I38" s="137"/>
      <c r="J38" s="125"/>
    </row>
    <row r="39" spans="2:10">
      <c r="B39" s="138" t="s">
        <v>435</v>
      </c>
      <c r="C39" s="137"/>
      <c r="D39" s="136" t="s">
        <v>436</v>
      </c>
      <c r="E39" s="137"/>
      <c r="F39" s="137"/>
      <c r="G39" s="137"/>
      <c r="H39" s="137"/>
      <c r="I39" s="137"/>
      <c r="J39" s="125"/>
    </row>
    <row r="41" spans="2:10">
      <c r="E41" s="3705"/>
      <c r="F41" s="3705"/>
      <c r="G41" s="102"/>
    </row>
  </sheetData>
  <mergeCells count="32">
    <mergeCell ref="I27:I29"/>
    <mergeCell ref="C28:C29"/>
    <mergeCell ref="D28:D29"/>
    <mergeCell ref="B1:I1"/>
    <mergeCell ref="B2:I2"/>
    <mergeCell ref="B4:B7"/>
    <mergeCell ref="C4:D4"/>
    <mergeCell ref="F4:G4"/>
    <mergeCell ref="H4:H6"/>
    <mergeCell ref="I4:I6"/>
    <mergeCell ref="C5:C6"/>
    <mergeCell ref="D5:D6"/>
    <mergeCell ref="E5:E6"/>
    <mergeCell ref="F5:F6"/>
    <mergeCell ref="G5:G6"/>
    <mergeCell ref="C7:I7"/>
    <mergeCell ref="E41:F41"/>
    <mergeCell ref="E28:E29"/>
    <mergeCell ref="F28:F29"/>
    <mergeCell ref="G28:G29"/>
    <mergeCell ref="C30:I30"/>
    <mergeCell ref="B31:I31"/>
    <mergeCell ref="B32:I32"/>
    <mergeCell ref="B33:I33"/>
    <mergeCell ref="B34:I34"/>
    <mergeCell ref="B35:I35"/>
    <mergeCell ref="B36:I36"/>
    <mergeCell ref="B37:C37"/>
    <mergeCell ref="B27:B30"/>
    <mergeCell ref="C27:D27"/>
    <mergeCell ref="F27:G27"/>
    <mergeCell ref="H27:H29"/>
  </mergeCells>
  <conditionalFormatting sqref="C8:I26">
    <cfRule type="cellIs" dxfId="236" priority="1" operator="equal">
      <formula>"-"</formula>
    </cfRule>
  </conditionalFormatting>
  <hyperlinks>
    <hyperlink ref="F5:F6" r:id="rId1" display="Nº" xr:uid="{F4ECF5AF-E773-4630-BE94-AA6F6E273E4F}"/>
    <hyperlink ref="G5:G6" r:id="rId2" display="http://www.ine.pt/xurl/ind/0009925" xr:uid="{7A27768A-5877-45D3-981C-39F11C856366}"/>
    <hyperlink ref="F28:F29" r:id="rId3" display="No." xr:uid="{345094B8-6197-448D-AD2A-30A9EB4BA46A}"/>
    <hyperlink ref="G28:G29" r:id="rId4" display="http://www.ine.pt/xurl/ind/0009925" xr:uid="{44AAE396-40A0-417B-9E7E-34F0CFAC1A62}"/>
    <hyperlink ref="H4:H6" r:id="rId5" display="Ondas de calor" xr:uid="{3C43862B-2E46-4164-9FE1-E4A6C703B86F}"/>
    <hyperlink ref="H27:H29" r:id="rId6" display="Heat waves" xr:uid="{3F39BDB6-1BDE-4621-AD59-DAE491579708}"/>
    <hyperlink ref="I27:I29" r:id="rId7" display="Cold waves" xr:uid="{D0466190-80BB-4058-A85D-E595FA46A239}"/>
    <hyperlink ref="I4:I6" r:id="rId8" display="Ondas de frio" xr:uid="{AE99FCDB-B02D-4D92-B9A9-1AE90A4FF2CE}"/>
    <hyperlink ref="C5:C6" r:id="rId9" display="Nº" xr:uid="{25C5DA85-52C8-4091-938C-E3D58E12CB05}"/>
    <hyperlink ref="D5:D6" r:id="rId10" display="Desvio face à normal 1971-2000" xr:uid="{ADC78292-D7B6-4833-A693-712BE51D6F04}"/>
    <hyperlink ref="E5:E6" r:id="rId11" display="Nº" xr:uid="{D965B260-E941-487A-B419-EFE9468725D8}"/>
    <hyperlink ref="C28:C29" r:id="rId12" display="No." xr:uid="{C6F352E4-4768-4EDF-A1C8-057769C65BE4}"/>
    <hyperlink ref="D28:D29" r:id="rId13" display="http://www.ine.pt/xurl/ind/0011590" xr:uid="{AE5F33D4-FCD4-4E0C-ADC2-F373A8C29460}"/>
    <hyperlink ref="E28:E29" r:id="rId14" display="No." xr:uid="{93F666CA-E364-4759-8E79-3456CD1C6E1A}"/>
    <hyperlink ref="B37:C37" r:id="rId15" display="http://www.ine.pt/xurl/ind/0011589" xr:uid="{AAC8AE6C-7A77-49AA-AAD5-D40E7A766740}"/>
    <hyperlink ref="B37" r:id="rId16" display="http://www.ine.pt/xurl/ind/0009910" xr:uid="{32A682D4-D7CD-4C05-94E3-7295BF24AAD7}"/>
    <hyperlink ref="B38" r:id="rId17" xr:uid="{68007486-296A-42C2-8C96-2EB11715BEDA}"/>
    <hyperlink ref="B39" r:id="rId18" xr:uid="{31DD4743-229E-4B15-93B3-1A73C73BDB98}"/>
    <hyperlink ref="D37" r:id="rId19" xr:uid="{3C8C4143-439D-42E5-8421-036A74169C1B}"/>
    <hyperlink ref="D38" r:id="rId20" xr:uid="{7E77512E-00FC-40A8-834B-2A4CC9F47EAC}"/>
    <hyperlink ref="D39" r:id="rId21" xr:uid="{D0DB3922-9666-4475-9ECA-8A58DF2F302C}"/>
    <hyperlink ref="G37" r:id="rId22" xr:uid="{70E7BAF2-669D-4F49-8CE0-C711D48AB905}"/>
    <hyperlink ref="K3" location="Indice!A1" display="(Voltar ao Índice)" xr:uid="{C05FD010-B7CB-4871-A6C6-F8E16CFDD12D}"/>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EFDD9-5666-462F-9CD9-DE4E68CD8562}">
  <dimension ref="B1:T27"/>
  <sheetViews>
    <sheetView showGridLines="0" workbookViewId="0">
      <selection activeCell="B1" sqref="B1:R1"/>
    </sheetView>
  </sheetViews>
  <sheetFormatPr defaultColWidth="9.28515625" defaultRowHeight="11.25"/>
  <cols>
    <col min="1" max="1" width="6.7109375" style="417" customWidth="1"/>
    <col min="2" max="2" width="15.5703125" style="417" customWidth="1"/>
    <col min="3" max="17" width="6.28515625" style="417" customWidth="1"/>
    <col min="18" max="18" width="8.85546875" style="417" customWidth="1"/>
    <col min="19" max="19" width="6.7109375" style="417" customWidth="1"/>
    <col min="20" max="20" width="14.28515625" style="417" bestFit="1" customWidth="1"/>
    <col min="21" max="16384" width="9.28515625" style="417"/>
  </cols>
  <sheetData>
    <row r="1" spans="2:20" s="439" customFormat="1" ht="30" customHeight="1">
      <c r="B1" s="3835" t="s">
        <v>2167</v>
      </c>
      <c r="C1" s="3835"/>
      <c r="D1" s="3835"/>
      <c r="E1" s="3835"/>
      <c r="F1" s="3835"/>
      <c r="G1" s="3835"/>
      <c r="H1" s="3835"/>
      <c r="I1" s="3835"/>
      <c r="J1" s="3835"/>
      <c r="K1" s="3835"/>
      <c r="L1" s="3835"/>
      <c r="M1" s="3835"/>
      <c r="N1" s="3835"/>
      <c r="O1" s="3835"/>
      <c r="P1" s="3835"/>
      <c r="Q1" s="3835"/>
      <c r="R1" s="3835"/>
    </row>
    <row r="2" spans="2:20" s="439" customFormat="1" ht="30" customHeight="1">
      <c r="B2" s="3835" t="s">
        <v>2166</v>
      </c>
      <c r="C2" s="3835"/>
      <c r="D2" s="3835"/>
      <c r="E2" s="3835"/>
      <c r="F2" s="3835"/>
      <c r="G2" s="3835"/>
      <c r="H2" s="3835"/>
      <c r="I2" s="3835"/>
      <c r="J2" s="3835"/>
      <c r="K2" s="3835"/>
      <c r="L2" s="3835"/>
      <c r="M2" s="3835"/>
      <c r="N2" s="3835"/>
      <c r="O2" s="3835"/>
      <c r="P2" s="3835"/>
      <c r="Q2" s="3835"/>
      <c r="R2" s="3835"/>
    </row>
    <row r="3" spans="2:20" s="439" customFormat="1" ht="15">
      <c r="B3" s="481" t="s">
        <v>2104</v>
      </c>
      <c r="C3" s="342"/>
      <c r="D3" s="342"/>
      <c r="E3" s="342"/>
      <c r="F3" s="342"/>
      <c r="G3" s="342"/>
      <c r="I3" s="342"/>
      <c r="K3" s="342"/>
      <c r="R3" s="511" t="s">
        <v>2103</v>
      </c>
      <c r="T3" s="1009" t="s">
        <v>605</v>
      </c>
    </row>
    <row r="4" spans="2:20" ht="25.5" customHeight="1">
      <c r="B4" s="4305"/>
      <c r="C4" s="4320" t="s">
        <v>193</v>
      </c>
      <c r="D4" s="4329"/>
      <c r="E4" s="4329"/>
      <c r="F4" s="4320" t="s">
        <v>1928</v>
      </c>
      <c r="G4" s="4329"/>
      <c r="H4" s="4329"/>
      <c r="I4" s="4320" t="s">
        <v>2055</v>
      </c>
      <c r="J4" s="4329"/>
      <c r="K4" s="4329"/>
      <c r="L4" s="4320" t="s">
        <v>2054</v>
      </c>
      <c r="M4" s="4329"/>
      <c r="N4" s="4329"/>
      <c r="O4" s="4335" t="s">
        <v>2053</v>
      </c>
      <c r="P4" s="4336"/>
      <c r="Q4" s="4337"/>
      <c r="R4" s="1050" t="s">
        <v>2052</v>
      </c>
    </row>
    <row r="5" spans="2:20" ht="25.5" customHeight="1">
      <c r="B5" s="4305"/>
      <c r="C5" s="1085" t="s">
        <v>1059</v>
      </c>
      <c r="D5" s="1093" t="s">
        <v>883</v>
      </c>
      <c r="E5" s="994" t="s">
        <v>848</v>
      </c>
      <c r="F5" s="994" t="s">
        <v>1059</v>
      </c>
      <c r="G5" s="994" t="s">
        <v>883</v>
      </c>
      <c r="H5" s="994" t="s">
        <v>848</v>
      </c>
      <c r="I5" s="994" t="s">
        <v>1059</v>
      </c>
      <c r="J5" s="994" t="s">
        <v>883</v>
      </c>
      <c r="K5" s="994" t="s">
        <v>848</v>
      </c>
      <c r="L5" s="994" t="s">
        <v>1059</v>
      </c>
      <c r="M5" s="1085" t="s">
        <v>883</v>
      </c>
      <c r="N5" s="994" t="s">
        <v>848</v>
      </c>
      <c r="O5" s="1084" t="s">
        <v>1059</v>
      </c>
      <c r="P5" s="1084" t="s">
        <v>883</v>
      </c>
      <c r="Q5" s="1084" t="s">
        <v>848</v>
      </c>
      <c r="R5" s="1083" t="s">
        <v>1059</v>
      </c>
    </row>
    <row r="6" spans="2:20" s="1088" customFormat="1" ht="18" customHeight="1">
      <c r="B6" s="59" t="s">
        <v>12</v>
      </c>
      <c r="C6" s="1090">
        <v>351.1</v>
      </c>
      <c r="D6" s="1090">
        <v>167.9</v>
      </c>
      <c r="E6" s="1090">
        <v>183.1</v>
      </c>
      <c r="F6" s="1090">
        <v>78.900000000000006</v>
      </c>
      <c r="G6" s="1090">
        <v>43.2</v>
      </c>
      <c r="H6" s="1090">
        <v>35.700000000000003</v>
      </c>
      <c r="I6" s="1090">
        <v>81.2</v>
      </c>
      <c r="J6" s="1090">
        <v>39.799999999999997</v>
      </c>
      <c r="K6" s="1090">
        <v>41.4</v>
      </c>
      <c r="L6" s="1090">
        <v>64.7</v>
      </c>
      <c r="M6" s="1090">
        <v>29.9</v>
      </c>
      <c r="N6" s="1090">
        <v>34.799999999999997</v>
      </c>
      <c r="O6" s="1089">
        <v>126.4</v>
      </c>
      <c r="P6" s="1089">
        <v>55.1</v>
      </c>
      <c r="Q6" s="1089">
        <v>71.3</v>
      </c>
      <c r="R6" s="1089">
        <v>344.3</v>
      </c>
    </row>
    <row r="7" spans="2:20" s="1088" customFormat="1" ht="18" customHeight="1">
      <c r="B7" s="59" t="s">
        <v>420</v>
      </c>
      <c r="C7" s="1090">
        <v>335.5</v>
      </c>
      <c r="D7" s="1090">
        <v>160.30000000000001</v>
      </c>
      <c r="E7" s="1090">
        <v>175.2</v>
      </c>
      <c r="F7" s="1090">
        <v>75.2</v>
      </c>
      <c r="G7" s="1090">
        <v>41.3</v>
      </c>
      <c r="H7" s="1090">
        <v>33.9</v>
      </c>
      <c r="I7" s="1090">
        <v>77.099999999999994</v>
      </c>
      <c r="J7" s="1090">
        <v>37.9</v>
      </c>
      <c r="K7" s="1090">
        <v>39.299999999999997</v>
      </c>
      <c r="L7" s="1090">
        <v>61.2</v>
      </c>
      <c r="M7" s="1090">
        <v>28.1</v>
      </c>
      <c r="N7" s="1090">
        <v>33.1</v>
      </c>
      <c r="O7" s="1089">
        <v>121.9</v>
      </c>
      <c r="P7" s="1089">
        <v>53</v>
      </c>
      <c r="Q7" s="1089">
        <v>68.900000000000006</v>
      </c>
      <c r="R7" s="1089">
        <v>329</v>
      </c>
    </row>
    <row r="8" spans="2:20" s="1088" customFormat="1" ht="18" customHeight="1">
      <c r="B8" s="245" t="s">
        <v>269</v>
      </c>
      <c r="C8" s="1092">
        <v>130.9</v>
      </c>
      <c r="D8" s="1092">
        <v>62.1</v>
      </c>
      <c r="E8" s="1092">
        <v>68.900000000000006</v>
      </c>
      <c r="F8" s="1092" t="s">
        <v>2097</v>
      </c>
      <c r="G8" s="1092" t="s">
        <v>2165</v>
      </c>
      <c r="H8" s="1092" t="s">
        <v>2164</v>
      </c>
      <c r="I8" s="1092" t="s">
        <v>2163</v>
      </c>
      <c r="J8" s="1092" t="s">
        <v>2162</v>
      </c>
      <c r="K8" s="1092" t="s">
        <v>2161</v>
      </c>
      <c r="L8" s="1092" t="s">
        <v>2160</v>
      </c>
      <c r="M8" s="1092" t="s">
        <v>2159</v>
      </c>
      <c r="N8" s="1092" t="s">
        <v>2158</v>
      </c>
      <c r="O8" s="1091">
        <v>46.5</v>
      </c>
      <c r="P8" s="1091" t="s">
        <v>2157</v>
      </c>
      <c r="Q8" s="1091" t="s">
        <v>2156</v>
      </c>
      <c r="R8" s="1091">
        <v>128.9</v>
      </c>
    </row>
    <row r="9" spans="2:20" s="1088" customFormat="1" ht="18" customHeight="1">
      <c r="B9" s="248" t="s">
        <v>287</v>
      </c>
      <c r="C9" s="1092">
        <v>44.5</v>
      </c>
      <c r="D9" s="1092" t="s">
        <v>2152</v>
      </c>
      <c r="E9" s="1092" t="s">
        <v>2155</v>
      </c>
      <c r="F9" s="1092" t="s">
        <v>358</v>
      </c>
      <c r="G9" s="1092" t="s">
        <v>358</v>
      </c>
      <c r="H9" s="1092" t="s">
        <v>358</v>
      </c>
      <c r="I9" s="1092" t="s">
        <v>358</v>
      </c>
      <c r="J9" s="1092" t="s">
        <v>358</v>
      </c>
      <c r="K9" s="1092" t="s">
        <v>358</v>
      </c>
      <c r="L9" s="1092" t="s">
        <v>358</v>
      </c>
      <c r="M9" s="1092" t="s">
        <v>358</v>
      </c>
      <c r="N9" s="1092" t="s">
        <v>358</v>
      </c>
      <c r="O9" s="1091" t="s">
        <v>2100</v>
      </c>
      <c r="P9" s="1091" t="s">
        <v>358</v>
      </c>
      <c r="Q9" s="1091" t="s">
        <v>358</v>
      </c>
      <c r="R9" s="1091">
        <v>43.5</v>
      </c>
    </row>
    <row r="10" spans="2:20" s="1088" customFormat="1" ht="18" customHeight="1">
      <c r="B10" s="245" t="s">
        <v>299</v>
      </c>
      <c r="C10" s="1092">
        <v>22.2</v>
      </c>
      <c r="D10" s="1092" t="s">
        <v>2154</v>
      </c>
      <c r="E10" s="1092" t="s">
        <v>2153</v>
      </c>
      <c r="F10" s="1092" t="s">
        <v>358</v>
      </c>
      <c r="G10" s="1092" t="s">
        <v>358</v>
      </c>
      <c r="H10" s="1092" t="s">
        <v>358</v>
      </c>
      <c r="I10" s="1092" t="s">
        <v>358</v>
      </c>
      <c r="J10" s="1092" t="s">
        <v>358</v>
      </c>
      <c r="K10" s="1092" t="s">
        <v>358</v>
      </c>
      <c r="L10" s="1092" t="s">
        <v>358</v>
      </c>
      <c r="M10" s="1092" t="s">
        <v>358</v>
      </c>
      <c r="N10" s="1092" t="s">
        <v>358</v>
      </c>
      <c r="O10" s="1091" t="s">
        <v>358</v>
      </c>
      <c r="P10" s="1091" t="s">
        <v>358</v>
      </c>
      <c r="Q10" s="1091" t="s">
        <v>358</v>
      </c>
      <c r="R10" s="1091" t="s">
        <v>2152</v>
      </c>
    </row>
    <row r="11" spans="2:20" s="1088" customFormat="1" ht="18" customHeight="1">
      <c r="B11" s="811" t="s">
        <v>304</v>
      </c>
      <c r="C11" s="1092">
        <v>75.2</v>
      </c>
      <c r="D11" s="1092" t="s">
        <v>2151</v>
      </c>
      <c r="E11" s="1092">
        <v>39.4</v>
      </c>
      <c r="F11" s="1092" t="s">
        <v>2150</v>
      </c>
      <c r="G11" s="1092" t="s">
        <v>358</v>
      </c>
      <c r="H11" s="1092" t="s">
        <v>358</v>
      </c>
      <c r="I11" s="1092" t="s">
        <v>2149</v>
      </c>
      <c r="J11" s="1092" t="s">
        <v>358</v>
      </c>
      <c r="K11" s="1092" t="s">
        <v>358</v>
      </c>
      <c r="L11" s="1092" t="s">
        <v>2148</v>
      </c>
      <c r="M11" s="1092" t="s">
        <v>358</v>
      </c>
      <c r="N11" s="1092" t="s">
        <v>358</v>
      </c>
      <c r="O11" s="1091" t="s">
        <v>2147</v>
      </c>
      <c r="P11" s="1091" t="s">
        <v>2146</v>
      </c>
      <c r="Q11" s="1091" t="s">
        <v>2145</v>
      </c>
      <c r="R11" s="1091">
        <v>72.900000000000006</v>
      </c>
    </row>
    <row r="12" spans="2:20" s="1088" customFormat="1" ht="18" customHeight="1">
      <c r="B12" s="811" t="s">
        <v>306</v>
      </c>
      <c r="C12" s="1092">
        <v>34.9</v>
      </c>
      <c r="D12" s="1092" t="s">
        <v>2144</v>
      </c>
      <c r="E12" s="1092" t="s">
        <v>2143</v>
      </c>
      <c r="F12" s="1092" t="s">
        <v>358</v>
      </c>
      <c r="G12" s="1092" t="s">
        <v>358</v>
      </c>
      <c r="H12" s="1092" t="s">
        <v>358</v>
      </c>
      <c r="I12" s="1092" t="s">
        <v>358</v>
      </c>
      <c r="J12" s="1092" t="s">
        <v>358</v>
      </c>
      <c r="K12" s="1092" t="s">
        <v>358</v>
      </c>
      <c r="L12" s="1092" t="s">
        <v>358</v>
      </c>
      <c r="M12" s="1092" t="s">
        <v>358</v>
      </c>
      <c r="N12" s="1092" t="s">
        <v>358</v>
      </c>
      <c r="O12" s="1091" t="s">
        <v>358</v>
      </c>
      <c r="P12" s="1091" t="s">
        <v>358</v>
      </c>
      <c r="Q12" s="1091" t="s">
        <v>358</v>
      </c>
      <c r="R12" s="1091" t="s">
        <v>2142</v>
      </c>
    </row>
    <row r="13" spans="2:20" s="1088" customFormat="1" ht="18" customHeight="1">
      <c r="B13" s="245" t="s">
        <v>310</v>
      </c>
      <c r="C13" s="1092">
        <v>13.7</v>
      </c>
      <c r="D13" s="1092" t="s">
        <v>1911</v>
      </c>
      <c r="E13" s="1092" t="s">
        <v>2141</v>
      </c>
      <c r="F13" s="1092" t="s">
        <v>358</v>
      </c>
      <c r="G13" s="1092" t="s">
        <v>358</v>
      </c>
      <c r="H13" s="1092" t="s">
        <v>358</v>
      </c>
      <c r="I13" s="1092" t="s">
        <v>358</v>
      </c>
      <c r="J13" s="1092" t="s">
        <v>358</v>
      </c>
      <c r="K13" s="1092" t="s">
        <v>358</v>
      </c>
      <c r="L13" s="1092" t="s">
        <v>358</v>
      </c>
      <c r="M13" s="1092" t="s">
        <v>358</v>
      </c>
      <c r="N13" s="1092" t="s">
        <v>358</v>
      </c>
      <c r="O13" s="1091" t="s">
        <v>2086</v>
      </c>
      <c r="P13" s="1091" t="s">
        <v>358</v>
      </c>
      <c r="Q13" s="1091" t="s">
        <v>358</v>
      </c>
      <c r="R13" s="1091" t="s">
        <v>2095</v>
      </c>
    </row>
    <row r="14" spans="2:20" s="1088" customFormat="1" ht="18" customHeight="1">
      <c r="B14" s="245" t="s">
        <v>316</v>
      </c>
      <c r="C14" s="1092">
        <v>14</v>
      </c>
      <c r="D14" s="1092" t="s">
        <v>1907</v>
      </c>
      <c r="E14" s="1092" t="s">
        <v>2140</v>
      </c>
      <c r="F14" s="1092" t="s">
        <v>2139</v>
      </c>
      <c r="G14" s="1092" t="s">
        <v>358</v>
      </c>
      <c r="H14" s="1092" t="s">
        <v>358</v>
      </c>
      <c r="I14" s="1092" t="s">
        <v>2138</v>
      </c>
      <c r="J14" s="1092" t="s">
        <v>358</v>
      </c>
      <c r="K14" s="1092" t="s">
        <v>358</v>
      </c>
      <c r="L14" s="1092" t="s">
        <v>358</v>
      </c>
      <c r="M14" s="1092" t="s">
        <v>358</v>
      </c>
      <c r="N14" s="1092" t="s">
        <v>358</v>
      </c>
      <c r="O14" s="1091" t="s">
        <v>2137</v>
      </c>
      <c r="P14" s="1091" t="s">
        <v>358</v>
      </c>
      <c r="Q14" s="1091" t="s">
        <v>358</v>
      </c>
      <c r="R14" s="1091">
        <v>13.8</v>
      </c>
    </row>
    <row r="15" spans="2:20" s="1088" customFormat="1" ht="18" customHeight="1">
      <c r="B15" s="59" t="s">
        <v>213</v>
      </c>
      <c r="C15" s="1090">
        <v>7.9</v>
      </c>
      <c r="D15" s="1090" t="s">
        <v>2133</v>
      </c>
      <c r="E15" s="1090" t="s">
        <v>2136</v>
      </c>
      <c r="F15" s="1090" t="s">
        <v>2135</v>
      </c>
      <c r="G15" s="1090" t="s">
        <v>358</v>
      </c>
      <c r="H15" s="1090" t="s">
        <v>358</v>
      </c>
      <c r="I15" s="1090" t="s">
        <v>2134</v>
      </c>
      <c r="J15" s="1090" t="s">
        <v>358</v>
      </c>
      <c r="K15" s="1090" t="s">
        <v>358</v>
      </c>
      <c r="L15" s="1090" t="s">
        <v>358</v>
      </c>
      <c r="M15" s="1090" t="s">
        <v>358</v>
      </c>
      <c r="N15" s="1090" t="s">
        <v>358</v>
      </c>
      <c r="O15" s="1089" t="s">
        <v>358</v>
      </c>
      <c r="P15" s="1089" t="s">
        <v>358</v>
      </c>
      <c r="Q15" s="1089" t="s">
        <v>358</v>
      </c>
      <c r="R15" s="1089">
        <v>7.8</v>
      </c>
    </row>
    <row r="16" spans="2:20" s="1088" customFormat="1" ht="18" customHeight="1">
      <c r="B16" s="61" t="s">
        <v>223</v>
      </c>
      <c r="C16" s="1090">
        <v>7.7</v>
      </c>
      <c r="D16" s="1090" t="s">
        <v>2133</v>
      </c>
      <c r="E16" s="1090" t="s">
        <v>2132</v>
      </c>
      <c r="F16" s="1090" t="s">
        <v>358</v>
      </c>
      <c r="G16" s="1090" t="s">
        <v>358</v>
      </c>
      <c r="H16" s="1090" t="s">
        <v>358</v>
      </c>
      <c r="I16" s="1090" t="s">
        <v>358</v>
      </c>
      <c r="J16" s="1090" t="s">
        <v>358</v>
      </c>
      <c r="K16" s="1090" t="s">
        <v>358</v>
      </c>
      <c r="L16" s="1090" t="s">
        <v>358</v>
      </c>
      <c r="M16" s="1090" t="s">
        <v>358</v>
      </c>
      <c r="N16" s="1090" t="s">
        <v>358</v>
      </c>
      <c r="O16" s="1089" t="s">
        <v>2131</v>
      </c>
      <c r="P16" s="1089" t="s">
        <v>358</v>
      </c>
      <c r="Q16" s="1089" t="s">
        <v>358</v>
      </c>
      <c r="R16" s="1089" t="s">
        <v>2130</v>
      </c>
    </row>
    <row r="17" spans="2:18" ht="26.25" customHeight="1">
      <c r="B17" s="4317"/>
      <c r="C17" s="4320" t="s">
        <v>193</v>
      </c>
      <c r="D17" s="4329"/>
      <c r="E17" s="4329"/>
      <c r="F17" s="4320" t="s">
        <v>1899</v>
      </c>
      <c r="G17" s="4329"/>
      <c r="H17" s="4329"/>
      <c r="I17" s="4320" t="s">
        <v>2033</v>
      </c>
      <c r="J17" s="4329"/>
      <c r="K17" s="4329"/>
      <c r="L17" s="4320" t="s">
        <v>2032</v>
      </c>
      <c r="M17" s="4329"/>
      <c r="N17" s="4329"/>
      <c r="O17" s="4335" t="s">
        <v>2031</v>
      </c>
      <c r="P17" s="4336"/>
      <c r="Q17" s="4337"/>
      <c r="R17" s="1050" t="s">
        <v>2030</v>
      </c>
    </row>
    <row r="18" spans="2:18" ht="30" customHeight="1">
      <c r="B18" s="4317"/>
      <c r="C18" s="1085" t="s">
        <v>1053</v>
      </c>
      <c r="D18" s="994" t="s">
        <v>848</v>
      </c>
      <c r="E18" s="994" t="s">
        <v>847</v>
      </c>
      <c r="F18" s="994" t="s">
        <v>1053</v>
      </c>
      <c r="G18" s="994" t="s">
        <v>848</v>
      </c>
      <c r="H18" s="994" t="s">
        <v>847</v>
      </c>
      <c r="I18" s="994" t="s">
        <v>1053</v>
      </c>
      <c r="J18" s="994" t="s">
        <v>848</v>
      </c>
      <c r="K18" s="994" t="s">
        <v>847</v>
      </c>
      <c r="L18" s="994" t="s">
        <v>1053</v>
      </c>
      <c r="M18" s="1085" t="s">
        <v>848</v>
      </c>
      <c r="N18" s="994" t="s">
        <v>847</v>
      </c>
      <c r="O18" s="1084" t="s">
        <v>1053</v>
      </c>
      <c r="P18" s="1084" t="s">
        <v>848</v>
      </c>
      <c r="Q18" s="1084" t="s">
        <v>847</v>
      </c>
      <c r="R18" s="1083" t="s">
        <v>1053</v>
      </c>
    </row>
    <row r="19" spans="2:18" ht="19.5" customHeight="1">
      <c r="B19" s="3872" t="s">
        <v>182</v>
      </c>
      <c r="C19" s="3872"/>
      <c r="D19" s="3872"/>
      <c r="E19" s="3872"/>
      <c r="F19" s="3872"/>
      <c r="G19" s="3872"/>
      <c r="H19" s="3872"/>
      <c r="I19" s="3872"/>
      <c r="J19" s="3872"/>
      <c r="K19" s="3872"/>
      <c r="L19" s="3872"/>
      <c r="M19" s="3872"/>
      <c r="N19" s="3872"/>
      <c r="O19" s="3872"/>
      <c r="P19" s="3872"/>
      <c r="Q19" s="3872"/>
      <c r="R19" s="3872"/>
    </row>
    <row r="20" spans="2:18" ht="19.5" customHeight="1">
      <c r="B20" s="3878" t="s">
        <v>1946</v>
      </c>
      <c r="C20" s="3878"/>
      <c r="D20" s="3878"/>
      <c r="E20" s="3878"/>
      <c r="F20" s="3878"/>
      <c r="G20" s="3878"/>
      <c r="H20" s="3878"/>
      <c r="I20" s="3878"/>
      <c r="J20" s="3878"/>
      <c r="K20" s="3878"/>
      <c r="L20" s="3878"/>
      <c r="M20" s="3878"/>
      <c r="N20" s="3878"/>
      <c r="O20" s="3878"/>
      <c r="P20" s="3878"/>
      <c r="Q20" s="3878"/>
      <c r="R20" s="3878"/>
    </row>
    <row r="21" spans="2:18" ht="19.5" customHeight="1">
      <c r="B21" s="3878" t="s">
        <v>1897</v>
      </c>
      <c r="C21" s="3878"/>
      <c r="D21" s="3878"/>
      <c r="E21" s="3878"/>
      <c r="F21" s="3878"/>
      <c r="G21" s="3878"/>
      <c r="H21" s="3878"/>
      <c r="I21" s="3878"/>
      <c r="J21" s="3878"/>
      <c r="K21" s="3878"/>
      <c r="L21" s="3878"/>
      <c r="M21" s="3878"/>
      <c r="N21" s="3878"/>
      <c r="O21" s="3878"/>
      <c r="P21" s="3878"/>
      <c r="Q21" s="3878"/>
      <c r="R21" s="3878"/>
    </row>
    <row r="22" spans="2:18" s="1004" customFormat="1" ht="51" customHeight="1">
      <c r="B22" s="4316" t="s">
        <v>1896</v>
      </c>
      <c r="C22" s="4316"/>
      <c r="D22" s="4316"/>
      <c r="E22" s="4316"/>
      <c r="F22" s="4316"/>
      <c r="G22" s="4316"/>
      <c r="H22" s="4316"/>
      <c r="I22" s="4316"/>
      <c r="J22" s="4316"/>
      <c r="K22" s="4316"/>
      <c r="L22" s="4316"/>
      <c r="M22" s="4316"/>
      <c r="N22" s="4316"/>
      <c r="O22" s="4316"/>
      <c r="P22" s="4316"/>
      <c r="Q22" s="4316"/>
      <c r="R22" s="4316"/>
    </row>
    <row r="23" spans="2:18" ht="31.5" customHeight="1">
      <c r="B23" s="4316" t="s">
        <v>2129</v>
      </c>
      <c r="C23" s="4316"/>
      <c r="D23" s="4316"/>
      <c r="E23" s="4316"/>
      <c r="F23" s="4316"/>
      <c r="G23" s="4316"/>
      <c r="H23" s="4316"/>
      <c r="I23" s="4316"/>
      <c r="J23" s="4316"/>
      <c r="K23" s="4316"/>
      <c r="L23" s="4316"/>
      <c r="M23" s="4316"/>
      <c r="N23" s="4316"/>
      <c r="O23" s="4316"/>
      <c r="P23" s="4316"/>
      <c r="Q23" s="4316"/>
      <c r="R23" s="4316"/>
    </row>
    <row r="24" spans="2:18">
      <c r="B24" s="3718" t="s">
        <v>240</v>
      </c>
      <c r="C24" s="3718"/>
      <c r="D24" s="3718"/>
      <c r="E24" s="3718"/>
      <c r="F24" s="3718"/>
      <c r="G24" s="3718"/>
      <c r="H24" s="3718"/>
      <c r="I24" s="3718"/>
      <c r="J24" s="3718"/>
      <c r="K24" s="3718"/>
      <c r="L24" s="3718"/>
      <c r="M24" s="3718"/>
      <c r="N24" s="3718"/>
      <c r="O24" s="3718"/>
      <c r="P24" s="3718"/>
      <c r="Q24" s="3718"/>
      <c r="R24" s="3718"/>
    </row>
    <row r="25" spans="2:18" s="409" customFormat="1" ht="9">
      <c r="B25" s="865" t="s">
        <v>2128</v>
      </c>
      <c r="C25" s="982"/>
      <c r="D25" s="981" t="s">
        <v>2127</v>
      </c>
      <c r="E25" s="982"/>
      <c r="F25" s="982"/>
      <c r="G25" s="982"/>
      <c r="H25" s="982"/>
      <c r="I25" s="982"/>
      <c r="J25" s="982"/>
      <c r="K25" s="982"/>
      <c r="L25" s="982"/>
      <c r="M25" s="982"/>
      <c r="N25" s="982"/>
      <c r="O25" s="982"/>
      <c r="P25" s="982"/>
      <c r="Q25" s="982"/>
      <c r="R25" s="982"/>
    </row>
    <row r="26" spans="2:18" s="982" customFormat="1" ht="9"/>
    <row r="27" spans="2:18">
      <c r="B27" s="865"/>
    </row>
  </sheetData>
  <mergeCells count="20">
    <mergeCell ref="B24:R24"/>
    <mergeCell ref="B17:B18"/>
    <mergeCell ref="C17:E17"/>
    <mergeCell ref="F17:H17"/>
    <mergeCell ref="I17:K17"/>
    <mergeCell ref="L17:N17"/>
    <mergeCell ref="O17:Q17"/>
    <mergeCell ref="B19:R19"/>
    <mergeCell ref="B20:R20"/>
    <mergeCell ref="B21:R21"/>
    <mergeCell ref="B22:R22"/>
    <mergeCell ref="B23:R23"/>
    <mergeCell ref="B1:R1"/>
    <mergeCell ref="B2:R2"/>
    <mergeCell ref="B4:B5"/>
    <mergeCell ref="C4:E4"/>
    <mergeCell ref="F4:H4"/>
    <mergeCell ref="I4:K4"/>
    <mergeCell ref="L4:N4"/>
    <mergeCell ref="O4:Q4"/>
  </mergeCells>
  <hyperlinks>
    <hyperlink ref="C4:E4" r:id="rId1" display="Total" xr:uid="{9CD420B5-EB92-4ED7-BDE9-9DCDBB97643B}"/>
    <hyperlink ref="F4:H4" r:id="rId2" display="16-24 anos" xr:uid="{F06027C1-A90F-463B-BE9F-3885D5C97D5B}"/>
    <hyperlink ref="I4:K4" r:id="rId3" display="25-34 anos" xr:uid="{A9CFFE52-FC21-4597-9BDD-4D16A9E35EFD}"/>
    <hyperlink ref="L4:N4" r:id="rId4" display="35-44 anos" xr:uid="{935BAB0C-E0D3-4117-B243-68CCF4F486FB}"/>
    <hyperlink ref="C17:E17" r:id="rId5" display="Total" xr:uid="{3C2E3A24-4A12-48A7-B5CD-4F7AE85DA194}"/>
    <hyperlink ref="F17:H17" r:id="rId6" display="16-24 years" xr:uid="{E301F183-5537-49C4-9634-7FC88CE55F53}"/>
    <hyperlink ref="I17:K17" r:id="rId7" display="25-34 years" xr:uid="{18A56416-BE44-4B66-AFA0-77B7F37B2D5A}"/>
    <hyperlink ref="L17:N17" r:id="rId8" display="35-44 years" xr:uid="{5CC8309F-819B-491D-9C5F-4D769B0901F9}"/>
    <hyperlink ref="R4" r:id="rId9" xr:uid="{0D0D8EF7-D38E-4210-9497-64C9A4F41D41}"/>
    <hyperlink ref="R17" r:id="rId10" xr:uid="{A8195713-85AA-4D6C-A114-D25CE0103E00}"/>
    <hyperlink ref="D25" r:id="rId11" xr:uid="{4B70EDF0-7A4F-4BC0-8E0D-0C59197CB416}"/>
    <hyperlink ref="B25" r:id="rId12" xr:uid="{2B586E26-54AA-49CE-8B02-314A12C7CDE0}"/>
    <hyperlink ref="T3" location="Indice!A1" display="(Voltar ao Índice)" xr:uid="{CCD1B6B3-00D5-4987-828C-D8F4291648C3}"/>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8D428-02C0-4319-ADD5-72DAFFF10959}">
  <dimension ref="B1:U28"/>
  <sheetViews>
    <sheetView showGridLines="0" workbookViewId="0">
      <selection activeCell="B1" sqref="B1:S1"/>
    </sheetView>
  </sheetViews>
  <sheetFormatPr defaultColWidth="9.28515625" defaultRowHeight="11.25"/>
  <cols>
    <col min="1" max="1" width="6.7109375" style="417" customWidth="1"/>
    <col min="2" max="2" width="19.28515625" style="417" customWidth="1"/>
    <col min="3" max="3" width="6.5703125" style="1094" bestFit="1" customWidth="1"/>
    <col min="4" max="5" width="6.5703125" style="417" bestFit="1" customWidth="1"/>
    <col min="6" max="6" width="7.7109375" style="417" bestFit="1" customWidth="1"/>
    <col min="7" max="10" width="5.7109375" style="417" bestFit="1" customWidth="1"/>
    <col min="11" max="13" width="5.28515625" style="417" bestFit="1" customWidth="1"/>
    <col min="14" max="14" width="4.85546875" style="417" bestFit="1" customWidth="1"/>
    <col min="15" max="15" width="5.28515625" style="417" bestFit="1" customWidth="1"/>
    <col min="16" max="18" width="6.5703125" style="417" bestFit="1" customWidth="1"/>
    <col min="19" max="19" width="7.7109375" style="417" customWidth="1"/>
    <col min="20" max="20" width="6.7109375" style="417" customWidth="1"/>
    <col min="21" max="21" width="14.28515625" style="417" bestFit="1" customWidth="1"/>
    <col min="22" max="16384" width="9.28515625" style="417"/>
  </cols>
  <sheetData>
    <row r="1" spans="2:21" s="439" customFormat="1" ht="30" customHeight="1">
      <c r="B1" s="3835" t="s">
        <v>2191</v>
      </c>
      <c r="C1" s="3835"/>
      <c r="D1" s="3835"/>
      <c r="E1" s="3835"/>
      <c r="F1" s="3835"/>
      <c r="G1" s="3835"/>
      <c r="H1" s="3835"/>
      <c r="I1" s="3835"/>
      <c r="J1" s="3835"/>
      <c r="K1" s="3835"/>
      <c r="L1" s="3835"/>
      <c r="M1" s="3835"/>
      <c r="N1" s="3835"/>
      <c r="O1" s="3835"/>
      <c r="P1" s="3835"/>
      <c r="Q1" s="3835"/>
      <c r="R1" s="3835"/>
      <c r="S1" s="3835"/>
    </row>
    <row r="2" spans="2:21" s="439" customFormat="1" ht="30" customHeight="1">
      <c r="B2" s="3835" t="s">
        <v>2190</v>
      </c>
      <c r="C2" s="3835"/>
      <c r="D2" s="3835"/>
      <c r="E2" s="3835"/>
      <c r="F2" s="3835"/>
      <c r="G2" s="3835"/>
      <c r="H2" s="3835"/>
      <c r="I2" s="3835"/>
      <c r="J2" s="3835"/>
      <c r="K2" s="3835"/>
      <c r="L2" s="3835"/>
      <c r="M2" s="3835"/>
      <c r="N2" s="3835"/>
      <c r="O2" s="3835"/>
      <c r="P2" s="3835"/>
      <c r="Q2" s="3835"/>
      <c r="R2" s="3835"/>
      <c r="S2" s="3835"/>
    </row>
    <row r="3" spans="2:21" s="439" customFormat="1" ht="15">
      <c r="B3" s="481" t="s">
        <v>2104</v>
      </c>
      <c r="C3" s="342"/>
      <c r="D3" s="342"/>
      <c r="E3" s="342"/>
      <c r="F3" s="342"/>
      <c r="G3" s="342"/>
      <c r="I3" s="342"/>
      <c r="K3" s="342"/>
      <c r="S3" s="511" t="s">
        <v>2103</v>
      </c>
      <c r="U3" s="1009" t="s">
        <v>605</v>
      </c>
    </row>
    <row r="4" spans="2:21" ht="27" customHeight="1">
      <c r="B4" s="4305"/>
      <c r="C4" s="4314" t="s">
        <v>193</v>
      </c>
      <c r="D4" s="4314"/>
      <c r="E4" s="4314"/>
      <c r="F4" s="991" t="s">
        <v>2189</v>
      </c>
      <c r="G4" s="4314" t="s">
        <v>1928</v>
      </c>
      <c r="H4" s="4314"/>
      <c r="I4" s="4314"/>
      <c r="J4" s="4320" t="s">
        <v>2055</v>
      </c>
      <c r="K4" s="4329"/>
      <c r="L4" s="4329"/>
      <c r="M4" s="4320" t="s">
        <v>2054</v>
      </c>
      <c r="N4" s="4329"/>
      <c r="O4" s="4329"/>
      <c r="P4" s="4334" t="s">
        <v>2053</v>
      </c>
      <c r="Q4" s="4334"/>
      <c r="R4" s="4334"/>
      <c r="S4" s="1050" t="s">
        <v>2052</v>
      </c>
    </row>
    <row r="5" spans="2:21" ht="27" customHeight="1">
      <c r="B5" s="4305"/>
      <c r="C5" s="1085" t="s">
        <v>1059</v>
      </c>
      <c r="D5" s="1085" t="s">
        <v>883</v>
      </c>
      <c r="E5" s="1085" t="s">
        <v>848</v>
      </c>
      <c r="F5" s="1085" t="s">
        <v>1059</v>
      </c>
      <c r="G5" s="1085" t="s">
        <v>1059</v>
      </c>
      <c r="H5" s="1085" t="s">
        <v>883</v>
      </c>
      <c r="I5" s="1085" t="s">
        <v>848</v>
      </c>
      <c r="J5" s="994" t="s">
        <v>1059</v>
      </c>
      <c r="K5" s="994" t="s">
        <v>883</v>
      </c>
      <c r="L5" s="994" t="s">
        <v>848</v>
      </c>
      <c r="M5" s="994" t="s">
        <v>1059</v>
      </c>
      <c r="N5" s="994" t="s">
        <v>883</v>
      </c>
      <c r="O5" s="994" t="s">
        <v>848</v>
      </c>
      <c r="P5" s="1084" t="s">
        <v>1059</v>
      </c>
      <c r="Q5" s="1084" t="s">
        <v>883</v>
      </c>
      <c r="R5" s="1084" t="s">
        <v>848</v>
      </c>
      <c r="S5" s="1083" t="s">
        <v>1059</v>
      </c>
    </row>
    <row r="6" spans="2:21" s="995" customFormat="1" ht="18" customHeight="1">
      <c r="B6" s="59" t="s">
        <v>12</v>
      </c>
      <c r="C6" s="997">
        <v>5163</v>
      </c>
      <c r="D6" s="997">
        <v>2308.5</v>
      </c>
      <c r="E6" s="997">
        <v>2854.6</v>
      </c>
      <c r="F6" s="997">
        <v>1463</v>
      </c>
      <c r="G6" s="997">
        <v>599.1</v>
      </c>
      <c r="H6" s="997">
        <v>295.3</v>
      </c>
      <c r="I6" s="997">
        <v>303.7</v>
      </c>
      <c r="J6" s="997">
        <v>100.4</v>
      </c>
      <c r="K6" s="997">
        <v>45.8</v>
      </c>
      <c r="L6" s="997">
        <v>54.6</v>
      </c>
      <c r="M6" s="997">
        <v>90.7</v>
      </c>
      <c r="N6" s="997">
        <v>30.2</v>
      </c>
      <c r="O6" s="997">
        <v>60.5</v>
      </c>
      <c r="P6" s="997">
        <v>2909.9</v>
      </c>
      <c r="Q6" s="997">
        <v>1188.8</v>
      </c>
      <c r="R6" s="997">
        <v>1721.1</v>
      </c>
      <c r="S6" s="1052">
        <v>1391.9</v>
      </c>
    </row>
    <row r="7" spans="2:21" s="995" customFormat="1" ht="18" customHeight="1">
      <c r="B7" s="59" t="s">
        <v>420</v>
      </c>
      <c r="C7" s="997">
        <v>4918.7</v>
      </c>
      <c r="D7" s="997">
        <v>2202.1</v>
      </c>
      <c r="E7" s="997">
        <v>2716.6</v>
      </c>
      <c r="F7" s="997">
        <v>1391.6</v>
      </c>
      <c r="G7" s="997">
        <v>567.5</v>
      </c>
      <c r="H7" s="997">
        <v>280.5</v>
      </c>
      <c r="I7" s="997">
        <v>287</v>
      </c>
      <c r="J7" s="997">
        <v>93</v>
      </c>
      <c r="K7" s="997">
        <v>42.6</v>
      </c>
      <c r="L7" s="997">
        <v>50.4</v>
      </c>
      <c r="M7" s="997">
        <v>83.2</v>
      </c>
      <c r="N7" s="997">
        <v>27.1</v>
      </c>
      <c r="O7" s="997">
        <v>56.1</v>
      </c>
      <c r="P7" s="997">
        <v>2783.4</v>
      </c>
      <c r="Q7" s="997">
        <v>1140.0999999999999</v>
      </c>
      <c r="R7" s="997">
        <v>1643.3</v>
      </c>
      <c r="S7" s="1052">
        <v>1304.9000000000001</v>
      </c>
    </row>
    <row r="8" spans="2:21" s="995" customFormat="1" ht="18" customHeight="1">
      <c r="B8" s="245" t="s">
        <v>269</v>
      </c>
      <c r="C8" s="1001">
        <v>1780.4</v>
      </c>
      <c r="D8" s="1001">
        <v>791.8</v>
      </c>
      <c r="E8" s="1001">
        <v>988.6</v>
      </c>
      <c r="F8" s="1001">
        <v>477.4</v>
      </c>
      <c r="G8" s="1001">
        <v>200.6</v>
      </c>
      <c r="H8" s="1001">
        <v>97.9</v>
      </c>
      <c r="I8" s="1001">
        <v>102.7</v>
      </c>
      <c r="J8" s="1001" t="s">
        <v>2188</v>
      </c>
      <c r="K8" s="1001" t="s">
        <v>2187</v>
      </c>
      <c r="L8" s="1001" t="s">
        <v>2145</v>
      </c>
      <c r="M8" s="1001" t="s">
        <v>2186</v>
      </c>
      <c r="N8" s="1001" t="s">
        <v>358</v>
      </c>
      <c r="O8" s="1001" t="s">
        <v>2185</v>
      </c>
      <c r="P8" s="1001">
        <v>1038.0999999999999</v>
      </c>
      <c r="Q8" s="1001">
        <v>423.2</v>
      </c>
      <c r="R8" s="1001">
        <v>615</v>
      </c>
      <c r="S8" s="1054">
        <v>509.8</v>
      </c>
    </row>
    <row r="9" spans="2:21" s="995" customFormat="1" ht="18" customHeight="1">
      <c r="B9" s="248" t="s">
        <v>287</v>
      </c>
      <c r="C9" s="1001">
        <v>845.6</v>
      </c>
      <c r="D9" s="1001">
        <v>379.8</v>
      </c>
      <c r="E9" s="1001">
        <v>465.7</v>
      </c>
      <c r="F9" s="1001">
        <v>209.4</v>
      </c>
      <c r="G9" s="1001">
        <v>90.8</v>
      </c>
      <c r="H9" s="1001">
        <v>43.8</v>
      </c>
      <c r="I9" s="1001">
        <v>47</v>
      </c>
      <c r="J9" s="1001" t="s">
        <v>2184</v>
      </c>
      <c r="K9" s="1002" t="s">
        <v>358</v>
      </c>
      <c r="L9" s="1002" t="s">
        <v>358</v>
      </c>
      <c r="M9" s="1001" t="s">
        <v>2183</v>
      </c>
      <c r="N9" s="1001" t="s">
        <v>358</v>
      </c>
      <c r="O9" s="1002" t="s">
        <v>358</v>
      </c>
      <c r="P9" s="1001">
        <v>516.1</v>
      </c>
      <c r="Q9" s="1001">
        <v>216.3</v>
      </c>
      <c r="R9" s="1001">
        <v>299.89999999999998</v>
      </c>
      <c r="S9" s="1054">
        <v>209.9</v>
      </c>
    </row>
    <row r="10" spans="2:21" s="995" customFormat="1" ht="18" customHeight="1">
      <c r="B10" s="245" t="s">
        <v>299</v>
      </c>
      <c r="C10" s="1001">
        <v>429.6</v>
      </c>
      <c r="D10" s="1001">
        <v>190.4</v>
      </c>
      <c r="E10" s="1001">
        <v>239.2</v>
      </c>
      <c r="F10" s="1001">
        <v>114.7</v>
      </c>
      <c r="G10" s="1001">
        <v>49.9</v>
      </c>
      <c r="H10" s="1001" t="s">
        <v>2182</v>
      </c>
      <c r="I10" s="1001" t="s">
        <v>2156</v>
      </c>
      <c r="J10" s="1002" t="s">
        <v>358</v>
      </c>
      <c r="K10" s="1002" t="s">
        <v>358</v>
      </c>
      <c r="L10" s="1002" t="s">
        <v>358</v>
      </c>
      <c r="M10" s="1002" t="s">
        <v>358</v>
      </c>
      <c r="N10" s="1001" t="s">
        <v>358</v>
      </c>
      <c r="O10" s="1002" t="s">
        <v>358</v>
      </c>
      <c r="P10" s="1001">
        <v>249.5</v>
      </c>
      <c r="Q10" s="1001">
        <v>101.4</v>
      </c>
      <c r="R10" s="1001">
        <v>148.1</v>
      </c>
      <c r="S10" s="1054">
        <v>116.7</v>
      </c>
    </row>
    <row r="11" spans="2:21" s="995" customFormat="1" ht="18" customHeight="1">
      <c r="B11" s="811" t="s">
        <v>304</v>
      </c>
      <c r="C11" s="1001">
        <v>980.5</v>
      </c>
      <c r="D11" s="1001">
        <v>438.8</v>
      </c>
      <c r="E11" s="1001">
        <v>541.70000000000005</v>
      </c>
      <c r="F11" s="1001">
        <v>328.3</v>
      </c>
      <c r="G11" s="1001">
        <v>124.1</v>
      </c>
      <c r="H11" s="1001">
        <v>62.9</v>
      </c>
      <c r="I11" s="1001">
        <v>61.2</v>
      </c>
      <c r="J11" s="1001" t="s">
        <v>2145</v>
      </c>
      <c r="K11" s="1002" t="s">
        <v>358</v>
      </c>
      <c r="L11" s="1002" t="s">
        <v>358</v>
      </c>
      <c r="M11" s="1001" t="s">
        <v>2181</v>
      </c>
      <c r="N11" s="1001" t="s">
        <v>358</v>
      </c>
      <c r="O11" s="1001" t="s">
        <v>2180</v>
      </c>
      <c r="P11" s="1001">
        <v>494.1</v>
      </c>
      <c r="Q11" s="1001">
        <v>196.2</v>
      </c>
      <c r="R11" s="1001">
        <v>298</v>
      </c>
      <c r="S11" s="1054">
        <v>241.7</v>
      </c>
    </row>
    <row r="12" spans="2:21" s="995" customFormat="1" ht="18" customHeight="1">
      <c r="B12" s="811" t="s">
        <v>306</v>
      </c>
      <c r="C12" s="1001">
        <v>408.7</v>
      </c>
      <c r="D12" s="1001">
        <v>184.4</v>
      </c>
      <c r="E12" s="1001">
        <v>224.3</v>
      </c>
      <c r="F12" s="1001">
        <v>128.5</v>
      </c>
      <c r="G12" s="1001">
        <v>51.6</v>
      </c>
      <c r="H12" s="1001" t="s">
        <v>2179</v>
      </c>
      <c r="I12" s="1001" t="s">
        <v>2073</v>
      </c>
      <c r="J12" s="1002" t="s">
        <v>358</v>
      </c>
      <c r="K12" s="1002" t="s">
        <v>358</v>
      </c>
      <c r="L12" s="1002" t="s">
        <v>358</v>
      </c>
      <c r="M12" s="1002" t="s">
        <v>358</v>
      </c>
      <c r="N12" s="1001" t="s">
        <v>358</v>
      </c>
      <c r="O12" s="1002" t="s">
        <v>358</v>
      </c>
      <c r="P12" s="1001">
        <v>213.8</v>
      </c>
      <c r="Q12" s="1001">
        <v>88.3</v>
      </c>
      <c r="R12" s="1001">
        <v>125.5</v>
      </c>
      <c r="S12" s="1054">
        <v>107.7</v>
      </c>
    </row>
    <row r="13" spans="2:21" s="995" customFormat="1" ht="18" customHeight="1">
      <c r="B13" s="245" t="s">
        <v>310</v>
      </c>
      <c r="C13" s="1001">
        <v>241.4</v>
      </c>
      <c r="D13" s="1001">
        <v>107.6</v>
      </c>
      <c r="E13" s="1001">
        <v>133.80000000000001</v>
      </c>
      <c r="F13" s="1001">
        <v>62.2</v>
      </c>
      <c r="G13" s="1001">
        <v>24.9</v>
      </c>
      <c r="H13" s="1001" t="s">
        <v>2146</v>
      </c>
      <c r="I13" s="1001" t="s">
        <v>2178</v>
      </c>
      <c r="J13" s="1002" t="s">
        <v>358</v>
      </c>
      <c r="K13" s="1002" t="s">
        <v>358</v>
      </c>
      <c r="L13" s="1002" t="s">
        <v>358</v>
      </c>
      <c r="M13" s="1001" t="s">
        <v>2177</v>
      </c>
      <c r="N13" s="1001" t="s">
        <v>358</v>
      </c>
      <c r="O13" s="1002" t="s">
        <v>358</v>
      </c>
      <c r="P13" s="1001">
        <v>146.1</v>
      </c>
      <c r="Q13" s="1001">
        <v>59.8</v>
      </c>
      <c r="R13" s="1001">
        <v>86.2</v>
      </c>
      <c r="S13" s="1054">
        <v>60.8</v>
      </c>
    </row>
    <row r="14" spans="2:21" s="995" customFormat="1" ht="18" customHeight="1">
      <c r="B14" s="245" t="s">
        <v>316</v>
      </c>
      <c r="C14" s="1001">
        <v>232.4</v>
      </c>
      <c r="D14" s="1001">
        <v>109.2</v>
      </c>
      <c r="E14" s="1001">
        <v>123.2</v>
      </c>
      <c r="F14" s="1001">
        <v>70.900000000000006</v>
      </c>
      <c r="G14" s="1001">
        <v>25.7</v>
      </c>
      <c r="H14" s="1001">
        <v>13.3</v>
      </c>
      <c r="I14" s="1001">
        <v>12.3</v>
      </c>
      <c r="J14" s="1001" t="s">
        <v>1912</v>
      </c>
      <c r="K14" s="1001" t="s">
        <v>2176</v>
      </c>
      <c r="L14" s="1002" t="s">
        <v>358</v>
      </c>
      <c r="M14" s="1001" t="s">
        <v>2175</v>
      </c>
      <c r="N14" s="1001" t="s">
        <v>358</v>
      </c>
      <c r="O14" s="1002" t="s">
        <v>358</v>
      </c>
      <c r="P14" s="1001">
        <v>125.6</v>
      </c>
      <c r="Q14" s="1001">
        <v>55</v>
      </c>
      <c r="R14" s="1001">
        <v>70.599999999999994</v>
      </c>
      <c r="S14" s="1054">
        <v>58.3</v>
      </c>
    </row>
    <row r="15" spans="2:21" s="995" customFormat="1" ht="18" customHeight="1">
      <c r="B15" s="59" t="s">
        <v>213</v>
      </c>
      <c r="C15" s="997">
        <v>119</v>
      </c>
      <c r="D15" s="997">
        <v>52.9</v>
      </c>
      <c r="E15" s="997">
        <v>66.099999999999994</v>
      </c>
      <c r="F15" s="997">
        <v>37.299999999999997</v>
      </c>
      <c r="G15" s="997">
        <v>14.9</v>
      </c>
      <c r="H15" s="997" t="s">
        <v>2174</v>
      </c>
      <c r="I15" s="997">
        <v>8</v>
      </c>
      <c r="J15" s="997" t="s">
        <v>2132</v>
      </c>
      <c r="K15" s="997" t="s">
        <v>358</v>
      </c>
      <c r="L15" s="997" t="s">
        <v>2173</v>
      </c>
      <c r="M15" s="997" t="s">
        <v>2136</v>
      </c>
      <c r="N15" s="997" t="s">
        <v>358</v>
      </c>
      <c r="O15" s="997" t="s">
        <v>2172</v>
      </c>
      <c r="P15" s="997">
        <v>58.9</v>
      </c>
      <c r="Q15" s="997">
        <v>23.9</v>
      </c>
      <c r="R15" s="997">
        <v>35</v>
      </c>
      <c r="S15" s="1052">
        <v>42.9</v>
      </c>
    </row>
    <row r="16" spans="2:21" s="995" customFormat="1" ht="18" customHeight="1">
      <c r="B16" s="61" t="s">
        <v>223</v>
      </c>
      <c r="C16" s="997">
        <v>125.3</v>
      </c>
      <c r="D16" s="997">
        <v>53.5</v>
      </c>
      <c r="E16" s="997">
        <v>71.8</v>
      </c>
      <c r="F16" s="997">
        <v>34.1</v>
      </c>
      <c r="G16" s="997">
        <v>16.7</v>
      </c>
      <c r="H16" s="997">
        <v>8</v>
      </c>
      <c r="I16" s="997">
        <v>8.6999999999999993</v>
      </c>
      <c r="J16" s="997" t="s">
        <v>2111</v>
      </c>
      <c r="K16" s="997" t="s">
        <v>358</v>
      </c>
      <c r="L16" s="997" t="s">
        <v>358</v>
      </c>
      <c r="M16" s="997" t="s">
        <v>2111</v>
      </c>
      <c r="N16" s="997" t="s">
        <v>358</v>
      </c>
      <c r="O16" s="997" t="s">
        <v>358</v>
      </c>
      <c r="P16" s="997">
        <v>67.599999999999994</v>
      </c>
      <c r="Q16" s="997">
        <v>24.9</v>
      </c>
      <c r="R16" s="997">
        <v>42.7</v>
      </c>
      <c r="S16" s="1052">
        <v>44.1</v>
      </c>
    </row>
    <row r="17" spans="2:20" ht="30" customHeight="1">
      <c r="B17" s="4317"/>
      <c r="C17" s="4314" t="s">
        <v>193</v>
      </c>
      <c r="D17" s="4314"/>
      <c r="E17" s="4314"/>
      <c r="F17" s="991" t="s">
        <v>2171</v>
      </c>
      <c r="G17" s="4314" t="s">
        <v>1899</v>
      </c>
      <c r="H17" s="4314"/>
      <c r="I17" s="4314"/>
      <c r="J17" s="4320" t="s">
        <v>2033</v>
      </c>
      <c r="K17" s="4329"/>
      <c r="L17" s="4329"/>
      <c r="M17" s="4320" t="s">
        <v>2032</v>
      </c>
      <c r="N17" s="4329"/>
      <c r="O17" s="4329"/>
      <c r="P17" s="4334" t="s">
        <v>2031</v>
      </c>
      <c r="Q17" s="4334"/>
      <c r="R17" s="4334"/>
      <c r="S17" s="1050" t="s">
        <v>2030</v>
      </c>
    </row>
    <row r="18" spans="2:20" ht="30" customHeight="1">
      <c r="B18" s="4317"/>
      <c r="C18" s="1085" t="s">
        <v>1053</v>
      </c>
      <c r="D18" s="1085" t="s">
        <v>848</v>
      </c>
      <c r="E18" s="1085" t="s">
        <v>847</v>
      </c>
      <c r="F18" s="1085" t="s">
        <v>1053</v>
      </c>
      <c r="G18" s="1085" t="s">
        <v>1053</v>
      </c>
      <c r="H18" s="1085" t="s">
        <v>848</v>
      </c>
      <c r="I18" s="1085" t="s">
        <v>847</v>
      </c>
      <c r="J18" s="994" t="s">
        <v>1053</v>
      </c>
      <c r="K18" s="994" t="s">
        <v>848</v>
      </c>
      <c r="L18" s="994" t="s">
        <v>847</v>
      </c>
      <c r="M18" s="994" t="s">
        <v>1053</v>
      </c>
      <c r="N18" s="994" t="s">
        <v>848</v>
      </c>
      <c r="O18" s="994" t="s">
        <v>847</v>
      </c>
      <c r="P18" s="1084" t="s">
        <v>1053</v>
      </c>
      <c r="Q18" s="1084" t="s">
        <v>848</v>
      </c>
      <c r="R18" s="1084" t="s">
        <v>847</v>
      </c>
      <c r="S18" s="1083" t="s">
        <v>1053</v>
      </c>
      <c r="T18" s="483"/>
    </row>
    <row r="19" spans="2:20" ht="13.5" customHeight="1">
      <c r="B19" s="3872" t="s">
        <v>182</v>
      </c>
      <c r="C19" s="3872"/>
      <c r="D19" s="3872"/>
      <c r="E19" s="3872"/>
      <c r="F19" s="3872"/>
      <c r="G19" s="3872"/>
      <c r="H19" s="3872"/>
      <c r="I19" s="3872"/>
      <c r="J19" s="3872"/>
      <c r="K19" s="3872"/>
      <c r="L19" s="3872"/>
      <c r="M19" s="3872"/>
      <c r="N19" s="3872"/>
      <c r="O19" s="3872"/>
      <c r="P19" s="3872"/>
      <c r="Q19" s="3872"/>
      <c r="R19" s="3872"/>
      <c r="S19" s="3872"/>
      <c r="T19" s="483"/>
    </row>
    <row r="20" spans="2:20" ht="13.5" customHeight="1">
      <c r="B20" s="3878" t="s">
        <v>1898</v>
      </c>
      <c r="C20" s="3878"/>
      <c r="D20" s="3878"/>
      <c r="E20" s="3878"/>
      <c r="F20" s="3878"/>
      <c r="G20" s="3878"/>
      <c r="H20" s="3878"/>
      <c r="I20" s="3878"/>
      <c r="J20" s="3878"/>
      <c r="K20" s="3878"/>
      <c r="L20" s="3878"/>
      <c r="M20" s="3878"/>
      <c r="N20" s="3878"/>
      <c r="O20" s="3878"/>
      <c r="P20" s="3878"/>
      <c r="Q20" s="3878"/>
      <c r="R20" s="3878"/>
      <c r="S20" s="3878"/>
      <c r="T20" s="1057"/>
    </row>
    <row r="21" spans="2:20" s="1012" customFormat="1" ht="13.5" customHeight="1">
      <c r="B21" s="3878" t="s">
        <v>1969</v>
      </c>
      <c r="C21" s="3878"/>
      <c r="D21" s="3878"/>
      <c r="E21" s="3878"/>
      <c r="F21" s="3878"/>
      <c r="G21" s="3878"/>
      <c r="H21" s="3878"/>
      <c r="I21" s="3878"/>
      <c r="J21" s="3878"/>
      <c r="K21" s="3878"/>
      <c r="L21" s="3878"/>
      <c r="M21" s="3878"/>
      <c r="N21" s="3878"/>
      <c r="O21" s="3878"/>
      <c r="P21" s="3878"/>
      <c r="Q21" s="3878"/>
      <c r="R21" s="3878"/>
      <c r="S21" s="3878"/>
      <c r="T21" s="1057"/>
    </row>
    <row r="22" spans="2:20" s="1004" customFormat="1" ht="48" customHeight="1">
      <c r="B22" s="4316" t="s">
        <v>2029</v>
      </c>
      <c r="C22" s="4316"/>
      <c r="D22" s="4316"/>
      <c r="E22" s="4316"/>
      <c r="F22" s="4316"/>
      <c r="G22" s="4316"/>
      <c r="H22" s="4316"/>
      <c r="I22" s="4316"/>
      <c r="J22" s="4316"/>
      <c r="K22" s="4316"/>
      <c r="L22" s="4316"/>
      <c r="M22" s="4316"/>
      <c r="N22" s="4316"/>
      <c r="O22" s="4316"/>
      <c r="P22" s="4316"/>
      <c r="Q22" s="4316"/>
      <c r="R22" s="4316"/>
      <c r="S22" s="4316"/>
    </row>
    <row r="23" spans="2:20" ht="33.75" customHeight="1">
      <c r="B23" s="4316" t="s">
        <v>2129</v>
      </c>
      <c r="C23" s="4316"/>
      <c r="D23" s="4316"/>
      <c r="E23" s="4316"/>
      <c r="F23" s="4316"/>
      <c r="G23" s="4316"/>
      <c r="H23" s="4316"/>
      <c r="I23" s="4316"/>
      <c r="J23" s="4316"/>
      <c r="K23" s="4316"/>
      <c r="L23" s="4316"/>
      <c r="M23" s="4316"/>
      <c r="N23" s="4316"/>
      <c r="O23" s="4316"/>
      <c r="P23" s="4316"/>
      <c r="Q23" s="4316"/>
      <c r="R23" s="4316"/>
      <c r="S23" s="4316"/>
    </row>
    <row r="24" spans="2:20" s="403" customFormat="1">
      <c r="B24" s="3718" t="s">
        <v>240</v>
      </c>
      <c r="C24" s="3718"/>
      <c r="D24" s="3718"/>
      <c r="E24" s="3718"/>
      <c r="F24" s="3718"/>
      <c r="G24" s="3718"/>
      <c r="H24" s="3718"/>
      <c r="I24" s="3718"/>
      <c r="J24" s="3718"/>
      <c r="K24" s="3718"/>
      <c r="L24" s="3718"/>
      <c r="M24" s="3718"/>
      <c r="N24" s="3718"/>
      <c r="O24" s="3718"/>
      <c r="P24" s="3718"/>
      <c r="Q24" s="3718"/>
      <c r="R24" s="3718"/>
      <c r="S24" s="3718"/>
    </row>
    <row r="25" spans="2:20">
      <c r="B25" s="865" t="s">
        <v>2170</v>
      </c>
      <c r="C25" s="362"/>
      <c r="D25" s="865" t="s">
        <v>2169</v>
      </c>
      <c r="E25" s="362"/>
      <c r="H25" s="981" t="s">
        <v>2168</v>
      </c>
      <c r="I25" s="982"/>
    </row>
    <row r="26" spans="2:20">
      <c r="C26" s="417"/>
      <c r="D26" s="982"/>
      <c r="E26" s="982"/>
    </row>
    <row r="27" spans="2:20">
      <c r="C27" s="417"/>
      <c r="D27" s="982"/>
      <c r="E27" s="982"/>
    </row>
    <row r="28" spans="2:20">
      <c r="B28" s="254"/>
      <c r="C28" s="1064"/>
      <c r="D28" s="1064"/>
      <c r="E28" s="1064"/>
      <c r="F28" s="1064"/>
      <c r="G28" s="1064"/>
      <c r="H28" s="1064"/>
      <c r="I28" s="1064"/>
      <c r="J28" s="1064"/>
      <c r="K28" s="1064"/>
      <c r="L28" s="1064"/>
      <c r="M28" s="1064"/>
      <c r="N28" s="1064"/>
      <c r="O28" s="1064"/>
      <c r="P28" s="1064"/>
      <c r="Q28" s="1064"/>
      <c r="R28" s="1064"/>
    </row>
  </sheetData>
  <mergeCells count="20">
    <mergeCell ref="B24:S24"/>
    <mergeCell ref="B17:B18"/>
    <mergeCell ref="C17:E17"/>
    <mergeCell ref="G17:I17"/>
    <mergeCell ref="J17:L17"/>
    <mergeCell ref="M17:O17"/>
    <mergeCell ref="P17:R17"/>
    <mergeCell ref="B19:S19"/>
    <mergeCell ref="B20:S20"/>
    <mergeCell ref="B21:S21"/>
    <mergeCell ref="B22:S22"/>
    <mergeCell ref="B23:S23"/>
    <mergeCell ref="B1:S1"/>
    <mergeCell ref="B2:S2"/>
    <mergeCell ref="B4:B5"/>
    <mergeCell ref="C4:E4"/>
    <mergeCell ref="G4:I4"/>
    <mergeCell ref="J4:L4"/>
    <mergeCell ref="M4:O4"/>
    <mergeCell ref="P4:R4"/>
  </mergeCells>
  <conditionalFormatting sqref="C6:S16">
    <cfRule type="cellIs" dxfId="190" priority="1" operator="between">
      <formula>0.1</formula>
      <formula>4.4</formula>
    </cfRule>
  </conditionalFormatting>
  <hyperlinks>
    <hyperlink ref="C4:E4" r:id="rId1" display="Total" xr:uid="{A990EE22-58EE-4DB2-BDE9-25C8FCBAF7B9}"/>
    <hyperlink ref="F4" r:id="rId2" xr:uid="{F075D791-3F6C-47C8-9B45-CC6E96795626}"/>
    <hyperlink ref="J4:L4" r:id="rId3" display="25-34 anos" xr:uid="{115F6A3E-8A70-47F7-9932-24E03DAE3EB8}"/>
    <hyperlink ref="M4:O4" r:id="rId4" display="35-44 anos" xr:uid="{7E5332C8-9298-4141-B653-CE282E55C0D9}"/>
    <hyperlink ref="C17:E17" r:id="rId5" display="Total" xr:uid="{0C8BE0A0-0DAA-4BD3-A0A9-A8058DDE4910}"/>
    <hyperlink ref="F17" r:id="rId6" xr:uid="{2E96017F-B60B-40E8-8ECC-7EC187E60358}"/>
    <hyperlink ref="G17:I17" r:id="rId7" display="16-24 years" xr:uid="{0E14FBC9-77D4-4ECF-9D2C-EBF90CDF9135}"/>
    <hyperlink ref="J17:L17" r:id="rId8" display="25-34 years" xr:uid="{3EF183B8-9CE8-44D0-B8F4-BB550EFD2D2F}"/>
    <hyperlink ref="M17:O17" r:id="rId9" display="35-44 years" xr:uid="{E9C58D7C-964D-4113-AC5E-91BD1A8E20DC}"/>
    <hyperlink ref="G4:I4" r:id="rId10" display="16-24 anos" xr:uid="{A433A136-7493-4754-A6A3-BC727A901FCD}"/>
    <hyperlink ref="P4:R4" r:id="rId11" display="45 e mais anos" xr:uid="{950A915D-0A98-4B67-8C49-6659D090CCE9}"/>
    <hyperlink ref="P17:R17" r:id="rId12" display="45 years and over" xr:uid="{2399BA53-A0F6-42E7-B1EB-8059E4E95221}"/>
    <hyperlink ref="D25" r:id="rId13" xr:uid="{6960FC25-2C9F-4190-8D89-520735200F1E}"/>
    <hyperlink ref="B25" r:id="rId14" xr:uid="{C1985C65-5BA8-4BC0-B741-E2E48F053BB8}"/>
    <hyperlink ref="S4" r:id="rId15" xr:uid="{6F5F0E79-3A9F-4650-B850-D9E38333BF7F}"/>
    <hyperlink ref="S17" r:id="rId16" xr:uid="{E974AC5A-55F0-46DD-87C2-043A8B48CCC8}"/>
    <hyperlink ref="H25" r:id="rId17" xr:uid="{F70FB131-B7A4-4EE4-BDBD-DA8FFA36FAE7}"/>
    <hyperlink ref="U3" location="Indice!A1" display="(Voltar ao Índice)" xr:uid="{0524769C-A88E-41F4-8DFF-7B5E7552EE33}"/>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D09C-806A-40B4-AA67-4EA89C742B6D}">
  <dimension ref="B1:W26"/>
  <sheetViews>
    <sheetView showGridLines="0" workbookViewId="0">
      <selection activeCell="B1" sqref="B1:U1"/>
    </sheetView>
  </sheetViews>
  <sheetFormatPr defaultColWidth="9.28515625" defaultRowHeight="11.25"/>
  <cols>
    <col min="1" max="1" width="6.7109375" style="417" customWidth="1"/>
    <col min="2" max="2" width="18.28515625" style="417" customWidth="1"/>
    <col min="3" max="5" width="6.140625" style="417" bestFit="1" customWidth="1"/>
    <col min="6" max="6" width="9.28515625" style="417"/>
    <col min="7" max="8" width="5.28515625" style="417" bestFit="1" customWidth="1"/>
    <col min="9" max="9" width="5.28515625" style="417" customWidth="1"/>
    <col min="10" max="13" width="5.28515625" style="417" bestFit="1" customWidth="1"/>
    <col min="14" max="15" width="5.28515625" style="417" customWidth="1"/>
    <col min="16" max="16" width="6.140625" style="417" bestFit="1" customWidth="1"/>
    <col min="17" max="18" width="5.28515625" style="417" bestFit="1" customWidth="1"/>
    <col min="19" max="19" width="6.140625" style="417" bestFit="1" customWidth="1"/>
    <col min="20" max="20" width="6" style="417" customWidth="1"/>
    <col min="21" max="21" width="6.5703125" style="417" customWidth="1"/>
    <col min="22" max="22" width="6.7109375" style="417" customWidth="1"/>
    <col min="23" max="23" width="14.28515625" style="417" bestFit="1" customWidth="1"/>
    <col min="24" max="16384" width="9.28515625" style="417"/>
  </cols>
  <sheetData>
    <row r="1" spans="2:23" s="439" customFormat="1" ht="30" customHeight="1">
      <c r="B1" s="3835" t="s">
        <v>2217</v>
      </c>
      <c r="C1" s="3835"/>
      <c r="D1" s="3835"/>
      <c r="E1" s="3835"/>
      <c r="F1" s="3835"/>
      <c r="G1" s="3835"/>
      <c r="H1" s="3835"/>
      <c r="I1" s="3835"/>
      <c r="J1" s="3835"/>
      <c r="K1" s="3835"/>
      <c r="L1" s="3835"/>
      <c r="M1" s="3835"/>
      <c r="N1" s="3835"/>
      <c r="O1" s="3835"/>
      <c r="P1" s="3835"/>
      <c r="Q1" s="3835"/>
      <c r="R1" s="3835"/>
      <c r="S1" s="3835"/>
      <c r="T1" s="3835"/>
      <c r="U1" s="3835"/>
    </row>
    <row r="2" spans="2:23" s="439" customFormat="1" ht="30" customHeight="1">
      <c r="B2" s="3835" t="s">
        <v>2216</v>
      </c>
      <c r="C2" s="3835"/>
      <c r="D2" s="3835"/>
      <c r="E2" s="3835"/>
      <c r="F2" s="3835"/>
      <c r="G2" s="3835"/>
      <c r="H2" s="3835"/>
      <c r="I2" s="3835"/>
      <c r="J2" s="3835"/>
      <c r="K2" s="3835"/>
      <c r="L2" s="3835"/>
      <c r="M2" s="3835"/>
      <c r="N2" s="3835"/>
      <c r="O2" s="3835"/>
      <c r="P2" s="3835"/>
      <c r="Q2" s="3835"/>
      <c r="R2" s="3835"/>
      <c r="S2" s="3835"/>
      <c r="T2" s="3835"/>
      <c r="U2" s="3835"/>
    </row>
    <row r="3" spans="2:23" s="439" customFormat="1" ht="15">
      <c r="B3" s="481" t="s">
        <v>2104</v>
      </c>
      <c r="C3" s="342"/>
      <c r="D3" s="342"/>
      <c r="E3" s="342"/>
      <c r="F3" s="342"/>
      <c r="G3" s="342"/>
      <c r="I3" s="342"/>
      <c r="K3" s="342"/>
      <c r="Q3" s="511"/>
      <c r="U3" s="511" t="s">
        <v>2103</v>
      </c>
      <c r="W3" s="1009" t="s">
        <v>605</v>
      </c>
    </row>
    <row r="4" spans="2:23" ht="26.25" customHeight="1">
      <c r="B4" s="4327"/>
      <c r="C4" s="4314" t="s">
        <v>193</v>
      </c>
      <c r="D4" s="4314"/>
      <c r="E4" s="4314"/>
      <c r="F4" s="990" t="s">
        <v>2215</v>
      </c>
      <c r="G4" s="4320" t="s">
        <v>2214</v>
      </c>
      <c r="H4" s="4329"/>
      <c r="I4" s="4329"/>
      <c r="J4" s="4320" t="s">
        <v>2213</v>
      </c>
      <c r="K4" s="4329"/>
      <c r="L4" s="4329"/>
      <c r="M4" s="4314" t="s">
        <v>2212</v>
      </c>
      <c r="N4" s="4314"/>
      <c r="O4" s="4314"/>
      <c r="P4" s="4320" t="s">
        <v>2211</v>
      </c>
      <c r="Q4" s="4329"/>
      <c r="R4" s="4333"/>
      <c r="S4" s="4320" t="s">
        <v>876</v>
      </c>
      <c r="T4" s="4329"/>
      <c r="U4" s="4329"/>
    </row>
    <row r="5" spans="2:23" ht="26.25" customHeight="1">
      <c r="B5" s="4328"/>
      <c r="C5" s="1085" t="s">
        <v>1059</v>
      </c>
      <c r="D5" s="1085" t="s">
        <v>883</v>
      </c>
      <c r="E5" s="1085" t="s">
        <v>848</v>
      </c>
      <c r="F5" s="994" t="s">
        <v>1059</v>
      </c>
      <c r="G5" s="1085" t="s">
        <v>1059</v>
      </c>
      <c r="H5" s="994" t="s">
        <v>883</v>
      </c>
      <c r="I5" s="994" t="s">
        <v>848</v>
      </c>
      <c r="J5" s="1085" t="s">
        <v>1059</v>
      </c>
      <c r="K5" s="1085" t="s">
        <v>883</v>
      </c>
      <c r="L5" s="994" t="s">
        <v>848</v>
      </c>
      <c r="M5" s="1085" t="s">
        <v>1059</v>
      </c>
      <c r="N5" s="1085" t="s">
        <v>883</v>
      </c>
      <c r="O5" s="1085" t="s">
        <v>848</v>
      </c>
      <c r="P5" s="1085" t="s">
        <v>1059</v>
      </c>
      <c r="Q5" s="1085" t="s">
        <v>883</v>
      </c>
      <c r="R5" s="1085" t="s">
        <v>848</v>
      </c>
      <c r="S5" s="1085" t="s">
        <v>1059</v>
      </c>
      <c r="T5" s="1085" t="s">
        <v>883</v>
      </c>
      <c r="U5" s="994" t="s">
        <v>848</v>
      </c>
    </row>
    <row r="6" spans="2:23" s="995" customFormat="1" ht="18" customHeight="1">
      <c r="B6" s="59" t="s">
        <v>12</v>
      </c>
      <c r="C6" s="1015">
        <v>5402.3</v>
      </c>
      <c r="D6" s="1015">
        <v>2733.6</v>
      </c>
      <c r="E6" s="1015">
        <v>2668.6</v>
      </c>
      <c r="F6" s="1015">
        <v>33.1</v>
      </c>
      <c r="G6" s="1015">
        <v>403.4</v>
      </c>
      <c r="H6" s="1015">
        <v>232.7</v>
      </c>
      <c r="I6" s="1015">
        <v>170.7</v>
      </c>
      <c r="J6" s="1015">
        <v>532.9</v>
      </c>
      <c r="K6" s="1015">
        <v>317</v>
      </c>
      <c r="L6" s="1015">
        <v>215.8</v>
      </c>
      <c r="M6" s="1015">
        <v>996.8</v>
      </c>
      <c r="N6" s="1015">
        <v>571.4</v>
      </c>
      <c r="O6" s="1015">
        <v>425.4</v>
      </c>
      <c r="P6" s="1015">
        <v>1719.4</v>
      </c>
      <c r="Q6" s="1015">
        <v>880.2</v>
      </c>
      <c r="R6" s="1015">
        <v>839.2</v>
      </c>
      <c r="S6" s="1015">
        <v>1716.6</v>
      </c>
      <c r="T6" s="1015">
        <v>711.6</v>
      </c>
      <c r="U6" s="1015">
        <v>1005</v>
      </c>
    </row>
    <row r="7" spans="2:23" s="995" customFormat="1" ht="18" customHeight="1">
      <c r="B7" s="59" t="s">
        <v>420</v>
      </c>
      <c r="C7" s="1015">
        <v>5151</v>
      </c>
      <c r="D7" s="1015">
        <v>2602.6</v>
      </c>
      <c r="E7" s="1015">
        <v>2548.4</v>
      </c>
      <c r="F7" s="1015">
        <v>29.4</v>
      </c>
      <c r="G7" s="1015">
        <v>373.9</v>
      </c>
      <c r="H7" s="1015">
        <v>213.6</v>
      </c>
      <c r="I7" s="1015">
        <v>160.30000000000001</v>
      </c>
      <c r="J7" s="1015">
        <v>493.4</v>
      </c>
      <c r="K7" s="1015">
        <v>293.2</v>
      </c>
      <c r="L7" s="1015">
        <v>200.2</v>
      </c>
      <c r="M7" s="1015">
        <v>946</v>
      </c>
      <c r="N7" s="1015">
        <v>542.29999999999995</v>
      </c>
      <c r="O7" s="1015">
        <v>403.7</v>
      </c>
      <c r="P7" s="1015">
        <v>1646.2</v>
      </c>
      <c r="Q7" s="1015">
        <v>843.6</v>
      </c>
      <c r="R7" s="1015">
        <v>802.6</v>
      </c>
      <c r="S7" s="1015">
        <v>1662.2</v>
      </c>
      <c r="T7" s="1015">
        <v>692.1</v>
      </c>
      <c r="U7" s="1015">
        <v>970</v>
      </c>
    </row>
    <row r="8" spans="2:23" s="995" customFormat="1" ht="18" customHeight="1">
      <c r="B8" s="245" t="s">
        <v>269</v>
      </c>
      <c r="C8" s="1016">
        <v>1873.4</v>
      </c>
      <c r="D8" s="1016">
        <v>957.4</v>
      </c>
      <c r="E8" s="1016">
        <v>915.9</v>
      </c>
      <c r="F8" s="1016" t="s">
        <v>2146</v>
      </c>
      <c r="G8" s="1016">
        <v>163.6</v>
      </c>
      <c r="H8" s="1016">
        <v>92.3</v>
      </c>
      <c r="I8" s="1016">
        <v>71.400000000000006</v>
      </c>
      <c r="J8" s="1016">
        <v>224.5</v>
      </c>
      <c r="K8" s="1016">
        <v>130.6</v>
      </c>
      <c r="L8" s="1016">
        <v>93.9</v>
      </c>
      <c r="M8" s="1016">
        <v>336.7</v>
      </c>
      <c r="N8" s="1016">
        <v>194.1</v>
      </c>
      <c r="O8" s="1016">
        <v>142.6</v>
      </c>
      <c r="P8" s="1016">
        <v>592</v>
      </c>
      <c r="Q8" s="1016">
        <v>305.60000000000002</v>
      </c>
      <c r="R8" s="1016">
        <v>286.3</v>
      </c>
      <c r="S8" s="1016">
        <v>543.79999999999995</v>
      </c>
      <c r="T8" s="1016">
        <v>226.3</v>
      </c>
      <c r="U8" s="1016">
        <v>317.60000000000002</v>
      </c>
    </row>
    <row r="9" spans="2:23" s="995" customFormat="1" ht="18" customHeight="1">
      <c r="B9" s="248" t="s">
        <v>287</v>
      </c>
      <c r="C9" s="1016">
        <v>835.4</v>
      </c>
      <c r="D9" s="1016">
        <v>423.1</v>
      </c>
      <c r="E9" s="1016">
        <v>412.3</v>
      </c>
      <c r="F9" s="1016" t="s">
        <v>358</v>
      </c>
      <c r="G9" s="1016">
        <v>70.2</v>
      </c>
      <c r="H9" s="1016">
        <v>41.7</v>
      </c>
      <c r="I9" s="1016" t="s">
        <v>2097</v>
      </c>
      <c r="J9" s="1016">
        <v>89.1</v>
      </c>
      <c r="K9" s="1016">
        <v>54.5</v>
      </c>
      <c r="L9" s="1016" t="s">
        <v>2210</v>
      </c>
      <c r="M9" s="1016">
        <v>167.4</v>
      </c>
      <c r="N9" s="1016">
        <v>93</v>
      </c>
      <c r="O9" s="1016">
        <v>74.3</v>
      </c>
      <c r="P9" s="1016">
        <v>246.1</v>
      </c>
      <c r="Q9" s="1016">
        <v>125.1</v>
      </c>
      <c r="R9" s="1016">
        <v>121</v>
      </c>
      <c r="S9" s="1016">
        <v>258.7</v>
      </c>
      <c r="T9" s="1016">
        <v>106.6</v>
      </c>
      <c r="U9" s="1016">
        <v>152.19999999999999</v>
      </c>
    </row>
    <row r="10" spans="2:23" s="995" customFormat="1" ht="18" customHeight="1">
      <c r="B10" s="245" t="s">
        <v>299</v>
      </c>
      <c r="C10" s="1016">
        <v>414.3</v>
      </c>
      <c r="D10" s="1016">
        <v>215</v>
      </c>
      <c r="E10" s="1016">
        <v>199.3</v>
      </c>
      <c r="F10" s="1016" t="s">
        <v>358</v>
      </c>
      <c r="G10" s="1016">
        <v>35.1</v>
      </c>
      <c r="H10" s="1016" t="s">
        <v>2209</v>
      </c>
      <c r="I10" s="1016" t="s">
        <v>2208</v>
      </c>
      <c r="J10" s="1016">
        <v>43.9</v>
      </c>
      <c r="K10" s="1016" t="s">
        <v>2207</v>
      </c>
      <c r="L10" s="1016" t="s">
        <v>2206</v>
      </c>
      <c r="M10" s="1016">
        <v>87.2</v>
      </c>
      <c r="N10" s="1016">
        <v>50.8</v>
      </c>
      <c r="O10" s="1016">
        <v>36.4</v>
      </c>
      <c r="P10" s="1016">
        <v>136</v>
      </c>
      <c r="Q10" s="1016">
        <v>70.400000000000006</v>
      </c>
      <c r="R10" s="1016">
        <v>65.7</v>
      </c>
      <c r="S10" s="1016">
        <v>109.3</v>
      </c>
      <c r="T10" s="1016">
        <v>43.2</v>
      </c>
      <c r="U10" s="1016">
        <v>66.099999999999994</v>
      </c>
    </row>
    <row r="11" spans="2:23" s="995" customFormat="1" ht="18" customHeight="1">
      <c r="B11" s="811" t="s">
        <v>304</v>
      </c>
      <c r="C11" s="1016">
        <v>1128.5</v>
      </c>
      <c r="D11" s="1016">
        <v>551.1</v>
      </c>
      <c r="E11" s="1016">
        <v>577.4</v>
      </c>
      <c r="F11" s="1016" t="s">
        <v>358</v>
      </c>
      <c r="G11" s="1016">
        <v>48.5</v>
      </c>
      <c r="H11" s="1016" t="s">
        <v>2123</v>
      </c>
      <c r="I11" s="1016" t="s">
        <v>2124</v>
      </c>
      <c r="J11" s="1016">
        <v>60.9</v>
      </c>
      <c r="K11" s="1016" t="s">
        <v>2205</v>
      </c>
      <c r="L11" s="1016" t="s">
        <v>2204</v>
      </c>
      <c r="M11" s="1016">
        <v>167.8</v>
      </c>
      <c r="N11" s="1016">
        <v>94.7</v>
      </c>
      <c r="O11" s="1016">
        <v>73.099999999999994</v>
      </c>
      <c r="P11" s="1016">
        <v>362</v>
      </c>
      <c r="Q11" s="1016">
        <v>185.2</v>
      </c>
      <c r="R11" s="1016">
        <v>176.8</v>
      </c>
      <c r="S11" s="1016">
        <v>484.8</v>
      </c>
      <c r="T11" s="1016">
        <v>213.1</v>
      </c>
      <c r="U11" s="1016">
        <v>271.7</v>
      </c>
    </row>
    <row r="12" spans="2:23" s="995" customFormat="1" ht="18" customHeight="1">
      <c r="B12" s="811" t="s">
        <v>306</v>
      </c>
      <c r="C12" s="1016">
        <v>419.7</v>
      </c>
      <c r="D12" s="1016">
        <v>208.1</v>
      </c>
      <c r="E12" s="1016">
        <v>211.6</v>
      </c>
      <c r="F12" s="1016" t="s">
        <v>358</v>
      </c>
      <c r="G12" s="1016" t="s">
        <v>2203</v>
      </c>
      <c r="H12" s="1016" t="s">
        <v>358</v>
      </c>
      <c r="I12" s="1016" t="s">
        <v>358</v>
      </c>
      <c r="J12" s="1016" t="s">
        <v>2202</v>
      </c>
      <c r="K12" s="1016" t="s">
        <v>2201</v>
      </c>
      <c r="L12" s="1016" t="s">
        <v>358</v>
      </c>
      <c r="M12" s="1016">
        <v>75.2</v>
      </c>
      <c r="N12" s="1016">
        <v>42.8</v>
      </c>
      <c r="O12" s="1016" t="s">
        <v>2200</v>
      </c>
      <c r="P12" s="1016">
        <v>149.80000000000001</v>
      </c>
      <c r="Q12" s="1016">
        <v>77.3</v>
      </c>
      <c r="R12" s="1016">
        <v>72.5</v>
      </c>
      <c r="S12" s="1016">
        <v>148.69999999999999</v>
      </c>
      <c r="T12" s="1016">
        <v>59.6</v>
      </c>
      <c r="U12" s="1016">
        <v>89.2</v>
      </c>
    </row>
    <row r="13" spans="2:23" s="995" customFormat="1" ht="18" customHeight="1">
      <c r="B13" s="245" t="s">
        <v>310</v>
      </c>
      <c r="C13" s="1016">
        <v>231.1</v>
      </c>
      <c r="D13" s="1016">
        <v>123.5</v>
      </c>
      <c r="E13" s="1016">
        <v>107.5</v>
      </c>
      <c r="F13" s="1016" t="s">
        <v>358</v>
      </c>
      <c r="G13" s="1016">
        <v>21.2</v>
      </c>
      <c r="H13" s="1016" t="s">
        <v>2199</v>
      </c>
      <c r="I13" s="1016" t="s">
        <v>2113</v>
      </c>
      <c r="J13" s="1016">
        <v>23.4</v>
      </c>
      <c r="K13" s="1016">
        <v>15</v>
      </c>
      <c r="L13" s="1016" t="s">
        <v>2089</v>
      </c>
      <c r="M13" s="1016">
        <v>52.5</v>
      </c>
      <c r="N13" s="1016">
        <v>32.9</v>
      </c>
      <c r="O13" s="1016">
        <v>19.600000000000001</v>
      </c>
      <c r="P13" s="1016">
        <v>77.900000000000006</v>
      </c>
      <c r="Q13" s="1016">
        <v>40.1</v>
      </c>
      <c r="R13" s="1016">
        <v>37.700000000000003</v>
      </c>
      <c r="S13" s="1016">
        <v>53.3</v>
      </c>
      <c r="T13" s="1016">
        <v>19.7</v>
      </c>
      <c r="U13" s="1016">
        <v>33.6</v>
      </c>
    </row>
    <row r="14" spans="2:23" s="995" customFormat="1" ht="18" customHeight="1">
      <c r="B14" s="245" t="s">
        <v>316</v>
      </c>
      <c r="C14" s="1016">
        <v>248.6</v>
      </c>
      <c r="D14" s="1016">
        <v>124.3</v>
      </c>
      <c r="E14" s="1016">
        <v>124.4</v>
      </c>
      <c r="F14" s="1016" t="s">
        <v>358</v>
      </c>
      <c r="G14" s="1016">
        <v>18.7</v>
      </c>
      <c r="H14" s="1016">
        <v>11.3</v>
      </c>
      <c r="I14" s="1016" t="s">
        <v>2091</v>
      </c>
      <c r="J14" s="1016">
        <v>23.5</v>
      </c>
      <c r="K14" s="1016">
        <v>14.2</v>
      </c>
      <c r="L14" s="1016" t="s">
        <v>2198</v>
      </c>
      <c r="M14" s="1016">
        <v>59.2</v>
      </c>
      <c r="N14" s="1016">
        <v>33.9</v>
      </c>
      <c r="O14" s="1016">
        <v>25.3</v>
      </c>
      <c r="P14" s="1016">
        <v>82.5</v>
      </c>
      <c r="Q14" s="1016">
        <v>39.9</v>
      </c>
      <c r="R14" s="1016">
        <v>42.6</v>
      </c>
      <c r="S14" s="1016">
        <v>63.5</v>
      </c>
      <c r="T14" s="1016">
        <v>23.8</v>
      </c>
      <c r="U14" s="1016">
        <v>39.700000000000003</v>
      </c>
    </row>
    <row r="15" spans="2:23" s="995" customFormat="1" ht="18" customHeight="1">
      <c r="B15" s="59" t="s">
        <v>213</v>
      </c>
      <c r="C15" s="1015">
        <v>121.5</v>
      </c>
      <c r="D15" s="1015">
        <v>64.5</v>
      </c>
      <c r="E15" s="1015">
        <v>57</v>
      </c>
      <c r="F15" s="1015" t="s">
        <v>358</v>
      </c>
      <c r="G15" s="1015">
        <v>12.4</v>
      </c>
      <c r="H15" s="1015">
        <v>8.5</v>
      </c>
      <c r="I15" s="1015" t="s">
        <v>2132</v>
      </c>
      <c r="J15" s="1015">
        <v>21.4</v>
      </c>
      <c r="K15" s="1015">
        <v>13</v>
      </c>
      <c r="L15" s="1015">
        <v>8.4</v>
      </c>
      <c r="M15" s="1015">
        <v>27.8</v>
      </c>
      <c r="N15" s="1015">
        <v>16</v>
      </c>
      <c r="O15" s="1015">
        <v>11.8</v>
      </c>
      <c r="P15" s="1015">
        <v>34.6</v>
      </c>
      <c r="Q15" s="1015">
        <v>17.2</v>
      </c>
      <c r="R15" s="1015">
        <v>17.399999999999999</v>
      </c>
      <c r="S15" s="1015">
        <v>23.7</v>
      </c>
      <c r="T15" s="1015">
        <v>8.3000000000000007</v>
      </c>
      <c r="U15" s="1015">
        <v>15.4</v>
      </c>
    </row>
    <row r="16" spans="2:23" s="995" customFormat="1" ht="18" customHeight="1">
      <c r="B16" s="61" t="s">
        <v>223</v>
      </c>
      <c r="C16" s="1015">
        <v>129.69999999999999</v>
      </c>
      <c r="D16" s="1015">
        <v>66.5</v>
      </c>
      <c r="E16" s="1015">
        <v>63.2</v>
      </c>
      <c r="F16" s="1015" t="s">
        <v>358</v>
      </c>
      <c r="G16" s="1015">
        <v>17.100000000000001</v>
      </c>
      <c r="H16" s="1015">
        <v>10.5</v>
      </c>
      <c r="I16" s="1015" t="s">
        <v>1922</v>
      </c>
      <c r="J16" s="1015">
        <v>18.100000000000001</v>
      </c>
      <c r="K16" s="1015">
        <v>10.8</v>
      </c>
      <c r="L16" s="1015" t="s">
        <v>2113</v>
      </c>
      <c r="M16" s="1015">
        <v>23</v>
      </c>
      <c r="N16" s="1015">
        <v>13.1</v>
      </c>
      <c r="O16" s="1015">
        <v>10</v>
      </c>
      <c r="P16" s="1015">
        <v>38.700000000000003</v>
      </c>
      <c r="Q16" s="1015">
        <v>19.5</v>
      </c>
      <c r="R16" s="1015">
        <v>19.2</v>
      </c>
      <c r="S16" s="1015">
        <v>30.8</v>
      </c>
      <c r="T16" s="1015">
        <v>11.2</v>
      </c>
      <c r="U16" s="1015">
        <v>19.7</v>
      </c>
    </row>
    <row r="17" spans="2:22" ht="26.25" customHeight="1">
      <c r="B17" s="4317"/>
      <c r="C17" s="4314" t="s">
        <v>193</v>
      </c>
      <c r="D17" s="4314"/>
      <c r="E17" s="4314"/>
      <c r="F17" s="990" t="s">
        <v>2197</v>
      </c>
      <c r="G17" s="4320" t="s">
        <v>2196</v>
      </c>
      <c r="H17" s="4329"/>
      <c r="I17" s="4329"/>
      <c r="J17" s="4320" t="s">
        <v>2195</v>
      </c>
      <c r="K17" s="4329"/>
      <c r="L17" s="4329"/>
      <c r="M17" s="4314" t="s">
        <v>2194</v>
      </c>
      <c r="N17" s="4314"/>
      <c r="O17" s="4314"/>
      <c r="P17" s="4320" t="s">
        <v>2193</v>
      </c>
      <c r="Q17" s="4329"/>
      <c r="R17" s="4333"/>
      <c r="S17" s="4320" t="s">
        <v>2192</v>
      </c>
      <c r="T17" s="4329"/>
      <c r="U17" s="4329"/>
    </row>
    <row r="18" spans="2:22" ht="26.25" customHeight="1">
      <c r="B18" s="4317"/>
      <c r="C18" s="220" t="s">
        <v>1053</v>
      </c>
      <c r="D18" s="1071" t="s">
        <v>848</v>
      </c>
      <c r="E18" s="1070" t="s">
        <v>847</v>
      </c>
      <c r="F18" s="221" t="s">
        <v>1053</v>
      </c>
      <c r="G18" s="220" t="s">
        <v>1053</v>
      </c>
      <c r="H18" s="1073" t="s">
        <v>848</v>
      </c>
      <c r="I18" s="1072" t="s">
        <v>847</v>
      </c>
      <c r="J18" s="220" t="s">
        <v>1053</v>
      </c>
      <c r="K18" s="1071" t="s">
        <v>848</v>
      </c>
      <c r="L18" s="1072" t="s">
        <v>847</v>
      </c>
      <c r="M18" s="220" t="s">
        <v>1053</v>
      </c>
      <c r="N18" s="1071" t="s">
        <v>848</v>
      </c>
      <c r="O18" s="1070" t="s">
        <v>847</v>
      </c>
      <c r="P18" s="220" t="s">
        <v>1053</v>
      </c>
      <c r="Q18" s="1071" t="s">
        <v>848</v>
      </c>
      <c r="R18" s="1070" t="s">
        <v>847</v>
      </c>
      <c r="S18" s="220" t="s">
        <v>1053</v>
      </c>
      <c r="T18" s="1071" t="s">
        <v>848</v>
      </c>
      <c r="U18" s="1072" t="s">
        <v>847</v>
      </c>
    </row>
    <row r="19" spans="2:22">
      <c r="B19" s="3872" t="s">
        <v>182</v>
      </c>
      <c r="C19" s="3872"/>
      <c r="D19" s="3872"/>
      <c r="E19" s="3872"/>
      <c r="F19" s="3872"/>
      <c r="G19" s="3872"/>
      <c r="H19" s="3872"/>
      <c r="I19" s="3872"/>
      <c r="J19" s="3872"/>
      <c r="K19" s="3872"/>
      <c r="L19" s="3872"/>
      <c r="M19" s="3872"/>
      <c r="N19" s="3872"/>
      <c r="O19" s="3872"/>
      <c r="P19" s="3872"/>
      <c r="Q19" s="3872"/>
      <c r="R19" s="3872"/>
      <c r="S19" s="3872"/>
      <c r="T19" s="3872"/>
      <c r="U19" s="3872"/>
    </row>
    <row r="20" spans="2:22">
      <c r="B20" s="3878" t="s">
        <v>1898</v>
      </c>
      <c r="C20" s="3878"/>
      <c r="D20" s="3878"/>
      <c r="E20" s="3878"/>
      <c r="F20" s="3878"/>
      <c r="G20" s="3878"/>
      <c r="H20" s="3878"/>
      <c r="I20" s="3878"/>
      <c r="J20" s="3878"/>
      <c r="K20" s="3878"/>
      <c r="L20" s="3878"/>
      <c r="M20" s="3878"/>
      <c r="N20" s="3878"/>
      <c r="O20" s="3878"/>
      <c r="P20" s="3878"/>
      <c r="Q20" s="3878"/>
      <c r="R20" s="3878"/>
      <c r="S20" s="3878"/>
      <c r="T20" s="3878"/>
      <c r="U20" s="3878"/>
      <c r="V20" s="1096"/>
    </row>
    <row r="21" spans="2:22" s="1012" customFormat="1" ht="15" customHeight="1">
      <c r="B21" s="3878" t="s">
        <v>1897</v>
      </c>
      <c r="C21" s="3878"/>
      <c r="D21" s="3878"/>
      <c r="E21" s="3878"/>
      <c r="F21" s="3878"/>
      <c r="G21" s="3878"/>
      <c r="H21" s="3878"/>
      <c r="I21" s="3878"/>
      <c r="J21" s="3878"/>
      <c r="K21" s="3878"/>
      <c r="L21" s="3878"/>
      <c r="M21" s="3878"/>
      <c r="N21" s="3878"/>
      <c r="O21" s="3878"/>
      <c r="P21" s="3878"/>
      <c r="Q21" s="3878"/>
      <c r="R21" s="3878"/>
      <c r="S21" s="3878"/>
      <c r="T21" s="3878"/>
      <c r="U21" s="3878"/>
      <c r="V21" s="1005"/>
    </row>
    <row r="22" spans="2:22" s="1004" customFormat="1" ht="47.25" customHeight="1">
      <c r="B22" s="4339" t="s">
        <v>2029</v>
      </c>
      <c r="C22" s="4339"/>
      <c r="D22" s="4339"/>
      <c r="E22" s="4339"/>
      <c r="F22" s="4339"/>
      <c r="G22" s="4339"/>
      <c r="H22" s="4339"/>
      <c r="I22" s="4339"/>
      <c r="J22" s="4339"/>
      <c r="K22" s="4339"/>
      <c r="L22" s="4339"/>
      <c r="M22" s="4339"/>
      <c r="N22" s="4339"/>
      <c r="O22" s="4339"/>
      <c r="P22" s="4339"/>
      <c r="Q22" s="4339"/>
      <c r="R22" s="4339"/>
      <c r="S22" s="4339"/>
      <c r="T22" s="4339"/>
      <c r="U22" s="4339"/>
    </row>
    <row r="23" spans="2:22" ht="29.25" customHeight="1">
      <c r="B23" s="4316" t="s">
        <v>2129</v>
      </c>
      <c r="C23" s="4316"/>
      <c r="D23" s="4316"/>
      <c r="E23" s="4316"/>
      <c r="F23" s="4316"/>
      <c r="G23" s="4316"/>
      <c r="H23" s="4316"/>
      <c r="I23" s="4316"/>
      <c r="J23" s="4316"/>
      <c r="K23" s="4316"/>
      <c r="L23" s="4316"/>
      <c r="M23" s="4316"/>
      <c r="N23" s="4316"/>
      <c r="O23" s="4316"/>
      <c r="P23" s="4316"/>
      <c r="Q23" s="4316"/>
      <c r="R23" s="4316"/>
      <c r="S23" s="4316"/>
      <c r="T23" s="4316"/>
      <c r="U23" s="4316"/>
    </row>
    <row r="24" spans="2:22" s="403" customFormat="1">
      <c r="B24" s="254" t="s">
        <v>240</v>
      </c>
      <c r="C24" s="404"/>
      <c r="D24" s="440"/>
      <c r="E24" s="397"/>
      <c r="F24" s="404"/>
      <c r="H24" s="404"/>
      <c r="J24" s="404"/>
      <c r="L24" s="404"/>
      <c r="N24" s="404"/>
      <c r="O24" s="404"/>
      <c r="Q24" s="404"/>
    </row>
    <row r="25" spans="2:22" s="403" customFormat="1">
      <c r="B25" s="865" t="s">
        <v>2083</v>
      </c>
      <c r="C25" s="982"/>
      <c r="D25" s="982"/>
      <c r="E25" s="982"/>
      <c r="F25" s="417"/>
      <c r="G25" s="417"/>
      <c r="H25" s="417"/>
      <c r="I25" s="417"/>
      <c r="J25" s="417"/>
      <c r="K25" s="417"/>
      <c r="L25" s="417"/>
      <c r="M25" s="417"/>
      <c r="N25" s="417"/>
      <c r="O25" s="417"/>
      <c r="P25" s="417"/>
      <c r="Q25" s="417"/>
    </row>
    <row r="26" spans="2:22" s="403" customFormat="1">
      <c r="B26" s="1095"/>
    </row>
  </sheetData>
  <mergeCells count="21">
    <mergeCell ref="B23:U23"/>
    <mergeCell ref="B17:B18"/>
    <mergeCell ref="C17:E17"/>
    <mergeCell ref="G17:I17"/>
    <mergeCell ref="J17:L17"/>
    <mergeCell ref="M17:O17"/>
    <mergeCell ref="P17:R17"/>
    <mergeCell ref="S17:U17"/>
    <mergeCell ref="B19:U19"/>
    <mergeCell ref="B20:U20"/>
    <mergeCell ref="S4:U4"/>
    <mergeCell ref="B21:U21"/>
    <mergeCell ref="B22:U22"/>
    <mergeCell ref="B1:U1"/>
    <mergeCell ref="B2:U2"/>
    <mergeCell ref="B4:B5"/>
    <mergeCell ref="C4:E4"/>
    <mergeCell ref="G4:I4"/>
    <mergeCell ref="J4:L4"/>
    <mergeCell ref="M4:O4"/>
    <mergeCell ref="P4:R4"/>
  </mergeCells>
  <hyperlinks>
    <hyperlink ref="C4:E4" r:id="rId1" display="Total" xr:uid="{E9B13A6A-5CE9-4F49-B6C3-33C6DE1A3101}"/>
    <hyperlink ref="F4" r:id="rId2" xr:uid="{EE052166-F5D9-4571-A0DB-20E8E93CAB97}"/>
    <hyperlink ref="G4:I4" r:id="rId3" display=" Básico - 1º Ciclo" xr:uid="{FE40AECF-6C7E-4C86-82CE-4103526DB90A}"/>
    <hyperlink ref="J4:L4" r:id="rId4" display="Básico - 2º Ciclo" xr:uid="{496296F7-227F-44C5-A3F8-3242695739F7}"/>
    <hyperlink ref="M4:O4" r:id="rId5" display="Básico - 3º Ciclo" xr:uid="{80F5020A-7A20-4656-8D83-62A061902CC8}"/>
    <hyperlink ref="P4" r:id="rId6" xr:uid="{07C95718-28C5-4156-A1AA-6AC457C0622B}"/>
    <hyperlink ref="C17:E17" r:id="rId7" display="Total" xr:uid="{0E6DE0A8-EBC2-4735-B580-9C60A53BBF2B}"/>
    <hyperlink ref="F17" r:id="rId8" xr:uid="{623C389E-3491-4169-801B-18654602998E}"/>
    <hyperlink ref="G17:I17" r:id="rId9" display=" Basic education - 1st cycle" xr:uid="{AEEC18C5-0ED5-4468-AE0A-83769A99CCE8}"/>
    <hyperlink ref="J17:L17" r:id="rId10" display="Basic education - 2nd cycle" xr:uid="{F998062F-9F17-40CF-A5E6-6481B0192DF2}"/>
    <hyperlink ref="M17:O17" r:id="rId11" display="Basic education - 3rd cycle" xr:uid="{521544A1-26A8-4780-93DB-A04B22D0E849}"/>
    <hyperlink ref="P17" r:id="rId12" xr:uid="{203AB684-5F52-4A8D-9049-47CD9827767C}"/>
    <hyperlink ref="S4" r:id="rId13" xr:uid="{F31C77CA-13C7-4362-9644-DE97F02BEB7C}"/>
    <hyperlink ref="S17" r:id="rId14" xr:uid="{0A60FF75-ACBD-4B3E-8904-891F69FF469D}"/>
    <hyperlink ref="P4:R4" r:id="rId15" display="Secundário e pós-secundário" xr:uid="{EE724E35-F353-47A4-9B3F-184F9D571A95}"/>
    <hyperlink ref="S4:U4" r:id="rId16" display="Superior" xr:uid="{0C920DD1-A927-42CF-946F-EC6DB3D991A5}"/>
    <hyperlink ref="P17:R17" r:id="rId17" display="Secondary and post-secondary education" xr:uid="{9F20F9AA-A27C-4054-A73E-95F4A6E433D7}"/>
    <hyperlink ref="S17:U17" r:id="rId18" display="Tertiary education" xr:uid="{9A72BADC-5701-4A8E-98CA-B4F5CB0E0DA1}"/>
    <hyperlink ref="B25" r:id="rId19" xr:uid="{16DAB504-412F-45BF-83CD-E7DD2371FB99}"/>
    <hyperlink ref="W3" location="Indice!A1" display="(Voltar ao Índice)" xr:uid="{BB0443C5-44DC-4B72-9C68-1808FB5A3368}"/>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B06FF-CE38-4427-B35B-0F094EC4E8C8}">
  <dimension ref="B1:O23"/>
  <sheetViews>
    <sheetView showGridLines="0" workbookViewId="0">
      <selection activeCell="B1" sqref="B1:M1"/>
    </sheetView>
  </sheetViews>
  <sheetFormatPr defaultColWidth="9.28515625" defaultRowHeight="11.25"/>
  <cols>
    <col min="1" max="1" width="6.7109375" style="417" customWidth="1"/>
    <col min="2" max="2" width="14.28515625" style="417" customWidth="1"/>
    <col min="3" max="3" width="7.85546875" style="417" customWidth="1"/>
    <col min="4" max="4" width="13.42578125" style="417" customWidth="1"/>
    <col min="5" max="5" width="11.42578125" style="417" customWidth="1"/>
    <col min="6" max="7" width="10.85546875" style="417" customWidth="1"/>
    <col min="8" max="8" width="11.42578125" style="417" customWidth="1"/>
    <col min="9" max="9" width="12.85546875" style="417" customWidth="1"/>
    <col min="10" max="10" width="13.140625" style="417" customWidth="1"/>
    <col min="11" max="11" width="12.42578125" style="417" customWidth="1"/>
    <col min="12" max="12" width="13.5703125" style="417" customWidth="1"/>
    <col min="13" max="13" width="8.5703125" style="417" customWidth="1"/>
    <col min="14" max="14" width="6.7109375" style="417" customWidth="1"/>
    <col min="15" max="15" width="14.28515625" style="417" bestFit="1" customWidth="1"/>
    <col min="16" max="16384" width="9.28515625" style="417"/>
  </cols>
  <sheetData>
    <row r="1" spans="2:15" s="439" customFormat="1" ht="30" customHeight="1">
      <c r="B1" s="3835" t="s">
        <v>2245</v>
      </c>
      <c r="C1" s="3835"/>
      <c r="D1" s="3835"/>
      <c r="E1" s="3835"/>
      <c r="F1" s="3835"/>
      <c r="G1" s="3835"/>
      <c r="H1" s="3835"/>
      <c r="I1" s="3835"/>
      <c r="J1" s="3835"/>
      <c r="K1" s="3835"/>
      <c r="L1" s="3835"/>
      <c r="M1" s="3835"/>
      <c r="N1" s="342"/>
    </row>
    <row r="2" spans="2:15" s="439" customFormat="1" ht="30" customHeight="1">
      <c r="B2" s="3835" t="s">
        <v>2244</v>
      </c>
      <c r="C2" s="3835"/>
      <c r="D2" s="3835"/>
      <c r="E2" s="3835"/>
      <c r="F2" s="3835"/>
      <c r="G2" s="3835"/>
      <c r="H2" s="3835"/>
      <c r="I2" s="3835"/>
      <c r="J2" s="3835"/>
      <c r="K2" s="3835"/>
      <c r="L2" s="3835"/>
      <c r="M2" s="3835"/>
      <c r="N2" s="342"/>
    </row>
    <row r="3" spans="2:15" s="439" customFormat="1" ht="15">
      <c r="B3" s="481" t="s">
        <v>2104</v>
      </c>
      <c r="C3" s="342"/>
      <c r="D3" s="342"/>
      <c r="E3" s="342"/>
      <c r="F3" s="342"/>
      <c r="G3" s="342"/>
      <c r="I3" s="342"/>
      <c r="K3" s="342"/>
      <c r="M3" s="511"/>
      <c r="O3" s="1009" t="s">
        <v>605</v>
      </c>
    </row>
    <row r="4" spans="2:15" s="1098" customFormat="1" ht="108.75" customHeight="1">
      <c r="B4" s="1104"/>
      <c r="C4" s="991" t="s">
        <v>193</v>
      </c>
      <c r="D4" s="991" t="s">
        <v>2243</v>
      </c>
      <c r="E4" s="991" t="s">
        <v>2242</v>
      </c>
      <c r="F4" s="991" t="s">
        <v>2241</v>
      </c>
      <c r="G4" s="991" t="s">
        <v>2240</v>
      </c>
      <c r="H4" s="991" t="s">
        <v>2239</v>
      </c>
      <c r="I4" s="991" t="s">
        <v>2238</v>
      </c>
      <c r="J4" s="991" t="s">
        <v>2237</v>
      </c>
      <c r="K4" s="991" t="s">
        <v>2236</v>
      </c>
      <c r="L4" s="991" t="s">
        <v>2235</v>
      </c>
      <c r="M4" s="990" t="s">
        <v>2234</v>
      </c>
    </row>
    <row r="5" spans="2:15" s="1103" customFormat="1" ht="18" customHeight="1">
      <c r="B5" s="59" t="s">
        <v>12</v>
      </c>
      <c r="C5" s="1018">
        <v>5051.2</v>
      </c>
      <c r="D5" s="1018">
        <v>293</v>
      </c>
      <c r="E5" s="1018">
        <v>1119.5999999999999</v>
      </c>
      <c r="F5" s="1018">
        <v>553</v>
      </c>
      <c r="G5" s="1018">
        <v>477.8</v>
      </c>
      <c r="H5" s="1018">
        <v>954.2</v>
      </c>
      <c r="I5" s="1018">
        <v>115.7</v>
      </c>
      <c r="J5" s="1018">
        <v>657.9</v>
      </c>
      <c r="K5" s="1018">
        <v>423.3</v>
      </c>
      <c r="L5" s="1018">
        <v>437</v>
      </c>
      <c r="M5" s="1018">
        <v>19.8</v>
      </c>
      <c r="N5" s="1051"/>
      <c r="O5" s="1098"/>
    </row>
    <row r="6" spans="2:15" s="1102" customFormat="1" ht="18" customHeight="1">
      <c r="B6" s="59" t="s">
        <v>420</v>
      </c>
      <c r="C6" s="1015">
        <v>4815.5</v>
      </c>
      <c r="D6" s="1015">
        <v>284.60000000000002</v>
      </c>
      <c r="E6" s="1015">
        <v>1080.5</v>
      </c>
      <c r="F6" s="1015">
        <v>528.9</v>
      </c>
      <c r="G6" s="1015">
        <v>455.7</v>
      </c>
      <c r="H6" s="1015">
        <v>899.5</v>
      </c>
      <c r="I6" s="1015">
        <v>100.2</v>
      </c>
      <c r="J6" s="1015">
        <v>629.79999999999995</v>
      </c>
      <c r="K6" s="1015">
        <v>411.2</v>
      </c>
      <c r="L6" s="1015">
        <v>406.6</v>
      </c>
      <c r="M6" s="1015">
        <v>18.5</v>
      </c>
      <c r="N6" s="1051"/>
      <c r="O6" s="1098"/>
    </row>
    <row r="7" spans="2:15" s="1102" customFormat="1" ht="18" customHeight="1">
      <c r="B7" s="245" t="s">
        <v>269</v>
      </c>
      <c r="C7" s="1016">
        <v>1742.4</v>
      </c>
      <c r="D7" s="1016">
        <v>89.1</v>
      </c>
      <c r="E7" s="1016">
        <v>360</v>
      </c>
      <c r="F7" s="1016">
        <v>180.4</v>
      </c>
      <c r="G7" s="1016">
        <v>152.80000000000001</v>
      </c>
      <c r="H7" s="1016">
        <v>321.2</v>
      </c>
      <c r="I7" s="1016">
        <v>36.9</v>
      </c>
      <c r="J7" s="1016">
        <v>288.89999999999998</v>
      </c>
      <c r="K7" s="1016">
        <v>186.3</v>
      </c>
      <c r="L7" s="1016">
        <v>124.2</v>
      </c>
      <c r="M7" s="1016" t="s">
        <v>358</v>
      </c>
      <c r="N7" s="1051"/>
      <c r="O7" s="1098"/>
    </row>
    <row r="8" spans="2:15" s="1102" customFormat="1" ht="18" customHeight="1">
      <c r="B8" s="248" t="s">
        <v>287</v>
      </c>
      <c r="C8" s="1016">
        <v>790.9</v>
      </c>
      <c r="D8" s="1016">
        <v>45.7</v>
      </c>
      <c r="E8" s="1016">
        <v>161.5</v>
      </c>
      <c r="F8" s="1016">
        <v>73.3</v>
      </c>
      <c r="G8" s="1016">
        <v>69.900000000000006</v>
      </c>
      <c r="H8" s="1016">
        <v>144</v>
      </c>
      <c r="I8" s="1016" t="s">
        <v>2143</v>
      </c>
      <c r="J8" s="1016">
        <v>122.7</v>
      </c>
      <c r="K8" s="1016">
        <v>85.4</v>
      </c>
      <c r="L8" s="1016">
        <v>67.5</v>
      </c>
      <c r="M8" s="1016" t="s">
        <v>358</v>
      </c>
      <c r="N8" s="1051"/>
      <c r="O8" s="1098"/>
    </row>
    <row r="9" spans="2:15" s="1102" customFormat="1" ht="18" customHeight="1">
      <c r="B9" s="245" t="s">
        <v>299</v>
      </c>
      <c r="C9" s="1016">
        <v>392.1</v>
      </c>
      <c r="D9" s="1016" t="s">
        <v>2233</v>
      </c>
      <c r="E9" s="1016">
        <v>71.099999999999994</v>
      </c>
      <c r="F9" s="1016">
        <v>39.5</v>
      </c>
      <c r="G9" s="1016">
        <v>34.5</v>
      </c>
      <c r="H9" s="1016">
        <v>77</v>
      </c>
      <c r="I9" s="1016" t="s">
        <v>2199</v>
      </c>
      <c r="J9" s="1016">
        <v>55.7</v>
      </c>
      <c r="K9" s="1016">
        <v>38.299999999999997</v>
      </c>
      <c r="L9" s="1016">
        <v>39.700000000000003</v>
      </c>
      <c r="M9" s="1016" t="s">
        <v>358</v>
      </c>
      <c r="N9" s="1053"/>
      <c r="O9" s="1098"/>
    </row>
    <row r="10" spans="2:15" s="1102" customFormat="1" ht="18" customHeight="1">
      <c r="B10" s="811" t="s">
        <v>304</v>
      </c>
      <c r="C10" s="1016">
        <v>1053.3</v>
      </c>
      <c r="D10" s="1016">
        <v>78.900000000000006</v>
      </c>
      <c r="E10" s="1016">
        <v>328.6</v>
      </c>
      <c r="F10" s="1016">
        <v>135.69999999999999</v>
      </c>
      <c r="G10" s="1016">
        <v>113.1</v>
      </c>
      <c r="H10" s="1016">
        <v>181.8</v>
      </c>
      <c r="I10" s="1016" t="s">
        <v>358</v>
      </c>
      <c r="J10" s="1016">
        <v>73.2</v>
      </c>
      <c r="K10" s="1016">
        <v>42.5</v>
      </c>
      <c r="L10" s="1016">
        <v>89.8</v>
      </c>
      <c r="M10" s="1016" t="s">
        <v>358</v>
      </c>
      <c r="N10" s="1053"/>
      <c r="O10" s="1098"/>
    </row>
    <row r="11" spans="2:15" s="1102" customFormat="1" ht="18" customHeight="1">
      <c r="B11" s="811" t="s">
        <v>306</v>
      </c>
      <c r="C11" s="1016">
        <v>384.8</v>
      </c>
      <c r="D11" s="1016" t="s">
        <v>2232</v>
      </c>
      <c r="E11" s="1016">
        <v>95.2</v>
      </c>
      <c r="F11" s="1016">
        <v>56</v>
      </c>
      <c r="G11" s="1016">
        <v>42.8</v>
      </c>
      <c r="H11" s="1016">
        <v>65.599999999999994</v>
      </c>
      <c r="I11" s="1016" t="s">
        <v>358</v>
      </c>
      <c r="J11" s="1016" t="s">
        <v>2035</v>
      </c>
      <c r="K11" s="1016" t="s">
        <v>1921</v>
      </c>
      <c r="L11" s="1016" t="s">
        <v>2205</v>
      </c>
      <c r="M11" s="1016" t="s">
        <v>358</v>
      </c>
      <c r="N11" s="1051"/>
      <c r="O11" s="1098"/>
    </row>
    <row r="12" spans="2:15" s="1102" customFormat="1" ht="18" customHeight="1">
      <c r="B12" s="245" t="s">
        <v>310</v>
      </c>
      <c r="C12" s="1016">
        <v>217.3</v>
      </c>
      <c r="D12" s="1016" t="s">
        <v>2231</v>
      </c>
      <c r="E12" s="1016">
        <v>29.9</v>
      </c>
      <c r="F12" s="1016">
        <v>19.399999999999999</v>
      </c>
      <c r="G12" s="1016">
        <v>17.399999999999999</v>
      </c>
      <c r="H12" s="1016">
        <v>50.1</v>
      </c>
      <c r="I12" s="1016" t="s">
        <v>2230</v>
      </c>
      <c r="J12" s="1016">
        <v>24.9</v>
      </c>
      <c r="K12" s="1016">
        <v>24</v>
      </c>
      <c r="L12" s="1016">
        <v>28.1</v>
      </c>
      <c r="M12" s="1016" t="s">
        <v>358</v>
      </c>
      <c r="N12" s="1051"/>
      <c r="O12" s="1098"/>
    </row>
    <row r="13" spans="2:15" s="1102" customFormat="1" ht="18" customHeight="1">
      <c r="B13" s="245" t="s">
        <v>316</v>
      </c>
      <c r="C13" s="1016">
        <v>234.6</v>
      </c>
      <c r="D13" s="1016">
        <v>18.5</v>
      </c>
      <c r="E13" s="1016">
        <v>34.200000000000003</v>
      </c>
      <c r="F13" s="1016">
        <v>24.5</v>
      </c>
      <c r="G13" s="1016">
        <v>25.3</v>
      </c>
      <c r="H13" s="1016">
        <v>59.8</v>
      </c>
      <c r="I13" s="1016">
        <v>10.8</v>
      </c>
      <c r="J13" s="1016">
        <v>24.8</v>
      </c>
      <c r="K13" s="1016">
        <v>12.5</v>
      </c>
      <c r="L13" s="1016">
        <v>24</v>
      </c>
      <c r="M13" s="1016" t="s">
        <v>358</v>
      </c>
      <c r="N13" s="1051"/>
      <c r="O13" s="1098"/>
    </row>
    <row r="14" spans="2:15" s="1102" customFormat="1" ht="18" customHeight="1">
      <c r="B14" s="59" t="s">
        <v>213</v>
      </c>
      <c r="C14" s="1015">
        <v>113.7</v>
      </c>
      <c r="D14" s="1015" t="s">
        <v>2138</v>
      </c>
      <c r="E14" s="1015">
        <v>18.2</v>
      </c>
      <c r="F14" s="1015">
        <v>13.5</v>
      </c>
      <c r="G14" s="1015">
        <v>10.199999999999999</v>
      </c>
      <c r="H14" s="1015">
        <v>23.7</v>
      </c>
      <c r="I14" s="1015">
        <v>9.9</v>
      </c>
      <c r="J14" s="1015">
        <v>14</v>
      </c>
      <c r="K14" s="1015" t="s">
        <v>1915</v>
      </c>
      <c r="L14" s="1015">
        <v>13.8</v>
      </c>
      <c r="M14" s="1015" t="s">
        <v>358</v>
      </c>
      <c r="N14" s="1051"/>
      <c r="O14" s="1098"/>
    </row>
    <row r="15" spans="2:15" s="1102" customFormat="1" ht="18" customHeight="1">
      <c r="B15" s="61" t="s">
        <v>223</v>
      </c>
      <c r="C15" s="1015">
        <v>122</v>
      </c>
      <c r="D15" s="1015" t="s">
        <v>1926</v>
      </c>
      <c r="E15" s="1015">
        <v>21</v>
      </c>
      <c r="F15" s="1015">
        <v>10.6</v>
      </c>
      <c r="G15" s="1015">
        <v>11.9</v>
      </c>
      <c r="H15" s="1015">
        <v>31</v>
      </c>
      <c r="I15" s="1015" t="s">
        <v>1923</v>
      </c>
      <c r="J15" s="1015">
        <v>14.1</v>
      </c>
      <c r="K15" s="1015" t="s">
        <v>2229</v>
      </c>
      <c r="L15" s="1015">
        <v>16.5</v>
      </c>
      <c r="M15" s="1015" t="s">
        <v>358</v>
      </c>
      <c r="N15" s="1051"/>
      <c r="O15" s="1098"/>
    </row>
    <row r="16" spans="2:15" s="1098" customFormat="1" ht="45">
      <c r="B16" s="1101"/>
      <c r="C16" s="991" t="s">
        <v>193</v>
      </c>
      <c r="D16" s="991" t="s">
        <v>2228</v>
      </c>
      <c r="E16" s="991" t="s">
        <v>2227</v>
      </c>
      <c r="F16" s="991" t="s">
        <v>2226</v>
      </c>
      <c r="G16" s="991" t="s">
        <v>2225</v>
      </c>
      <c r="H16" s="991" t="s">
        <v>2224</v>
      </c>
      <c r="I16" s="991" t="s">
        <v>2223</v>
      </c>
      <c r="J16" s="991" t="s">
        <v>2222</v>
      </c>
      <c r="K16" s="991" t="s">
        <v>2221</v>
      </c>
      <c r="L16" s="991" t="s">
        <v>2220</v>
      </c>
      <c r="M16" s="990" t="s">
        <v>2219</v>
      </c>
      <c r="N16" s="1100"/>
    </row>
    <row r="17" spans="2:14" s="1098" customFormat="1" ht="14.25" customHeight="1">
      <c r="B17" s="3872" t="s">
        <v>182</v>
      </c>
      <c r="C17" s="3872"/>
      <c r="D17" s="3872"/>
      <c r="E17" s="3872"/>
      <c r="F17" s="3872"/>
      <c r="G17" s="3872"/>
      <c r="H17" s="3872"/>
      <c r="I17" s="3872"/>
      <c r="J17" s="3872"/>
      <c r="K17" s="3872"/>
      <c r="L17" s="3872"/>
      <c r="M17" s="3872"/>
      <c r="N17" s="1099"/>
    </row>
    <row r="18" spans="2:14" s="1098" customFormat="1" ht="14.25" customHeight="1">
      <c r="B18" s="3878" t="s">
        <v>1898</v>
      </c>
      <c r="C18" s="3878"/>
      <c r="D18" s="3878"/>
      <c r="E18" s="3878"/>
      <c r="F18" s="3878"/>
      <c r="G18" s="3878"/>
      <c r="H18" s="3878"/>
      <c r="I18" s="3878"/>
      <c r="J18" s="3878"/>
      <c r="K18" s="3878"/>
      <c r="L18" s="3878"/>
      <c r="M18" s="3878"/>
    </row>
    <row r="19" spans="2:14" s="1098" customFormat="1" ht="14.25" customHeight="1">
      <c r="B19" s="3878" t="s">
        <v>1897</v>
      </c>
      <c r="C19" s="3878"/>
      <c r="D19" s="3878"/>
      <c r="E19" s="3878"/>
      <c r="F19" s="3878"/>
      <c r="G19" s="3878"/>
      <c r="H19" s="3878"/>
      <c r="I19" s="3878"/>
      <c r="J19" s="3878"/>
      <c r="K19" s="3878"/>
      <c r="L19" s="3878"/>
      <c r="M19" s="3878"/>
      <c r="N19" s="1005"/>
    </row>
    <row r="20" spans="2:14" s="1004" customFormat="1" ht="45" customHeight="1">
      <c r="B20" s="4316" t="s">
        <v>1896</v>
      </c>
      <c r="C20" s="4316"/>
      <c r="D20" s="4316"/>
      <c r="E20" s="4316"/>
      <c r="F20" s="4316"/>
      <c r="G20" s="4316"/>
      <c r="H20" s="4316"/>
      <c r="I20" s="4316"/>
      <c r="J20" s="4316"/>
      <c r="K20" s="4316"/>
      <c r="L20" s="4316"/>
      <c r="M20" s="4316"/>
      <c r="N20" s="987"/>
    </row>
    <row r="21" spans="2:14" s="1004" customFormat="1" ht="32.25" customHeight="1">
      <c r="B21" s="4316" t="s">
        <v>2028</v>
      </c>
      <c r="C21" s="4316"/>
      <c r="D21" s="4316"/>
      <c r="E21" s="4316"/>
      <c r="F21" s="4316"/>
      <c r="G21" s="4316"/>
      <c r="H21" s="4316"/>
      <c r="I21" s="4316"/>
      <c r="J21" s="4316"/>
      <c r="K21" s="4316"/>
      <c r="L21" s="4316"/>
      <c r="M21" s="4316"/>
      <c r="N21" s="987"/>
    </row>
    <row r="22" spans="2:14">
      <c r="B22" s="3718" t="s">
        <v>240</v>
      </c>
      <c r="C22" s="3718"/>
      <c r="D22" s="3718"/>
      <c r="E22" s="3718"/>
      <c r="F22" s="3718"/>
      <c r="G22" s="3718"/>
      <c r="H22" s="3718"/>
      <c r="I22" s="3718"/>
      <c r="J22" s="3718"/>
      <c r="K22" s="3718"/>
      <c r="L22" s="3718"/>
      <c r="M22" s="3718"/>
    </row>
    <row r="23" spans="2:14">
      <c r="B23" s="1097" t="s">
        <v>2218</v>
      </c>
      <c r="C23" s="287"/>
      <c r="D23" s="287"/>
      <c r="E23" s="403"/>
      <c r="F23" s="287"/>
      <c r="G23" s="403"/>
      <c r="H23" s="287"/>
      <c r="I23" s="287"/>
      <c r="J23" s="403"/>
      <c r="K23" s="287"/>
      <c r="L23" s="287"/>
      <c r="M23" s="272"/>
    </row>
  </sheetData>
  <mergeCells count="8">
    <mergeCell ref="B21:M21"/>
    <mergeCell ref="B22:M22"/>
    <mergeCell ref="B1:M1"/>
    <mergeCell ref="B2:M2"/>
    <mergeCell ref="B17:M17"/>
    <mergeCell ref="B18:M18"/>
    <mergeCell ref="B19:M19"/>
    <mergeCell ref="B20:M20"/>
  </mergeCells>
  <conditionalFormatting sqref="C5:M9 C10:H10 J10:M11 E11:H11 C11:D12 E12:M12 C13:M15">
    <cfRule type="cellIs" dxfId="189" priority="1" operator="between">
      <formula>0.1</formula>
      <formula>4.4</formula>
    </cfRule>
  </conditionalFormatting>
  <hyperlinks>
    <hyperlink ref="C4" r:id="rId1" xr:uid="{4DAA2C7C-C150-4D82-997A-95BE7CED6D75}"/>
    <hyperlink ref="D4" r:id="rId2" xr:uid="{DD23B8CF-A93A-4861-9DEB-520A49AC099A}"/>
    <hyperlink ref="E4" r:id="rId3" xr:uid="{A92D4D78-9F30-41B7-9DAA-94046166D734}"/>
    <hyperlink ref="G4" r:id="rId4" xr:uid="{C216CFCA-2A68-4865-B916-D34008F91A72}"/>
    <hyperlink ref="H4" r:id="rId5" xr:uid="{F0080AAF-77F0-4E4B-941C-673EDEF6E095}"/>
    <hyperlink ref="I4" r:id="rId6" xr:uid="{4B4CBA1C-5D60-4797-8953-EC99426B60F0}"/>
    <hyperlink ref="J4" r:id="rId7" xr:uid="{A8380221-647D-4163-B238-79CC781B3203}"/>
    <hyperlink ref="K4" r:id="rId8" xr:uid="{82016E79-CF87-4E8D-A4C3-5256A70BBB02}"/>
    <hyperlink ref="L4" r:id="rId9" xr:uid="{9F00F598-4767-4840-92B1-F245CAA43694}"/>
    <hyperlink ref="M4" r:id="rId10" xr:uid="{6653B867-529C-4C19-B0A4-A5976D5B4A3B}"/>
    <hyperlink ref="F4" r:id="rId11" xr:uid="{C2A501C8-AC53-4EBC-8619-DDFC411FE19B}"/>
    <hyperlink ref="C16" r:id="rId12" xr:uid="{878033EA-487B-4011-9E14-A92A04E4BF02}"/>
    <hyperlink ref="D16" r:id="rId13" xr:uid="{DE3F54A6-18EA-4B5A-9769-0A24EC60FED1}"/>
    <hyperlink ref="E16" r:id="rId14" xr:uid="{419DF442-18E8-4B9F-BC69-1EDDCA61D52A}"/>
    <hyperlink ref="F16" r:id="rId15" xr:uid="{70CECA3C-455E-45C8-925E-0E150F5A4136}"/>
    <hyperlink ref="G16" r:id="rId16" xr:uid="{74C11335-D04E-41A9-9593-14FE395422C2}"/>
    <hyperlink ref="H16" r:id="rId17" xr:uid="{0B295DFF-3183-4FED-9CE8-65EB577892D7}"/>
    <hyperlink ref="I16" r:id="rId18" xr:uid="{88EF9914-ED9D-4A8F-BDBD-29A48749C135}"/>
    <hyperlink ref="J16" r:id="rId19" xr:uid="{BAB65ABD-6523-43B1-A597-38D95D1A6894}"/>
    <hyperlink ref="K16" r:id="rId20" xr:uid="{163A4F2D-EA0D-47A7-AB23-624F4CFAE9EB}"/>
    <hyperlink ref="L16" r:id="rId21" xr:uid="{F6DC5F37-41A2-4A5C-892A-F481339F0CD8}"/>
    <hyperlink ref="M16" r:id="rId22" xr:uid="{7AC36B79-0B79-42B8-A7BF-99F712D6CFF8}"/>
    <hyperlink ref="B23" r:id="rId23" xr:uid="{A32B6F2D-49B8-4E54-B8AE-CCE8B4B1B701}"/>
    <hyperlink ref="O3" location="Indice!A1" display="(Voltar ao Índice)" xr:uid="{2279F1FE-1566-4940-BC72-2D6E8477181D}"/>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46CD4-7373-4AA4-9BF9-7C427FEBBAFD}">
  <dimension ref="B1:Y31"/>
  <sheetViews>
    <sheetView showGridLines="0" workbookViewId="0">
      <selection activeCell="B1" sqref="B1:W1"/>
    </sheetView>
  </sheetViews>
  <sheetFormatPr defaultColWidth="9.28515625" defaultRowHeight="11.25"/>
  <cols>
    <col min="1" max="1" width="6.7109375" style="417" customWidth="1"/>
    <col min="2" max="2" width="17.5703125" style="417" customWidth="1"/>
    <col min="3" max="6" width="6.7109375" style="417" customWidth="1"/>
    <col min="7" max="7" width="7.28515625" style="417" customWidth="1"/>
    <col min="8" max="17" width="6.7109375" style="417" customWidth="1"/>
    <col min="18" max="18" width="10.42578125" style="417" customWidth="1"/>
    <col min="19" max="21" width="6.28515625" style="417" customWidth="1"/>
    <col min="22" max="22" width="6" style="417" customWidth="1"/>
    <col min="23" max="23" width="5.7109375" style="417" customWidth="1"/>
    <col min="24" max="24" width="6.7109375" style="417" customWidth="1"/>
    <col min="25" max="25" width="14.28515625" style="417" bestFit="1" customWidth="1"/>
    <col min="26" max="16384" width="9.28515625" style="417"/>
  </cols>
  <sheetData>
    <row r="1" spans="2:25" s="439" customFormat="1" ht="30" customHeight="1">
      <c r="B1" s="3835" t="s">
        <v>2309</v>
      </c>
      <c r="C1" s="3835"/>
      <c r="D1" s="3835"/>
      <c r="E1" s="3835"/>
      <c r="F1" s="3835"/>
      <c r="G1" s="3835"/>
      <c r="H1" s="3835"/>
      <c r="I1" s="3835"/>
      <c r="J1" s="3835"/>
      <c r="K1" s="3835"/>
      <c r="L1" s="3835"/>
      <c r="M1" s="3835"/>
      <c r="N1" s="3835"/>
      <c r="O1" s="3835"/>
      <c r="P1" s="3835"/>
      <c r="Q1" s="3835"/>
      <c r="R1" s="3835"/>
      <c r="S1" s="3835"/>
      <c r="T1" s="3835"/>
      <c r="U1" s="3835"/>
      <c r="V1" s="3835"/>
      <c r="W1" s="3835"/>
    </row>
    <row r="2" spans="2:25" s="439" customFormat="1" ht="30" customHeight="1">
      <c r="B2" s="3835" t="s">
        <v>2308</v>
      </c>
      <c r="C2" s="3835"/>
      <c r="D2" s="3835"/>
      <c r="E2" s="3835"/>
      <c r="F2" s="3835"/>
      <c r="G2" s="3835"/>
      <c r="H2" s="3835"/>
      <c r="I2" s="3835"/>
      <c r="J2" s="3835"/>
      <c r="K2" s="3835"/>
      <c r="L2" s="3835"/>
      <c r="M2" s="3835"/>
      <c r="N2" s="3835"/>
      <c r="O2" s="3835"/>
      <c r="P2" s="3835"/>
      <c r="Q2" s="3835"/>
      <c r="R2" s="3835"/>
      <c r="S2" s="3835"/>
      <c r="T2" s="3835"/>
      <c r="U2" s="3835"/>
      <c r="V2" s="3835"/>
      <c r="W2" s="3835"/>
    </row>
    <row r="3" spans="2:25" s="439" customFormat="1" ht="15">
      <c r="B3" s="481" t="s">
        <v>2104</v>
      </c>
      <c r="C3" s="342"/>
      <c r="D3" s="342"/>
      <c r="E3" s="342"/>
      <c r="F3" s="342"/>
      <c r="G3" s="342"/>
      <c r="I3" s="342"/>
      <c r="N3" s="342"/>
      <c r="V3" s="4352" t="s">
        <v>2103</v>
      </c>
      <c r="W3" s="4352"/>
      <c r="Y3" s="1009" t="s">
        <v>605</v>
      </c>
    </row>
    <row r="4" spans="2:25" ht="21" customHeight="1">
      <c r="B4" s="4327"/>
      <c r="C4" s="4312" t="s">
        <v>193</v>
      </c>
      <c r="D4" s="4306" t="s">
        <v>2307</v>
      </c>
      <c r="E4" s="4307"/>
      <c r="F4" s="4307"/>
      <c r="G4" s="4307"/>
      <c r="H4" s="4307"/>
      <c r="I4" s="4307"/>
      <c r="J4" s="4307"/>
      <c r="K4" s="4307"/>
      <c r="L4" s="4307"/>
      <c r="M4" s="4355"/>
      <c r="N4" s="4306" t="s">
        <v>2306</v>
      </c>
      <c r="O4" s="4307"/>
      <c r="P4" s="4307"/>
      <c r="Q4" s="4307"/>
      <c r="R4" s="4355"/>
      <c r="S4" s="4320" t="s">
        <v>2305</v>
      </c>
      <c r="T4" s="4329"/>
      <c r="U4" s="4329"/>
      <c r="V4" s="4329"/>
      <c r="W4" s="4329"/>
    </row>
    <row r="5" spans="2:25" ht="21" customHeight="1">
      <c r="B5" s="4353"/>
      <c r="C5" s="4354"/>
      <c r="D5" s="4348" t="s">
        <v>2304</v>
      </c>
      <c r="E5" s="4356"/>
      <c r="F5" s="4356"/>
      <c r="G5" s="4349"/>
      <c r="H5" s="4320" t="s">
        <v>2303</v>
      </c>
      <c r="I5" s="4329"/>
      <c r="J5" s="4329"/>
      <c r="K5" s="4329"/>
      <c r="L5" s="4329"/>
      <c r="M5" s="4333"/>
      <c r="N5" s="4308" t="s">
        <v>2302</v>
      </c>
      <c r="O5" s="4344"/>
      <c r="P5" s="4345"/>
      <c r="Q5" s="4348" t="s">
        <v>2301</v>
      </c>
      <c r="R5" s="4349"/>
      <c r="S5" s="4310" t="s">
        <v>2300</v>
      </c>
      <c r="T5" s="4310" t="s">
        <v>2299</v>
      </c>
      <c r="U5" s="4310" t="s">
        <v>2298</v>
      </c>
      <c r="V5" s="4310" t="s">
        <v>2297</v>
      </c>
      <c r="W5" s="4348" t="s">
        <v>2296</v>
      </c>
    </row>
    <row r="6" spans="2:25" ht="21" customHeight="1">
      <c r="B6" s="4353"/>
      <c r="C6" s="4354"/>
      <c r="D6" s="4350"/>
      <c r="E6" s="4357"/>
      <c r="F6" s="4357"/>
      <c r="G6" s="4351"/>
      <c r="H6" s="4335" t="s">
        <v>2295</v>
      </c>
      <c r="I6" s="4336"/>
      <c r="J6" s="4337"/>
      <c r="K6" s="4335" t="s">
        <v>2294</v>
      </c>
      <c r="L6" s="4336"/>
      <c r="M6" s="4337"/>
      <c r="N6" s="4309"/>
      <c r="O6" s="4346"/>
      <c r="P6" s="4347"/>
      <c r="Q6" s="4350"/>
      <c r="R6" s="4351"/>
      <c r="S6" s="4311"/>
      <c r="T6" s="4311"/>
      <c r="U6" s="4311"/>
      <c r="V6" s="4311"/>
      <c r="W6" s="4350"/>
    </row>
    <row r="7" spans="2:25" ht="86.25" customHeight="1">
      <c r="B7" s="4328"/>
      <c r="C7" s="4313"/>
      <c r="D7" s="991" t="s">
        <v>1059</v>
      </c>
      <c r="E7" s="991" t="s">
        <v>883</v>
      </c>
      <c r="F7" s="991" t="s">
        <v>848</v>
      </c>
      <c r="G7" s="991" t="s">
        <v>2293</v>
      </c>
      <c r="H7" s="1085" t="s">
        <v>1059</v>
      </c>
      <c r="I7" s="1085" t="s">
        <v>883</v>
      </c>
      <c r="J7" s="1085" t="s">
        <v>848</v>
      </c>
      <c r="K7" s="1085" t="s">
        <v>1059</v>
      </c>
      <c r="L7" s="1085" t="s">
        <v>883</v>
      </c>
      <c r="M7" s="1085" t="s">
        <v>848</v>
      </c>
      <c r="N7" s="1085" t="s">
        <v>1059</v>
      </c>
      <c r="O7" s="1085" t="s">
        <v>883</v>
      </c>
      <c r="P7" s="1085" t="s">
        <v>848</v>
      </c>
      <c r="Q7" s="991" t="s">
        <v>1059</v>
      </c>
      <c r="R7" s="991" t="s">
        <v>2292</v>
      </c>
      <c r="S7" s="4306" t="s">
        <v>1059</v>
      </c>
      <c r="T7" s="4307"/>
      <c r="U7" s="4307"/>
      <c r="V7" s="4307"/>
      <c r="W7" s="4307"/>
    </row>
    <row r="8" spans="2:25" s="995" customFormat="1" ht="18" customHeight="1">
      <c r="B8" s="59" t="s">
        <v>12</v>
      </c>
      <c r="C8" s="1018">
        <v>5051.2</v>
      </c>
      <c r="D8" s="1015">
        <v>4310.5</v>
      </c>
      <c r="E8" s="1015">
        <v>2112.6999999999998</v>
      </c>
      <c r="F8" s="1015">
        <v>2197.8000000000002</v>
      </c>
      <c r="G8" s="1015">
        <v>3558.8</v>
      </c>
      <c r="H8" s="1015">
        <v>235.7</v>
      </c>
      <c r="I8" s="1015">
        <v>164.7</v>
      </c>
      <c r="J8" s="1015">
        <v>71</v>
      </c>
      <c r="K8" s="1015">
        <v>479.2</v>
      </c>
      <c r="L8" s="1015">
        <v>275.39999999999998</v>
      </c>
      <c r="M8" s="1015">
        <v>203.8</v>
      </c>
      <c r="N8" s="1015">
        <v>4633.8999999999996</v>
      </c>
      <c r="O8" s="1015">
        <v>2417</v>
      </c>
      <c r="P8" s="1015">
        <v>2216.9</v>
      </c>
      <c r="Q8" s="1015">
        <v>417.3</v>
      </c>
      <c r="R8" s="1015">
        <v>151</v>
      </c>
      <c r="S8" s="1015">
        <v>83.1</v>
      </c>
      <c r="T8" s="1015">
        <v>350.3</v>
      </c>
      <c r="U8" s="1015">
        <v>571.29999999999995</v>
      </c>
      <c r="V8" s="1015">
        <v>2801.2</v>
      </c>
      <c r="W8" s="1015">
        <v>958.4</v>
      </c>
      <c r="X8" s="1109"/>
    </row>
    <row r="9" spans="2:25" s="995" customFormat="1" ht="18" customHeight="1">
      <c r="B9" s="59" t="s">
        <v>420</v>
      </c>
      <c r="C9" s="1015">
        <v>4815.5</v>
      </c>
      <c r="D9" s="1015">
        <v>4103.5</v>
      </c>
      <c r="E9" s="1015">
        <v>2010.1</v>
      </c>
      <c r="F9" s="1015">
        <v>2093.4</v>
      </c>
      <c r="G9" s="1015">
        <v>3388.5</v>
      </c>
      <c r="H9" s="1015">
        <v>226.2</v>
      </c>
      <c r="I9" s="1015">
        <v>157.30000000000001</v>
      </c>
      <c r="J9" s="1015">
        <v>68.900000000000006</v>
      </c>
      <c r="K9" s="1015">
        <v>461.4</v>
      </c>
      <c r="L9" s="1015">
        <v>262.7</v>
      </c>
      <c r="M9" s="1015">
        <v>198.8</v>
      </c>
      <c r="N9" s="1015">
        <v>4417.8999999999996</v>
      </c>
      <c r="O9" s="1015">
        <v>2301.4</v>
      </c>
      <c r="P9" s="1015">
        <v>2116.5</v>
      </c>
      <c r="Q9" s="1015">
        <v>397.6</v>
      </c>
      <c r="R9" s="1015">
        <v>144.30000000000001</v>
      </c>
      <c r="S9" s="1015">
        <v>78.3</v>
      </c>
      <c r="T9" s="1015">
        <v>334.6</v>
      </c>
      <c r="U9" s="1015">
        <v>521.70000000000005</v>
      </c>
      <c r="V9" s="1015">
        <v>2687.2</v>
      </c>
      <c r="W9" s="1015">
        <v>923.9</v>
      </c>
      <c r="X9" s="1109"/>
    </row>
    <row r="10" spans="2:25" s="995" customFormat="1" ht="18" customHeight="1">
      <c r="B10" s="245" t="s">
        <v>269</v>
      </c>
      <c r="C10" s="1016">
        <v>1742.4</v>
      </c>
      <c r="D10" s="1016">
        <v>1479.6</v>
      </c>
      <c r="E10" s="1016">
        <v>736</v>
      </c>
      <c r="F10" s="1016">
        <v>743.6</v>
      </c>
      <c r="G10" s="1016">
        <v>1241.2</v>
      </c>
      <c r="H10" s="1016">
        <v>90</v>
      </c>
      <c r="I10" s="1016">
        <v>61.6</v>
      </c>
      <c r="J10" s="1016" t="s">
        <v>2074</v>
      </c>
      <c r="K10" s="1016">
        <v>163.80000000000001</v>
      </c>
      <c r="L10" s="1016">
        <v>92.6</v>
      </c>
      <c r="M10" s="1016">
        <v>71.2</v>
      </c>
      <c r="N10" s="1016">
        <v>1604.4</v>
      </c>
      <c r="O10" s="1016">
        <v>843.8</v>
      </c>
      <c r="P10" s="1016">
        <v>760.6</v>
      </c>
      <c r="Q10" s="1016">
        <v>138</v>
      </c>
      <c r="R10" s="1016">
        <v>53.9</v>
      </c>
      <c r="S10" s="1016" t="s">
        <v>2291</v>
      </c>
      <c r="T10" s="1016">
        <v>113.6</v>
      </c>
      <c r="U10" s="1016">
        <v>171.5</v>
      </c>
      <c r="V10" s="1016">
        <v>1030.3</v>
      </c>
      <c r="W10" s="1016">
        <v>311.39999999999998</v>
      </c>
      <c r="X10" s="1109"/>
    </row>
    <row r="11" spans="2:25" s="995" customFormat="1" ht="18" customHeight="1">
      <c r="B11" s="248" t="s">
        <v>287</v>
      </c>
      <c r="C11" s="1016">
        <v>790.9</v>
      </c>
      <c r="D11" s="1016">
        <v>679.5</v>
      </c>
      <c r="E11" s="1016">
        <v>332.7</v>
      </c>
      <c r="F11" s="1016">
        <v>346.8</v>
      </c>
      <c r="G11" s="1016">
        <v>564.9</v>
      </c>
      <c r="H11" s="1016" t="s">
        <v>2290</v>
      </c>
      <c r="I11" s="1016" t="s">
        <v>2289</v>
      </c>
      <c r="J11" s="1016" t="s">
        <v>358</v>
      </c>
      <c r="K11" s="1016">
        <v>73.5</v>
      </c>
      <c r="L11" s="1016">
        <v>42.7</v>
      </c>
      <c r="M11" s="1016" t="s">
        <v>2288</v>
      </c>
      <c r="N11" s="1016">
        <v>729.5</v>
      </c>
      <c r="O11" s="1016">
        <v>381.1</v>
      </c>
      <c r="P11" s="1016">
        <v>348.4</v>
      </c>
      <c r="Q11" s="1016">
        <v>61.4</v>
      </c>
      <c r="R11" s="1016" t="s">
        <v>2287</v>
      </c>
      <c r="S11" s="1016" t="s">
        <v>2208</v>
      </c>
      <c r="T11" s="1016">
        <v>48</v>
      </c>
      <c r="U11" s="1016">
        <v>86.9</v>
      </c>
      <c r="V11" s="1016">
        <v>444.3</v>
      </c>
      <c r="W11" s="1016">
        <v>153.19999999999999</v>
      </c>
      <c r="X11" s="1109"/>
    </row>
    <row r="12" spans="2:25" s="995" customFormat="1" ht="18" customHeight="1">
      <c r="B12" s="245" t="s">
        <v>299</v>
      </c>
      <c r="C12" s="1016">
        <v>392.1</v>
      </c>
      <c r="D12" s="1016">
        <v>330.6</v>
      </c>
      <c r="E12" s="1016">
        <v>166.9</v>
      </c>
      <c r="F12" s="1016">
        <v>163.80000000000001</v>
      </c>
      <c r="G12" s="1016">
        <v>266.3</v>
      </c>
      <c r="H12" s="1016" t="s">
        <v>2286</v>
      </c>
      <c r="I12" s="1016" t="s">
        <v>2095</v>
      </c>
      <c r="J12" s="1016" t="s">
        <v>358</v>
      </c>
      <c r="K12" s="1016">
        <v>40.4</v>
      </c>
      <c r="L12" s="1016" t="s">
        <v>2285</v>
      </c>
      <c r="M12" s="1016" t="s">
        <v>2284</v>
      </c>
      <c r="N12" s="1016">
        <v>362.9</v>
      </c>
      <c r="O12" s="1016">
        <v>193.4</v>
      </c>
      <c r="P12" s="1016">
        <v>169.4</v>
      </c>
      <c r="Q12" s="1016" t="s">
        <v>2063</v>
      </c>
      <c r="R12" s="1016" t="s">
        <v>2283</v>
      </c>
      <c r="S12" s="1016" t="s">
        <v>358</v>
      </c>
      <c r="T12" s="1016" t="s">
        <v>2182</v>
      </c>
      <c r="U12" s="1016">
        <v>43.5</v>
      </c>
      <c r="V12" s="1016">
        <v>215.1</v>
      </c>
      <c r="W12" s="1016">
        <v>79.8</v>
      </c>
      <c r="X12" s="1109"/>
    </row>
    <row r="13" spans="2:25" s="995" customFormat="1" ht="18" customHeight="1">
      <c r="B13" s="811" t="s">
        <v>304</v>
      </c>
      <c r="C13" s="1016">
        <v>1053.3</v>
      </c>
      <c r="D13" s="1016">
        <v>905</v>
      </c>
      <c r="E13" s="1016">
        <v>425.1</v>
      </c>
      <c r="F13" s="1016">
        <v>479.9</v>
      </c>
      <c r="G13" s="1016">
        <v>734.9</v>
      </c>
      <c r="H13" s="1016">
        <v>45</v>
      </c>
      <c r="I13" s="1016" t="s">
        <v>2282</v>
      </c>
      <c r="J13" s="1016" t="s">
        <v>2273</v>
      </c>
      <c r="K13" s="1016">
        <v>99.6</v>
      </c>
      <c r="L13" s="1016">
        <v>57.7</v>
      </c>
      <c r="M13" s="1016">
        <v>41.9</v>
      </c>
      <c r="N13" s="1016">
        <v>948.1</v>
      </c>
      <c r="O13" s="1016">
        <v>480.7</v>
      </c>
      <c r="P13" s="1016">
        <v>467.4</v>
      </c>
      <c r="Q13" s="1016">
        <v>105.2</v>
      </c>
      <c r="R13" s="1016">
        <v>38.6</v>
      </c>
      <c r="S13" s="1016" t="s">
        <v>2281</v>
      </c>
      <c r="T13" s="1016">
        <v>91.5</v>
      </c>
      <c r="U13" s="1016">
        <v>111.9</v>
      </c>
      <c r="V13" s="1016">
        <v>542.1</v>
      </c>
      <c r="W13" s="1016">
        <v>219.6</v>
      </c>
      <c r="X13" s="1109"/>
    </row>
    <row r="14" spans="2:25" s="995" customFormat="1" ht="18" customHeight="1">
      <c r="B14" s="811" t="s">
        <v>306</v>
      </c>
      <c r="C14" s="1016">
        <v>384.8</v>
      </c>
      <c r="D14" s="1016">
        <v>335.2</v>
      </c>
      <c r="E14" s="1016">
        <v>164.7</v>
      </c>
      <c r="F14" s="1016">
        <v>170.5</v>
      </c>
      <c r="G14" s="1016">
        <v>277.7</v>
      </c>
      <c r="H14" s="1016" t="s">
        <v>2280</v>
      </c>
      <c r="I14" s="1016" t="s">
        <v>358</v>
      </c>
      <c r="J14" s="1016" t="s">
        <v>358</v>
      </c>
      <c r="K14" s="1016" t="s">
        <v>2279</v>
      </c>
      <c r="L14" s="1016" t="s">
        <v>2150</v>
      </c>
      <c r="M14" s="1016" t="s">
        <v>2278</v>
      </c>
      <c r="N14" s="1016">
        <v>353.3</v>
      </c>
      <c r="O14" s="1016">
        <v>179.1</v>
      </c>
      <c r="P14" s="1016">
        <v>174.2</v>
      </c>
      <c r="Q14" s="1016" t="s">
        <v>2277</v>
      </c>
      <c r="R14" s="1016" t="s">
        <v>358</v>
      </c>
      <c r="S14" s="1016" t="s">
        <v>358</v>
      </c>
      <c r="T14" s="1016" t="s">
        <v>2276</v>
      </c>
      <c r="U14" s="1016">
        <v>47.7</v>
      </c>
      <c r="V14" s="1016">
        <v>209</v>
      </c>
      <c r="W14" s="1016">
        <v>78.900000000000006</v>
      </c>
      <c r="X14" s="1109"/>
    </row>
    <row r="15" spans="2:25" s="995" customFormat="1" ht="18" customHeight="1">
      <c r="B15" s="245" t="s">
        <v>310</v>
      </c>
      <c r="C15" s="1016">
        <v>217.3</v>
      </c>
      <c r="D15" s="1016">
        <v>183.8</v>
      </c>
      <c r="E15" s="1016">
        <v>94.8</v>
      </c>
      <c r="F15" s="1016">
        <v>89</v>
      </c>
      <c r="G15" s="1016">
        <v>154</v>
      </c>
      <c r="H15" s="1016" t="s">
        <v>2275</v>
      </c>
      <c r="I15" s="1016" t="s">
        <v>2274</v>
      </c>
      <c r="J15" s="1016" t="s">
        <v>358</v>
      </c>
      <c r="K15" s="1016">
        <v>21.2</v>
      </c>
      <c r="L15" s="1016" t="s">
        <v>2273</v>
      </c>
      <c r="M15" s="1016" t="s">
        <v>2110</v>
      </c>
      <c r="N15" s="1016">
        <v>204.4</v>
      </c>
      <c r="O15" s="1016">
        <v>111.5</v>
      </c>
      <c r="P15" s="1016">
        <v>92.9</v>
      </c>
      <c r="Q15" s="1016" t="s">
        <v>2272</v>
      </c>
      <c r="R15" s="1016" t="s">
        <v>2137</v>
      </c>
      <c r="S15" s="1016" t="s">
        <v>358</v>
      </c>
      <c r="T15" s="1016" t="s">
        <v>2231</v>
      </c>
      <c r="U15" s="1016">
        <v>32.1</v>
      </c>
      <c r="V15" s="1016">
        <v>120.4</v>
      </c>
      <c r="W15" s="1016">
        <v>37.799999999999997</v>
      </c>
      <c r="X15" s="1109"/>
    </row>
    <row r="16" spans="2:25" s="995" customFormat="1" ht="18" customHeight="1">
      <c r="B16" s="245" t="s">
        <v>316</v>
      </c>
      <c r="C16" s="1016">
        <v>234.6</v>
      </c>
      <c r="D16" s="1016">
        <v>189.8</v>
      </c>
      <c r="E16" s="1016">
        <v>90</v>
      </c>
      <c r="F16" s="1016">
        <v>99.9</v>
      </c>
      <c r="G16" s="1016">
        <v>149.30000000000001</v>
      </c>
      <c r="H16" s="1016">
        <v>15.5</v>
      </c>
      <c r="I16" s="1016">
        <v>10.9</v>
      </c>
      <c r="J16" s="1016" t="s">
        <v>2177</v>
      </c>
      <c r="K16" s="1016">
        <v>28.3</v>
      </c>
      <c r="L16" s="1016">
        <v>16.899999999999999</v>
      </c>
      <c r="M16" s="1016">
        <v>11.5</v>
      </c>
      <c r="N16" s="1016">
        <v>215.4</v>
      </c>
      <c r="O16" s="1016">
        <v>111.8</v>
      </c>
      <c r="P16" s="1016">
        <v>103.5</v>
      </c>
      <c r="Q16" s="1016">
        <v>19.3</v>
      </c>
      <c r="R16" s="1016" t="s">
        <v>1915</v>
      </c>
      <c r="S16" s="1016" t="s">
        <v>2132</v>
      </c>
      <c r="T16" s="1016">
        <v>17.8</v>
      </c>
      <c r="U16" s="1016">
        <v>28.1</v>
      </c>
      <c r="V16" s="1016">
        <v>126</v>
      </c>
      <c r="W16" s="1016">
        <v>43.2</v>
      </c>
      <c r="X16" s="1109"/>
    </row>
    <row r="17" spans="2:25" s="995" customFormat="1" ht="18" customHeight="1">
      <c r="B17" s="59" t="s">
        <v>213</v>
      </c>
      <c r="C17" s="1015">
        <v>113.7</v>
      </c>
      <c r="D17" s="1015">
        <v>98.3</v>
      </c>
      <c r="E17" s="1015">
        <v>48.8</v>
      </c>
      <c r="F17" s="1015">
        <v>49.4</v>
      </c>
      <c r="G17" s="1015">
        <v>83.1</v>
      </c>
      <c r="H17" s="1015" t="s">
        <v>2271</v>
      </c>
      <c r="I17" s="1015" t="s">
        <v>2133</v>
      </c>
      <c r="J17" s="1015" t="s">
        <v>358</v>
      </c>
      <c r="K17" s="1015">
        <v>9.6999999999999993</v>
      </c>
      <c r="L17" s="1015">
        <v>7.5</v>
      </c>
      <c r="M17" s="1015" t="s">
        <v>2270</v>
      </c>
      <c r="N17" s="1015">
        <v>105.3</v>
      </c>
      <c r="O17" s="1015">
        <v>57.5</v>
      </c>
      <c r="P17" s="1015">
        <v>47.8</v>
      </c>
      <c r="Q17" s="1015">
        <v>8.3000000000000007</v>
      </c>
      <c r="R17" s="1015" t="s">
        <v>2131</v>
      </c>
      <c r="S17" s="1015" t="s">
        <v>2269</v>
      </c>
      <c r="T17" s="1015">
        <v>7.2</v>
      </c>
      <c r="U17" s="1015">
        <v>25.7</v>
      </c>
      <c r="V17" s="1015">
        <v>55.7</v>
      </c>
      <c r="W17" s="1015">
        <v>15.2</v>
      </c>
      <c r="X17" s="1109"/>
    </row>
    <row r="18" spans="2:25" s="995" customFormat="1" ht="18" customHeight="1">
      <c r="B18" s="61" t="s">
        <v>223</v>
      </c>
      <c r="C18" s="1015">
        <v>122</v>
      </c>
      <c r="D18" s="1015">
        <v>108.7</v>
      </c>
      <c r="E18" s="1015">
        <v>53.8</v>
      </c>
      <c r="F18" s="1015">
        <v>54.9</v>
      </c>
      <c r="G18" s="1015">
        <v>87.2</v>
      </c>
      <c r="H18" s="1015" t="s">
        <v>2177</v>
      </c>
      <c r="I18" s="1015" t="s">
        <v>2139</v>
      </c>
      <c r="J18" s="1015" t="s">
        <v>358</v>
      </c>
      <c r="K18" s="1015">
        <v>8.1</v>
      </c>
      <c r="L18" s="1015" t="s">
        <v>1924</v>
      </c>
      <c r="M18" s="1015" t="s">
        <v>2268</v>
      </c>
      <c r="N18" s="1015">
        <v>110.7</v>
      </c>
      <c r="O18" s="1015">
        <v>58.1</v>
      </c>
      <c r="P18" s="1015">
        <v>52.6</v>
      </c>
      <c r="Q18" s="1015">
        <v>11.3</v>
      </c>
      <c r="R18" s="1015" t="s">
        <v>2136</v>
      </c>
      <c r="S18" s="1015" t="s">
        <v>2267</v>
      </c>
      <c r="T18" s="1015">
        <v>8.4</v>
      </c>
      <c r="U18" s="1015">
        <v>23.9</v>
      </c>
      <c r="V18" s="1015">
        <v>58.3</v>
      </c>
      <c r="W18" s="1015">
        <v>19.3</v>
      </c>
      <c r="X18" s="1109"/>
    </row>
    <row r="19" spans="2:25" ht="18" customHeight="1">
      <c r="B19" s="4331"/>
      <c r="C19" s="4312" t="s">
        <v>193</v>
      </c>
      <c r="D19" s="4306" t="s">
        <v>2266</v>
      </c>
      <c r="E19" s="4307"/>
      <c r="F19" s="4307"/>
      <c r="G19" s="4307"/>
      <c r="H19" s="4307"/>
      <c r="I19" s="4307"/>
      <c r="J19" s="4307"/>
      <c r="K19" s="4307"/>
      <c r="L19" s="4307"/>
      <c r="M19" s="4355"/>
      <c r="N19" s="4306" t="s">
        <v>2265</v>
      </c>
      <c r="O19" s="4307"/>
      <c r="P19" s="4307"/>
      <c r="Q19" s="4307"/>
      <c r="R19" s="4355"/>
      <c r="S19" s="4320" t="s">
        <v>2264</v>
      </c>
      <c r="T19" s="4329"/>
      <c r="U19" s="4329"/>
      <c r="V19" s="4329"/>
      <c r="W19" s="4329"/>
    </row>
    <row r="20" spans="2:25" ht="18" customHeight="1">
      <c r="B20" s="4359"/>
      <c r="C20" s="4354"/>
      <c r="D20" s="4348" t="s">
        <v>2263</v>
      </c>
      <c r="E20" s="4356"/>
      <c r="F20" s="4356"/>
      <c r="G20" s="4356"/>
      <c r="H20" s="4360" t="s">
        <v>2262</v>
      </c>
      <c r="I20" s="4361"/>
      <c r="J20" s="4361"/>
      <c r="K20" s="4361"/>
      <c r="L20" s="4361"/>
      <c r="M20" s="4362"/>
      <c r="N20" s="4308" t="s">
        <v>2261</v>
      </c>
      <c r="O20" s="4344"/>
      <c r="P20" s="4345"/>
      <c r="Q20" s="4348" t="s">
        <v>2260</v>
      </c>
      <c r="R20" s="4349"/>
      <c r="S20" s="4310" t="s">
        <v>2259</v>
      </c>
      <c r="T20" s="4310" t="s">
        <v>2258</v>
      </c>
      <c r="U20" s="4310" t="s">
        <v>2257</v>
      </c>
      <c r="V20" s="4310" t="s">
        <v>2256</v>
      </c>
      <c r="W20" s="4348" t="s">
        <v>2255</v>
      </c>
    </row>
    <row r="21" spans="2:25" ht="18" customHeight="1">
      <c r="B21" s="4359"/>
      <c r="C21" s="4354"/>
      <c r="D21" s="4350"/>
      <c r="E21" s="4357"/>
      <c r="F21" s="4357"/>
      <c r="G21" s="4357"/>
      <c r="H21" s="4340" t="s">
        <v>2254</v>
      </c>
      <c r="I21" s="4341"/>
      <c r="J21" s="4342"/>
      <c r="K21" s="4340" t="s">
        <v>2253</v>
      </c>
      <c r="L21" s="4341"/>
      <c r="M21" s="4343"/>
      <c r="N21" s="4309"/>
      <c r="O21" s="4346"/>
      <c r="P21" s="4347"/>
      <c r="Q21" s="4350"/>
      <c r="R21" s="4351"/>
      <c r="S21" s="4311"/>
      <c r="T21" s="4311"/>
      <c r="U21" s="4311"/>
      <c r="V21" s="4311"/>
      <c r="W21" s="4350"/>
    </row>
    <row r="22" spans="2:25" ht="58.5" customHeight="1">
      <c r="B22" s="4332"/>
      <c r="C22" s="4313"/>
      <c r="D22" s="878" t="s">
        <v>1053</v>
      </c>
      <c r="E22" s="1108" t="s">
        <v>848</v>
      </c>
      <c r="F22" s="1107" t="s">
        <v>847</v>
      </c>
      <c r="G22" s="991" t="s">
        <v>2252</v>
      </c>
      <c r="H22" s="221" t="s">
        <v>1053</v>
      </c>
      <c r="I22" s="1073" t="s">
        <v>848</v>
      </c>
      <c r="J22" s="1072" t="s">
        <v>847</v>
      </c>
      <c r="K22" s="220" t="s">
        <v>1053</v>
      </c>
      <c r="L22" s="1073" t="s">
        <v>848</v>
      </c>
      <c r="M22" s="1072" t="s">
        <v>847</v>
      </c>
      <c r="N22" s="220" t="s">
        <v>1053</v>
      </c>
      <c r="O22" s="1071" t="s">
        <v>848</v>
      </c>
      <c r="P22" s="1070" t="s">
        <v>847</v>
      </c>
      <c r="Q22" s="878" t="s">
        <v>1053</v>
      </c>
      <c r="R22" s="878" t="s">
        <v>2251</v>
      </c>
      <c r="S22" s="3755" t="s">
        <v>1053</v>
      </c>
      <c r="T22" s="4358"/>
      <c r="U22" s="4358"/>
      <c r="V22" s="4358"/>
      <c r="W22" s="4358"/>
      <c r="Y22" s="1105"/>
    </row>
    <row r="23" spans="2:25" ht="15" customHeight="1">
      <c r="B23" s="3872" t="s">
        <v>182</v>
      </c>
      <c r="C23" s="3872"/>
      <c r="D23" s="3872"/>
      <c r="E23" s="3872"/>
      <c r="F23" s="3872"/>
      <c r="G23" s="3872"/>
      <c r="H23" s="3872"/>
      <c r="I23" s="3872"/>
      <c r="J23" s="3872"/>
      <c r="K23" s="3872"/>
      <c r="L23" s="3872"/>
      <c r="M23" s="3872"/>
      <c r="N23" s="3872"/>
      <c r="O23" s="3872"/>
      <c r="P23" s="3872"/>
      <c r="Q23" s="3872"/>
      <c r="R23" s="3872"/>
      <c r="S23" s="3872"/>
      <c r="T23" s="3872"/>
      <c r="U23" s="3872"/>
      <c r="V23" s="3872"/>
      <c r="W23" s="3872"/>
      <c r="Y23" s="1105"/>
    </row>
    <row r="24" spans="2:25" ht="15" customHeight="1">
      <c r="B24" s="3878" t="s">
        <v>1946</v>
      </c>
      <c r="C24" s="3878"/>
      <c r="D24" s="3878"/>
      <c r="E24" s="3878"/>
      <c r="F24" s="3878"/>
      <c r="G24" s="3878"/>
      <c r="H24" s="3878"/>
      <c r="I24" s="3878"/>
      <c r="J24" s="3878"/>
      <c r="K24" s="3878"/>
      <c r="L24" s="3878"/>
      <c r="M24" s="3878"/>
      <c r="N24" s="3878"/>
      <c r="O24" s="3878"/>
      <c r="P24" s="3878"/>
      <c r="Q24" s="3878"/>
      <c r="R24" s="3878"/>
      <c r="S24" s="3878"/>
      <c r="T24" s="3878"/>
      <c r="U24" s="3878"/>
      <c r="V24" s="3878"/>
      <c r="W24" s="3878"/>
      <c r="Y24" s="1105"/>
    </row>
    <row r="25" spans="2:25" ht="15" customHeight="1">
      <c r="B25" s="3878" t="s">
        <v>1969</v>
      </c>
      <c r="C25" s="3878"/>
      <c r="D25" s="3878"/>
      <c r="E25" s="3878"/>
      <c r="F25" s="3878"/>
      <c r="G25" s="3878"/>
      <c r="H25" s="3878"/>
      <c r="I25" s="3878"/>
      <c r="J25" s="3878"/>
      <c r="K25" s="3878"/>
      <c r="L25" s="3878"/>
      <c r="M25" s="3878"/>
      <c r="N25" s="3878"/>
      <c r="O25" s="3878"/>
      <c r="P25" s="3878"/>
      <c r="Q25" s="3878"/>
      <c r="R25" s="3878"/>
      <c r="S25" s="3878"/>
      <c r="T25" s="3878"/>
      <c r="U25" s="3878"/>
      <c r="V25" s="3878"/>
      <c r="W25" s="3878"/>
      <c r="Y25" s="1106"/>
    </row>
    <row r="26" spans="2:25" s="1004" customFormat="1" ht="34.5" customHeight="1">
      <c r="B26" s="4316" t="s">
        <v>2029</v>
      </c>
      <c r="C26" s="4316"/>
      <c r="D26" s="4316"/>
      <c r="E26" s="4316"/>
      <c r="F26" s="4316"/>
      <c r="G26" s="4316"/>
      <c r="H26" s="4316"/>
      <c r="I26" s="4316"/>
      <c r="J26" s="4316"/>
      <c r="K26" s="4316"/>
      <c r="L26" s="4316"/>
      <c r="M26" s="4316"/>
      <c r="N26" s="4316"/>
      <c r="O26" s="4316"/>
      <c r="P26" s="4316"/>
      <c r="Q26" s="4316"/>
      <c r="R26" s="4316"/>
      <c r="S26" s="4316"/>
      <c r="T26" s="4316"/>
      <c r="U26" s="4316"/>
      <c r="V26" s="4316"/>
      <c r="W26" s="4316"/>
      <c r="Y26" s="1106"/>
    </row>
    <row r="27" spans="2:25" s="1004" customFormat="1" ht="28.5" customHeight="1">
      <c r="B27" s="4316" t="s">
        <v>2028</v>
      </c>
      <c r="C27" s="4316"/>
      <c r="D27" s="4316"/>
      <c r="E27" s="4316"/>
      <c r="F27" s="4316"/>
      <c r="G27" s="4316"/>
      <c r="H27" s="4316"/>
      <c r="I27" s="4316"/>
      <c r="J27" s="4316"/>
      <c r="K27" s="4316"/>
      <c r="L27" s="4316"/>
      <c r="M27" s="4316"/>
      <c r="N27" s="4316"/>
      <c r="O27" s="4316"/>
      <c r="P27" s="4316"/>
      <c r="Q27" s="4316"/>
      <c r="R27" s="4316"/>
      <c r="S27" s="4316"/>
      <c r="T27" s="4316"/>
      <c r="U27" s="4316"/>
      <c r="V27" s="4316"/>
      <c r="W27" s="4316"/>
      <c r="Y27" s="1106"/>
    </row>
    <row r="28" spans="2:25">
      <c r="B28" s="3718" t="s">
        <v>240</v>
      </c>
      <c r="C28" s="3718"/>
      <c r="D28" s="3718"/>
      <c r="E28" s="3718"/>
      <c r="F28" s="3718"/>
      <c r="G28" s="3718"/>
      <c r="H28" s="3718"/>
      <c r="I28" s="3718"/>
      <c r="J28" s="3718"/>
      <c r="K28" s="3718"/>
      <c r="L28" s="3718"/>
      <c r="M28" s="3718"/>
      <c r="N28" s="3718"/>
      <c r="O28" s="3718"/>
      <c r="P28" s="3718"/>
      <c r="Q28" s="3718"/>
      <c r="R28" s="3718"/>
      <c r="S28" s="3718"/>
      <c r="T28" s="3718"/>
      <c r="U28" s="3718"/>
      <c r="V28" s="3718"/>
      <c r="W28" s="3718"/>
      <c r="Y28" s="1106"/>
    </row>
    <row r="29" spans="2:25">
      <c r="B29" s="865" t="s">
        <v>2218</v>
      </c>
      <c r="C29" s="982"/>
      <c r="D29" s="982"/>
      <c r="E29" s="865" t="s">
        <v>2250</v>
      </c>
      <c r="F29" s="865"/>
      <c r="G29" s="982"/>
      <c r="H29" s="982"/>
      <c r="J29" s="865" t="s">
        <v>2249</v>
      </c>
      <c r="K29" s="865"/>
      <c r="L29" s="982"/>
      <c r="M29" s="982"/>
      <c r="Y29" s="1105"/>
    </row>
    <row r="30" spans="2:25">
      <c r="B30" s="865" t="s">
        <v>2248</v>
      </c>
      <c r="C30" s="982"/>
      <c r="D30" s="982"/>
      <c r="E30" s="865" t="s">
        <v>2247</v>
      </c>
      <c r="F30" s="982"/>
      <c r="J30" s="865" t="s">
        <v>2246</v>
      </c>
      <c r="K30" s="865"/>
      <c r="L30" s="982"/>
      <c r="M30" s="982"/>
      <c r="Y30" s="1105"/>
    </row>
    <row r="31" spans="2:25">
      <c r="D31" s="982"/>
      <c r="E31" s="982"/>
      <c r="F31" s="982"/>
      <c r="K31" s="982"/>
    </row>
  </sheetData>
  <mergeCells count="43">
    <mergeCell ref="B23:W23"/>
    <mergeCell ref="B24:W24"/>
    <mergeCell ref="B25:W25"/>
    <mergeCell ref="B26:W26"/>
    <mergeCell ref="B27:W27"/>
    <mergeCell ref="B28:W28"/>
    <mergeCell ref="S22:W22"/>
    <mergeCell ref="B19:B22"/>
    <mergeCell ref="C19:C22"/>
    <mergeCell ref="D19:M19"/>
    <mergeCell ref="N19:R19"/>
    <mergeCell ref="S19:W19"/>
    <mergeCell ref="H20:M20"/>
    <mergeCell ref="N20:P21"/>
    <mergeCell ref="Q20:R21"/>
    <mergeCell ref="S20:S21"/>
    <mergeCell ref="T20:T21"/>
    <mergeCell ref="U20:U21"/>
    <mergeCell ref="D20:G21"/>
    <mergeCell ref="V20:V21"/>
    <mergeCell ref="W20:W21"/>
    <mergeCell ref="B1:W1"/>
    <mergeCell ref="B2:W2"/>
    <mergeCell ref="V3:W3"/>
    <mergeCell ref="B4:B7"/>
    <mergeCell ref="C4:C7"/>
    <mergeCell ref="D4:M4"/>
    <mergeCell ref="N4:R4"/>
    <mergeCell ref="S4:W4"/>
    <mergeCell ref="D5:G6"/>
    <mergeCell ref="W5:W6"/>
    <mergeCell ref="H21:J21"/>
    <mergeCell ref="K21:M21"/>
    <mergeCell ref="S5:S6"/>
    <mergeCell ref="T5:T6"/>
    <mergeCell ref="H5:M5"/>
    <mergeCell ref="H6:J6"/>
    <mergeCell ref="K6:M6"/>
    <mergeCell ref="S7:W7"/>
    <mergeCell ref="N5:P6"/>
    <mergeCell ref="Q5:R6"/>
    <mergeCell ref="U5:U6"/>
    <mergeCell ref="V5:V6"/>
  </mergeCells>
  <conditionalFormatting sqref="C8:C18">
    <cfRule type="cellIs" dxfId="188" priority="1" operator="between">
      <formula>0.1</formula>
      <formula>4.4</formula>
    </cfRule>
  </conditionalFormatting>
  <conditionalFormatting sqref="S16:W16">
    <cfRule type="cellIs" dxfId="187" priority="2" operator="between">
      <formula>0.1</formula>
      <formula>4.4</formula>
    </cfRule>
  </conditionalFormatting>
  <hyperlinks>
    <hyperlink ref="C4:C7" r:id="rId1" display="Total" xr:uid="{2F2F117C-0856-4067-8E58-6EE4C2226AFC}"/>
    <hyperlink ref="D7" r:id="rId2" xr:uid="{1D8E90F3-1E2E-4AD6-BB36-E8819992BB2C}"/>
    <hyperlink ref="E7" r:id="rId3" xr:uid="{1DF9F2AA-D6F2-4BC9-904A-B02F01A7D6EE}"/>
    <hyperlink ref="F7" r:id="rId4" xr:uid="{0FCAE5A4-07DA-407B-B777-55E1131F74AD}"/>
    <hyperlink ref="G7" r:id="rId5" xr:uid="{D8817BD8-C4CE-4065-B7A3-281422D8C071}"/>
    <hyperlink ref="Q7" r:id="rId6" xr:uid="{AB959C96-0EBA-4803-88AA-4470081A6EB8}"/>
    <hyperlink ref="R7" r:id="rId7" display="Subemprego de trabalhadores/as a tempo parcial (15 a 74 anos)" xr:uid="{FFD8D6D3-BBC9-4E9C-87BC-4D1E7C3C5356}"/>
    <hyperlink ref="S4:W4" r:id="rId8" display="Duração semanal habitual" xr:uid="{5C252F10-8BC3-457E-B4F0-1A92A7D4D951}"/>
    <hyperlink ref="C19:C22" r:id="rId9" display="Total" xr:uid="{5E94F2F9-4552-449C-9A06-3F57D3FF062D}"/>
    <hyperlink ref="D22" r:id="rId10" xr:uid="{0D48DF6D-BD0B-472B-BA2E-EB722F4DA8F4}"/>
    <hyperlink ref="E22" r:id="rId11" xr:uid="{DF57761D-E321-4362-8190-B0441F5B69E0}"/>
    <hyperlink ref="F22" r:id="rId12" xr:uid="{52809A45-D1E6-4E73-81D4-A2BF2BF99A99}"/>
    <hyperlink ref="G22" r:id="rId13" xr:uid="{132E619D-DC41-44F5-824E-BB5C4A63F761}"/>
    <hyperlink ref="Q22" r:id="rId14" xr:uid="{190064E7-D358-4A0B-B648-57EC182424E2}"/>
    <hyperlink ref="R22" r:id="rId15" xr:uid="{9D30E6D8-045F-4153-B749-49A534981FBB}"/>
    <hyperlink ref="S19:W19" r:id="rId16" display="Usual weekly hours of work" xr:uid="{9532DCAD-0D0F-4A85-880D-795B2FAE9657}"/>
    <hyperlink ref="H5:M5" r:id="rId17" display="Trabalhadores/as por conta própria" xr:uid="{A3ACDCF8-ABFF-4060-B806-AE913A0982C9}"/>
    <hyperlink ref="H20:J20" r:id="rId18" display="Self-employed" xr:uid="{84E12EB8-69EB-4024-855D-33432497D604}"/>
    <hyperlink ref="H20:M20" r:id="rId19" display="Own-account" xr:uid="{C629535D-F6AA-45FF-ADAD-9DCD1B554319}"/>
    <hyperlink ref="N20:P21" r:id="rId20" display="Full-time" xr:uid="{3EA4BD2E-9E25-495F-9800-1A343977BA56}"/>
    <hyperlink ref="N5:P6" r:id="rId21" display="Tempo completo" xr:uid="{A8D3AB39-D0CD-43BB-84C3-F4A5C50C22F7}"/>
    <hyperlink ref="B29" r:id="rId22" xr:uid="{6ED107D5-C22B-4F9D-9C49-931202E42154}"/>
    <hyperlink ref="B30" r:id="rId23" xr:uid="{BBB417A4-C507-44C2-94DC-473FF2156E8A}"/>
    <hyperlink ref="E30" r:id="rId24" xr:uid="{CA982C5D-248F-4A4E-BCB8-600612E4AE50}"/>
    <hyperlink ref="E29" r:id="rId25" xr:uid="{5AD40968-B6B9-4201-9880-07BC8D5B9756}"/>
    <hyperlink ref="J29" r:id="rId26" xr:uid="{4E77E82E-1E50-480D-B263-D7BE3358F328}"/>
    <hyperlink ref="J30" r:id="rId27" xr:uid="{8594F6EB-E406-4226-BFB3-808E0DF16442}"/>
    <hyperlink ref="Y3" location="Indice!A1" display="(Voltar ao Índice)" xr:uid="{893D590D-87B0-4E11-B07E-2EE79D6EBE6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CEC16-9488-426D-A37D-1FAC41FE387A}">
  <dimension ref="B1:W26"/>
  <sheetViews>
    <sheetView showGridLines="0" workbookViewId="0">
      <selection activeCell="B1" sqref="B1:N1"/>
    </sheetView>
  </sheetViews>
  <sheetFormatPr defaultColWidth="9.28515625" defaultRowHeight="11.25"/>
  <cols>
    <col min="1" max="1" width="6.7109375" style="417" customWidth="1"/>
    <col min="2" max="2" width="24.28515625" style="417" customWidth="1"/>
    <col min="3" max="7" width="7.28515625" style="417" customWidth="1"/>
    <col min="8" max="8" width="5.7109375" style="417" customWidth="1"/>
    <col min="9" max="10" width="7.5703125" style="417" customWidth="1"/>
    <col min="11" max="15" width="6.7109375" style="417" customWidth="1"/>
    <col min="16" max="16" width="14.28515625" style="417" bestFit="1" customWidth="1"/>
    <col min="17" max="20" width="3.28515625" style="417" customWidth="1"/>
    <col min="21" max="23" width="3.7109375" style="417" customWidth="1"/>
    <col min="24" max="16384" width="9.28515625" style="417"/>
  </cols>
  <sheetData>
    <row r="1" spans="2:23" s="439" customFormat="1" ht="30" customHeight="1">
      <c r="B1" s="3835" t="s">
        <v>2328</v>
      </c>
      <c r="C1" s="3835"/>
      <c r="D1" s="3835"/>
      <c r="E1" s="3835"/>
      <c r="F1" s="3835"/>
      <c r="G1" s="3835"/>
      <c r="H1" s="3835"/>
      <c r="I1" s="3835"/>
      <c r="J1" s="3835"/>
      <c r="K1" s="3835"/>
      <c r="L1" s="3835"/>
      <c r="M1" s="3835"/>
      <c r="N1" s="3835"/>
    </row>
    <row r="2" spans="2:23" s="439" customFormat="1" ht="30" customHeight="1">
      <c r="B2" s="3835" t="s">
        <v>2327</v>
      </c>
      <c r="C2" s="3835"/>
      <c r="D2" s="3835"/>
      <c r="E2" s="3835"/>
      <c r="F2" s="3835"/>
      <c r="G2" s="3835"/>
      <c r="H2" s="3835"/>
      <c r="I2" s="3835"/>
      <c r="J2" s="3835"/>
      <c r="K2" s="3835"/>
      <c r="L2" s="3835"/>
      <c r="M2" s="3835"/>
      <c r="N2" s="3835"/>
    </row>
    <row r="3" spans="2:23" s="439" customFormat="1" ht="15">
      <c r="B3" s="363" t="s">
        <v>2104</v>
      </c>
      <c r="C3" s="342"/>
      <c r="D3" s="342"/>
      <c r="E3" s="342"/>
      <c r="F3" s="342"/>
      <c r="G3" s="342"/>
      <c r="I3" s="342"/>
      <c r="K3" s="342"/>
      <c r="M3" s="4363" t="s">
        <v>2103</v>
      </c>
      <c r="N3" s="4363"/>
      <c r="P3" s="1009" t="s">
        <v>605</v>
      </c>
    </row>
    <row r="4" spans="2:23" ht="27" customHeight="1">
      <c r="B4" s="4327"/>
      <c r="C4" s="4314" t="s">
        <v>193</v>
      </c>
      <c r="D4" s="4314"/>
      <c r="E4" s="4314"/>
      <c r="F4" s="4320" t="s">
        <v>2326</v>
      </c>
      <c r="G4" s="4329"/>
      <c r="H4" s="4329"/>
      <c r="I4" s="4320" t="s">
        <v>2325</v>
      </c>
      <c r="J4" s="4329"/>
      <c r="K4" s="4329"/>
      <c r="L4" s="4314" t="s">
        <v>2324</v>
      </c>
      <c r="M4" s="4314"/>
      <c r="N4" s="4320"/>
    </row>
    <row r="5" spans="2:23" ht="27" customHeight="1">
      <c r="B5" s="4328"/>
      <c r="C5" s="1085" t="s">
        <v>1059</v>
      </c>
      <c r="D5" s="1085" t="s">
        <v>883</v>
      </c>
      <c r="E5" s="1085" t="s">
        <v>848</v>
      </c>
      <c r="F5" s="994" t="s">
        <v>1059</v>
      </c>
      <c r="G5" s="994" t="s">
        <v>883</v>
      </c>
      <c r="H5" s="994" t="s">
        <v>848</v>
      </c>
      <c r="I5" s="1085" t="s">
        <v>1059</v>
      </c>
      <c r="J5" s="1085" t="s">
        <v>883</v>
      </c>
      <c r="K5" s="994" t="s">
        <v>848</v>
      </c>
      <c r="L5" s="1085" t="s">
        <v>1059</v>
      </c>
      <c r="M5" s="1085" t="s">
        <v>883</v>
      </c>
      <c r="N5" s="994" t="s">
        <v>848</v>
      </c>
    </row>
    <row r="6" spans="2:23" s="995" customFormat="1" ht="18" customHeight="1">
      <c r="B6" s="59" t="s">
        <v>12</v>
      </c>
      <c r="C6" s="1015">
        <v>5051.2</v>
      </c>
      <c r="D6" s="1015">
        <v>2565.6999999999998</v>
      </c>
      <c r="E6" s="1015">
        <v>2485.5</v>
      </c>
      <c r="F6" s="1015">
        <v>151.30000000000001</v>
      </c>
      <c r="G6" s="1015">
        <v>108.2</v>
      </c>
      <c r="H6" s="1015">
        <v>43.2</v>
      </c>
      <c r="I6" s="1015">
        <v>1261.8</v>
      </c>
      <c r="J6" s="1015">
        <v>868</v>
      </c>
      <c r="K6" s="1015">
        <v>393.8</v>
      </c>
      <c r="L6" s="1015">
        <v>3638.1</v>
      </c>
      <c r="M6" s="1015">
        <v>1589.6</v>
      </c>
      <c r="N6" s="1015">
        <v>2048.6</v>
      </c>
      <c r="Q6" s="1087"/>
      <c r="R6" s="1087"/>
      <c r="S6" s="1087"/>
      <c r="T6" s="1087"/>
      <c r="U6" s="1087"/>
      <c r="V6" s="1087"/>
      <c r="W6" s="1087"/>
    </row>
    <row r="7" spans="2:23" s="995" customFormat="1" ht="18" customHeight="1">
      <c r="B7" s="59" t="s">
        <v>420</v>
      </c>
      <c r="C7" s="1015">
        <v>4815.5</v>
      </c>
      <c r="D7" s="1015">
        <v>2442.3000000000002</v>
      </c>
      <c r="E7" s="1015">
        <v>2373.1999999999998</v>
      </c>
      <c r="F7" s="1015">
        <v>137.69999999999999</v>
      </c>
      <c r="G7" s="1015">
        <v>96.8</v>
      </c>
      <c r="H7" s="1015">
        <v>40.9</v>
      </c>
      <c r="I7" s="1015">
        <v>1225.3</v>
      </c>
      <c r="J7" s="1015">
        <v>837.2</v>
      </c>
      <c r="K7" s="1015">
        <v>388.1</v>
      </c>
      <c r="L7" s="1015">
        <v>3452.6</v>
      </c>
      <c r="M7" s="1015">
        <v>1508.3</v>
      </c>
      <c r="N7" s="1015">
        <v>1944.2</v>
      </c>
      <c r="Q7" s="1087"/>
      <c r="R7" s="1087"/>
      <c r="S7" s="1087"/>
      <c r="T7" s="1087"/>
      <c r="U7" s="1087"/>
      <c r="V7" s="1087"/>
      <c r="W7" s="1087"/>
    </row>
    <row r="8" spans="2:23" s="995" customFormat="1" ht="18" customHeight="1">
      <c r="B8" s="245" t="s">
        <v>269</v>
      </c>
      <c r="C8" s="1016">
        <v>1742.4</v>
      </c>
      <c r="D8" s="1016">
        <v>895.3</v>
      </c>
      <c r="E8" s="1016">
        <v>847.1</v>
      </c>
      <c r="F8" s="1016">
        <v>45.9</v>
      </c>
      <c r="G8" s="1016" t="s">
        <v>2323</v>
      </c>
      <c r="H8" s="1016" t="s">
        <v>2184</v>
      </c>
      <c r="I8" s="1016">
        <v>575.9</v>
      </c>
      <c r="J8" s="1016">
        <v>363.2</v>
      </c>
      <c r="K8" s="1016">
        <v>212.6</v>
      </c>
      <c r="L8" s="1016">
        <v>1120.5999999999999</v>
      </c>
      <c r="M8" s="1016">
        <v>500.1</v>
      </c>
      <c r="N8" s="1016">
        <v>620.5</v>
      </c>
      <c r="Q8" s="1087"/>
      <c r="R8" s="1087"/>
      <c r="S8" s="1087"/>
      <c r="T8" s="1087"/>
      <c r="U8" s="1087"/>
      <c r="V8" s="1087"/>
      <c r="W8" s="1087"/>
    </row>
    <row r="9" spans="2:23" s="995" customFormat="1" ht="18" customHeight="1">
      <c r="B9" s="248" t="s">
        <v>287</v>
      </c>
      <c r="C9" s="1016">
        <v>790.9</v>
      </c>
      <c r="D9" s="1016">
        <v>401.3</v>
      </c>
      <c r="E9" s="1016">
        <v>389.6</v>
      </c>
      <c r="F9" s="1016" t="s">
        <v>2322</v>
      </c>
      <c r="G9" s="1016" t="s">
        <v>2321</v>
      </c>
      <c r="H9" s="1016" t="s">
        <v>358</v>
      </c>
      <c r="I9" s="1016">
        <v>244.2</v>
      </c>
      <c r="J9" s="1016">
        <v>165.1</v>
      </c>
      <c r="K9" s="1016">
        <v>79.099999999999994</v>
      </c>
      <c r="L9" s="1016">
        <v>519.6</v>
      </c>
      <c r="M9" s="1016">
        <v>217.8</v>
      </c>
      <c r="N9" s="1016">
        <v>301.7</v>
      </c>
      <c r="Q9" s="1087"/>
      <c r="R9" s="1087"/>
      <c r="S9" s="1087"/>
      <c r="T9" s="1087"/>
      <c r="U9" s="1087"/>
      <c r="V9" s="1087"/>
      <c r="W9" s="1087"/>
    </row>
    <row r="10" spans="2:23" s="995" customFormat="1" ht="18" customHeight="1">
      <c r="B10" s="245" t="s">
        <v>299</v>
      </c>
      <c r="C10" s="1016">
        <v>392.1</v>
      </c>
      <c r="D10" s="1016">
        <v>203.7</v>
      </c>
      <c r="E10" s="1016">
        <v>188.3</v>
      </c>
      <c r="F10" s="1016" t="s">
        <v>2320</v>
      </c>
      <c r="G10" s="1016" t="s">
        <v>2319</v>
      </c>
      <c r="H10" s="1016" t="s">
        <v>358</v>
      </c>
      <c r="I10" s="1016">
        <v>101.5</v>
      </c>
      <c r="J10" s="1016">
        <v>75.5</v>
      </c>
      <c r="K10" s="1016" t="s">
        <v>2318</v>
      </c>
      <c r="L10" s="1016">
        <v>266.60000000000002</v>
      </c>
      <c r="M10" s="1016">
        <v>112.4</v>
      </c>
      <c r="N10" s="1016">
        <v>154.1</v>
      </c>
      <c r="Q10" s="1087"/>
      <c r="R10" s="1087"/>
      <c r="S10" s="1087"/>
      <c r="T10" s="1087"/>
      <c r="U10" s="1087"/>
      <c r="V10" s="1087"/>
      <c r="W10" s="1087"/>
    </row>
    <row r="11" spans="2:23" s="995" customFormat="1" ht="18" customHeight="1">
      <c r="B11" s="811" t="s">
        <v>304</v>
      </c>
      <c r="C11" s="1016">
        <v>1053.3</v>
      </c>
      <c r="D11" s="1016">
        <v>515.29999999999995</v>
      </c>
      <c r="E11" s="1016">
        <v>538</v>
      </c>
      <c r="F11" s="1016" t="s">
        <v>358</v>
      </c>
      <c r="G11" s="1016" t="s">
        <v>358</v>
      </c>
      <c r="H11" s="1016" t="s">
        <v>358</v>
      </c>
      <c r="I11" s="1016">
        <v>146.69999999999999</v>
      </c>
      <c r="J11" s="1016">
        <v>109.6</v>
      </c>
      <c r="K11" s="1016" t="s">
        <v>2317</v>
      </c>
      <c r="L11" s="1016">
        <v>904.2</v>
      </c>
      <c r="M11" s="1016">
        <v>404</v>
      </c>
      <c r="N11" s="1016">
        <v>500.1</v>
      </c>
      <c r="Q11" s="1087"/>
      <c r="R11" s="1087"/>
      <c r="S11" s="1087"/>
      <c r="T11" s="1087"/>
      <c r="U11" s="1087"/>
      <c r="V11" s="1087"/>
      <c r="W11" s="1087"/>
    </row>
    <row r="12" spans="2:23" s="995" customFormat="1" ht="18" customHeight="1">
      <c r="B12" s="811" t="s">
        <v>306</v>
      </c>
      <c r="C12" s="1016">
        <v>384.8</v>
      </c>
      <c r="D12" s="1016">
        <v>192</v>
      </c>
      <c r="E12" s="1016">
        <v>192.8</v>
      </c>
      <c r="F12" s="1016" t="s">
        <v>358</v>
      </c>
      <c r="G12" s="1016" t="s">
        <v>358</v>
      </c>
      <c r="H12" s="1016" t="s">
        <v>358</v>
      </c>
      <c r="I12" s="1016">
        <v>74.2</v>
      </c>
      <c r="J12" s="1016">
        <v>57.3</v>
      </c>
      <c r="K12" s="1016" t="s">
        <v>2150</v>
      </c>
      <c r="L12" s="1016">
        <v>304.3</v>
      </c>
      <c r="M12" s="1016">
        <v>130.30000000000001</v>
      </c>
      <c r="N12" s="1016">
        <v>174</v>
      </c>
      <c r="Q12" s="1087"/>
      <c r="R12" s="1087"/>
      <c r="S12" s="1087"/>
      <c r="T12" s="1087"/>
      <c r="U12" s="1087"/>
      <c r="V12" s="1087"/>
      <c r="W12" s="1087"/>
    </row>
    <row r="13" spans="2:23" s="995" customFormat="1" ht="18" customHeight="1">
      <c r="B13" s="245" t="s">
        <v>310</v>
      </c>
      <c r="C13" s="1016">
        <v>217.3</v>
      </c>
      <c r="D13" s="1016">
        <v>116.6</v>
      </c>
      <c r="E13" s="1016">
        <v>100.8</v>
      </c>
      <c r="F13" s="1016">
        <v>23.9</v>
      </c>
      <c r="G13" s="1016">
        <v>18.8</v>
      </c>
      <c r="H13" s="1016" t="s">
        <v>1926</v>
      </c>
      <c r="I13" s="1016">
        <v>49.1</v>
      </c>
      <c r="J13" s="1016">
        <v>38.700000000000003</v>
      </c>
      <c r="K13" s="1016" t="s">
        <v>2316</v>
      </c>
      <c r="L13" s="1016">
        <v>144.4</v>
      </c>
      <c r="M13" s="1016">
        <v>59.1</v>
      </c>
      <c r="N13" s="1016">
        <v>85.3</v>
      </c>
      <c r="Q13" s="1087"/>
      <c r="R13" s="1087"/>
      <c r="S13" s="1087"/>
      <c r="T13" s="1087"/>
      <c r="U13" s="1087"/>
      <c r="V13" s="1087"/>
      <c r="W13" s="1087"/>
    </row>
    <row r="14" spans="2:23" s="995" customFormat="1" ht="18" customHeight="1">
      <c r="B14" s="245" t="s">
        <v>316</v>
      </c>
      <c r="C14" s="1016">
        <v>234.6</v>
      </c>
      <c r="D14" s="1016">
        <v>118.1</v>
      </c>
      <c r="E14" s="1016">
        <v>116.6</v>
      </c>
      <c r="F14" s="1016" t="s">
        <v>2315</v>
      </c>
      <c r="G14" s="1016" t="s">
        <v>2229</v>
      </c>
      <c r="H14" s="1016" t="s">
        <v>358</v>
      </c>
      <c r="I14" s="1016">
        <v>33.700000000000003</v>
      </c>
      <c r="J14" s="1016">
        <v>27.8</v>
      </c>
      <c r="K14" s="1016" t="s">
        <v>2314</v>
      </c>
      <c r="L14" s="1016">
        <v>193</v>
      </c>
      <c r="M14" s="1016">
        <v>84.5</v>
      </c>
      <c r="N14" s="1016">
        <v>108.5</v>
      </c>
      <c r="Q14" s="1087"/>
      <c r="R14" s="1087"/>
      <c r="S14" s="1087"/>
      <c r="T14" s="1087"/>
      <c r="U14" s="1087"/>
      <c r="V14" s="1087"/>
      <c r="W14" s="1087"/>
    </row>
    <row r="15" spans="2:23" s="995" customFormat="1" ht="18" customHeight="1">
      <c r="B15" s="59" t="s">
        <v>213</v>
      </c>
      <c r="C15" s="1015">
        <v>113.7</v>
      </c>
      <c r="D15" s="1015">
        <v>60.7</v>
      </c>
      <c r="E15" s="1015">
        <v>53</v>
      </c>
      <c r="F15" s="1015">
        <v>9.4</v>
      </c>
      <c r="G15" s="1015">
        <v>8.5</v>
      </c>
      <c r="H15" s="1015" t="s">
        <v>358</v>
      </c>
      <c r="I15" s="1015">
        <v>18.399999999999999</v>
      </c>
      <c r="J15" s="1015">
        <v>15</v>
      </c>
      <c r="K15" s="1015" t="s">
        <v>2138</v>
      </c>
      <c r="L15" s="1015">
        <v>85.8</v>
      </c>
      <c r="M15" s="1015">
        <v>37.200000000000003</v>
      </c>
      <c r="N15" s="1015">
        <v>48.6</v>
      </c>
      <c r="Q15" s="1087"/>
      <c r="R15" s="1087"/>
      <c r="S15" s="1087"/>
      <c r="T15" s="1087"/>
      <c r="U15" s="1087"/>
      <c r="V15" s="1087"/>
      <c r="W15" s="1087"/>
    </row>
    <row r="16" spans="2:23" s="995" customFormat="1" ht="18" customHeight="1">
      <c r="B16" s="61" t="s">
        <v>223</v>
      </c>
      <c r="C16" s="1015">
        <v>122</v>
      </c>
      <c r="D16" s="1015">
        <v>62.7</v>
      </c>
      <c r="E16" s="1015">
        <v>59.3</v>
      </c>
      <c r="F16" s="1015" t="s">
        <v>2175</v>
      </c>
      <c r="G16" s="1015" t="s">
        <v>2268</v>
      </c>
      <c r="H16" s="1015" t="s">
        <v>358</v>
      </c>
      <c r="I16" s="1015">
        <v>18</v>
      </c>
      <c r="J16" s="1015">
        <v>15.8</v>
      </c>
      <c r="K16" s="1015" t="s">
        <v>2267</v>
      </c>
      <c r="L16" s="1015">
        <v>99.8</v>
      </c>
      <c r="M16" s="1015">
        <v>44</v>
      </c>
      <c r="N16" s="1015">
        <v>55.8</v>
      </c>
      <c r="Q16" s="1087"/>
      <c r="R16" s="1087"/>
      <c r="S16" s="1087"/>
      <c r="T16" s="1087"/>
      <c r="U16" s="1087"/>
      <c r="V16" s="1087"/>
      <c r="W16" s="1087"/>
    </row>
    <row r="17" spans="2:15" ht="26.25" customHeight="1">
      <c r="B17" s="4317"/>
      <c r="C17" s="4314" t="s">
        <v>193</v>
      </c>
      <c r="D17" s="4314"/>
      <c r="E17" s="4314"/>
      <c r="F17" s="4320" t="s">
        <v>2313</v>
      </c>
      <c r="G17" s="4329"/>
      <c r="H17" s="4329"/>
      <c r="I17" s="4320" t="s">
        <v>2312</v>
      </c>
      <c r="J17" s="4329"/>
      <c r="K17" s="4329"/>
      <c r="L17" s="4314" t="s">
        <v>2311</v>
      </c>
      <c r="M17" s="4314"/>
      <c r="N17" s="4320"/>
    </row>
    <row r="18" spans="2:15" ht="26.25" customHeight="1">
      <c r="B18" s="4317"/>
      <c r="C18" s="220" t="s">
        <v>1053</v>
      </c>
      <c r="D18" s="1071" t="s">
        <v>848</v>
      </c>
      <c r="E18" s="1070" t="s">
        <v>847</v>
      </c>
      <c r="F18" s="221" t="s">
        <v>1053</v>
      </c>
      <c r="G18" s="1073" t="s">
        <v>848</v>
      </c>
      <c r="H18" s="1072" t="s">
        <v>847</v>
      </c>
      <c r="I18" s="220" t="s">
        <v>1053</v>
      </c>
      <c r="J18" s="1071" t="s">
        <v>848</v>
      </c>
      <c r="K18" s="1072" t="s">
        <v>847</v>
      </c>
      <c r="L18" s="220" t="s">
        <v>1053</v>
      </c>
      <c r="M18" s="1071" t="s">
        <v>848</v>
      </c>
      <c r="N18" s="1072" t="s">
        <v>847</v>
      </c>
    </row>
    <row r="19" spans="2:15" ht="15.75" customHeight="1">
      <c r="B19" s="3872" t="s">
        <v>182</v>
      </c>
      <c r="C19" s="3872"/>
      <c r="D19" s="3872"/>
      <c r="E19" s="3872"/>
      <c r="F19" s="3872"/>
      <c r="G19" s="3872"/>
      <c r="H19" s="3872"/>
      <c r="I19" s="3872"/>
      <c r="J19" s="3872"/>
      <c r="K19" s="3872"/>
      <c r="L19" s="3872"/>
      <c r="M19" s="3872"/>
      <c r="N19" s="3872"/>
    </row>
    <row r="20" spans="2:15" ht="15.75" customHeight="1">
      <c r="B20" s="3878" t="s">
        <v>1946</v>
      </c>
      <c r="C20" s="3878"/>
      <c r="D20" s="3878"/>
      <c r="E20" s="3878"/>
      <c r="F20" s="3878"/>
      <c r="G20" s="3878"/>
      <c r="H20" s="3878"/>
      <c r="I20" s="3878"/>
      <c r="J20" s="3878"/>
      <c r="K20" s="3878"/>
      <c r="L20" s="3878"/>
      <c r="M20" s="3878"/>
      <c r="N20" s="3878"/>
      <c r="O20" s="1005"/>
    </row>
    <row r="21" spans="2:15" ht="15.75" customHeight="1">
      <c r="B21" s="3878" t="s">
        <v>1897</v>
      </c>
      <c r="C21" s="3878"/>
      <c r="D21" s="3878"/>
      <c r="E21" s="3878"/>
      <c r="F21" s="3878"/>
      <c r="G21" s="3878"/>
      <c r="H21" s="3878"/>
      <c r="I21" s="3878"/>
      <c r="J21" s="3878"/>
      <c r="K21" s="3878"/>
      <c r="L21" s="3878"/>
      <c r="M21" s="3878"/>
      <c r="N21" s="3878"/>
      <c r="O21" s="1005"/>
    </row>
    <row r="22" spans="2:15" s="1004" customFormat="1" ht="54.75" customHeight="1">
      <c r="B22" s="4316" t="s">
        <v>1896</v>
      </c>
      <c r="C22" s="4316"/>
      <c r="D22" s="4316"/>
      <c r="E22" s="4316"/>
      <c r="F22" s="4316"/>
      <c r="G22" s="4316"/>
      <c r="H22" s="4316"/>
      <c r="I22" s="4316"/>
      <c r="J22" s="4316"/>
      <c r="K22" s="4316"/>
      <c r="L22" s="4316"/>
      <c r="M22" s="4316"/>
      <c r="N22" s="4316"/>
      <c r="O22" s="987"/>
    </row>
    <row r="23" spans="2:15" s="1004" customFormat="1" ht="42" customHeight="1">
      <c r="B23" s="4316" t="s">
        <v>2129</v>
      </c>
      <c r="C23" s="4316"/>
      <c r="D23" s="4316"/>
      <c r="E23" s="4316"/>
      <c r="F23" s="4316"/>
      <c r="G23" s="4316"/>
      <c r="H23" s="4316"/>
      <c r="I23" s="4316"/>
      <c r="J23" s="4316"/>
      <c r="K23" s="4316"/>
      <c r="L23" s="4316"/>
      <c r="M23" s="4316"/>
      <c r="N23" s="4316"/>
      <c r="O23" s="987"/>
    </row>
    <row r="24" spans="2:15" s="403" customFormat="1" ht="15" customHeight="1">
      <c r="B24" s="3718" t="s">
        <v>240</v>
      </c>
      <c r="C24" s="3718"/>
      <c r="D24" s="3718"/>
      <c r="E24" s="3718"/>
      <c r="F24" s="3718"/>
      <c r="G24" s="3718"/>
      <c r="H24" s="3718"/>
      <c r="I24" s="3718"/>
      <c r="J24" s="3718"/>
      <c r="K24" s="3718"/>
      <c r="L24" s="3718"/>
      <c r="M24" s="3718"/>
      <c r="N24" s="3718"/>
    </row>
    <row r="25" spans="2:15">
      <c r="B25" s="865" t="s">
        <v>2310</v>
      </c>
      <c r="C25" s="982"/>
      <c r="D25" s="982"/>
      <c r="E25" s="982"/>
    </row>
    <row r="26" spans="2:15">
      <c r="B26" s="865"/>
      <c r="C26" s="982"/>
      <c r="D26" s="982"/>
      <c r="E26" s="982"/>
    </row>
  </sheetData>
  <mergeCells count="19">
    <mergeCell ref="B19:N19"/>
    <mergeCell ref="B17:B18"/>
    <mergeCell ref="C17:E17"/>
    <mergeCell ref="F17:H17"/>
    <mergeCell ref="I17:K17"/>
    <mergeCell ref="L17:N17"/>
    <mergeCell ref="B1:N1"/>
    <mergeCell ref="B2:N2"/>
    <mergeCell ref="M3:N3"/>
    <mergeCell ref="B4:B5"/>
    <mergeCell ref="C4:E4"/>
    <mergeCell ref="F4:H4"/>
    <mergeCell ref="I4:K4"/>
    <mergeCell ref="L4:N4"/>
    <mergeCell ref="B20:N20"/>
    <mergeCell ref="B21:N21"/>
    <mergeCell ref="B22:N22"/>
    <mergeCell ref="B23:N23"/>
    <mergeCell ref="B24:N24"/>
  </mergeCells>
  <conditionalFormatting sqref="C6:N7 C8:F10 I8:N10 C11:E12 I11:J13 K11:N14 C13:G13 C14:F14 H14:J14 C15:N16">
    <cfRule type="cellIs" dxfId="186" priority="1" operator="between">
      <formula>0.1</formula>
      <formula>4.4</formula>
    </cfRule>
  </conditionalFormatting>
  <hyperlinks>
    <hyperlink ref="C4:E4" r:id="rId1" display="Total" xr:uid="{EDE81CFA-15A6-49DE-9B7D-BA7F66C0EAD8}"/>
    <hyperlink ref="F4:H4" r:id="rId2" display="http://www.ine.pt/xurl/ind/0012157" xr:uid="{D681B183-F446-466F-B761-A9E18D9C910F}"/>
    <hyperlink ref="I4:K4" r:id="rId3" display="http://www.ine.pt/xurl/ind/0012157" xr:uid="{E6521B59-CA31-4062-9480-6BF2A34A556B}"/>
    <hyperlink ref="L4:N4" r:id="rId4" display="http://www.ine.pt/xurl/ind/0012157" xr:uid="{B889440A-95B4-46C5-A839-B77E879B5F43}"/>
    <hyperlink ref="C17:E17" r:id="rId5" display="Total" xr:uid="{82C0EF40-865D-4855-98F9-6D83C2B42927}"/>
    <hyperlink ref="F17:H17" r:id="rId6" display="http://www.ine.pt/xurl/ind/0012157" xr:uid="{BA5205AF-4C68-4C70-A338-0D3FB52AE0FC}"/>
    <hyperlink ref="I17:K17" r:id="rId7" display="http://www.ine.pt/xurl/ind/0012157" xr:uid="{196F3DA2-52D8-4996-BBA1-EE350DA39FF2}"/>
    <hyperlink ref="L17:N17" r:id="rId8" display="http://www.ine.pt/xurl/ind/0012157" xr:uid="{F88793D2-169A-43A9-80DC-A220D2B6FACF}"/>
    <hyperlink ref="B25" r:id="rId9" xr:uid="{3EB95D16-CFFB-4375-AE1C-EC09FA1887C1}"/>
    <hyperlink ref="P3" location="Indice!A1" display="(Voltar ao Índice)" xr:uid="{878737A5-1128-47B6-B36D-C19ACFD5FD9E}"/>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B7C7-B456-4D49-A376-0AE59CEE9AD2}">
  <dimension ref="B1:S24"/>
  <sheetViews>
    <sheetView showGridLines="0" workbookViewId="0">
      <selection activeCell="B1" sqref="B1:N1"/>
    </sheetView>
  </sheetViews>
  <sheetFormatPr defaultColWidth="9.28515625" defaultRowHeight="11.25"/>
  <cols>
    <col min="1" max="1" width="6.7109375" style="417" customWidth="1"/>
    <col min="2" max="2" width="17.7109375" style="417" customWidth="1"/>
    <col min="3" max="14" width="8.5703125" style="417" customWidth="1"/>
    <col min="15" max="15" width="6.7109375" style="417" customWidth="1"/>
    <col min="16" max="16" width="14.28515625" style="417" bestFit="1" customWidth="1"/>
    <col min="17" max="16384" width="9.28515625" style="417"/>
  </cols>
  <sheetData>
    <row r="1" spans="2:19" s="439" customFormat="1" ht="30" customHeight="1">
      <c r="B1" s="3835" t="s">
        <v>2355</v>
      </c>
      <c r="C1" s="3835"/>
      <c r="D1" s="3835"/>
      <c r="E1" s="3835"/>
      <c r="F1" s="3835"/>
      <c r="G1" s="3835"/>
      <c r="H1" s="3835"/>
      <c r="I1" s="3835"/>
      <c r="J1" s="3835"/>
      <c r="K1" s="3835"/>
      <c r="L1" s="3835"/>
      <c r="M1" s="3835"/>
      <c r="N1" s="3835"/>
      <c r="O1" s="342"/>
    </row>
    <row r="2" spans="2:19" s="439" customFormat="1" ht="30" customHeight="1">
      <c r="B2" s="3835" t="s">
        <v>2354</v>
      </c>
      <c r="C2" s="3835"/>
      <c r="D2" s="3835"/>
      <c r="E2" s="3835"/>
      <c r="F2" s="3835"/>
      <c r="G2" s="3835"/>
      <c r="H2" s="3835"/>
      <c r="I2" s="3835"/>
      <c r="J2" s="3835"/>
      <c r="K2" s="3835"/>
      <c r="L2" s="3835"/>
      <c r="M2" s="3835"/>
      <c r="N2" s="3835"/>
      <c r="O2" s="342"/>
    </row>
    <row r="3" spans="2:19" s="439" customFormat="1" ht="15">
      <c r="B3" s="481" t="s">
        <v>2104</v>
      </c>
      <c r="C3" s="342"/>
      <c r="D3" s="342"/>
      <c r="E3" s="342"/>
      <c r="F3" s="342"/>
      <c r="G3" s="342"/>
      <c r="I3" s="342"/>
      <c r="K3" s="342"/>
      <c r="N3" s="511" t="s">
        <v>2103</v>
      </c>
      <c r="P3" s="1009" t="s">
        <v>605</v>
      </c>
    </row>
    <row r="4" spans="2:19" ht="39" customHeight="1">
      <c r="B4" s="1121"/>
      <c r="C4" s="991" t="s">
        <v>2339</v>
      </c>
      <c r="D4" s="1113" t="s">
        <v>2338</v>
      </c>
      <c r="E4" s="1114" t="s">
        <v>2337</v>
      </c>
      <c r="F4" s="1113" t="s">
        <v>2336</v>
      </c>
      <c r="G4" s="1113" t="s">
        <v>2335</v>
      </c>
      <c r="H4" s="1113" t="s">
        <v>2334</v>
      </c>
      <c r="I4" s="1113" t="s">
        <v>2333</v>
      </c>
      <c r="J4" s="1113" t="s">
        <v>2332</v>
      </c>
      <c r="K4" s="1113" t="s">
        <v>2331</v>
      </c>
      <c r="L4" s="1113" t="s">
        <v>2330</v>
      </c>
      <c r="M4" s="1113" t="s">
        <v>2329</v>
      </c>
      <c r="N4" s="1086" t="s">
        <v>847</v>
      </c>
    </row>
    <row r="5" spans="2:19" s="995" customFormat="1" ht="18" customHeight="1">
      <c r="B5" s="59" t="s">
        <v>12</v>
      </c>
      <c r="C5" s="1120">
        <v>1261.8</v>
      </c>
      <c r="D5" s="1118">
        <v>52.4</v>
      </c>
      <c r="E5" s="1118">
        <v>110.8</v>
      </c>
      <c r="F5" s="1118">
        <v>180.4</v>
      </c>
      <c r="G5" s="1118">
        <v>66.5</v>
      </c>
      <c r="H5" s="1118">
        <v>113.3</v>
      </c>
      <c r="I5" s="1118">
        <v>105.8</v>
      </c>
      <c r="J5" s="1118">
        <v>102.6</v>
      </c>
      <c r="K5" s="1118">
        <v>86.2</v>
      </c>
      <c r="L5" s="1118">
        <v>67.8</v>
      </c>
      <c r="M5" s="1118">
        <v>21.1</v>
      </c>
      <c r="N5" s="1118">
        <v>354.8</v>
      </c>
      <c r="O5" s="1117"/>
      <c r="P5" s="1116"/>
      <c r="Q5" s="1116"/>
      <c r="R5" s="1116"/>
      <c r="S5" s="1116"/>
    </row>
    <row r="6" spans="2:19" s="995" customFormat="1" ht="18" customHeight="1">
      <c r="B6" s="59" t="s">
        <v>420</v>
      </c>
      <c r="C6" s="1120">
        <v>1225.3</v>
      </c>
      <c r="D6" s="1118">
        <v>50.2</v>
      </c>
      <c r="E6" s="1118">
        <v>104.8</v>
      </c>
      <c r="F6" s="1118">
        <v>179.5</v>
      </c>
      <c r="G6" s="1118">
        <v>65.5</v>
      </c>
      <c r="H6" s="1118">
        <v>113</v>
      </c>
      <c r="I6" s="1118">
        <v>103.7</v>
      </c>
      <c r="J6" s="1118">
        <v>102</v>
      </c>
      <c r="K6" s="1118">
        <v>86.2</v>
      </c>
      <c r="L6" s="1118">
        <v>67.099999999999994</v>
      </c>
      <c r="M6" s="1118">
        <v>19.3</v>
      </c>
      <c r="N6" s="1118">
        <v>334</v>
      </c>
      <c r="O6" s="1117"/>
      <c r="P6" s="1116"/>
      <c r="Q6" s="1116"/>
      <c r="R6" s="1116"/>
      <c r="S6" s="1116"/>
    </row>
    <row r="7" spans="2:19" s="995" customFormat="1" ht="18" customHeight="1">
      <c r="B7" s="245" t="s">
        <v>269</v>
      </c>
      <c r="C7" s="1119">
        <v>575.9</v>
      </c>
      <c r="D7" s="1119" t="s">
        <v>2353</v>
      </c>
      <c r="E7" s="1119" t="s">
        <v>2352</v>
      </c>
      <c r="F7" s="1119">
        <v>155.4</v>
      </c>
      <c r="G7" s="1119" t="s">
        <v>2351</v>
      </c>
      <c r="H7" s="1119" t="s">
        <v>2350</v>
      </c>
      <c r="I7" s="1119">
        <v>48.7</v>
      </c>
      <c r="J7" s="1119">
        <v>43.8</v>
      </c>
      <c r="K7" s="1119">
        <v>39</v>
      </c>
      <c r="L7" s="1119">
        <v>37.200000000000003</v>
      </c>
      <c r="M7" s="1119" t="s">
        <v>358</v>
      </c>
      <c r="N7" s="1119">
        <v>129.6</v>
      </c>
      <c r="O7" s="1117"/>
      <c r="P7" s="1116"/>
      <c r="Q7" s="1116"/>
      <c r="R7" s="1116"/>
      <c r="S7" s="1116"/>
    </row>
    <row r="8" spans="2:19" s="995" customFormat="1" ht="18" customHeight="1">
      <c r="B8" s="248" t="s">
        <v>287</v>
      </c>
      <c r="C8" s="1119">
        <v>244.2</v>
      </c>
      <c r="D8" s="1119" t="s">
        <v>358</v>
      </c>
      <c r="E8" s="1119" t="s">
        <v>2287</v>
      </c>
      <c r="F8" s="1119" t="s">
        <v>2203</v>
      </c>
      <c r="G8" s="1119" t="s">
        <v>2122</v>
      </c>
      <c r="H8" s="1119" t="s">
        <v>2067</v>
      </c>
      <c r="I8" s="1119" t="s">
        <v>2077</v>
      </c>
      <c r="J8" s="1119" t="s">
        <v>2349</v>
      </c>
      <c r="K8" s="1119" t="s">
        <v>2286</v>
      </c>
      <c r="L8" s="1119" t="s">
        <v>2348</v>
      </c>
      <c r="M8" s="1119" t="s">
        <v>358</v>
      </c>
      <c r="N8" s="1119">
        <v>58.9</v>
      </c>
      <c r="O8" s="1117"/>
      <c r="P8" s="1116"/>
      <c r="Q8" s="1116"/>
      <c r="R8" s="1116"/>
      <c r="S8" s="1116"/>
    </row>
    <row r="9" spans="2:19" s="995" customFormat="1" ht="18" customHeight="1">
      <c r="B9" s="245" t="s">
        <v>299</v>
      </c>
      <c r="C9" s="1119">
        <v>101.5</v>
      </c>
      <c r="D9" s="1119" t="s">
        <v>358</v>
      </c>
      <c r="E9" s="1119" t="s">
        <v>2347</v>
      </c>
      <c r="F9" s="1119" t="s">
        <v>358</v>
      </c>
      <c r="G9" s="1119" t="s">
        <v>358</v>
      </c>
      <c r="H9" s="1119" t="s">
        <v>2341</v>
      </c>
      <c r="I9" s="1119" t="s">
        <v>358</v>
      </c>
      <c r="J9" s="1119" t="s">
        <v>358</v>
      </c>
      <c r="K9" s="1119" t="s">
        <v>358</v>
      </c>
      <c r="L9" s="1119" t="s">
        <v>358</v>
      </c>
      <c r="M9" s="1119" t="s">
        <v>358</v>
      </c>
      <c r="N9" s="1119" t="s">
        <v>2120</v>
      </c>
      <c r="O9" s="1117"/>
      <c r="P9" s="1116"/>
      <c r="Q9" s="1116"/>
      <c r="R9" s="1116"/>
      <c r="S9" s="1116"/>
    </row>
    <row r="10" spans="2:19" s="995" customFormat="1" ht="18" customHeight="1">
      <c r="B10" s="811" t="s">
        <v>304</v>
      </c>
      <c r="C10" s="1119">
        <v>146.69999999999999</v>
      </c>
      <c r="D10" s="1119" t="s">
        <v>358</v>
      </c>
      <c r="E10" s="1119" t="s">
        <v>2346</v>
      </c>
      <c r="F10" s="1119" t="s">
        <v>358</v>
      </c>
      <c r="G10" s="1119" t="s">
        <v>358</v>
      </c>
      <c r="H10" s="1119" t="s">
        <v>2345</v>
      </c>
      <c r="I10" s="1119" t="s">
        <v>358</v>
      </c>
      <c r="J10" s="1119" t="s">
        <v>2148</v>
      </c>
      <c r="K10" s="1119" t="s">
        <v>358</v>
      </c>
      <c r="L10" s="1119" t="s">
        <v>358</v>
      </c>
      <c r="M10" s="1119" t="s">
        <v>358</v>
      </c>
      <c r="N10" s="1119">
        <v>59.5</v>
      </c>
      <c r="O10" s="1117"/>
      <c r="P10" s="1116"/>
      <c r="Q10" s="1116"/>
      <c r="R10" s="1116"/>
      <c r="S10" s="1116"/>
    </row>
    <row r="11" spans="2:19" s="995" customFormat="1" ht="18" customHeight="1">
      <c r="B11" s="811" t="s">
        <v>306</v>
      </c>
      <c r="C11" s="1119">
        <v>74.2</v>
      </c>
      <c r="D11" s="1119" t="s">
        <v>358</v>
      </c>
      <c r="E11" s="1119" t="s">
        <v>358</v>
      </c>
      <c r="F11" s="1119" t="s">
        <v>358</v>
      </c>
      <c r="G11" s="1119" t="s">
        <v>358</v>
      </c>
      <c r="H11" s="1119" t="s">
        <v>358</v>
      </c>
      <c r="I11" s="1119" t="s">
        <v>358</v>
      </c>
      <c r="J11" s="1119" t="s">
        <v>358</v>
      </c>
      <c r="K11" s="1119" t="s">
        <v>2344</v>
      </c>
      <c r="L11" s="1119" t="s">
        <v>358</v>
      </c>
      <c r="M11" s="1119" t="s">
        <v>358</v>
      </c>
      <c r="N11" s="1119" t="s">
        <v>2343</v>
      </c>
      <c r="O11" s="1117"/>
      <c r="P11" s="1116"/>
      <c r="Q11" s="1116"/>
      <c r="R11" s="1116"/>
      <c r="S11" s="1116"/>
    </row>
    <row r="12" spans="2:19" s="995" customFormat="1" ht="18" customHeight="1">
      <c r="B12" s="245" t="s">
        <v>310</v>
      </c>
      <c r="C12" s="1119">
        <v>49.1</v>
      </c>
      <c r="D12" s="1119" t="s">
        <v>2274</v>
      </c>
      <c r="E12" s="1119" t="s">
        <v>2342</v>
      </c>
      <c r="F12" s="1119" t="s">
        <v>358</v>
      </c>
      <c r="G12" s="1119" t="s">
        <v>358</v>
      </c>
      <c r="H12" s="1119" t="s">
        <v>358</v>
      </c>
      <c r="I12" s="1119" t="s">
        <v>358</v>
      </c>
      <c r="J12" s="1119" t="s">
        <v>2087</v>
      </c>
      <c r="K12" s="1119" t="s">
        <v>358</v>
      </c>
      <c r="L12" s="1119" t="s">
        <v>358</v>
      </c>
      <c r="M12" s="1119" t="s">
        <v>358</v>
      </c>
      <c r="N12" s="1119" t="s">
        <v>2341</v>
      </c>
      <c r="O12" s="1117"/>
      <c r="P12" s="1116"/>
      <c r="Q12" s="1116"/>
      <c r="R12" s="1116"/>
      <c r="S12" s="1116"/>
    </row>
    <row r="13" spans="2:19" s="995" customFormat="1" ht="18" customHeight="1">
      <c r="B13" s="245" t="s">
        <v>316</v>
      </c>
      <c r="C13" s="1119">
        <v>33.700000000000003</v>
      </c>
      <c r="D13" s="1119" t="s">
        <v>2139</v>
      </c>
      <c r="E13" s="1119" t="s">
        <v>2340</v>
      </c>
      <c r="F13" s="1119" t="s">
        <v>358</v>
      </c>
      <c r="G13" s="1119" t="s">
        <v>358</v>
      </c>
      <c r="H13" s="1119" t="s">
        <v>358</v>
      </c>
      <c r="I13" s="1119" t="s">
        <v>358</v>
      </c>
      <c r="J13" s="1119" t="s">
        <v>358</v>
      </c>
      <c r="K13" s="1119" t="s">
        <v>358</v>
      </c>
      <c r="L13" s="1119" t="s">
        <v>358</v>
      </c>
      <c r="M13" s="1119" t="s">
        <v>358</v>
      </c>
      <c r="N13" s="1119">
        <v>18.7</v>
      </c>
      <c r="O13" s="1117"/>
      <c r="P13" s="1116"/>
      <c r="Q13" s="1116"/>
      <c r="R13" s="1116"/>
      <c r="S13" s="1116"/>
    </row>
    <row r="14" spans="2:19" s="995" customFormat="1" ht="18" customHeight="1">
      <c r="B14" s="59" t="s">
        <v>213</v>
      </c>
      <c r="C14" s="1118">
        <v>18.399999999999999</v>
      </c>
      <c r="D14" s="1118" t="s">
        <v>358</v>
      </c>
      <c r="E14" s="1118" t="s">
        <v>2177</v>
      </c>
      <c r="F14" s="1118">
        <v>0</v>
      </c>
      <c r="G14" s="1118" t="s">
        <v>358</v>
      </c>
      <c r="H14" s="1118" t="s">
        <v>358</v>
      </c>
      <c r="I14" s="1118" t="s">
        <v>358</v>
      </c>
      <c r="J14" s="1118" t="s">
        <v>358</v>
      </c>
      <c r="K14" s="1118">
        <v>0</v>
      </c>
      <c r="L14" s="1118" t="s">
        <v>358</v>
      </c>
      <c r="M14" s="1118" t="s">
        <v>358</v>
      </c>
      <c r="N14" s="1118">
        <v>9.6999999999999993</v>
      </c>
      <c r="O14" s="1117"/>
      <c r="P14" s="1116"/>
      <c r="Q14" s="1116"/>
      <c r="R14" s="1116"/>
      <c r="S14" s="1116"/>
    </row>
    <row r="15" spans="2:19" s="995" customFormat="1" ht="18" customHeight="1">
      <c r="B15" s="61" t="s">
        <v>223</v>
      </c>
      <c r="C15" s="1118">
        <v>18</v>
      </c>
      <c r="D15" s="1118" t="s">
        <v>358</v>
      </c>
      <c r="E15" s="1118" t="s">
        <v>358</v>
      </c>
      <c r="F15" s="1118" t="s">
        <v>358</v>
      </c>
      <c r="G15" s="1118" t="s">
        <v>358</v>
      </c>
      <c r="H15" s="1118" t="s">
        <v>358</v>
      </c>
      <c r="I15" s="1118" t="s">
        <v>358</v>
      </c>
      <c r="J15" s="1118" t="s">
        <v>358</v>
      </c>
      <c r="K15" s="1118">
        <v>0</v>
      </c>
      <c r="L15" s="1118" t="s">
        <v>358</v>
      </c>
      <c r="M15" s="1118" t="s">
        <v>358</v>
      </c>
      <c r="N15" s="1118">
        <v>11</v>
      </c>
      <c r="O15" s="1117"/>
      <c r="P15" s="1116"/>
      <c r="Q15" s="1116"/>
      <c r="R15" s="1116"/>
      <c r="S15" s="1116"/>
    </row>
    <row r="16" spans="2:19" ht="39" customHeight="1">
      <c r="B16" s="1115"/>
      <c r="C16" s="991" t="s">
        <v>2339</v>
      </c>
      <c r="D16" s="1113" t="s">
        <v>2338</v>
      </c>
      <c r="E16" s="1114" t="s">
        <v>2337</v>
      </c>
      <c r="F16" s="1113" t="s">
        <v>2336</v>
      </c>
      <c r="G16" s="1113" t="s">
        <v>2335</v>
      </c>
      <c r="H16" s="1113" t="s">
        <v>2334</v>
      </c>
      <c r="I16" s="1113" t="s">
        <v>2333</v>
      </c>
      <c r="J16" s="1113" t="s">
        <v>2332</v>
      </c>
      <c r="K16" s="1113" t="s">
        <v>2331</v>
      </c>
      <c r="L16" s="1113" t="s">
        <v>2330</v>
      </c>
      <c r="M16" s="1113" t="s">
        <v>2329</v>
      </c>
      <c r="N16" s="1086" t="s">
        <v>847</v>
      </c>
      <c r="O16" s="483"/>
    </row>
    <row r="17" spans="2:16" ht="14.25" customHeight="1">
      <c r="B17" s="3872" t="s">
        <v>182</v>
      </c>
      <c r="C17" s="3872"/>
      <c r="D17" s="3872"/>
      <c r="E17" s="3872"/>
      <c r="F17" s="3872"/>
      <c r="G17" s="3872"/>
      <c r="H17" s="3872"/>
      <c r="I17" s="3872"/>
      <c r="J17" s="3872"/>
      <c r="K17" s="3872"/>
      <c r="L17" s="3872"/>
      <c r="M17" s="3872"/>
      <c r="N17" s="3872"/>
      <c r="O17" s="483"/>
    </row>
    <row r="18" spans="2:16" ht="14.25" customHeight="1">
      <c r="B18" s="3878" t="s">
        <v>1898</v>
      </c>
      <c r="C18" s="3878"/>
      <c r="D18" s="3878"/>
      <c r="E18" s="3878"/>
      <c r="F18" s="3878"/>
      <c r="G18" s="3878"/>
      <c r="H18" s="3878"/>
      <c r="I18" s="3878"/>
      <c r="J18" s="3878"/>
      <c r="K18" s="3878"/>
      <c r="L18" s="3878"/>
      <c r="M18" s="3878"/>
      <c r="N18" s="3878"/>
      <c r="O18" s="1112"/>
    </row>
    <row r="19" spans="2:16" ht="14.25" customHeight="1">
      <c r="B19" s="3878" t="s">
        <v>1897</v>
      </c>
      <c r="C19" s="3878"/>
      <c r="D19" s="3878"/>
      <c r="E19" s="3878"/>
      <c r="F19" s="3878"/>
      <c r="G19" s="3878"/>
      <c r="H19" s="3878"/>
      <c r="I19" s="3878"/>
      <c r="J19" s="3878"/>
      <c r="K19" s="3878"/>
      <c r="L19" s="3878"/>
      <c r="M19" s="3878"/>
      <c r="N19" s="3878"/>
      <c r="O19" s="1096"/>
    </row>
    <row r="20" spans="2:16" s="1004" customFormat="1" ht="48" customHeight="1">
      <c r="B20" s="4316" t="s">
        <v>2029</v>
      </c>
      <c r="C20" s="4316"/>
      <c r="D20" s="4316"/>
      <c r="E20" s="4316"/>
      <c r="F20" s="4316"/>
      <c r="G20" s="4316"/>
      <c r="H20" s="4316"/>
      <c r="I20" s="4316"/>
      <c r="J20" s="4316"/>
      <c r="K20" s="4316"/>
      <c r="L20" s="4316"/>
      <c r="M20" s="4316"/>
      <c r="N20" s="4316"/>
      <c r="O20" s="987"/>
      <c r="P20" s="987"/>
    </row>
    <row r="21" spans="2:16" s="1004" customFormat="1" ht="25.5" customHeight="1">
      <c r="B21" s="4316" t="s">
        <v>2028</v>
      </c>
      <c r="C21" s="4316"/>
      <c r="D21" s="4316"/>
      <c r="E21" s="4316"/>
      <c r="F21" s="4316"/>
      <c r="G21" s="4316"/>
      <c r="H21" s="4316"/>
      <c r="I21" s="4316"/>
      <c r="J21" s="4316"/>
      <c r="K21" s="4316"/>
      <c r="L21" s="4316"/>
      <c r="M21" s="4316"/>
      <c r="N21" s="4316"/>
      <c r="O21" s="987"/>
      <c r="P21" s="987"/>
    </row>
    <row r="22" spans="2:16">
      <c r="B22" s="3718" t="s">
        <v>240</v>
      </c>
      <c r="C22" s="3718"/>
      <c r="D22" s="3718"/>
      <c r="E22" s="3718"/>
      <c r="F22" s="3718"/>
      <c r="G22" s="3718"/>
      <c r="H22" s="3718"/>
      <c r="I22" s="3718"/>
      <c r="J22" s="3718"/>
      <c r="K22" s="3718"/>
      <c r="L22" s="3718"/>
      <c r="M22" s="3718"/>
      <c r="N22" s="3718"/>
    </row>
    <row r="23" spans="2:16">
      <c r="B23" s="865" t="s">
        <v>2310</v>
      </c>
      <c r="C23" s="1111"/>
      <c r="D23" s="1111"/>
      <c r="E23" s="1111"/>
      <c r="F23" s="1110"/>
      <c r="G23" s="1110"/>
      <c r="H23" s="1110"/>
      <c r="I23" s="1110"/>
      <c r="J23" s="1110"/>
      <c r="K23" s="1110"/>
      <c r="L23" s="1110"/>
      <c r="M23" s="1110"/>
      <c r="N23" s="1110"/>
    </row>
    <row r="24" spans="2:16">
      <c r="B24" s="982"/>
    </row>
  </sheetData>
  <mergeCells count="8">
    <mergeCell ref="B21:N21"/>
    <mergeCell ref="B22:N22"/>
    <mergeCell ref="B1:N1"/>
    <mergeCell ref="B2:N2"/>
    <mergeCell ref="B17:N17"/>
    <mergeCell ref="B18:N18"/>
    <mergeCell ref="B19:N19"/>
    <mergeCell ref="B20:N20"/>
  </mergeCells>
  <hyperlinks>
    <hyperlink ref="B23" r:id="rId1" xr:uid="{B0DD2744-ED65-49D0-AD80-4E90EE619EF2}"/>
    <hyperlink ref="C4" r:id="rId2" display="http://www.ine.pt/xurl/ind/0012157" xr:uid="{8A4DBD69-9895-4B58-BA6D-1475C5EA2F78}"/>
    <hyperlink ref="C16" r:id="rId3" display="http://www.ine.pt/xurl/ind/0012157" xr:uid="{9233221A-A938-4B4E-BDFB-11496ABDE568}"/>
    <hyperlink ref="P3" location="Indice!A1" display="(Voltar ao Índice)" xr:uid="{2F996747-E8E0-4B8D-B354-48D16880B3D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E536-FE55-4BF3-BDE5-1E0F1FFAF589}">
  <dimension ref="B1:T32"/>
  <sheetViews>
    <sheetView showGridLines="0" workbookViewId="0">
      <selection activeCell="B1" sqref="B1:R1"/>
    </sheetView>
  </sheetViews>
  <sheetFormatPr defaultColWidth="9.28515625" defaultRowHeight="11.25"/>
  <cols>
    <col min="1" max="1" width="6.7109375" style="417" customWidth="1"/>
    <col min="2" max="2" width="14.7109375" style="417" customWidth="1"/>
    <col min="3" max="3" width="9.28515625" style="417"/>
    <col min="4" max="18" width="6.42578125" style="417" customWidth="1"/>
    <col min="19" max="19" width="6.7109375" style="417" customWidth="1"/>
    <col min="20" max="20" width="14.28515625" style="417" bestFit="1" customWidth="1"/>
    <col min="21" max="16384" width="9.28515625" style="417"/>
  </cols>
  <sheetData>
    <row r="1" spans="2:20" s="439" customFormat="1" ht="30" customHeight="1">
      <c r="B1" s="3835" t="s">
        <v>2386</v>
      </c>
      <c r="C1" s="3835"/>
      <c r="D1" s="3835"/>
      <c r="E1" s="3835"/>
      <c r="F1" s="3835"/>
      <c r="G1" s="3835"/>
      <c r="H1" s="3835"/>
      <c r="I1" s="3835"/>
      <c r="J1" s="3835"/>
      <c r="K1" s="3835"/>
      <c r="L1" s="3835"/>
      <c r="M1" s="3835"/>
      <c r="N1" s="3835"/>
      <c r="O1" s="3835"/>
      <c r="P1" s="3835"/>
      <c r="Q1" s="3835"/>
      <c r="R1" s="3835"/>
      <c r="S1" s="342"/>
    </row>
    <row r="2" spans="2:20" s="439" customFormat="1" ht="30" customHeight="1">
      <c r="B2" s="3835" t="s">
        <v>2385</v>
      </c>
      <c r="C2" s="3835"/>
      <c r="D2" s="3835"/>
      <c r="E2" s="3835"/>
      <c r="F2" s="3835"/>
      <c r="G2" s="3835"/>
      <c r="H2" s="3835"/>
      <c r="I2" s="3835"/>
      <c r="J2" s="3835"/>
      <c r="K2" s="3835"/>
      <c r="L2" s="3835"/>
      <c r="M2" s="3835"/>
      <c r="N2" s="3835"/>
      <c r="O2" s="3835"/>
      <c r="P2" s="3835"/>
      <c r="Q2" s="3835"/>
      <c r="R2" s="3835"/>
      <c r="S2" s="342"/>
    </row>
    <row r="3" spans="2:20" s="439" customFormat="1" ht="15">
      <c r="B3" s="481" t="s">
        <v>2104</v>
      </c>
      <c r="D3" s="342"/>
      <c r="E3" s="342"/>
      <c r="F3" s="342"/>
      <c r="G3" s="342"/>
      <c r="H3" s="342"/>
      <c r="J3" s="342"/>
      <c r="L3" s="342"/>
      <c r="R3" s="511" t="s">
        <v>2103</v>
      </c>
      <c r="T3" s="1009" t="s">
        <v>605</v>
      </c>
    </row>
    <row r="4" spans="2:20" ht="24" customHeight="1">
      <c r="B4" s="4365"/>
      <c r="C4" s="4314" t="s">
        <v>2367</v>
      </c>
      <c r="D4" s="4366" t="s">
        <v>2366</v>
      </c>
      <c r="E4" s="4366"/>
      <c r="F4" s="4366"/>
      <c r="G4" s="4364" t="s">
        <v>883</v>
      </c>
      <c r="H4" s="4364" t="s">
        <v>2365</v>
      </c>
      <c r="I4" s="4364" t="s">
        <v>2364</v>
      </c>
      <c r="J4" s="4364" t="s">
        <v>2363</v>
      </c>
      <c r="K4" s="4364" t="s">
        <v>2362</v>
      </c>
      <c r="L4" s="4364" t="s">
        <v>848</v>
      </c>
      <c r="M4" s="4364" t="s">
        <v>2361</v>
      </c>
      <c r="N4" s="4364" t="s">
        <v>2360</v>
      </c>
      <c r="O4" s="4364" t="s">
        <v>2359</v>
      </c>
      <c r="P4" s="4364" t="s">
        <v>2358</v>
      </c>
      <c r="Q4" s="4364" t="s">
        <v>2357</v>
      </c>
      <c r="R4" s="4335" t="s">
        <v>2356</v>
      </c>
    </row>
    <row r="5" spans="2:20" ht="24" customHeight="1">
      <c r="B5" s="4365"/>
      <c r="C5" s="4314"/>
      <c r="D5" s="1113">
        <v>45</v>
      </c>
      <c r="E5" s="1113">
        <v>46</v>
      </c>
      <c r="F5" s="1113">
        <v>47</v>
      </c>
      <c r="G5" s="4364"/>
      <c r="H5" s="4364"/>
      <c r="I5" s="4364"/>
      <c r="J5" s="4364"/>
      <c r="K5" s="4364"/>
      <c r="L5" s="4364"/>
      <c r="M5" s="4364"/>
      <c r="N5" s="4364"/>
      <c r="O5" s="4364"/>
      <c r="P5" s="4364"/>
      <c r="Q5" s="4364"/>
      <c r="R5" s="4335"/>
    </row>
    <row r="6" spans="2:20" s="995" customFormat="1" ht="18" customHeight="1">
      <c r="B6" s="59" t="s">
        <v>12</v>
      </c>
      <c r="C6" s="1060">
        <v>3638.1</v>
      </c>
      <c r="D6" s="1124">
        <v>116.2</v>
      </c>
      <c r="E6" s="1124">
        <v>153.69999999999999</v>
      </c>
      <c r="F6" s="1124">
        <v>459.1</v>
      </c>
      <c r="G6" s="1124">
        <v>232</v>
      </c>
      <c r="H6" s="1124">
        <v>335.2</v>
      </c>
      <c r="I6" s="1124">
        <v>191.2</v>
      </c>
      <c r="J6" s="1124">
        <v>108.9</v>
      </c>
      <c r="K6" s="1124">
        <v>54.3</v>
      </c>
      <c r="L6" s="1124">
        <v>256.8</v>
      </c>
      <c r="M6" s="1124">
        <v>186</v>
      </c>
      <c r="N6" s="1124">
        <v>326.8</v>
      </c>
      <c r="O6" s="1128">
        <v>406</v>
      </c>
      <c r="P6" s="1124">
        <v>504</v>
      </c>
      <c r="Q6" s="1124">
        <v>79.099999999999994</v>
      </c>
      <c r="R6" s="1124">
        <v>229</v>
      </c>
      <c r="S6" s="1117"/>
    </row>
    <row r="7" spans="2:20" s="995" customFormat="1" ht="18" customHeight="1">
      <c r="B7" s="59" t="s">
        <v>420</v>
      </c>
      <c r="C7" s="1060">
        <v>3452.6</v>
      </c>
      <c r="D7" s="1124">
        <v>110.7</v>
      </c>
      <c r="E7" s="1124">
        <v>148.19999999999999</v>
      </c>
      <c r="F7" s="1124">
        <v>438.6</v>
      </c>
      <c r="G7" s="1124">
        <v>221.9</v>
      </c>
      <c r="H7" s="1124">
        <v>307.8</v>
      </c>
      <c r="I7" s="1124">
        <v>187</v>
      </c>
      <c r="J7" s="1124">
        <v>106.5</v>
      </c>
      <c r="K7" s="1124">
        <v>52.6</v>
      </c>
      <c r="L7" s="1124">
        <v>249.9</v>
      </c>
      <c r="M7" s="1124">
        <v>176.4</v>
      </c>
      <c r="N7" s="1124">
        <v>298.39999999999998</v>
      </c>
      <c r="O7" s="1124">
        <v>385.2</v>
      </c>
      <c r="P7" s="1124">
        <v>478.6</v>
      </c>
      <c r="Q7" s="1124">
        <v>74.8</v>
      </c>
      <c r="R7" s="1124">
        <v>216</v>
      </c>
      <c r="S7" s="1117"/>
    </row>
    <row r="8" spans="2:20" s="995" customFormat="1" ht="18" customHeight="1">
      <c r="B8" s="245" t="s">
        <v>269</v>
      </c>
      <c r="C8" s="1063">
        <v>1120.5999999999999</v>
      </c>
      <c r="D8" s="1126">
        <v>44.7</v>
      </c>
      <c r="E8" s="1126">
        <v>52.1</v>
      </c>
      <c r="F8" s="1126">
        <v>162.5</v>
      </c>
      <c r="G8" s="1126">
        <v>67.3</v>
      </c>
      <c r="H8" s="1126">
        <v>93.1</v>
      </c>
      <c r="I8" s="1126">
        <v>46.2</v>
      </c>
      <c r="J8" s="1126" t="s">
        <v>2382</v>
      </c>
      <c r="K8" s="1126" t="s">
        <v>2384</v>
      </c>
      <c r="L8" s="1126">
        <v>85.8</v>
      </c>
      <c r="M8" s="1126">
        <v>56</v>
      </c>
      <c r="N8" s="1126">
        <v>78.7</v>
      </c>
      <c r="O8" s="1126">
        <v>132.9</v>
      </c>
      <c r="P8" s="1126">
        <v>162.80000000000001</v>
      </c>
      <c r="Q8" s="1126" t="s">
        <v>2383</v>
      </c>
      <c r="R8" s="1126">
        <v>69.3</v>
      </c>
      <c r="S8" s="1117"/>
    </row>
    <row r="9" spans="2:20" s="995" customFormat="1" ht="18" customHeight="1">
      <c r="B9" s="248" t="s">
        <v>287</v>
      </c>
      <c r="C9" s="1127">
        <v>519.6</v>
      </c>
      <c r="D9" s="1126" t="s">
        <v>2181</v>
      </c>
      <c r="E9" s="1126" t="s">
        <v>2382</v>
      </c>
      <c r="F9" s="1126">
        <v>64.2</v>
      </c>
      <c r="G9" s="1126" t="s">
        <v>2188</v>
      </c>
      <c r="H9" s="1126">
        <v>40.700000000000003</v>
      </c>
      <c r="I9" s="1126" t="s">
        <v>2381</v>
      </c>
      <c r="J9" s="1126" t="s">
        <v>358</v>
      </c>
      <c r="K9" s="1126" t="s">
        <v>358</v>
      </c>
      <c r="L9" s="1126" t="s">
        <v>2380</v>
      </c>
      <c r="M9" s="1126" t="s">
        <v>2372</v>
      </c>
      <c r="N9" s="1126">
        <v>47.4</v>
      </c>
      <c r="O9" s="1126">
        <v>74.7</v>
      </c>
      <c r="P9" s="1126">
        <v>93.6</v>
      </c>
      <c r="Q9" s="1126" t="s">
        <v>358</v>
      </c>
      <c r="R9" s="1126" t="s">
        <v>2379</v>
      </c>
      <c r="S9" s="1117"/>
    </row>
    <row r="10" spans="2:20" s="995" customFormat="1" ht="18" customHeight="1">
      <c r="B10" s="245" t="s">
        <v>299</v>
      </c>
      <c r="C10" s="1127">
        <v>266.60000000000002</v>
      </c>
      <c r="D10" s="1126" t="s">
        <v>2154</v>
      </c>
      <c r="E10" s="1126" t="s">
        <v>2143</v>
      </c>
      <c r="F10" s="1126">
        <v>33.1</v>
      </c>
      <c r="G10" s="1126" t="s">
        <v>2284</v>
      </c>
      <c r="H10" s="1126" t="s">
        <v>2378</v>
      </c>
      <c r="I10" s="1126" t="s">
        <v>358</v>
      </c>
      <c r="J10" s="1126" t="s">
        <v>358</v>
      </c>
      <c r="K10" s="1126" t="s">
        <v>358</v>
      </c>
      <c r="L10" s="1126" t="s">
        <v>2206</v>
      </c>
      <c r="M10" s="1126" t="s">
        <v>2153</v>
      </c>
      <c r="N10" s="1126" t="s">
        <v>2075</v>
      </c>
      <c r="O10" s="1126">
        <v>33.299999999999997</v>
      </c>
      <c r="P10" s="1126">
        <v>38.1</v>
      </c>
      <c r="Q10" s="1126" t="s">
        <v>358</v>
      </c>
      <c r="R10" s="1126" t="s">
        <v>2375</v>
      </c>
      <c r="S10" s="1117"/>
    </row>
    <row r="11" spans="2:20" s="995" customFormat="1" ht="18" customHeight="1">
      <c r="B11" s="811" t="s">
        <v>304</v>
      </c>
      <c r="C11" s="1127">
        <v>904.2</v>
      </c>
      <c r="D11" s="1126" t="s">
        <v>2377</v>
      </c>
      <c r="E11" s="1126" t="s">
        <v>2376</v>
      </c>
      <c r="F11" s="1126">
        <v>97.2</v>
      </c>
      <c r="G11" s="1126">
        <v>65.599999999999994</v>
      </c>
      <c r="H11" s="1126">
        <v>72.400000000000006</v>
      </c>
      <c r="I11" s="1126">
        <v>84.9</v>
      </c>
      <c r="J11" s="1126">
        <v>47</v>
      </c>
      <c r="K11" s="1126" t="s">
        <v>2375</v>
      </c>
      <c r="L11" s="1126">
        <v>77.900000000000006</v>
      </c>
      <c r="M11" s="1126">
        <v>54.7</v>
      </c>
      <c r="N11" s="1126">
        <v>68.099999999999994</v>
      </c>
      <c r="O11" s="1126">
        <v>77.2</v>
      </c>
      <c r="P11" s="1126">
        <v>104.3</v>
      </c>
      <c r="Q11" s="1126" t="s">
        <v>2372</v>
      </c>
      <c r="R11" s="1126">
        <v>63.8</v>
      </c>
      <c r="S11" s="1117"/>
    </row>
    <row r="12" spans="2:20" s="995" customFormat="1" ht="18" customHeight="1">
      <c r="B12" s="811" t="s">
        <v>306</v>
      </c>
      <c r="C12" s="1127">
        <v>304.3</v>
      </c>
      <c r="D12" s="1126" t="s">
        <v>358</v>
      </c>
      <c r="E12" s="1126" t="s">
        <v>358</v>
      </c>
      <c r="F12" s="1126" t="s">
        <v>2290</v>
      </c>
      <c r="G12" s="1126" t="s">
        <v>2145</v>
      </c>
      <c r="H12" s="1126" t="s">
        <v>1913</v>
      </c>
      <c r="I12" s="1126" t="s">
        <v>2374</v>
      </c>
      <c r="J12" s="1126" t="s">
        <v>358</v>
      </c>
      <c r="K12" s="1126" t="s">
        <v>358</v>
      </c>
      <c r="L12" s="1126" t="s">
        <v>2373</v>
      </c>
      <c r="M12" s="1126" t="s">
        <v>2372</v>
      </c>
      <c r="N12" s="1126" t="s">
        <v>2046</v>
      </c>
      <c r="O12" s="1126" t="s">
        <v>2102</v>
      </c>
      <c r="P12" s="1126" t="s">
        <v>2036</v>
      </c>
      <c r="Q12" s="1126" t="s">
        <v>358</v>
      </c>
      <c r="R12" s="1126" t="s">
        <v>2345</v>
      </c>
      <c r="S12" s="1117"/>
    </row>
    <row r="13" spans="2:20" s="995" customFormat="1" ht="18" customHeight="1">
      <c r="B13" s="245" t="s">
        <v>310</v>
      </c>
      <c r="C13" s="1127">
        <v>144.4</v>
      </c>
      <c r="D13" s="1126" t="s">
        <v>358</v>
      </c>
      <c r="E13" s="1126" t="s">
        <v>2177</v>
      </c>
      <c r="F13" s="1126">
        <v>20.6</v>
      </c>
      <c r="G13" s="1126" t="s">
        <v>2140</v>
      </c>
      <c r="H13" s="1126">
        <v>17.8</v>
      </c>
      <c r="I13" s="1126" t="s">
        <v>358</v>
      </c>
      <c r="J13" s="1126" t="s">
        <v>358</v>
      </c>
      <c r="K13" s="1126" t="s">
        <v>358</v>
      </c>
      <c r="L13" s="1126" t="s">
        <v>1926</v>
      </c>
      <c r="M13" s="1126" t="s">
        <v>358</v>
      </c>
      <c r="N13" s="1126">
        <v>23.4</v>
      </c>
      <c r="O13" s="1126" t="s">
        <v>2181</v>
      </c>
      <c r="P13" s="1126">
        <v>24.6</v>
      </c>
      <c r="Q13" s="1126" t="s">
        <v>358</v>
      </c>
      <c r="R13" s="1126" t="s">
        <v>1919</v>
      </c>
      <c r="S13" s="1117"/>
    </row>
    <row r="14" spans="2:20" s="995" customFormat="1" ht="18" customHeight="1">
      <c r="B14" s="245" t="s">
        <v>316</v>
      </c>
      <c r="C14" s="1127">
        <v>193</v>
      </c>
      <c r="D14" s="1126" t="s">
        <v>2371</v>
      </c>
      <c r="E14" s="1126" t="s">
        <v>2112</v>
      </c>
      <c r="F14" s="1126">
        <v>27.4</v>
      </c>
      <c r="G14" s="1126">
        <v>10.6</v>
      </c>
      <c r="H14" s="1126">
        <v>38.700000000000003</v>
      </c>
      <c r="I14" s="1126" t="s">
        <v>2340</v>
      </c>
      <c r="J14" s="1126" t="s">
        <v>358</v>
      </c>
      <c r="K14" s="1126" t="s">
        <v>2112</v>
      </c>
      <c r="L14" s="1126" t="s">
        <v>1918</v>
      </c>
      <c r="M14" s="1126">
        <v>11.4</v>
      </c>
      <c r="N14" s="1126">
        <v>18.3</v>
      </c>
      <c r="O14" s="1126">
        <v>19.7</v>
      </c>
      <c r="P14" s="1126">
        <v>19.5</v>
      </c>
      <c r="Q14" s="1126" t="s">
        <v>2371</v>
      </c>
      <c r="R14" s="1126">
        <v>10.6</v>
      </c>
      <c r="S14" s="1117"/>
    </row>
    <row r="15" spans="2:20" s="995" customFormat="1" ht="18" customHeight="1">
      <c r="B15" s="59" t="s">
        <v>213</v>
      </c>
      <c r="C15" s="1125">
        <v>85.8</v>
      </c>
      <c r="D15" s="1124" t="s">
        <v>2131</v>
      </c>
      <c r="E15" s="1124" t="s">
        <v>2269</v>
      </c>
      <c r="F15" s="1124">
        <v>10.5</v>
      </c>
      <c r="G15" s="1124" t="s">
        <v>2371</v>
      </c>
      <c r="H15" s="1124">
        <v>9.1999999999999993</v>
      </c>
      <c r="I15" s="1124" t="s">
        <v>358</v>
      </c>
      <c r="J15" s="1124" t="s">
        <v>358</v>
      </c>
      <c r="K15" s="1124" t="s">
        <v>358</v>
      </c>
      <c r="L15" s="1124" t="s">
        <v>2370</v>
      </c>
      <c r="M15" s="1124" t="s">
        <v>2369</v>
      </c>
      <c r="N15" s="1124">
        <v>15.9</v>
      </c>
      <c r="O15" s="1124">
        <v>8.9</v>
      </c>
      <c r="P15" s="1124">
        <v>13.4</v>
      </c>
      <c r="Q15" s="1124" t="s">
        <v>358</v>
      </c>
      <c r="R15" s="1124">
        <v>6.9</v>
      </c>
      <c r="S15" s="1117"/>
    </row>
    <row r="16" spans="2:20" s="995" customFormat="1" ht="18" customHeight="1">
      <c r="B16" s="61" t="s">
        <v>223</v>
      </c>
      <c r="C16" s="1125">
        <v>99.8</v>
      </c>
      <c r="D16" s="1124" t="s">
        <v>2268</v>
      </c>
      <c r="E16" s="1124" t="s">
        <v>2268</v>
      </c>
      <c r="F16" s="1124">
        <v>10.1</v>
      </c>
      <c r="G16" s="1124" t="s">
        <v>1923</v>
      </c>
      <c r="H16" s="1124">
        <v>18.100000000000001</v>
      </c>
      <c r="I16" s="1124" t="s">
        <v>2269</v>
      </c>
      <c r="J16" s="1124" t="s">
        <v>358</v>
      </c>
      <c r="K16" s="1124" t="s">
        <v>358</v>
      </c>
      <c r="L16" s="1124" t="s">
        <v>2136</v>
      </c>
      <c r="M16" s="1124" t="s">
        <v>2314</v>
      </c>
      <c r="N16" s="1124">
        <v>12.5</v>
      </c>
      <c r="O16" s="1124">
        <v>11.9</v>
      </c>
      <c r="P16" s="1124">
        <v>12</v>
      </c>
      <c r="Q16" s="1124" t="s">
        <v>2368</v>
      </c>
      <c r="R16" s="1124" t="s">
        <v>2088</v>
      </c>
      <c r="S16" s="1117"/>
    </row>
    <row r="17" spans="2:19" ht="24" customHeight="1">
      <c r="B17" s="4365"/>
      <c r="C17" s="4314" t="s">
        <v>2367</v>
      </c>
      <c r="D17" s="4366" t="s">
        <v>2366</v>
      </c>
      <c r="E17" s="4366"/>
      <c r="F17" s="4366"/>
      <c r="G17" s="4364" t="s">
        <v>883</v>
      </c>
      <c r="H17" s="4364" t="s">
        <v>2365</v>
      </c>
      <c r="I17" s="4364" t="s">
        <v>2364</v>
      </c>
      <c r="J17" s="4364" t="s">
        <v>2363</v>
      </c>
      <c r="K17" s="4364" t="s">
        <v>2362</v>
      </c>
      <c r="L17" s="4364" t="s">
        <v>848</v>
      </c>
      <c r="M17" s="4364" t="s">
        <v>2361</v>
      </c>
      <c r="N17" s="4364" t="s">
        <v>2360</v>
      </c>
      <c r="O17" s="4364" t="s">
        <v>2359</v>
      </c>
      <c r="P17" s="4364" t="s">
        <v>2358</v>
      </c>
      <c r="Q17" s="4364" t="s">
        <v>2357</v>
      </c>
      <c r="R17" s="4335" t="s">
        <v>2356</v>
      </c>
      <c r="S17" s="1123"/>
    </row>
    <row r="18" spans="2:19" ht="24" customHeight="1">
      <c r="B18" s="4365"/>
      <c r="C18" s="4314"/>
      <c r="D18" s="1113">
        <v>45</v>
      </c>
      <c r="E18" s="1113">
        <v>46</v>
      </c>
      <c r="F18" s="1113">
        <v>47</v>
      </c>
      <c r="G18" s="4364"/>
      <c r="H18" s="4364"/>
      <c r="I18" s="4364"/>
      <c r="J18" s="4364"/>
      <c r="K18" s="4364"/>
      <c r="L18" s="4364"/>
      <c r="M18" s="4364"/>
      <c r="N18" s="4364"/>
      <c r="O18" s="4364"/>
      <c r="P18" s="4364"/>
      <c r="Q18" s="4364"/>
      <c r="R18" s="4335"/>
      <c r="S18" s="483"/>
    </row>
    <row r="19" spans="2:19" ht="16.5" customHeight="1">
      <c r="B19" s="3872" t="s">
        <v>182</v>
      </c>
      <c r="C19" s="3872"/>
      <c r="D19" s="3872"/>
      <c r="E19" s="3872"/>
      <c r="F19" s="3872"/>
      <c r="G19" s="3872"/>
      <c r="H19" s="3872"/>
      <c r="I19" s="3872"/>
      <c r="J19" s="3872"/>
      <c r="K19" s="3872"/>
      <c r="L19" s="3872"/>
      <c r="M19" s="3872"/>
      <c r="N19" s="3872"/>
      <c r="O19" s="3872"/>
      <c r="P19" s="3872"/>
      <c r="Q19" s="3872"/>
      <c r="R19" s="3872"/>
      <c r="S19" s="483"/>
    </row>
    <row r="20" spans="2:19" ht="16.5" customHeight="1">
      <c r="B20" s="3878" t="s">
        <v>1946</v>
      </c>
      <c r="C20" s="3878"/>
      <c r="D20" s="3878"/>
      <c r="E20" s="3878"/>
      <c r="F20" s="3878"/>
      <c r="G20" s="3878"/>
      <c r="H20" s="3878"/>
      <c r="I20" s="3878"/>
      <c r="J20" s="3878"/>
      <c r="K20" s="3878"/>
      <c r="L20" s="3878"/>
      <c r="M20" s="3878"/>
      <c r="N20" s="3878"/>
      <c r="O20" s="3878"/>
      <c r="P20" s="3878"/>
      <c r="Q20" s="3878"/>
      <c r="R20" s="3878"/>
    </row>
    <row r="21" spans="2:19" ht="16.5" customHeight="1">
      <c r="B21" s="3878" t="s">
        <v>1897</v>
      </c>
      <c r="C21" s="3878"/>
      <c r="D21" s="3878"/>
      <c r="E21" s="3878"/>
      <c r="F21" s="3878"/>
      <c r="G21" s="3878"/>
      <c r="H21" s="3878"/>
      <c r="I21" s="3878"/>
      <c r="J21" s="3878"/>
      <c r="K21" s="3878"/>
      <c r="L21" s="3878"/>
      <c r="M21" s="3878"/>
      <c r="N21" s="3878"/>
      <c r="O21" s="3878"/>
      <c r="P21" s="3878"/>
      <c r="Q21" s="3878"/>
      <c r="R21" s="3878"/>
      <c r="S21" s="1122"/>
    </row>
    <row r="22" spans="2:19" s="1004" customFormat="1" ht="50.25" customHeight="1">
      <c r="B22" s="4339" t="s">
        <v>1896</v>
      </c>
      <c r="C22" s="4339"/>
      <c r="D22" s="4339"/>
      <c r="E22" s="4339"/>
      <c r="F22" s="4339"/>
      <c r="G22" s="4339"/>
      <c r="H22" s="4339"/>
      <c r="I22" s="4339"/>
      <c r="J22" s="4339"/>
      <c r="K22" s="4339"/>
      <c r="L22" s="4339"/>
      <c r="M22" s="4339"/>
      <c r="N22" s="4339"/>
      <c r="O22" s="4339"/>
      <c r="P22" s="4339"/>
      <c r="Q22" s="4339"/>
      <c r="R22" s="4339"/>
      <c r="S22" s="987"/>
    </row>
    <row r="23" spans="2:19" s="1004" customFormat="1" ht="33" customHeight="1">
      <c r="B23" s="3866" t="s">
        <v>2129</v>
      </c>
      <c r="C23" s="3866"/>
      <c r="D23" s="3866"/>
      <c r="E23" s="3866"/>
      <c r="F23" s="3866"/>
      <c r="G23" s="3866"/>
      <c r="H23" s="3866"/>
      <c r="I23" s="3866"/>
      <c r="J23" s="3866"/>
      <c r="K23" s="3866"/>
      <c r="L23" s="3866"/>
      <c r="M23" s="3866"/>
      <c r="N23" s="3866"/>
      <c r="O23" s="3866"/>
      <c r="P23" s="3866"/>
      <c r="Q23" s="3866"/>
      <c r="R23" s="3866"/>
      <c r="S23" s="987"/>
    </row>
    <row r="24" spans="2:19">
      <c r="B24" s="3718" t="s">
        <v>240</v>
      </c>
      <c r="C24" s="3718"/>
      <c r="D24" s="3718"/>
      <c r="E24" s="3718"/>
      <c r="F24" s="3718"/>
      <c r="G24" s="3718"/>
      <c r="H24" s="3718"/>
      <c r="I24" s="3718"/>
      <c r="J24" s="3718"/>
      <c r="K24" s="3718"/>
      <c r="L24" s="3718"/>
      <c r="M24" s="3718"/>
      <c r="N24" s="3718"/>
      <c r="O24" s="3718"/>
      <c r="P24" s="3718"/>
      <c r="Q24" s="3718"/>
      <c r="R24" s="3718"/>
    </row>
    <row r="25" spans="2:19">
      <c r="B25" s="865" t="s">
        <v>2310</v>
      </c>
      <c r="C25" s="982"/>
      <c r="D25" s="982"/>
      <c r="E25" s="982"/>
    </row>
    <row r="27" spans="2:19">
      <c r="C27" s="1064"/>
      <c r="D27" s="1064"/>
      <c r="E27" s="1064"/>
      <c r="F27" s="1064"/>
      <c r="G27" s="1064"/>
      <c r="H27" s="1064"/>
      <c r="I27" s="1064"/>
      <c r="J27" s="1064"/>
      <c r="K27" s="1064"/>
      <c r="L27" s="1064"/>
      <c r="M27" s="1064"/>
      <c r="N27" s="1064"/>
    </row>
    <row r="28" spans="2:19">
      <c r="C28" s="1064"/>
      <c r="D28" s="1064"/>
      <c r="E28" s="1064"/>
      <c r="F28" s="1064"/>
      <c r="G28" s="1064"/>
      <c r="H28" s="1064"/>
      <c r="I28" s="1064"/>
      <c r="J28" s="1064"/>
      <c r="K28" s="1064"/>
      <c r="L28" s="1064"/>
      <c r="M28" s="1064"/>
      <c r="N28" s="1064"/>
      <c r="O28" s="1110"/>
      <c r="P28" s="1110"/>
      <c r="Q28" s="1110"/>
      <c r="R28" s="1110"/>
    </row>
    <row r="29" spans="2:19">
      <c r="C29" s="1110"/>
      <c r="D29" s="1110"/>
      <c r="E29" s="1110"/>
      <c r="F29" s="1110"/>
      <c r="G29" s="1110"/>
      <c r="H29" s="1110"/>
      <c r="I29" s="1110"/>
      <c r="J29" s="1110"/>
      <c r="K29" s="1110"/>
      <c r="L29" s="1110"/>
      <c r="M29" s="1110"/>
      <c r="N29" s="1110"/>
      <c r="O29" s="1110"/>
      <c r="P29" s="1110"/>
      <c r="Q29" s="1110"/>
      <c r="R29" s="1110"/>
    </row>
    <row r="30" spans="2:19">
      <c r="C30" s="1110"/>
      <c r="D30" s="1110"/>
      <c r="E30" s="1110"/>
      <c r="F30" s="1110"/>
      <c r="G30" s="1110"/>
      <c r="H30" s="1110"/>
      <c r="I30" s="1110"/>
      <c r="J30" s="1110"/>
      <c r="K30" s="1110"/>
      <c r="L30" s="1110"/>
      <c r="M30" s="1110"/>
      <c r="N30" s="1110"/>
      <c r="O30" s="1110"/>
      <c r="P30" s="1110"/>
      <c r="Q30" s="1110"/>
      <c r="R30" s="1110"/>
    </row>
    <row r="31" spans="2:19">
      <c r="C31" s="1110"/>
      <c r="D31" s="1110"/>
      <c r="E31" s="1110"/>
      <c r="F31" s="1110"/>
      <c r="G31" s="1110"/>
      <c r="H31" s="1110"/>
      <c r="I31" s="1110"/>
      <c r="J31" s="1110"/>
      <c r="K31" s="1110"/>
      <c r="L31" s="1110"/>
      <c r="M31" s="1110"/>
      <c r="N31" s="1110"/>
      <c r="O31" s="1110"/>
      <c r="P31" s="1110"/>
      <c r="Q31" s="1110"/>
      <c r="R31" s="1110"/>
    </row>
    <row r="32" spans="2:19">
      <c r="C32" s="1110"/>
      <c r="D32" s="1110"/>
      <c r="E32" s="1110"/>
      <c r="F32" s="1110"/>
      <c r="G32" s="1110"/>
      <c r="H32" s="1110"/>
      <c r="I32" s="1110"/>
      <c r="J32" s="1110"/>
      <c r="K32" s="1110"/>
      <c r="L32" s="1110"/>
      <c r="M32" s="1110"/>
      <c r="N32" s="1110"/>
      <c r="O32" s="1110"/>
      <c r="P32" s="1110"/>
      <c r="Q32" s="1110"/>
      <c r="R32" s="1110"/>
    </row>
  </sheetData>
  <mergeCells count="38">
    <mergeCell ref="B24:R24"/>
    <mergeCell ref="M17:M18"/>
    <mergeCell ref="N17:N18"/>
    <mergeCell ref="O17:O18"/>
    <mergeCell ref="P17:P18"/>
    <mergeCell ref="Q17:Q18"/>
    <mergeCell ref="R17:R18"/>
    <mergeCell ref="B19:R19"/>
    <mergeCell ref="B20:R20"/>
    <mergeCell ref="B21:R21"/>
    <mergeCell ref="B22:R22"/>
    <mergeCell ref="B23:R23"/>
    <mergeCell ref="I17:I18"/>
    <mergeCell ref="J17:J18"/>
    <mergeCell ref="K17:K18"/>
    <mergeCell ref="L17:L18"/>
    <mergeCell ref="P4:P5"/>
    <mergeCell ref="B17:B18"/>
    <mergeCell ref="C17:C18"/>
    <mergeCell ref="D17:F17"/>
    <mergeCell ref="G17:G18"/>
    <mergeCell ref="H17:H18"/>
    <mergeCell ref="Q4:Q5"/>
    <mergeCell ref="B1:R1"/>
    <mergeCell ref="B2:R2"/>
    <mergeCell ref="B4:B5"/>
    <mergeCell ref="C4:C5"/>
    <mergeCell ref="D4:F4"/>
    <mergeCell ref="G4:G5"/>
    <mergeCell ref="H4:H5"/>
    <mergeCell ref="I4:I5"/>
    <mergeCell ref="J4:J5"/>
    <mergeCell ref="K4:K5"/>
    <mergeCell ref="L4:L5"/>
    <mergeCell ref="R4:R5"/>
    <mergeCell ref="M4:M5"/>
    <mergeCell ref="N4:N5"/>
    <mergeCell ref="O4:O5"/>
  </mergeCells>
  <conditionalFormatting sqref="C6:C16">
    <cfRule type="cellIs" dxfId="185" priority="1" operator="between">
      <formula>0.1</formula>
      <formula>4.4</formula>
    </cfRule>
  </conditionalFormatting>
  <hyperlinks>
    <hyperlink ref="B25" r:id="rId1" xr:uid="{64A67986-5ECB-4CB5-9DA2-A4F35EEDB4F8}"/>
    <hyperlink ref="C4:C5" r:id="rId2" display="http://www.ine.pt/xurl/ind/0012157" xr:uid="{C744854E-05AC-4168-BA12-971316E8ECBF}"/>
    <hyperlink ref="C17:C18" r:id="rId3" display="http://www.ine.pt/xurl/ind/0012157" xr:uid="{AFDF8F3E-A524-4B5D-8FFD-3D12E132C2D7}"/>
    <hyperlink ref="T3" location="Indice!A1" display="(Voltar ao Índice)" xr:uid="{7F7FDEE2-B1BB-47E0-8CEE-FE566B53C1FB}"/>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E3D05-4C06-42C3-99A7-82735D23FF9B}">
  <dimension ref="B1:S30"/>
  <sheetViews>
    <sheetView showGridLines="0" workbookViewId="0">
      <selection activeCell="B1" sqref="B1:Q1"/>
    </sheetView>
  </sheetViews>
  <sheetFormatPr defaultColWidth="9.28515625" defaultRowHeight="11.25"/>
  <cols>
    <col min="1" max="1" width="6.7109375" style="417" customWidth="1"/>
    <col min="2" max="2" width="17.5703125" style="417" customWidth="1"/>
    <col min="3" max="5" width="6.7109375" style="417" customWidth="1"/>
    <col min="6" max="6" width="11.5703125" style="417" customWidth="1"/>
    <col min="7" max="13" width="6.7109375" style="417" customWidth="1"/>
    <col min="14" max="15" width="6.42578125" style="417" customWidth="1"/>
    <col min="16" max="17" width="13" style="417" customWidth="1"/>
    <col min="18" max="18" width="6.7109375" style="417" customWidth="1"/>
    <col min="19" max="19" width="14.28515625" style="417" bestFit="1" customWidth="1"/>
    <col min="20" max="16384" width="9.28515625" style="417"/>
  </cols>
  <sheetData>
    <row r="1" spans="2:19" s="439" customFormat="1" ht="30" customHeight="1">
      <c r="B1" s="3835" t="s">
        <v>2408</v>
      </c>
      <c r="C1" s="3835"/>
      <c r="D1" s="3835"/>
      <c r="E1" s="3835"/>
      <c r="F1" s="3835"/>
      <c r="G1" s="3835"/>
      <c r="H1" s="3835"/>
      <c r="I1" s="3835"/>
      <c r="J1" s="3835"/>
      <c r="K1" s="3835"/>
      <c r="L1" s="3835"/>
      <c r="M1" s="3835"/>
      <c r="N1" s="3835"/>
      <c r="O1" s="3835"/>
      <c r="P1" s="3835"/>
      <c r="Q1" s="3835"/>
    </row>
    <row r="2" spans="2:19" s="439" customFormat="1" ht="30" customHeight="1">
      <c r="B2" s="3835" t="s">
        <v>2407</v>
      </c>
      <c r="C2" s="3835"/>
      <c r="D2" s="3835"/>
      <c r="E2" s="3835"/>
      <c r="F2" s="3835"/>
      <c r="G2" s="3835"/>
      <c r="H2" s="3835"/>
      <c r="I2" s="3835"/>
      <c r="J2" s="3835"/>
      <c r="K2" s="3835"/>
      <c r="L2" s="3835"/>
      <c r="M2" s="3835"/>
      <c r="N2" s="3835"/>
      <c r="O2" s="3835"/>
      <c r="P2" s="3835"/>
      <c r="Q2" s="3835"/>
    </row>
    <row r="3" spans="2:19" s="439" customFormat="1" ht="15">
      <c r="B3" s="481" t="s">
        <v>2104</v>
      </c>
      <c r="D3" s="342"/>
      <c r="E3" s="342"/>
      <c r="F3" s="342"/>
      <c r="G3" s="342"/>
      <c r="H3" s="342"/>
      <c r="J3" s="342"/>
      <c r="L3" s="342"/>
      <c r="O3" s="511"/>
      <c r="P3" s="511"/>
      <c r="Q3" s="511" t="s">
        <v>2103</v>
      </c>
      <c r="S3" s="1009" t="s">
        <v>605</v>
      </c>
    </row>
    <row r="4" spans="2:19" ht="24.75" customHeight="1">
      <c r="B4" s="3865"/>
      <c r="C4" s="4314" t="s">
        <v>193</v>
      </c>
      <c r="D4" s="4314"/>
      <c r="E4" s="4314"/>
      <c r="F4" s="4367" t="s">
        <v>2406</v>
      </c>
      <c r="G4" s="4367"/>
      <c r="H4" s="4367"/>
      <c r="I4" s="4367"/>
      <c r="J4" s="4367"/>
      <c r="K4" s="4367"/>
      <c r="L4" s="4367"/>
      <c r="M4" s="4367"/>
      <c r="N4" s="4367"/>
      <c r="O4" s="4367"/>
      <c r="P4" s="4334" t="s">
        <v>2405</v>
      </c>
      <c r="Q4" s="4368" t="s">
        <v>2404</v>
      </c>
    </row>
    <row r="5" spans="2:19" ht="24.75" customHeight="1">
      <c r="B5" s="3865"/>
      <c r="C5" s="4314"/>
      <c r="D5" s="4314"/>
      <c r="E5" s="4314"/>
      <c r="F5" s="1131" t="s">
        <v>2403</v>
      </c>
      <c r="G5" s="4369" t="s">
        <v>2402</v>
      </c>
      <c r="H5" s="4369"/>
      <c r="I5" s="4369"/>
      <c r="J5" s="4369" t="s">
        <v>2401</v>
      </c>
      <c r="K5" s="4369"/>
      <c r="L5" s="4369"/>
      <c r="M5" s="4369" t="s">
        <v>2400</v>
      </c>
      <c r="N5" s="4369"/>
      <c r="O5" s="4369"/>
      <c r="P5" s="4334"/>
      <c r="Q5" s="4368"/>
    </row>
    <row r="6" spans="2:19" ht="24.75" customHeight="1">
      <c r="B6" s="3865"/>
      <c r="C6" s="1085" t="s">
        <v>1059</v>
      </c>
      <c r="D6" s="1085" t="s">
        <v>883</v>
      </c>
      <c r="E6" s="1085" t="s">
        <v>848</v>
      </c>
      <c r="F6" s="1085" t="s">
        <v>1059</v>
      </c>
      <c r="G6" s="1085" t="s">
        <v>1059</v>
      </c>
      <c r="H6" s="1085" t="s">
        <v>883</v>
      </c>
      <c r="I6" s="1085" t="s">
        <v>848</v>
      </c>
      <c r="J6" s="1085" t="s">
        <v>1059</v>
      </c>
      <c r="K6" s="1085" t="s">
        <v>883</v>
      </c>
      <c r="L6" s="1085" t="s">
        <v>848</v>
      </c>
      <c r="M6" s="1085" t="s">
        <v>1059</v>
      </c>
      <c r="N6" s="1085" t="s">
        <v>883</v>
      </c>
      <c r="O6" s="1085" t="s">
        <v>848</v>
      </c>
      <c r="P6" s="994" t="s">
        <v>1059</v>
      </c>
      <c r="Q6" s="994" t="s">
        <v>1059</v>
      </c>
    </row>
    <row r="7" spans="2:19" s="995" customFormat="1" ht="18" customHeight="1">
      <c r="B7" s="59" t="s">
        <v>12</v>
      </c>
      <c r="C7" s="1018">
        <v>5163</v>
      </c>
      <c r="D7" s="1018">
        <v>2308.5</v>
      </c>
      <c r="E7" s="1018">
        <v>2854.6</v>
      </c>
      <c r="F7" s="1018">
        <v>332.2</v>
      </c>
      <c r="G7" s="1018">
        <v>670.1</v>
      </c>
      <c r="H7" s="1018">
        <v>318.8</v>
      </c>
      <c r="I7" s="1018">
        <v>351.4</v>
      </c>
      <c r="J7" s="1018">
        <v>2096.4</v>
      </c>
      <c r="K7" s="1018">
        <v>973.5</v>
      </c>
      <c r="L7" s="1018">
        <v>1122.9000000000001</v>
      </c>
      <c r="M7" s="1018">
        <v>2064.3000000000002</v>
      </c>
      <c r="N7" s="1018">
        <v>1004.5</v>
      </c>
      <c r="O7" s="1018">
        <v>1059.7</v>
      </c>
      <c r="P7" s="1018">
        <v>31.5</v>
      </c>
      <c r="Q7" s="1018">
        <v>115.1</v>
      </c>
      <c r="R7" s="1117"/>
    </row>
    <row r="8" spans="2:19" s="995" customFormat="1" ht="18" customHeight="1">
      <c r="B8" s="59" t="s">
        <v>420</v>
      </c>
      <c r="C8" s="1015">
        <v>4918.7</v>
      </c>
      <c r="D8" s="1015">
        <v>2202.1</v>
      </c>
      <c r="E8" s="1015">
        <v>2716.6</v>
      </c>
      <c r="F8" s="1015">
        <v>309.8</v>
      </c>
      <c r="G8" s="1015">
        <v>638.29999999999995</v>
      </c>
      <c r="H8" s="1015">
        <v>304.39999999999998</v>
      </c>
      <c r="I8" s="1015">
        <v>333.9</v>
      </c>
      <c r="J8" s="1015">
        <v>2025.9</v>
      </c>
      <c r="K8" s="1015">
        <v>940.6</v>
      </c>
      <c r="L8" s="1015">
        <v>1085.2</v>
      </c>
      <c r="M8" s="1015">
        <v>1944.7</v>
      </c>
      <c r="N8" s="1015">
        <v>945.7</v>
      </c>
      <c r="O8" s="1015">
        <v>999</v>
      </c>
      <c r="P8" s="1015">
        <v>30.6</v>
      </c>
      <c r="Q8" s="1015">
        <v>105.4</v>
      </c>
      <c r="R8" s="1117"/>
    </row>
    <row r="9" spans="2:19" s="995" customFormat="1" ht="18" customHeight="1">
      <c r="B9" s="245" t="s">
        <v>269</v>
      </c>
      <c r="C9" s="1130">
        <v>1780.4</v>
      </c>
      <c r="D9" s="1130">
        <v>791.8</v>
      </c>
      <c r="E9" s="1130">
        <v>988.6</v>
      </c>
      <c r="F9" s="1130">
        <v>128.5</v>
      </c>
      <c r="G9" s="1130">
        <v>227.2</v>
      </c>
      <c r="H9" s="1130">
        <v>107.4</v>
      </c>
      <c r="I9" s="1130">
        <v>119.7</v>
      </c>
      <c r="J9" s="1130">
        <v>735.2</v>
      </c>
      <c r="K9" s="1130">
        <v>342.6</v>
      </c>
      <c r="L9" s="1130">
        <v>392.6</v>
      </c>
      <c r="M9" s="1130">
        <v>689.6</v>
      </c>
      <c r="N9" s="1130">
        <v>336.1</v>
      </c>
      <c r="O9" s="1130">
        <v>353.5</v>
      </c>
      <c r="P9" s="1130" t="s">
        <v>2230</v>
      </c>
      <c r="Q9" s="1130">
        <v>39</v>
      </c>
      <c r="R9" s="1117"/>
    </row>
    <row r="10" spans="2:19" s="995" customFormat="1" ht="18" customHeight="1">
      <c r="B10" s="248" t="s">
        <v>287</v>
      </c>
      <c r="C10" s="1130">
        <v>845.6</v>
      </c>
      <c r="D10" s="1130">
        <v>379.8</v>
      </c>
      <c r="E10" s="1130">
        <v>465.7</v>
      </c>
      <c r="F10" s="1130">
        <v>64</v>
      </c>
      <c r="G10" s="1130">
        <v>102.2</v>
      </c>
      <c r="H10" s="1130">
        <v>47.8</v>
      </c>
      <c r="I10" s="1130">
        <v>54.4</v>
      </c>
      <c r="J10" s="1130">
        <v>371.3</v>
      </c>
      <c r="K10" s="1130">
        <v>180</v>
      </c>
      <c r="L10" s="1130">
        <v>191.3</v>
      </c>
      <c r="M10" s="1130">
        <v>308.10000000000002</v>
      </c>
      <c r="N10" s="1130">
        <v>150.5</v>
      </c>
      <c r="O10" s="1130">
        <v>157.6</v>
      </c>
      <c r="P10" s="1130" t="s">
        <v>358</v>
      </c>
      <c r="Q10" s="1130" t="s">
        <v>2183</v>
      </c>
      <c r="R10" s="1117"/>
    </row>
    <row r="11" spans="2:19" s="995" customFormat="1" ht="18" customHeight="1">
      <c r="B11" s="245" t="s">
        <v>299</v>
      </c>
      <c r="C11" s="1130">
        <v>429.6</v>
      </c>
      <c r="D11" s="1130">
        <v>190.4</v>
      </c>
      <c r="E11" s="1130">
        <v>239.2</v>
      </c>
      <c r="F11" s="1130" t="s">
        <v>2399</v>
      </c>
      <c r="G11" s="1130">
        <v>54.4</v>
      </c>
      <c r="H11" s="1130" t="s">
        <v>2398</v>
      </c>
      <c r="I11" s="1130" t="s">
        <v>2063</v>
      </c>
      <c r="J11" s="1130">
        <v>184.2</v>
      </c>
      <c r="K11" s="1130">
        <v>83.7</v>
      </c>
      <c r="L11" s="1130">
        <v>100.5</v>
      </c>
      <c r="M11" s="1130">
        <v>166.2</v>
      </c>
      <c r="N11" s="1130">
        <v>80.900000000000006</v>
      </c>
      <c r="O11" s="1130">
        <v>85.3</v>
      </c>
      <c r="P11" s="1130" t="s">
        <v>358</v>
      </c>
      <c r="Q11" s="1130" t="s">
        <v>2397</v>
      </c>
      <c r="R11" s="1117"/>
    </row>
    <row r="12" spans="2:19" s="995" customFormat="1" ht="18" customHeight="1">
      <c r="B12" s="811" t="s">
        <v>304</v>
      </c>
      <c r="C12" s="1130">
        <v>980.5</v>
      </c>
      <c r="D12" s="1130">
        <v>438.8</v>
      </c>
      <c r="E12" s="1130">
        <v>541.70000000000005</v>
      </c>
      <c r="F12" s="1130" t="s">
        <v>2050</v>
      </c>
      <c r="G12" s="1130">
        <v>141</v>
      </c>
      <c r="H12" s="1130">
        <v>69.599999999999994</v>
      </c>
      <c r="I12" s="1130">
        <v>71.400000000000006</v>
      </c>
      <c r="J12" s="1130">
        <v>380.4</v>
      </c>
      <c r="K12" s="1130">
        <v>165.5</v>
      </c>
      <c r="L12" s="1130">
        <v>215</v>
      </c>
      <c r="M12" s="1130">
        <v>422.4</v>
      </c>
      <c r="N12" s="1130">
        <v>202.2</v>
      </c>
      <c r="O12" s="1130">
        <v>220.2</v>
      </c>
      <c r="P12" s="1130" t="s">
        <v>358</v>
      </c>
      <c r="Q12" s="1130" t="s">
        <v>2377</v>
      </c>
      <c r="R12" s="1117"/>
    </row>
    <row r="13" spans="2:19" s="995" customFormat="1" ht="18" customHeight="1">
      <c r="B13" s="811" t="s">
        <v>306</v>
      </c>
      <c r="C13" s="1130">
        <v>408.7</v>
      </c>
      <c r="D13" s="1130">
        <v>184.4</v>
      </c>
      <c r="E13" s="1130">
        <v>224.3</v>
      </c>
      <c r="F13" s="1130" t="s">
        <v>2160</v>
      </c>
      <c r="G13" s="1130">
        <v>58.9</v>
      </c>
      <c r="H13" s="1130" t="s">
        <v>2322</v>
      </c>
      <c r="I13" s="1130" t="s">
        <v>2034</v>
      </c>
      <c r="J13" s="1130">
        <v>155.6</v>
      </c>
      <c r="K13" s="1130">
        <v>73.7</v>
      </c>
      <c r="L13" s="1130">
        <v>81.900000000000006</v>
      </c>
      <c r="M13" s="1130">
        <v>168.7</v>
      </c>
      <c r="N13" s="1130">
        <v>83</v>
      </c>
      <c r="O13" s="1130">
        <v>85.7</v>
      </c>
      <c r="P13" s="1130" t="s">
        <v>358</v>
      </c>
      <c r="Q13" s="1130" t="s">
        <v>358</v>
      </c>
      <c r="R13" s="1117"/>
    </row>
    <row r="14" spans="2:19" s="995" customFormat="1" ht="18" customHeight="1">
      <c r="B14" s="245" t="s">
        <v>310</v>
      </c>
      <c r="C14" s="1130">
        <v>241.4</v>
      </c>
      <c r="D14" s="1130">
        <v>107.6</v>
      </c>
      <c r="E14" s="1130">
        <v>133.80000000000001</v>
      </c>
      <c r="F14" s="1130" t="s">
        <v>2162</v>
      </c>
      <c r="G14" s="1130">
        <v>27.2</v>
      </c>
      <c r="H14" s="1130" t="s">
        <v>2095</v>
      </c>
      <c r="I14" s="1130" t="s">
        <v>2273</v>
      </c>
      <c r="J14" s="1130">
        <v>109.4</v>
      </c>
      <c r="K14" s="1130">
        <v>50.2</v>
      </c>
      <c r="L14" s="1130">
        <v>59.2</v>
      </c>
      <c r="M14" s="1130">
        <v>90.8</v>
      </c>
      <c r="N14" s="1130">
        <v>43.5</v>
      </c>
      <c r="O14" s="1130">
        <v>47.3</v>
      </c>
      <c r="P14" s="1130" t="s">
        <v>358</v>
      </c>
      <c r="Q14" s="1130" t="s">
        <v>1926</v>
      </c>
      <c r="R14" s="1117"/>
    </row>
    <row r="15" spans="2:19" s="995" customFormat="1" ht="18" customHeight="1">
      <c r="B15" s="245" t="s">
        <v>316</v>
      </c>
      <c r="C15" s="1130">
        <v>232.4</v>
      </c>
      <c r="D15" s="1130">
        <v>109.2</v>
      </c>
      <c r="E15" s="1130">
        <v>123.2</v>
      </c>
      <c r="F15" s="1130">
        <v>16.2</v>
      </c>
      <c r="G15" s="1130">
        <v>27.5</v>
      </c>
      <c r="H15" s="1130">
        <v>13.9</v>
      </c>
      <c r="I15" s="1130">
        <v>13.6</v>
      </c>
      <c r="J15" s="1130">
        <v>89.8</v>
      </c>
      <c r="K15" s="1130">
        <v>45</v>
      </c>
      <c r="L15" s="1130">
        <v>44.8</v>
      </c>
      <c r="M15" s="1130">
        <v>98.9</v>
      </c>
      <c r="N15" s="1130">
        <v>49.5</v>
      </c>
      <c r="O15" s="1130">
        <v>49.4</v>
      </c>
      <c r="P15" s="1130" t="s">
        <v>358</v>
      </c>
      <c r="Q15" s="1130" t="s">
        <v>1926</v>
      </c>
      <c r="R15" s="1117"/>
    </row>
    <row r="16" spans="2:19" s="995" customFormat="1" ht="18" customHeight="1">
      <c r="B16" s="59" t="s">
        <v>213</v>
      </c>
      <c r="C16" s="1129">
        <v>119</v>
      </c>
      <c r="D16" s="1129">
        <v>52.9</v>
      </c>
      <c r="E16" s="1129">
        <v>66.099999999999994</v>
      </c>
      <c r="F16" s="1129">
        <v>13.6</v>
      </c>
      <c r="G16" s="1129">
        <v>14.1</v>
      </c>
      <c r="H16" s="1129" t="s">
        <v>1915</v>
      </c>
      <c r="I16" s="1129">
        <v>7.9</v>
      </c>
      <c r="J16" s="1129">
        <v>31.2</v>
      </c>
      <c r="K16" s="1129">
        <v>17</v>
      </c>
      <c r="L16" s="1129">
        <v>14.2</v>
      </c>
      <c r="M16" s="1129">
        <v>60.2</v>
      </c>
      <c r="N16" s="1129">
        <v>29.6</v>
      </c>
      <c r="O16" s="1129">
        <v>30.6</v>
      </c>
      <c r="P16" s="1129" t="s">
        <v>358</v>
      </c>
      <c r="Q16" s="1129" t="s">
        <v>1908</v>
      </c>
      <c r="R16" s="1117"/>
    </row>
    <row r="17" spans="2:18" s="995" customFormat="1" ht="18" customHeight="1">
      <c r="B17" s="61" t="s">
        <v>223</v>
      </c>
      <c r="C17" s="1129">
        <v>125.3</v>
      </c>
      <c r="D17" s="1129">
        <v>53.5</v>
      </c>
      <c r="E17" s="1129">
        <v>71.8</v>
      </c>
      <c r="F17" s="1129">
        <v>8.8000000000000007</v>
      </c>
      <c r="G17" s="1129">
        <v>17.7</v>
      </c>
      <c r="H17" s="1129">
        <v>8.1</v>
      </c>
      <c r="I17" s="1129">
        <v>9.6</v>
      </c>
      <c r="J17" s="1129">
        <v>39.4</v>
      </c>
      <c r="K17" s="1129">
        <v>15.9</v>
      </c>
      <c r="L17" s="1129">
        <v>23.5</v>
      </c>
      <c r="M17" s="1129">
        <v>59.4</v>
      </c>
      <c r="N17" s="1129">
        <v>29.2</v>
      </c>
      <c r="O17" s="1129">
        <v>30.2</v>
      </c>
      <c r="P17" s="1129" t="s">
        <v>358</v>
      </c>
      <c r="Q17" s="1124" t="s">
        <v>2136</v>
      </c>
      <c r="R17" s="1117"/>
    </row>
    <row r="18" spans="2:18" ht="24" customHeight="1">
      <c r="B18" s="4370"/>
      <c r="C18" s="4314" t="s">
        <v>193</v>
      </c>
      <c r="D18" s="4314"/>
      <c r="E18" s="4314"/>
      <c r="F18" s="4367" t="s">
        <v>2396</v>
      </c>
      <c r="G18" s="4367"/>
      <c r="H18" s="4367"/>
      <c r="I18" s="4367"/>
      <c r="J18" s="4367"/>
      <c r="K18" s="4367"/>
      <c r="L18" s="4367"/>
      <c r="M18" s="4367"/>
      <c r="N18" s="4367"/>
      <c r="O18" s="4367"/>
      <c r="P18" s="4334" t="s">
        <v>2395</v>
      </c>
      <c r="Q18" s="4368" t="s">
        <v>2394</v>
      </c>
    </row>
    <row r="19" spans="2:18" ht="24" customHeight="1">
      <c r="B19" s="4370"/>
      <c r="C19" s="4314"/>
      <c r="D19" s="4314"/>
      <c r="E19" s="4314"/>
      <c r="F19" s="1085" t="s">
        <v>2393</v>
      </c>
      <c r="G19" s="4369" t="s">
        <v>2392</v>
      </c>
      <c r="H19" s="4369"/>
      <c r="I19" s="4369"/>
      <c r="J19" s="4369" t="s">
        <v>2391</v>
      </c>
      <c r="K19" s="4369"/>
      <c r="L19" s="4369"/>
      <c r="M19" s="4369" t="s">
        <v>2390</v>
      </c>
      <c r="N19" s="4369"/>
      <c r="O19" s="4369"/>
      <c r="P19" s="4334"/>
      <c r="Q19" s="4368"/>
    </row>
    <row r="20" spans="2:18" ht="24" customHeight="1">
      <c r="B20" s="4370"/>
      <c r="C20" s="220" t="s">
        <v>1053</v>
      </c>
      <c r="D20" s="1071" t="s">
        <v>848</v>
      </c>
      <c r="E20" s="1070" t="s">
        <v>847</v>
      </c>
      <c r="F20" s="1085" t="s">
        <v>1053</v>
      </c>
      <c r="G20" s="220" t="s">
        <v>1053</v>
      </c>
      <c r="H20" s="1071" t="s">
        <v>848</v>
      </c>
      <c r="I20" s="1070" t="s">
        <v>847</v>
      </c>
      <c r="J20" s="220" t="s">
        <v>1053</v>
      </c>
      <c r="K20" s="1071" t="s">
        <v>848</v>
      </c>
      <c r="L20" s="1070" t="s">
        <v>847</v>
      </c>
      <c r="M20" s="220" t="s">
        <v>1053</v>
      </c>
      <c r="N20" s="1071" t="s">
        <v>848</v>
      </c>
      <c r="O20" s="1070" t="s">
        <v>847</v>
      </c>
      <c r="P20" s="221" t="s">
        <v>1053</v>
      </c>
      <c r="Q20" s="221" t="s">
        <v>1053</v>
      </c>
    </row>
    <row r="21" spans="2:18" ht="14.25" customHeight="1">
      <c r="B21" s="3872" t="s">
        <v>182</v>
      </c>
      <c r="C21" s="3872"/>
      <c r="D21" s="3872"/>
      <c r="E21" s="3872"/>
      <c r="F21" s="3872"/>
      <c r="G21" s="3872"/>
      <c r="H21" s="3872"/>
      <c r="I21" s="3872"/>
      <c r="J21" s="3872"/>
      <c r="K21" s="3872"/>
      <c r="L21" s="3872"/>
      <c r="M21" s="3872"/>
      <c r="N21" s="3872"/>
      <c r="O21" s="3872"/>
      <c r="P21" s="3872"/>
      <c r="Q21" s="3872"/>
    </row>
    <row r="22" spans="2:18" ht="14.25" customHeight="1">
      <c r="B22" s="3878" t="s">
        <v>1946</v>
      </c>
      <c r="C22" s="3878"/>
      <c r="D22" s="3878"/>
      <c r="E22" s="3878"/>
      <c r="F22" s="3878"/>
      <c r="G22" s="3878"/>
      <c r="H22" s="3878"/>
      <c r="I22" s="3878"/>
      <c r="J22" s="3878"/>
      <c r="K22" s="3878"/>
      <c r="L22" s="3878"/>
      <c r="M22" s="3878"/>
      <c r="N22" s="3878"/>
      <c r="O22" s="3878"/>
      <c r="P22" s="3878"/>
      <c r="Q22" s="3878"/>
    </row>
    <row r="23" spans="2:18" ht="14.25" customHeight="1">
      <c r="B23" s="3878" t="s">
        <v>1897</v>
      </c>
      <c r="C23" s="3878"/>
      <c r="D23" s="3878"/>
      <c r="E23" s="3878"/>
      <c r="F23" s="3878"/>
      <c r="G23" s="3878"/>
      <c r="H23" s="3878"/>
      <c r="I23" s="3878"/>
      <c r="J23" s="3878"/>
      <c r="K23" s="3878"/>
      <c r="L23" s="3878"/>
      <c r="M23" s="3878"/>
      <c r="N23" s="3878"/>
      <c r="O23" s="3878"/>
      <c r="P23" s="3878"/>
      <c r="Q23" s="3878"/>
    </row>
    <row r="24" spans="2:18" s="1004" customFormat="1" ht="48" customHeight="1">
      <c r="B24" s="4316" t="s">
        <v>2029</v>
      </c>
      <c r="C24" s="4316"/>
      <c r="D24" s="4316"/>
      <c r="E24" s="4316"/>
      <c r="F24" s="4316"/>
      <c r="G24" s="4316"/>
      <c r="H24" s="4316"/>
      <c r="I24" s="4316"/>
      <c r="J24" s="4316"/>
      <c r="K24" s="4316"/>
      <c r="L24" s="4316"/>
      <c r="M24" s="4316"/>
      <c r="N24" s="4316"/>
      <c r="O24" s="4316"/>
      <c r="P24" s="4316"/>
      <c r="Q24" s="4316"/>
      <c r="R24" s="987"/>
    </row>
    <row r="25" spans="2:18" s="1004" customFormat="1" ht="34.5" customHeight="1">
      <c r="B25" s="4316" t="s">
        <v>2028</v>
      </c>
      <c r="C25" s="4316"/>
      <c r="D25" s="4316"/>
      <c r="E25" s="4316"/>
      <c r="F25" s="4316"/>
      <c r="G25" s="4316"/>
      <c r="H25" s="4316"/>
      <c r="I25" s="4316"/>
      <c r="J25" s="4316"/>
      <c r="K25" s="4316"/>
      <c r="L25" s="4316"/>
      <c r="M25" s="4316"/>
      <c r="N25" s="4316"/>
      <c r="O25" s="4316"/>
      <c r="P25" s="4316"/>
      <c r="Q25" s="4316"/>
      <c r="R25" s="987"/>
    </row>
    <row r="26" spans="2:18" s="403" customFormat="1">
      <c r="B26" s="3718" t="s">
        <v>240</v>
      </c>
      <c r="C26" s="3718"/>
      <c r="D26" s="3718"/>
      <c r="E26" s="3718"/>
      <c r="F26" s="3718"/>
      <c r="G26" s="3718"/>
      <c r="H26" s="3718"/>
      <c r="I26" s="3718"/>
      <c r="J26" s="3718"/>
      <c r="K26" s="3718"/>
      <c r="L26" s="3718"/>
      <c r="M26" s="3718"/>
      <c r="N26" s="3718"/>
      <c r="O26" s="3718"/>
      <c r="P26" s="3718"/>
      <c r="Q26" s="3718"/>
    </row>
    <row r="27" spans="2:18">
      <c r="B27" s="865" t="s">
        <v>2389</v>
      </c>
      <c r="C27" s="982"/>
      <c r="D27" s="865" t="s">
        <v>2388</v>
      </c>
      <c r="E27" s="982"/>
      <c r="H27" s="865" t="s">
        <v>2387</v>
      </c>
      <c r="I27" s="982"/>
    </row>
    <row r="28" spans="2:18">
      <c r="D28" s="982"/>
      <c r="E28" s="982"/>
    </row>
    <row r="29" spans="2:18">
      <c r="D29" s="982"/>
      <c r="E29" s="982"/>
    </row>
    <row r="30" spans="2:18">
      <c r="B30" s="865"/>
      <c r="C30" s="1064"/>
      <c r="D30" s="1064"/>
      <c r="E30" s="1064"/>
      <c r="F30" s="1064"/>
      <c r="G30" s="1064"/>
      <c r="H30" s="1064"/>
      <c r="I30" s="1064"/>
      <c r="J30" s="1064"/>
      <c r="K30" s="1064"/>
      <c r="L30" s="1064"/>
      <c r="M30" s="1064"/>
      <c r="N30" s="1064"/>
    </row>
  </sheetData>
  <mergeCells count="24">
    <mergeCell ref="B26:Q26"/>
    <mergeCell ref="B18:B20"/>
    <mergeCell ref="C18:E19"/>
    <mergeCell ref="F18:O18"/>
    <mergeCell ref="P18:P19"/>
    <mergeCell ref="Q18:Q19"/>
    <mergeCell ref="G19:I19"/>
    <mergeCell ref="J19:L19"/>
    <mergeCell ref="M19:O19"/>
    <mergeCell ref="B21:Q21"/>
    <mergeCell ref="B23:Q23"/>
    <mergeCell ref="B24:Q24"/>
    <mergeCell ref="B25:Q25"/>
    <mergeCell ref="B22:Q22"/>
    <mergeCell ref="B1:Q1"/>
    <mergeCell ref="B2:Q2"/>
    <mergeCell ref="B4:B6"/>
    <mergeCell ref="C4:E5"/>
    <mergeCell ref="F4:O4"/>
    <mergeCell ref="P4:P5"/>
    <mergeCell ref="Q4:Q5"/>
    <mergeCell ref="G5:I5"/>
    <mergeCell ref="J5:L5"/>
    <mergeCell ref="M5:O5"/>
  </mergeCells>
  <conditionalFormatting sqref="P12:P17">
    <cfRule type="cellIs" dxfId="184" priority="2" operator="between">
      <formula>0.1</formula>
      <formula>4.4</formula>
    </cfRule>
  </conditionalFormatting>
  <conditionalFormatting sqref="P7:Q10 C7:O17 Q16">
    <cfRule type="cellIs" dxfId="183" priority="3" operator="between">
      <formula>0.1</formula>
      <formula>4.4</formula>
    </cfRule>
  </conditionalFormatting>
  <conditionalFormatting sqref="Q11:Q13">
    <cfRule type="cellIs" dxfId="182" priority="1" operator="between">
      <formula>0.1</formula>
      <formula>4.4</formula>
    </cfRule>
  </conditionalFormatting>
  <hyperlinks>
    <hyperlink ref="C4:E5" r:id="rId1" display="Total" xr:uid="{0F09C430-24C1-4101-93BE-DA5F60B47A8A}"/>
    <hyperlink ref="F4:O4" r:id="rId2" display="Por categoria" xr:uid="{A377BACE-4F61-4A6D-8A7B-1546BF5572D5}"/>
    <hyperlink ref="P4:P5" r:id="rId3" display="Inativos/as à procura de emprego mas não disponíveis" xr:uid="{502A03DC-57A8-41AF-BDB3-58C4ED9C75B7}"/>
    <hyperlink ref="Q4:Q5" r:id="rId4" display="Inativos/as disponíveis mas que não procuram emprego" xr:uid="{20CA056E-5DFE-42F9-AB37-E29D552C6171}"/>
    <hyperlink ref="C18:E19" r:id="rId5" display="Total" xr:uid="{0C7B3A46-E068-4E34-A832-7BF8C0F8285F}"/>
    <hyperlink ref="F18:O18" r:id="rId6" display="Main status" xr:uid="{0604E7E8-ED28-40DD-9C9E-5E7E4B654CCC}"/>
    <hyperlink ref="Q18:Q19" r:id="rId7" display="Inactive persons available to work but not seeking work" xr:uid="{D935BDA1-FF1F-4F67-93AD-224064769705}"/>
    <hyperlink ref="P18:P19" r:id="rId8" display="Inactive persons seeking work but not available to work" xr:uid="{5436D1E6-437B-4162-96B6-521A0AC08B0E}"/>
    <hyperlink ref="B27" r:id="rId9" xr:uid="{847A3D78-FE75-45D8-80AE-3F094DF90D86}"/>
    <hyperlink ref="D27" r:id="rId10" xr:uid="{CD1D2974-5DF8-42A7-AA2C-BE3CBD3EC158}"/>
    <hyperlink ref="H27" r:id="rId11" xr:uid="{37839A61-9A05-46FB-8773-DB82E16C7AAC}"/>
    <hyperlink ref="S3" location="Indice!A1" display="(Voltar ao Índice)" xr:uid="{F082B892-D872-45C0-AA56-B9C2E063BEC9}"/>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85BF5-823C-4F4D-807A-E5052B513319}">
  <dimension ref="B1:R25"/>
  <sheetViews>
    <sheetView showGridLines="0" workbookViewId="0">
      <selection activeCell="B1" sqref="B1:H1"/>
    </sheetView>
  </sheetViews>
  <sheetFormatPr defaultColWidth="9.28515625" defaultRowHeight="11.25"/>
  <cols>
    <col min="1" max="1" width="6.7109375" style="417" customWidth="1"/>
    <col min="2" max="2" width="19" style="417" customWidth="1"/>
    <col min="3" max="3" width="12.5703125" style="417" customWidth="1"/>
    <col min="4" max="8" width="14.7109375" style="417" customWidth="1"/>
    <col min="9" max="9" width="6.7109375" style="417" customWidth="1"/>
    <col min="10" max="10" width="14.28515625" style="417" bestFit="1" customWidth="1"/>
    <col min="11" max="11" width="5.28515625" style="417" bestFit="1" customWidth="1"/>
    <col min="12" max="12" width="6.28515625" style="417" customWidth="1"/>
    <col min="13" max="18" width="5.7109375" style="417" customWidth="1"/>
    <col min="19" max="16384" width="9.28515625" style="417"/>
  </cols>
  <sheetData>
    <row r="1" spans="2:18" s="439" customFormat="1" ht="30" customHeight="1">
      <c r="B1" s="3835" t="s">
        <v>2430</v>
      </c>
      <c r="C1" s="3835"/>
      <c r="D1" s="3835"/>
      <c r="E1" s="3835"/>
      <c r="F1" s="3835"/>
      <c r="G1" s="3835"/>
      <c r="H1" s="3835"/>
      <c r="I1" s="342"/>
    </row>
    <row r="2" spans="2:18" s="439" customFormat="1" ht="30" customHeight="1">
      <c r="B2" s="3835" t="s">
        <v>2429</v>
      </c>
      <c r="C2" s="3835"/>
      <c r="D2" s="3835"/>
      <c r="E2" s="3835"/>
      <c r="F2" s="3835"/>
      <c r="G2" s="3835"/>
      <c r="H2" s="3835"/>
      <c r="I2" s="342"/>
    </row>
    <row r="3" spans="2:18" s="439" customFormat="1" ht="15">
      <c r="B3" s="481" t="s">
        <v>2104</v>
      </c>
      <c r="D3" s="342"/>
      <c r="E3" s="342"/>
      <c r="F3" s="342"/>
      <c r="G3" s="342"/>
      <c r="H3" s="511" t="s">
        <v>2103</v>
      </c>
      <c r="I3" s="511"/>
      <c r="J3" s="1009" t="s">
        <v>605</v>
      </c>
    </row>
    <row r="4" spans="2:18" ht="48" customHeight="1">
      <c r="B4" s="992"/>
      <c r="C4" s="991" t="s">
        <v>193</v>
      </c>
      <c r="D4" s="878" t="s">
        <v>2428</v>
      </c>
      <c r="E4" s="991" t="s">
        <v>2427</v>
      </c>
      <c r="F4" s="991" t="s">
        <v>2426</v>
      </c>
      <c r="G4" s="991" t="s">
        <v>2425</v>
      </c>
      <c r="H4" s="990" t="s">
        <v>2424</v>
      </c>
      <c r="I4" s="1043"/>
    </row>
    <row r="5" spans="2:18" s="995" customFormat="1" ht="18" customHeight="1">
      <c r="B5" s="59" t="s">
        <v>12</v>
      </c>
      <c r="C5" s="1018">
        <v>351.1</v>
      </c>
      <c r="D5" s="1018">
        <v>207.7</v>
      </c>
      <c r="E5" s="1052">
        <v>50.9</v>
      </c>
      <c r="F5" s="1052">
        <v>300.10000000000002</v>
      </c>
      <c r="G5" s="1018">
        <v>218.6</v>
      </c>
      <c r="H5" s="1018">
        <v>132.4</v>
      </c>
      <c r="I5" s="1117"/>
      <c r="J5" s="1136"/>
      <c r="K5" s="1135"/>
      <c r="L5" s="1135"/>
      <c r="M5" s="1134"/>
      <c r="N5" s="1134"/>
      <c r="O5" s="1134"/>
      <c r="P5" s="1134"/>
      <c r="Q5" s="1134"/>
      <c r="R5" s="1134"/>
    </row>
    <row r="6" spans="2:18" s="995" customFormat="1" ht="18" customHeight="1">
      <c r="B6" s="59" t="s">
        <v>420</v>
      </c>
      <c r="C6" s="1015">
        <v>335.5</v>
      </c>
      <c r="D6" s="1015">
        <v>200.4</v>
      </c>
      <c r="E6" s="1052">
        <v>48.5</v>
      </c>
      <c r="F6" s="1052">
        <v>286.89999999999998</v>
      </c>
      <c r="G6" s="1015">
        <v>210.6</v>
      </c>
      <c r="H6" s="1015">
        <v>124.9</v>
      </c>
      <c r="I6" s="1117"/>
      <c r="J6" s="1136"/>
      <c r="K6" s="1135"/>
      <c r="L6" s="1135"/>
      <c r="M6" s="1134"/>
      <c r="N6" s="1134"/>
      <c r="O6" s="1134"/>
      <c r="P6" s="1134"/>
      <c r="Q6" s="1134"/>
      <c r="R6" s="1134"/>
    </row>
    <row r="7" spans="2:18" s="995" customFormat="1" ht="18" customHeight="1">
      <c r="B7" s="245" t="s">
        <v>269</v>
      </c>
      <c r="C7" s="1016">
        <v>130.9</v>
      </c>
      <c r="D7" s="1016">
        <v>78.400000000000006</v>
      </c>
      <c r="E7" s="1054" t="s">
        <v>2423</v>
      </c>
      <c r="F7" s="1054">
        <v>111.3</v>
      </c>
      <c r="G7" s="1016">
        <v>79.2</v>
      </c>
      <c r="H7" s="1016">
        <v>51.7</v>
      </c>
      <c r="I7" s="1117"/>
      <c r="J7" s="1136"/>
      <c r="K7" s="1135"/>
      <c r="L7" s="1135"/>
      <c r="M7" s="1134"/>
      <c r="N7" s="1134"/>
      <c r="O7" s="1134"/>
      <c r="P7" s="1134"/>
      <c r="Q7" s="1134"/>
      <c r="R7" s="1134"/>
    </row>
    <row r="8" spans="2:18" s="995" customFormat="1" ht="18" customHeight="1">
      <c r="B8" s="248" t="s">
        <v>287</v>
      </c>
      <c r="C8" s="1016">
        <v>44.5</v>
      </c>
      <c r="D8" s="1016" t="s">
        <v>2379</v>
      </c>
      <c r="E8" s="1054" t="s">
        <v>358</v>
      </c>
      <c r="F8" s="1054">
        <v>38.200000000000003</v>
      </c>
      <c r="G8" s="1016" t="s">
        <v>2422</v>
      </c>
      <c r="H8" s="1016" t="s">
        <v>2341</v>
      </c>
      <c r="I8" s="1117"/>
      <c r="J8" s="1136"/>
      <c r="K8" s="1135"/>
      <c r="L8" s="1135"/>
      <c r="M8" s="1134"/>
      <c r="N8" s="1134"/>
      <c r="O8" s="1134"/>
      <c r="P8" s="1134"/>
      <c r="Q8" s="1134"/>
      <c r="R8" s="1134"/>
    </row>
    <row r="9" spans="2:18" s="995" customFormat="1" ht="18" customHeight="1">
      <c r="B9" s="245" t="s">
        <v>299</v>
      </c>
      <c r="C9" s="1016">
        <v>22.2</v>
      </c>
      <c r="D9" s="1016" t="s">
        <v>2421</v>
      </c>
      <c r="E9" s="1016" t="s">
        <v>358</v>
      </c>
      <c r="F9" s="1054" t="s">
        <v>2378</v>
      </c>
      <c r="G9" s="1016" t="s">
        <v>2384</v>
      </c>
      <c r="H9" s="1016" t="s">
        <v>358</v>
      </c>
      <c r="I9" s="1117"/>
      <c r="J9" s="1136"/>
      <c r="K9" s="1135"/>
      <c r="L9" s="1135"/>
      <c r="M9" s="1134"/>
      <c r="N9" s="1134"/>
      <c r="O9" s="1134"/>
      <c r="P9" s="1134"/>
      <c r="Q9" s="1134"/>
      <c r="R9" s="1134"/>
    </row>
    <row r="10" spans="2:18" s="995" customFormat="1" ht="18" customHeight="1">
      <c r="B10" s="811" t="s">
        <v>304</v>
      </c>
      <c r="C10" s="1016">
        <v>75.2</v>
      </c>
      <c r="D10" s="1016">
        <v>45.1</v>
      </c>
      <c r="E10" s="1054" t="s">
        <v>2159</v>
      </c>
      <c r="F10" s="1054">
        <v>63.3</v>
      </c>
      <c r="G10" s="1016">
        <v>45.8</v>
      </c>
      <c r="H10" s="1016" t="s">
        <v>2420</v>
      </c>
      <c r="I10" s="1117"/>
      <c r="J10" s="1136"/>
      <c r="K10" s="1135"/>
      <c r="L10" s="1135"/>
      <c r="M10" s="1134"/>
      <c r="N10" s="1134"/>
      <c r="O10" s="1134"/>
      <c r="P10" s="1134"/>
      <c r="Q10" s="1134"/>
      <c r="R10" s="1134"/>
    </row>
    <row r="11" spans="2:18" s="995" customFormat="1" ht="18" customHeight="1">
      <c r="B11" s="811" t="s">
        <v>306</v>
      </c>
      <c r="C11" s="1016">
        <v>34.9</v>
      </c>
      <c r="D11" s="1016" t="s">
        <v>2419</v>
      </c>
      <c r="E11" s="1016" t="s">
        <v>358</v>
      </c>
      <c r="F11" s="1054" t="s">
        <v>2069</v>
      </c>
      <c r="G11" s="1016" t="s">
        <v>2155</v>
      </c>
      <c r="H11" s="1016" t="s">
        <v>358</v>
      </c>
      <c r="I11" s="1117"/>
      <c r="J11" s="1136"/>
      <c r="K11" s="1135"/>
      <c r="L11" s="1135"/>
      <c r="M11" s="1134"/>
      <c r="N11" s="1134"/>
      <c r="O11" s="1134"/>
      <c r="P11" s="1134"/>
      <c r="Q11" s="1134"/>
      <c r="R11" s="1134"/>
    </row>
    <row r="12" spans="2:18" s="1032" customFormat="1" ht="18" customHeight="1">
      <c r="B12" s="245" t="s">
        <v>310</v>
      </c>
      <c r="C12" s="1016">
        <v>13.7</v>
      </c>
      <c r="D12" s="1016" t="s">
        <v>2140</v>
      </c>
      <c r="E12" s="1054" t="s">
        <v>358</v>
      </c>
      <c r="F12" s="1054" t="s">
        <v>2231</v>
      </c>
      <c r="G12" s="1016" t="s">
        <v>2418</v>
      </c>
      <c r="H12" s="1016" t="s">
        <v>2177</v>
      </c>
      <c r="I12" s="1117"/>
      <c r="J12" s="1136"/>
      <c r="K12" s="1135"/>
      <c r="L12" s="1135"/>
      <c r="M12" s="1134"/>
      <c r="N12" s="1134"/>
      <c r="O12" s="1134"/>
      <c r="P12" s="1134"/>
      <c r="Q12" s="1134"/>
      <c r="R12" s="1134"/>
    </row>
    <row r="13" spans="2:18" s="995" customFormat="1" ht="18" customHeight="1">
      <c r="B13" s="245" t="s">
        <v>316</v>
      </c>
      <c r="C13" s="1016">
        <v>14</v>
      </c>
      <c r="D13" s="1016" t="s">
        <v>2417</v>
      </c>
      <c r="E13" s="1054" t="s">
        <v>358</v>
      </c>
      <c r="F13" s="1054">
        <v>12.5</v>
      </c>
      <c r="G13" s="1016" t="s">
        <v>2397</v>
      </c>
      <c r="H13" s="1016" t="s">
        <v>2133</v>
      </c>
      <c r="I13" s="1117"/>
      <c r="J13" s="1136"/>
      <c r="K13" s="1135"/>
      <c r="L13" s="1135"/>
      <c r="M13" s="1134"/>
      <c r="N13" s="1134"/>
      <c r="O13" s="1134"/>
      <c r="P13" s="1134"/>
      <c r="Q13" s="1134"/>
      <c r="R13" s="1134"/>
    </row>
    <row r="14" spans="2:18" s="995" customFormat="1" ht="18" customHeight="1">
      <c r="B14" s="59" t="s">
        <v>213</v>
      </c>
      <c r="C14" s="1015">
        <v>7.9</v>
      </c>
      <c r="D14" s="1015" t="s">
        <v>2370</v>
      </c>
      <c r="E14" s="1052" t="s">
        <v>358</v>
      </c>
      <c r="F14" s="1052" t="s">
        <v>2141</v>
      </c>
      <c r="G14" s="1015" t="s">
        <v>2085</v>
      </c>
      <c r="H14" s="1015" t="s">
        <v>2369</v>
      </c>
      <c r="I14" s="1117"/>
      <c r="J14" s="1136"/>
      <c r="K14" s="1135"/>
      <c r="L14" s="1135"/>
      <c r="M14" s="1134"/>
      <c r="N14" s="1134"/>
      <c r="O14" s="1134"/>
      <c r="P14" s="1134"/>
      <c r="Q14" s="1134"/>
      <c r="R14" s="1134"/>
    </row>
    <row r="15" spans="2:18" s="995" customFormat="1" ht="18" customHeight="1">
      <c r="B15" s="61" t="s">
        <v>223</v>
      </c>
      <c r="C15" s="1014">
        <v>7.7</v>
      </c>
      <c r="D15" s="1014" t="s">
        <v>2087</v>
      </c>
      <c r="E15" s="1052" t="s">
        <v>358</v>
      </c>
      <c r="F15" s="1052" t="s">
        <v>1922</v>
      </c>
      <c r="G15" s="1014" t="s">
        <v>2132</v>
      </c>
      <c r="H15" s="1014" t="s">
        <v>2133</v>
      </c>
      <c r="I15" s="1117"/>
      <c r="J15" s="1136"/>
      <c r="K15" s="1135"/>
      <c r="L15" s="1135"/>
      <c r="M15" s="1134"/>
      <c r="N15" s="1134"/>
      <c r="O15" s="1134"/>
      <c r="P15" s="1134"/>
      <c r="Q15" s="1134"/>
      <c r="R15" s="1134"/>
    </row>
    <row r="16" spans="2:18" ht="48" customHeight="1">
      <c r="B16" s="992"/>
      <c r="C16" s="991" t="s">
        <v>193</v>
      </c>
      <c r="D16" s="878" t="s">
        <v>2416</v>
      </c>
      <c r="E16" s="991" t="s">
        <v>2415</v>
      </c>
      <c r="F16" s="991" t="s">
        <v>2414</v>
      </c>
      <c r="G16" s="991" t="s">
        <v>2413</v>
      </c>
      <c r="H16" s="990" t="s">
        <v>2412</v>
      </c>
      <c r="I16" s="1133"/>
      <c r="J16" s="483"/>
    </row>
    <row r="17" spans="2:17" ht="12.75" customHeight="1">
      <c r="B17" s="3872" t="s">
        <v>182</v>
      </c>
      <c r="C17" s="3872"/>
      <c r="D17" s="3872"/>
      <c r="E17" s="3872"/>
      <c r="F17" s="3872"/>
      <c r="G17" s="3872"/>
      <c r="H17" s="3872"/>
      <c r="I17" s="1133"/>
      <c r="J17" s="483"/>
    </row>
    <row r="18" spans="2:17" ht="12.75" customHeight="1">
      <c r="B18" s="3878" t="s">
        <v>1946</v>
      </c>
      <c r="C18" s="3878"/>
      <c r="D18" s="3878"/>
      <c r="E18" s="3878"/>
      <c r="F18" s="3878"/>
      <c r="G18" s="3878"/>
      <c r="H18" s="3878"/>
      <c r="I18" s="1057"/>
      <c r="J18" s="1096"/>
    </row>
    <row r="19" spans="2:17" s="1132" customFormat="1" ht="12.75" customHeight="1">
      <c r="B19" s="3878" t="s">
        <v>1969</v>
      </c>
      <c r="C19" s="3878"/>
      <c r="D19" s="3878"/>
      <c r="E19" s="3878"/>
      <c r="F19" s="3878"/>
      <c r="G19" s="3878"/>
      <c r="H19" s="3878"/>
      <c r="I19" s="1057"/>
      <c r="J19" s="1005"/>
    </row>
    <row r="20" spans="2:17" s="1004" customFormat="1" ht="51" customHeight="1">
      <c r="B20" s="4316" t="s">
        <v>2029</v>
      </c>
      <c r="C20" s="4316"/>
      <c r="D20" s="4316"/>
      <c r="E20" s="4316"/>
      <c r="F20" s="4316"/>
      <c r="G20" s="4316"/>
      <c r="H20" s="4316"/>
      <c r="I20" s="987"/>
      <c r="J20" s="987"/>
      <c r="K20" s="987"/>
      <c r="L20" s="987"/>
      <c r="M20" s="987"/>
      <c r="N20" s="987"/>
      <c r="O20" s="987"/>
      <c r="P20" s="987"/>
      <c r="Q20" s="987"/>
    </row>
    <row r="21" spans="2:17" s="1004" customFormat="1" ht="48" customHeight="1">
      <c r="B21" s="4316" t="s">
        <v>2129</v>
      </c>
      <c r="C21" s="4316"/>
      <c r="D21" s="4316"/>
      <c r="E21" s="4316"/>
      <c r="F21" s="4316"/>
      <c r="G21" s="4316"/>
      <c r="H21" s="4316"/>
      <c r="I21" s="987"/>
      <c r="J21" s="987"/>
      <c r="K21" s="987"/>
      <c r="L21" s="987"/>
      <c r="M21" s="987"/>
      <c r="N21" s="987"/>
      <c r="O21" s="987"/>
      <c r="P21" s="987"/>
      <c r="Q21" s="987"/>
    </row>
    <row r="22" spans="2:17" s="403" customFormat="1">
      <c r="B22" s="3718" t="s">
        <v>240</v>
      </c>
      <c r="C22" s="3718"/>
      <c r="D22" s="3718"/>
      <c r="E22" s="3718"/>
      <c r="F22" s="3718"/>
      <c r="G22" s="3718"/>
      <c r="H22" s="3718"/>
      <c r="I22" s="500"/>
    </row>
    <row r="23" spans="2:17" s="403" customFormat="1">
      <c r="B23" s="865" t="s">
        <v>2411</v>
      </c>
      <c r="C23" s="982"/>
      <c r="D23" s="865" t="s">
        <v>2410</v>
      </c>
      <c r="E23" s="982"/>
      <c r="F23" s="865" t="s">
        <v>2409</v>
      </c>
      <c r="G23" s="982"/>
      <c r="H23" s="417"/>
    </row>
    <row r="24" spans="2:17" s="403" customFormat="1">
      <c r="D24" s="982"/>
      <c r="E24" s="417"/>
      <c r="F24" s="417"/>
      <c r="G24" s="417"/>
      <c r="H24" s="417"/>
    </row>
    <row r="25" spans="2:17" s="403" customFormat="1">
      <c r="D25" s="982"/>
      <c r="E25" s="417"/>
      <c r="F25" s="417"/>
      <c r="G25" s="417"/>
      <c r="H25" s="417"/>
    </row>
  </sheetData>
  <mergeCells count="8">
    <mergeCell ref="B21:H21"/>
    <mergeCell ref="B22:H22"/>
    <mergeCell ref="B1:H1"/>
    <mergeCell ref="B2:H2"/>
    <mergeCell ref="B17:H17"/>
    <mergeCell ref="B18:H18"/>
    <mergeCell ref="B19:H19"/>
    <mergeCell ref="B20:H20"/>
  </mergeCells>
  <conditionalFormatting sqref="H9">
    <cfRule type="cellIs" dxfId="181" priority="2" operator="between">
      <formula>0.1</formula>
      <formula>4.4</formula>
    </cfRule>
  </conditionalFormatting>
  <conditionalFormatting sqref="H11">
    <cfRule type="cellIs" dxfId="180" priority="1" operator="between">
      <formula>0.1</formula>
      <formula>4.4</formula>
    </cfRule>
  </conditionalFormatting>
  <hyperlinks>
    <hyperlink ref="C4" r:id="rId1" xr:uid="{DB38381C-441C-4F85-8415-9CB72947C930}"/>
    <hyperlink ref="E4" r:id="rId2" xr:uid="{FEF202F1-67B7-485E-9DC2-095D1669F7C2}"/>
    <hyperlink ref="F4" r:id="rId3" xr:uid="{FE21315D-28E3-4CC5-B27F-551A362A3072}"/>
    <hyperlink ref="G4" r:id="rId4" xr:uid="{BAFD283A-C0D0-4063-8E3E-7E17C9C1EBB2}"/>
    <hyperlink ref="H4" r:id="rId5" display="http://www.ine.pt/xurl/ind/0012226" xr:uid="{889C3C8E-97D6-47BE-8550-118426156822}"/>
    <hyperlink ref="C16" r:id="rId6" xr:uid="{FE6DA010-C5D1-4D10-B962-D1BE47EACBBD}"/>
    <hyperlink ref="E16" r:id="rId7" xr:uid="{323DFE93-2764-47F2-8789-9FB1A95E0CC6}"/>
    <hyperlink ref="F16" r:id="rId8" xr:uid="{F18E157F-9721-49B3-9A78-538B92BE33D2}"/>
    <hyperlink ref="G16" r:id="rId9" display="http://www.ine.pt/xurl/ind/0012226" xr:uid="{6E105F86-50CD-4748-BA58-C7036CA2F9D3}"/>
    <hyperlink ref="H16" r:id="rId10" display="http://www.ine.pt/xurl/ind/0012226" xr:uid="{EE5B19EE-8E04-451B-90D4-74399A6895AA}"/>
    <hyperlink ref="F23" r:id="rId11" xr:uid="{65F2C499-6A1F-46D7-8C10-37AF52C868BE}"/>
    <hyperlink ref="D4" r:id="rId12" xr:uid="{BA12E220-0538-4A6A-8EEE-71CD9A9A2379}"/>
    <hyperlink ref="D16" r:id="rId13" xr:uid="{D0640C71-60E9-4135-889F-2719BECC022A}"/>
    <hyperlink ref="D23" r:id="rId14" xr:uid="{64FCE956-9727-48C1-864A-ADE9D1DACFE7}"/>
    <hyperlink ref="B23" r:id="rId15" xr:uid="{B5ADCEC7-135E-4D3F-B609-9F3DFE890C79}"/>
    <hyperlink ref="J3" location="Indice!A1" display="(Voltar ao Índice)" xr:uid="{1C583AFC-5028-4918-B5FD-C1958C17667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8012C-3BCC-4CD0-A3C3-2EE66B89BBCB}">
  <dimension ref="B1:O46"/>
  <sheetViews>
    <sheetView showGridLines="0" workbookViewId="0">
      <selection activeCell="B1" sqref="B1:L1"/>
    </sheetView>
  </sheetViews>
  <sheetFormatPr defaultColWidth="7.85546875" defaultRowHeight="11.25"/>
  <cols>
    <col min="1" max="1" width="6.7109375" style="85" customWidth="1"/>
    <col min="2" max="2" width="28.42578125" style="85" customWidth="1"/>
    <col min="3" max="3" width="9.7109375" style="161" customWidth="1"/>
    <col min="4" max="4" width="6.7109375" style="85" customWidth="1"/>
    <col min="5" max="5" width="9.7109375" style="85" customWidth="1"/>
    <col min="6" max="6" width="6.7109375" style="85" customWidth="1"/>
    <col min="7" max="7" width="9.7109375" style="85" customWidth="1"/>
    <col min="8" max="8" width="9.42578125" style="85" customWidth="1"/>
    <col min="9" max="9" width="10" style="85" customWidth="1"/>
    <col min="10" max="10" width="7.7109375" style="85" customWidth="1"/>
    <col min="11" max="11" width="12.28515625" style="85" customWidth="1"/>
    <col min="12" max="12" width="7.7109375" style="85" customWidth="1"/>
    <col min="13" max="13" width="6.7109375" style="23" customWidth="1"/>
    <col min="14" max="14" width="15.140625" style="23" bestFit="1" customWidth="1"/>
    <col min="15" max="15" width="3.85546875" style="23" customWidth="1"/>
    <col min="16" max="16384" width="7.85546875" style="85"/>
  </cols>
  <sheetData>
    <row r="1" spans="2:15" s="81" customFormat="1" ht="30" customHeight="1">
      <c r="B1" s="3693" t="s">
        <v>437</v>
      </c>
      <c r="C1" s="3693"/>
      <c r="D1" s="3693"/>
      <c r="E1" s="3693"/>
      <c r="F1" s="3693"/>
      <c r="G1" s="3693"/>
      <c r="H1" s="3693"/>
      <c r="I1" s="3693"/>
      <c r="J1" s="3693"/>
      <c r="K1" s="3693"/>
      <c r="L1" s="3693"/>
      <c r="M1" s="80"/>
      <c r="N1" s="139"/>
      <c r="O1" s="139"/>
    </row>
    <row r="2" spans="2:15" s="81" customFormat="1" ht="30" customHeight="1">
      <c r="B2" s="3693" t="s">
        <v>438</v>
      </c>
      <c r="C2" s="3693"/>
      <c r="D2" s="3693"/>
      <c r="E2" s="3693"/>
      <c r="F2" s="3693"/>
      <c r="G2" s="3693"/>
      <c r="H2" s="3693"/>
      <c r="I2" s="3693"/>
      <c r="J2" s="3693"/>
      <c r="K2" s="3693"/>
      <c r="L2" s="3693"/>
      <c r="M2" s="80"/>
      <c r="N2" s="139"/>
      <c r="O2" s="139"/>
    </row>
    <row r="3" spans="2:15" s="81" customFormat="1" ht="15">
      <c r="B3" s="79"/>
      <c r="C3" s="79"/>
      <c r="D3" s="79"/>
      <c r="E3" s="79"/>
      <c r="F3" s="79"/>
      <c r="G3" s="79"/>
      <c r="H3" s="79"/>
      <c r="I3" s="79"/>
      <c r="J3" s="79"/>
      <c r="K3" s="79"/>
      <c r="L3" s="79"/>
      <c r="M3" s="80"/>
      <c r="N3" s="255" t="s">
        <v>605</v>
      </c>
      <c r="O3" s="139"/>
    </row>
    <row r="4" spans="2:15" ht="30" customHeight="1">
      <c r="B4" s="3690"/>
      <c r="C4" s="3664" t="s">
        <v>439</v>
      </c>
      <c r="D4" s="3722" t="s">
        <v>440</v>
      </c>
      <c r="E4" s="3723"/>
      <c r="F4" s="3722" t="s">
        <v>441</v>
      </c>
      <c r="G4" s="3723"/>
      <c r="H4" s="3664" t="s">
        <v>442</v>
      </c>
      <c r="I4" s="3715" t="s">
        <v>443</v>
      </c>
      <c r="J4" s="3716"/>
      <c r="K4" s="3715" t="s">
        <v>444</v>
      </c>
      <c r="L4" s="3717"/>
      <c r="M4" s="66"/>
      <c r="N4" s="139"/>
      <c r="O4" s="139"/>
    </row>
    <row r="5" spans="2:15" ht="40.5" customHeight="1">
      <c r="B5" s="3690"/>
      <c r="C5" s="3666"/>
      <c r="D5" s="105" t="s">
        <v>445</v>
      </c>
      <c r="E5" s="105" t="s">
        <v>354</v>
      </c>
      <c r="F5" s="105" t="s">
        <v>445</v>
      </c>
      <c r="G5" s="105" t="s">
        <v>354</v>
      </c>
      <c r="H5" s="3666"/>
      <c r="I5" s="3702" t="s">
        <v>267</v>
      </c>
      <c r="J5" s="140" t="s">
        <v>193</v>
      </c>
      <c r="K5" s="3702" t="s">
        <v>267</v>
      </c>
      <c r="L5" s="141" t="s">
        <v>193</v>
      </c>
      <c r="M5" s="66"/>
    </row>
    <row r="6" spans="2:15" ht="21" customHeight="1">
      <c r="B6" s="3690"/>
      <c r="C6" s="3628" t="s">
        <v>419</v>
      </c>
      <c r="D6" s="3629"/>
      <c r="E6" s="3629"/>
      <c r="F6" s="3629"/>
      <c r="G6" s="3630"/>
      <c r="H6" s="5" t="s">
        <v>356</v>
      </c>
      <c r="I6" s="3704"/>
      <c r="J6" s="24" t="s">
        <v>356</v>
      </c>
      <c r="K6" s="3704"/>
      <c r="L6" s="22" t="s">
        <v>356</v>
      </c>
      <c r="M6" s="66"/>
      <c r="N6" s="142"/>
      <c r="O6" s="142"/>
    </row>
    <row r="7" spans="2:15" s="146" customFormat="1" ht="18" customHeight="1">
      <c r="B7" s="107" t="s">
        <v>420</v>
      </c>
      <c r="C7" s="143">
        <v>297</v>
      </c>
      <c r="D7" s="143">
        <v>21</v>
      </c>
      <c r="E7" s="143">
        <v>-4</v>
      </c>
      <c r="F7" s="143">
        <v>5</v>
      </c>
      <c r="G7" s="143">
        <v>1</v>
      </c>
      <c r="H7" s="144" t="s">
        <v>358</v>
      </c>
      <c r="I7" s="144" t="s">
        <v>446</v>
      </c>
      <c r="J7" s="144">
        <v>219.3</v>
      </c>
      <c r="K7" s="144" t="s">
        <v>447</v>
      </c>
      <c r="L7" s="144">
        <v>3</v>
      </c>
      <c r="M7" s="85"/>
      <c r="N7" s="145"/>
      <c r="O7" s="145"/>
    </row>
    <row r="8" spans="2:15" ht="18" customHeight="1">
      <c r="B8" s="147" t="s">
        <v>392</v>
      </c>
      <c r="C8" s="148"/>
      <c r="D8" s="148"/>
      <c r="E8" s="148"/>
      <c r="F8" s="148"/>
      <c r="G8" s="148"/>
      <c r="H8" s="149"/>
      <c r="I8" s="150"/>
      <c r="J8" s="149"/>
      <c r="K8" s="150"/>
      <c r="L8" s="149"/>
    </row>
    <row r="9" spans="2:15" ht="18" customHeight="1">
      <c r="B9" s="114" t="s">
        <v>357</v>
      </c>
      <c r="C9" s="148">
        <v>304</v>
      </c>
      <c r="D9" s="148">
        <v>8</v>
      </c>
      <c r="E9" s="148">
        <v>0</v>
      </c>
      <c r="F9" s="148">
        <v>2</v>
      </c>
      <c r="G9" s="148">
        <v>0</v>
      </c>
      <c r="H9" s="149" t="s">
        <v>358</v>
      </c>
      <c r="I9" s="150" t="s">
        <v>358</v>
      </c>
      <c r="J9" s="149" t="s">
        <v>358</v>
      </c>
      <c r="K9" s="150" t="s">
        <v>448</v>
      </c>
      <c r="L9" s="149">
        <v>1.3</v>
      </c>
    </row>
    <row r="10" spans="2:15" ht="18" customHeight="1">
      <c r="B10" s="114" t="s">
        <v>359</v>
      </c>
      <c r="C10" s="148">
        <v>313</v>
      </c>
      <c r="D10" s="148">
        <v>15</v>
      </c>
      <c r="E10" s="148">
        <v>0</v>
      </c>
      <c r="F10" s="148">
        <v>5</v>
      </c>
      <c r="G10" s="148">
        <v>0</v>
      </c>
      <c r="H10" s="149">
        <v>150.4</v>
      </c>
      <c r="I10" s="150" t="s">
        <v>449</v>
      </c>
      <c r="J10" s="149">
        <v>237.3</v>
      </c>
      <c r="K10" s="150" t="s">
        <v>447</v>
      </c>
      <c r="L10" s="149">
        <v>2.9</v>
      </c>
    </row>
    <row r="11" spans="2:15" ht="18" customHeight="1">
      <c r="B11" s="114" t="s">
        <v>360</v>
      </c>
      <c r="C11" s="148">
        <v>254</v>
      </c>
      <c r="D11" s="148">
        <v>42</v>
      </c>
      <c r="E11" s="148">
        <v>-23</v>
      </c>
      <c r="F11" s="148">
        <v>23</v>
      </c>
      <c r="G11" s="148">
        <v>-1</v>
      </c>
      <c r="H11" s="149">
        <v>497.5</v>
      </c>
      <c r="I11" s="150" t="s">
        <v>449</v>
      </c>
      <c r="J11" s="149">
        <v>771.9</v>
      </c>
      <c r="K11" s="150" t="s">
        <v>450</v>
      </c>
      <c r="L11" s="149">
        <v>6.1</v>
      </c>
    </row>
    <row r="12" spans="2:15" ht="18" customHeight="1">
      <c r="B12" s="114" t="s">
        <v>361</v>
      </c>
      <c r="C12" s="148">
        <v>328</v>
      </c>
      <c r="D12" s="148">
        <v>9</v>
      </c>
      <c r="E12" s="148">
        <v>0</v>
      </c>
      <c r="F12" s="148" t="s">
        <v>358</v>
      </c>
      <c r="G12" s="148">
        <v>0</v>
      </c>
      <c r="H12" s="149">
        <v>59.2</v>
      </c>
      <c r="I12" s="150" t="s">
        <v>449</v>
      </c>
      <c r="J12" s="149">
        <v>101</v>
      </c>
      <c r="K12" s="150" t="s">
        <v>447</v>
      </c>
      <c r="L12" s="149">
        <v>0.2</v>
      </c>
      <c r="M12" s="85"/>
      <c r="N12" s="145"/>
      <c r="O12" s="145"/>
    </row>
    <row r="13" spans="2:15" ht="18" customHeight="1">
      <c r="B13" s="114" t="s">
        <v>362</v>
      </c>
      <c r="C13" s="148">
        <v>315</v>
      </c>
      <c r="D13" s="148">
        <v>13</v>
      </c>
      <c r="E13" s="148">
        <v>-6</v>
      </c>
      <c r="F13" s="148">
        <v>6</v>
      </c>
      <c r="G13" s="148">
        <v>2</v>
      </c>
      <c r="H13" s="149">
        <v>116</v>
      </c>
      <c r="I13" s="150" t="s">
        <v>449</v>
      </c>
      <c r="J13" s="149">
        <v>193.1</v>
      </c>
      <c r="K13" s="150" t="s">
        <v>447</v>
      </c>
      <c r="L13" s="149">
        <v>0</v>
      </c>
      <c r="M13" s="85"/>
      <c r="N13" s="145"/>
      <c r="O13" s="145"/>
    </row>
    <row r="14" spans="2:15" ht="18" customHeight="1">
      <c r="B14" s="114" t="s">
        <v>363</v>
      </c>
      <c r="C14" s="148" t="s">
        <v>358</v>
      </c>
      <c r="D14" s="148" t="s">
        <v>358</v>
      </c>
      <c r="E14" s="148" t="s">
        <v>358</v>
      </c>
      <c r="F14" s="148" t="s">
        <v>358</v>
      </c>
      <c r="G14" s="148" t="s">
        <v>358</v>
      </c>
      <c r="H14" s="149" t="s">
        <v>358</v>
      </c>
      <c r="I14" s="150" t="s">
        <v>358</v>
      </c>
      <c r="J14" s="149" t="s">
        <v>358</v>
      </c>
      <c r="K14" s="150" t="s">
        <v>358</v>
      </c>
      <c r="L14" s="149" t="s">
        <v>358</v>
      </c>
      <c r="M14" s="85"/>
      <c r="N14" s="145"/>
      <c r="O14" s="145"/>
    </row>
    <row r="15" spans="2:15" ht="18" customHeight="1">
      <c r="B15" s="114" t="s">
        <v>364</v>
      </c>
      <c r="C15" s="148">
        <v>314</v>
      </c>
      <c r="D15" s="148">
        <v>11</v>
      </c>
      <c r="E15" s="148">
        <v>0</v>
      </c>
      <c r="F15" s="148">
        <v>0</v>
      </c>
      <c r="G15" s="148">
        <v>0</v>
      </c>
      <c r="H15" s="149">
        <v>40.9</v>
      </c>
      <c r="I15" s="150" t="s">
        <v>451</v>
      </c>
      <c r="J15" s="149">
        <v>95.1</v>
      </c>
      <c r="K15" s="150" t="s">
        <v>452</v>
      </c>
      <c r="L15" s="149">
        <v>0.2</v>
      </c>
      <c r="M15" s="85"/>
      <c r="N15" s="145"/>
      <c r="O15" s="145"/>
    </row>
    <row r="16" spans="2:15" ht="18" customHeight="1">
      <c r="B16" s="114" t="s">
        <v>365</v>
      </c>
      <c r="C16" s="148">
        <v>261</v>
      </c>
      <c r="D16" s="148">
        <v>32</v>
      </c>
      <c r="E16" s="148">
        <v>-25</v>
      </c>
      <c r="F16" s="148">
        <v>5</v>
      </c>
      <c r="G16" s="148">
        <v>-14</v>
      </c>
      <c r="H16" s="149">
        <v>149.9</v>
      </c>
      <c r="I16" s="150" t="s">
        <v>449</v>
      </c>
      <c r="J16" s="149">
        <v>149.9</v>
      </c>
      <c r="K16" s="150" t="s">
        <v>447</v>
      </c>
      <c r="L16" s="149">
        <v>6.4</v>
      </c>
      <c r="M16" s="85"/>
      <c r="N16" s="145"/>
      <c r="O16" s="145"/>
    </row>
    <row r="17" spans="2:15" ht="18" customHeight="1">
      <c r="B17" s="114" t="s">
        <v>366</v>
      </c>
      <c r="C17" s="148">
        <v>274</v>
      </c>
      <c r="D17" s="148">
        <v>31</v>
      </c>
      <c r="E17" s="148">
        <v>-40</v>
      </c>
      <c r="F17" s="148">
        <v>10</v>
      </c>
      <c r="G17" s="148">
        <v>-16</v>
      </c>
      <c r="H17" s="149">
        <v>280.89999999999998</v>
      </c>
      <c r="I17" s="150" t="s">
        <v>449</v>
      </c>
      <c r="J17" s="149">
        <v>499.8</v>
      </c>
      <c r="K17" s="150" t="s">
        <v>448</v>
      </c>
      <c r="L17" s="149">
        <v>17.5</v>
      </c>
      <c r="M17" s="85"/>
      <c r="N17" s="145"/>
      <c r="O17" s="145"/>
    </row>
    <row r="18" spans="2:15" ht="18" customHeight="1">
      <c r="B18" s="114" t="s">
        <v>367</v>
      </c>
      <c r="C18" s="148">
        <v>321</v>
      </c>
      <c r="D18" s="148">
        <v>12</v>
      </c>
      <c r="E18" s="148">
        <v>-8</v>
      </c>
      <c r="F18" s="148">
        <v>5</v>
      </c>
      <c r="G18" s="148">
        <v>1</v>
      </c>
      <c r="H18" s="149">
        <v>100.5</v>
      </c>
      <c r="I18" s="150" t="s">
        <v>449</v>
      </c>
      <c r="J18" s="149">
        <v>188.5</v>
      </c>
      <c r="K18" s="150" t="s">
        <v>447</v>
      </c>
      <c r="L18" s="149">
        <v>0</v>
      </c>
      <c r="M18" s="85"/>
      <c r="N18" s="145"/>
      <c r="O18" s="145"/>
    </row>
    <row r="19" spans="2:15" ht="18" customHeight="1">
      <c r="B19" s="114" t="s">
        <v>255</v>
      </c>
      <c r="C19" s="148">
        <v>290</v>
      </c>
      <c r="D19" s="148">
        <v>11</v>
      </c>
      <c r="E19" s="148">
        <v>0</v>
      </c>
      <c r="F19" s="148">
        <v>1</v>
      </c>
      <c r="G19" s="148">
        <v>0</v>
      </c>
      <c r="H19" s="149">
        <v>48.1</v>
      </c>
      <c r="I19" s="150" t="s">
        <v>449</v>
      </c>
      <c r="J19" s="149">
        <v>99.1</v>
      </c>
      <c r="K19" s="150" t="s">
        <v>447</v>
      </c>
      <c r="L19" s="149">
        <v>4.3</v>
      </c>
      <c r="M19" s="85"/>
      <c r="N19" s="145"/>
      <c r="O19" s="145"/>
    </row>
    <row r="20" spans="2:15" ht="18" customHeight="1">
      <c r="B20" s="114" t="s">
        <v>368</v>
      </c>
      <c r="C20" s="148">
        <v>263</v>
      </c>
      <c r="D20" s="148">
        <v>24</v>
      </c>
      <c r="E20" s="148">
        <v>0</v>
      </c>
      <c r="F20" s="148">
        <v>7</v>
      </c>
      <c r="G20" s="148">
        <v>0</v>
      </c>
      <c r="H20" s="149">
        <v>74.400000000000006</v>
      </c>
      <c r="I20" s="150" t="s">
        <v>453</v>
      </c>
      <c r="J20" s="149">
        <v>279.60000000000002</v>
      </c>
      <c r="K20" s="150" t="s">
        <v>448</v>
      </c>
      <c r="L20" s="149">
        <v>24.8</v>
      </c>
      <c r="M20" s="85"/>
      <c r="N20" s="145"/>
      <c r="O20" s="145"/>
    </row>
    <row r="21" spans="2:15" ht="18" customHeight="1">
      <c r="B21" s="114" t="s">
        <v>369</v>
      </c>
      <c r="C21" s="148">
        <v>292</v>
      </c>
      <c r="D21" s="148">
        <v>17</v>
      </c>
      <c r="E21" s="148">
        <v>-4</v>
      </c>
      <c r="F21" s="148">
        <v>4</v>
      </c>
      <c r="G21" s="148">
        <v>0</v>
      </c>
      <c r="H21" s="149">
        <v>105.9</v>
      </c>
      <c r="I21" s="150" t="s">
        <v>449</v>
      </c>
      <c r="J21" s="149">
        <v>171.8</v>
      </c>
      <c r="K21" s="150" t="s">
        <v>448</v>
      </c>
      <c r="L21" s="149">
        <v>5.6</v>
      </c>
      <c r="M21" s="85"/>
      <c r="N21" s="145"/>
      <c r="O21" s="145"/>
    </row>
    <row r="22" spans="2:15" ht="18" customHeight="1">
      <c r="B22" s="114" t="s">
        <v>258</v>
      </c>
      <c r="C22" s="148">
        <v>257</v>
      </c>
      <c r="D22" s="148">
        <v>24</v>
      </c>
      <c r="E22" s="148">
        <v>-16</v>
      </c>
      <c r="F22" s="148">
        <v>3</v>
      </c>
      <c r="G22" s="148">
        <v>-6</v>
      </c>
      <c r="H22" s="149">
        <v>56.6</v>
      </c>
      <c r="I22" s="150" t="s">
        <v>453</v>
      </c>
      <c r="J22" s="149">
        <v>189.2</v>
      </c>
      <c r="K22" s="150" t="s">
        <v>452</v>
      </c>
      <c r="L22" s="149">
        <v>5.8</v>
      </c>
      <c r="M22" s="85"/>
      <c r="N22" s="145"/>
      <c r="O22" s="145"/>
    </row>
    <row r="23" spans="2:15" ht="18" customHeight="1">
      <c r="B23" s="114" t="s">
        <v>370</v>
      </c>
      <c r="C23" s="148">
        <v>259</v>
      </c>
      <c r="D23" s="148">
        <v>42</v>
      </c>
      <c r="E23" s="148">
        <v>0</v>
      </c>
      <c r="F23" s="148">
        <v>25</v>
      </c>
      <c r="G23" s="148">
        <v>0</v>
      </c>
      <c r="H23" s="149">
        <v>321.5</v>
      </c>
      <c r="I23" s="150" t="s">
        <v>449</v>
      </c>
      <c r="J23" s="149">
        <v>526.29999999999995</v>
      </c>
      <c r="K23" s="150" t="s">
        <v>448</v>
      </c>
      <c r="L23" s="149">
        <v>5.3</v>
      </c>
      <c r="M23" s="85"/>
      <c r="N23" s="145"/>
      <c r="O23" s="145"/>
    </row>
    <row r="24" spans="2:15" ht="18" customHeight="1">
      <c r="B24" s="114" t="s">
        <v>371</v>
      </c>
      <c r="C24" s="148">
        <v>279</v>
      </c>
      <c r="D24" s="148">
        <v>9</v>
      </c>
      <c r="E24" s="148">
        <v>0</v>
      </c>
      <c r="F24" s="148">
        <v>1</v>
      </c>
      <c r="G24" s="148">
        <v>0</v>
      </c>
      <c r="H24" s="149">
        <v>36</v>
      </c>
      <c r="I24" s="150" t="s">
        <v>446</v>
      </c>
      <c r="J24" s="149">
        <v>95.7</v>
      </c>
      <c r="K24" s="150" t="s">
        <v>448</v>
      </c>
      <c r="L24" s="149">
        <v>8.3000000000000007</v>
      </c>
      <c r="M24" s="85"/>
      <c r="N24" s="145"/>
      <c r="O24" s="145"/>
    </row>
    <row r="25" spans="2:15" ht="18" customHeight="1">
      <c r="B25" s="114" t="s">
        <v>259</v>
      </c>
      <c r="C25" s="148">
        <v>286</v>
      </c>
      <c r="D25" s="148">
        <v>21</v>
      </c>
      <c r="E25" s="148">
        <v>0</v>
      </c>
      <c r="F25" s="148">
        <v>4</v>
      </c>
      <c r="G25" s="148">
        <v>0</v>
      </c>
      <c r="H25" s="149">
        <v>108.1</v>
      </c>
      <c r="I25" s="150" t="s">
        <v>449</v>
      </c>
      <c r="J25" s="149">
        <v>169.9</v>
      </c>
      <c r="K25" s="150" t="s">
        <v>448</v>
      </c>
      <c r="L25" s="149">
        <v>3.9</v>
      </c>
      <c r="M25" s="85"/>
      <c r="N25" s="145"/>
      <c r="O25" s="145"/>
    </row>
    <row r="26" spans="2:15" ht="18" customHeight="1">
      <c r="B26" s="114" t="s">
        <v>372</v>
      </c>
      <c r="C26" s="148">
        <v>308</v>
      </c>
      <c r="D26" s="148">
        <v>10</v>
      </c>
      <c r="E26" s="148">
        <v>1</v>
      </c>
      <c r="F26" s="148">
        <v>0</v>
      </c>
      <c r="G26" s="148">
        <v>-1</v>
      </c>
      <c r="H26" s="149">
        <v>24.3</v>
      </c>
      <c r="I26" s="150" t="s">
        <v>451</v>
      </c>
      <c r="J26" s="149">
        <v>57.7</v>
      </c>
      <c r="K26" s="150" t="s">
        <v>448</v>
      </c>
      <c r="L26" s="149">
        <v>2</v>
      </c>
      <c r="M26" s="85"/>
      <c r="N26" s="145"/>
      <c r="O26" s="145"/>
    </row>
    <row r="27" spans="2:15" ht="33.75" customHeight="1">
      <c r="B27" s="3719"/>
      <c r="C27" s="3643" t="s">
        <v>454</v>
      </c>
      <c r="D27" s="3722" t="s">
        <v>455</v>
      </c>
      <c r="E27" s="3723"/>
      <c r="F27" s="3724" t="s">
        <v>456</v>
      </c>
      <c r="G27" s="3725"/>
      <c r="H27" s="3643" t="s">
        <v>457</v>
      </c>
      <c r="I27" s="3715" t="s">
        <v>458</v>
      </c>
      <c r="J27" s="3716"/>
      <c r="K27" s="3715" t="s">
        <v>459</v>
      </c>
      <c r="L27" s="3717"/>
      <c r="M27" s="85"/>
      <c r="N27" s="145"/>
      <c r="O27" s="145"/>
    </row>
    <row r="28" spans="2:15" ht="45" customHeight="1">
      <c r="B28" s="3720"/>
      <c r="C28" s="3645"/>
      <c r="D28" s="58" t="s">
        <v>426</v>
      </c>
      <c r="E28" s="58" t="s">
        <v>374</v>
      </c>
      <c r="F28" s="58" t="s">
        <v>426</v>
      </c>
      <c r="G28" s="58" t="s">
        <v>374</v>
      </c>
      <c r="H28" s="3645"/>
      <c r="I28" s="3677" t="s">
        <v>343</v>
      </c>
      <c r="J28" s="7" t="s">
        <v>193</v>
      </c>
      <c r="K28" s="3677" t="s">
        <v>343</v>
      </c>
      <c r="L28" s="5" t="s">
        <v>193</v>
      </c>
      <c r="M28" s="66"/>
    </row>
    <row r="29" spans="2:15" ht="18.75" customHeight="1">
      <c r="B29" s="3721"/>
      <c r="C29" s="3628" t="s">
        <v>428</v>
      </c>
      <c r="D29" s="3629"/>
      <c r="E29" s="3629"/>
      <c r="F29" s="3629"/>
      <c r="G29" s="3630"/>
      <c r="H29" s="5" t="s">
        <v>356</v>
      </c>
      <c r="I29" s="3678"/>
      <c r="J29" s="7" t="s">
        <v>356</v>
      </c>
      <c r="K29" s="3678"/>
      <c r="L29" s="5" t="s">
        <v>356</v>
      </c>
      <c r="M29" s="66"/>
      <c r="N29" s="151"/>
      <c r="O29" s="151"/>
    </row>
    <row r="30" spans="2:15">
      <c r="B30" s="3699" t="s">
        <v>182</v>
      </c>
      <c r="C30" s="3699"/>
      <c r="D30" s="3699"/>
      <c r="E30" s="3699"/>
      <c r="F30" s="3699"/>
      <c r="G30" s="3699"/>
      <c r="H30" s="3699"/>
      <c r="I30" s="3699"/>
      <c r="J30" s="3699"/>
      <c r="K30" s="3699"/>
      <c r="L30" s="3699"/>
      <c r="M30" s="66"/>
      <c r="N30" s="151"/>
      <c r="O30" s="151"/>
    </row>
    <row r="31" spans="2:15" ht="13.5" customHeight="1">
      <c r="B31" s="3685" t="s">
        <v>375</v>
      </c>
      <c r="C31" s="3685"/>
      <c r="D31" s="3685"/>
      <c r="E31" s="3685"/>
      <c r="F31" s="3685"/>
      <c r="G31" s="3685"/>
      <c r="H31" s="3685"/>
      <c r="I31" s="3685"/>
      <c r="J31" s="3685"/>
      <c r="K31" s="3685"/>
      <c r="L31" s="3685"/>
      <c r="M31" s="66"/>
    </row>
    <row r="32" spans="2:15" ht="13.5" customHeight="1">
      <c r="B32" s="3685" t="s">
        <v>429</v>
      </c>
      <c r="C32" s="3685"/>
      <c r="D32" s="3685"/>
      <c r="E32" s="3685"/>
      <c r="F32" s="3685"/>
      <c r="G32" s="3685"/>
      <c r="H32" s="3685"/>
      <c r="I32" s="3685"/>
      <c r="J32" s="3685"/>
      <c r="K32" s="3685"/>
      <c r="L32" s="3685"/>
      <c r="M32" s="152"/>
      <c r="N32" s="85"/>
      <c r="O32" s="85"/>
    </row>
    <row r="33" spans="2:15" ht="13.5" customHeight="1">
      <c r="B33" s="3685" t="s">
        <v>460</v>
      </c>
      <c r="C33" s="3685"/>
      <c r="D33" s="3685"/>
      <c r="E33" s="3685"/>
      <c r="F33" s="3685"/>
      <c r="G33" s="3685"/>
      <c r="H33" s="3685"/>
      <c r="I33" s="3685"/>
      <c r="J33" s="3685"/>
      <c r="K33" s="3685"/>
      <c r="L33" s="3685"/>
      <c r="M33" s="153"/>
      <c r="N33" s="85"/>
      <c r="O33" s="85"/>
    </row>
    <row r="34" spans="2:15" ht="13.5" customHeight="1">
      <c r="B34" s="3685" t="s">
        <v>461</v>
      </c>
      <c r="C34" s="3685"/>
      <c r="D34" s="3685"/>
      <c r="E34" s="3685"/>
      <c r="F34" s="3685"/>
      <c r="G34" s="3685"/>
      <c r="H34" s="3685"/>
      <c r="I34" s="3685"/>
      <c r="J34" s="3685"/>
      <c r="K34" s="3685"/>
      <c r="L34" s="3685"/>
      <c r="M34" s="152"/>
      <c r="N34" s="85"/>
      <c r="O34" s="85"/>
    </row>
    <row r="35" spans="2:15">
      <c r="B35" s="3718" t="s">
        <v>240</v>
      </c>
      <c r="C35" s="3718"/>
      <c r="D35" s="3718"/>
      <c r="E35" s="3718"/>
      <c r="F35" s="3718"/>
      <c r="G35" s="3718"/>
      <c r="H35" s="3718"/>
      <c r="I35" s="3718"/>
      <c r="J35" s="3718"/>
      <c r="K35" s="3718"/>
      <c r="L35" s="3718"/>
    </row>
    <row r="36" spans="2:15">
      <c r="B36" s="3684" t="s">
        <v>462</v>
      </c>
      <c r="C36" s="3684"/>
      <c r="D36" s="154" t="s">
        <v>463</v>
      </c>
      <c r="E36" s="44"/>
      <c r="F36" s="44"/>
      <c r="G36" s="44"/>
      <c r="H36" s="154" t="s">
        <v>464</v>
      </c>
      <c r="I36" s="44"/>
      <c r="J36" s="64"/>
      <c r="K36" s="64"/>
      <c r="L36" s="64"/>
    </row>
    <row r="37" spans="2:15">
      <c r="B37" s="3684" t="s">
        <v>465</v>
      </c>
      <c r="C37" s="3684"/>
      <c r="D37" s="154" t="s">
        <v>466</v>
      </c>
      <c r="E37" s="44"/>
      <c r="F37" s="44"/>
      <c r="G37" s="44"/>
      <c r="H37" s="154" t="s">
        <v>467</v>
      </c>
      <c r="I37" s="44"/>
      <c r="J37" s="64"/>
      <c r="K37" s="64"/>
      <c r="L37" s="64"/>
    </row>
    <row r="38" spans="2:15">
      <c r="B38" s="154" t="s">
        <v>468</v>
      </c>
      <c r="C38" s="155"/>
      <c r="D38" s="156" t="s">
        <v>469</v>
      </c>
      <c r="E38" s="44"/>
      <c r="F38" s="44"/>
      <c r="G38" s="44"/>
      <c r="H38" s="44"/>
      <c r="I38" s="44"/>
      <c r="J38" s="64"/>
      <c r="K38" s="64"/>
      <c r="L38" s="64"/>
    </row>
    <row r="39" spans="2:15">
      <c r="B39" s="157"/>
      <c r="C39" s="158"/>
    </row>
    <row r="40" spans="2:15">
      <c r="B40" s="157"/>
      <c r="C40" s="158"/>
    </row>
    <row r="41" spans="2:15">
      <c r="B41" s="114"/>
      <c r="C41" s="159"/>
      <c r="D41" s="159"/>
      <c r="E41" s="159"/>
      <c r="F41" s="159"/>
      <c r="G41" s="159"/>
      <c r="H41" s="159"/>
      <c r="I41" s="159"/>
      <c r="J41" s="159"/>
      <c r="K41" s="159"/>
      <c r="L41" s="159"/>
      <c r="M41" s="85"/>
      <c r="N41" s="145"/>
      <c r="O41" s="145"/>
    </row>
    <row r="42" spans="2:15">
      <c r="B42" s="157"/>
      <c r="C42" s="159"/>
      <c r="D42" s="159"/>
      <c r="E42" s="159"/>
      <c r="F42" s="159"/>
      <c r="G42" s="159"/>
      <c r="H42" s="159"/>
      <c r="I42" s="159"/>
      <c r="J42" s="159"/>
      <c r="K42" s="159"/>
      <c r="L42" s="159"/>
    </row>
    <row r="43" spans="2:15">
      <c r="B43" s="157"/>
      <c r="C43" s="158"/>
    </row>
    <row r="44" spans="2:15">
      <c r="B44" s="157"/>
      <c r="C44" s="158"/>
    </row>
    <row r="45" spans="2:15">
      <c r="B45" s="157"/>
      <c r="C45" s="158"/>
    </row>
    <row r="46" spans="2:15">
      <c r="B46" s="102"/>
      <c r="C46" s="160"/>
    </row>
  </sheetData>
  <mergeCells count="30">
    <mergeCell ref="B1:L1"/>
    <mergeCell ref="B2:L2"/>
    <mergeCell ref="B4:B6"/>
    <mergeCell ref="C4:C5"/>
    <mergeCell ref="D4:E4"/>
    <mergeCell ref="F4:G4"/>
    <mergeCell ref="H4:H5"/>
    <mergeCell ref="I4:J4"/>
    <mergeCell ref="K4:L4"/>
    <mergeCell ref="I5:I6"/>
    <mergeCell ref="K5:K6"/>
    <mergeCell ref="C6:G6"/>
    <mergeCell ref="I27:J27"/>
    <mergeCell ref="K27:L27"/>
    <mergeCell ref="I28:I29"/>
    <mergeCell ref="B34:L34"/>
    <mergeCell ref="B35:L35"/>
    <mergeCell ref="B27:B29"/>
    <mergeCell ref="C27:C28"/>
    <mergeCell ref="D27:E27"/>
    <mergeCell ref="F27:G27"/>
    <mergeCell ref="H27:H28"/>
    <mergeCell ref="B36:C36"/>
    <mergeCell ref="B37:C37"/>
    <mergeCell ref="K28:K29"/>
    <mergeCell ref="C29:G29"/>
    <mergeCell ref="B30:L30"/>
    <mergeCell ref="B31:L31"/>
    <mergeCell ref="B32:L32"/>
    <mergeCell ref="B33:L33"/>
  </mergeCells>
  <hyperlinks>
    <hyperlink ref="I4:J4" r:id="rId1" display="Mês com maior precipitação" xr:uid="{BCCC021C-684D-4A28-8DBB-C6A5EBA532DF}"/>
    <hyperlink ref="K4:L4" r:id="rId2" display="Mês com menor precipitação" xr:uid="{19644FAA-2E9B-42DD-A859-85EC4F408336}"/>
    <hyperlink ref="H4:H5" r:id="rId3" display="Precipitação máxima diária" xr:uid="{BB79E565-6DC8-4E1F-B424-B129DDC20053}"/>
    <hyperlink ref="C4:C5" r:id="rId4" display="Dias sem precipitação &lt;1mm" xr:uid="{4B98C242-9D2D-45B3-9C98-2AF3791DD843}"/>
    <hyperlink ref="C27:C28" r:id="rId5" display="Rainless days &lt;1mm" xr:uid="{EB42E71D-E428-4809-92DE-34380B6C1690}"/>
    <hyperlink ref="D5" r:id="rId6" display="Nº" xr:uid="{D8385398-2B56-439A-9978-5BBE2313A1DD}"/>
    <hyperlink ref="D28" r:id="rId7" xr:uid="{6748F3A6-7080-4E49-AF4F-8759B20D16FD}"/>
    <hyperlink ref="E5" r:id="rId8" xr:uid="{A9500628-AFEE-41BE-AAD5-7C733BCFE92F}"/>
    <hyperlink ref="E28" r:id="rId9" xr:uid="{857C323C-FB11-4C85-BB54-C5BB5C60EEEE}"/>
    <hyperlink ref="F5" r:id="rId10" display="Nº" xr:uid="{3B2FAB9A-B962-47F3-9A31-F1D4940B3ED2}"/>
    <hyperlink ref="F28" r:id="rId11" xr:uid="{A175BC2D-957C-4B88-8372-B567ABABCA02}"/>
    <hyperlink ref="G5" r:id="rId12" xr:uid="{D9C55C92-F3F7-43F3-BF70-6402FA063DE4}"/>
    <hyperlink ref="G28" r:id="rId13" xr:uid="{1FE96D02-B097-417B-817D-5313179385BB}"/>
    <hyperlink ref="H27:H28" r:id="rId14" display="Daily maximum precipitation" xr:uid="{353F87B4-8352-4AC8-B9E6-8852C787FD62}"/>
    <hyperlink ref="I27:J27" r:id="rId15" display="Month of highest precipitation" xr:uid="{37C2765B-B95E-410F-946F-EA4406845586}"/>
    <hyperlink ref="K27:L27" r:id="rId16" display="Month of lowest precipitation" xr:uid="{C4BB3EA0-306C-41F8-ADBC-4B139A55C776}"/>
    <hyperlink ref="B36:C36" r:id="rId17" display="http://www.ine.pt/xurl/ind/0009786" xr:uid="{8FDE9E68-87B2-4C65-8E40-CDD37EFFC178}"/>
    <hyperlink ref="B36" r:id="rId18" xr:uid="{876FF403-08B6-45D7-B170-CB0820EEE207}"/>
    <hyperlink ref="B37:C37" r:id="rId19" display="http://www.ine.pt/xurl/ind/0009786" xr:uid="{13826C81-AD5D-4651-BF00-C8210BFDEF30}"/>
    <hyperlink ref="B37" r:id="rId20" xr:uid="{8A641114-0169-45CE-81B0-75B53CFC88E0}"/>
    <hyperlink ref="D38" r:id="rId21" xr:uid="{A245E2E7-C94E-44C3-8763-69FF0C9DE878}"/>
    <hyperlink ref="B38" r:id="rId22" xr:uid="{9453CA52-979F-4236-8D9B-BA92E52B4D25}"/>
    <hyperlink ref="D36" r:id="rId23" xr:uid="{FD1E431A-430A-4E77-B898-F71FA3D06A10}"/>
    <hyperlink ref="D37" r:id="rId24" xr:uid="{0634616D-C023-4730-BC60-D373F0CDB9EF}"/>
    <hyperlink ref="H36" r:id="rId25" xr:uid="{0E4CE11D-01FA-47E6-A0F7-AC8A05CAC15E}"/>
    <hyperlink ref="H37" r:id="rId26" xr:uid="{BE8EA2E1-2178-4EE6-A8AB-0C48ECCF377F}"/>
    <hyperlink ref="N3" location="Indice!A1" display="(Voltar ao Índice)" xr:uid="{3EF4B10E-0AB1-4AA0-8C97-DA922EFDF298}"/>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27A6-903E-4924-84B1-8FF3D3EAFB70}">
  <dimension ref="B1:T56"/>
  <sheetViews>
    <sheetView showGridLines="0" workbookViewId="0">
      <selection activeCell="B1" sqref="B1:N1"/>
    </sheetView>
  </sheetViews>
  <sheetFormatPr defaultColWidth="7.7109375" defaultRowHeight="11.25"/>
  <cols>
    <col min="1" max="1" width="6.7109375" style="201" customWidth="1"/>
    <col min="2" max="2" width="18.28515625" style="201" customWidth="1"/>
    <col min="3" max="5" width="7.85546875" style="201" bestFit="1" customWidth="1"/>
    <col min="6" max="8" width="6.140625" style="201" bestFit="1" customWidth="1"/>
    <col min="9" max="11" width="7" style="201" bestFit="1" customWidth="1"/>
    <col min="12" max="12" width="7.85546875" style="201" bestFit="1" customWidth="1"/>
    <col min="13" max="14" width="7" style="201" bestFit="1" customWidth="1"/>
    <col min="15" max="15" width="6.7109375" style="201" customWidth="1"/>
    <col min="16" max="16" width="14.28515625" style="1137" bestFit="1" customWidth="1"/>
    <col min="17" max="19" width="4" style="1137" customWidth="1"/>
    <col min="20" max="20" width="7.7109375" style="1020"/>
    <col min="21" max="16384" width="7.7109375" style="201"/>
  </cols>
  <sheetData>
    <row r="1" spans="2:20" s="439" customFormat="1" ht="30" customHeight="1">
      <c r="B1" s="3835" t="s">
        <v>2438</v>
      </c>
      <c r="C1" s="3835"/>
      <c r="D1" s="3835"/>
      <c r="E1" s="3835"/>
      <c r="F1" s="3835"/>
      <c r="G1" s="3835"/>
      <c r="H1" s="3835"/>
      <c r="I1" s="3835"/>
      <c r="J1" s="3835"/>
      <c r="K1" s="3835"/>
      <c r="L1" s="3835"/>
      <c r="M1" s="3835"/>
      <c r="N1" s="3835"/>
      <c r="O1" s="342"/>
      <c r="P1" s="361"/>
      <c r="Q1" s="361"/>
      <c r="R1" s="361"/>
      <c r="S1" s="361"/>
    </row>
    <row r="2" spans="2:20" s="439" customFormat="1" ht="30" customHeight="1">
      <c r="B2" s="3835" t="s">
        <v>2437</v>
      </c>
      <c r="C2" s="3835"/>
      <c r="D2" s="3835"/>
      <c r="E2" s="3835"/>
      <c r="F2" s="3835"/>
      <c r="G2" s="3835"/>
      <c r="H2" s="3835"/>
      <c r="I2" s="3835"/>
      <c r="J2" s="3835"/>
      <c r="K2" s="3835"/>
      <c r="L2" s="3835"/>
      <c r="M2" s="3835"/>
      <c r="N2" s="3835"/>
      <c r="O2" s="342"/>
      <c r="P2" s="361"/>
      <c r="Q2" s="361"/>
      <c r="R2" s="361"/>
      <c r="S2" s="361"/>
    </row>
    <row r="3" spans="2:20" s="439" customFormat="1" ht="15">
      <c r="B3" s="481" t="s">
        <v>532</v>
      </c>
      <c r="C3" s="342"/>
      <c r="D3" s="342"/>
      <c r="E3" s="342"/>
      <c r="F3" s="342"/>
      <c r="G3" s="342"/>
      <c r="H3" s="342"/>
      <c r="I3" s="342"/>
      <c r="J3" s="342"/>
      <c r="K3" s="342"/>
      <c r="L3" s="342"/>
      <c r="M3" s="342"/>
      <c r="N3" s="511" t="s">
        <v>533</v>
      </c>
      <c r="O3" s="511"/>
      <c r="P3" s="1009" t="s">
        <v>605</v>
      </c>
      <c r="Q3" s="515"/>
      <c r="R3" s="515"/>
      <c r="S3" s="515"/>
    </row>
    <row r="4" spans="2:20" s="417" customFormat="1" ht="30" customHeight="1">
      <c r="B4" s="4372"/>
      <c r="C4" s="4314" t="s">
        <v>193</v>
      </c>
      <c r="D4" s="4314"/>
      <c r="E4" s="4314"/>
      <c r="F4" s="4314" t="s">
        <v>2326</v>
      </c>
      <c r="G4" s="4314"/>
      <c r="H4" s="4314"/>
      <c r="I4" s="4314" t="s">
        <v>2325</v>
      </c>
      <c r="J4" s="4314"/>
      <c r="K4" s="4314"/>
      <c r="L4" s="4314" t="s">
        <v>2324</v>
      </c>
      <c r="M4" s="4314"/>
      <c r="N4" s="4320"/>
      <c r="O4" s="1043"/>
      <c r="P4" s="515"/>
      <c r="Q4" s="515"/>
      <c r="R4" s="515"/>
      <c r="S4" s="515"/>
      <c r="T4" s="439"/>
    </row>
    <row r="5" spans="2:20" ht="30" customHeight="1">
      <c r="B5" s="4373"/>
      <c r="C5" s="220" t="s">
        <v>2436</v>
      </c>
      <c r="D5" s="1071" t="s">
        <v>883</v>
      </c>
      <c r="E5" s="1070" t="s">
        <v>848</v>
      </c>
      <c r="F5" s="220" t="s">
        <v>1059</v>
      </c>
      <c r="G5" s="220" t="s">
        <v>883</v>
      </c>
      <c r="H5" s="220" t="s">
        <v>848</v>
      </c>
      <c r="I5" s="220" t="s">
        <v>1059</v>
      </c>
      <c r="J5" s="220" t="s">
        <v>883</v>
      </c>
      <c r="K5" s="220" t="s">
        <v>848</v>
      </c>
      <c r="L5" s="220" t="s">
        <v>1059</v>
      </c>
      <c r="M5" s="220" t="s">
        <v>883</v>
      </c>
      <c r="N5" s="221" t="s">
        <v>848</v>
      </c>
      <c r="O5" s="1153"/>
    </row>
    <row r="6" spans="2:20" s="995" customFormat="1" ht="18" customHeight="1">
      <c r="B6" s="59" t="s">
        <v>12</v>
      </c>
      <c r="C6" s="1150">
        <v>2470818</v>
      </c>
      <c r="D6" s="1150">
        <v>1351099</v>
      </c>
      <c r="E6" s="1150">
        <v>1119719</v>
      </c>
      <c r="F6" s="1150">
        <v>49093</v>
      </c>
      <c r="G6" s="1150">
        <v>35859</v>
      </c>
      <c r="H6" s="1150">
        <v>13234</v>
      </c>
      <c r="I6" s="1150">
        <v>735067</v>
      </c>
      <c r="J6" s="1150">
        <v>509333</v>
      </c>
      <c r="K6" s="1150">
        <v>225734</v>
      </c>
      <c r="L6" s="1150">
        <v>1686658</v>
      </c>
      <c r="M6" s="1150">
        <v>805907</v>
      </c>
      <c r="N6" s="1150">
        <v>880751</v>
      </c>
      <c r="O6" s="1152"/>
      <c r="P6" s="397"/>
      <c r="Q6" s="313"/>
      <c r="R6" s="313"/>
      <c r="S6" s="313"/>
      <c r="T6" s="1151"/>
    </row>
    <row r="7" spans="2:20" s="1032" customFormat="1" ht="18" customHeight="1">
      <c r="B7" s="61" t="s">
        <v>223</v>
      </c>
      <c r="C7" s="1150">
        <v>53921</v>
      </c>
      <c r="D7" s="1150">
        <v>29553</v>
      </c>
      <c r="E7" s="1150">
        <v>24368</v>
      </c>
      <c r="F7" s="1150">
        <v>418</v>
      </c>
      <c r="G7" s="1150">
        <v>294</v>
      </c>
      <c r="H7" s="1150">
        <v>124</v>
      </c>
      <c r="I7" s="1150">
        <v>10925</v>
      </c>
      <c r="J7" s="1150">
        <v>9391</v>
      </c>
      <c r="K7" s="1150">
        <v>1534</v>
      </c>
      <c r="L7" s="1150">
        <v>42578</v>
      </c>
      <c r="M7" s="1150">
        <v>19868</v>
      </c>
      <c r="N7" s="1150">
        <v>22710</v>
      </c>
      <c r="O7" s="1147"/>
      <c r="P7" s="397"/>
      <c r="Q7" s="313"/>
      <c r="R7" s="313"/>
      <c r="S7" s="313"/>
      <c r="T7" s="995"/>
    </row>
    <row r="8" spans="2:20" s="995" customFormat="1" ht="18" customHeight="1">
      <c r="B8" s="62" t="s">
        <v>250</v>
      </c>
      <c r="C8" s="1148">
        <v>2142</v>
      </c>
      <c r="D8" s="1148">
        <v>1414</v>
      </c>
      <c r="E8" s="1148">
        <v>728</v>
      </c>
      <c r="F8" s="1148">
        <v>24</v>
      </c>
      <c r="G8" s="1148">
        <v>21</v>
      </c>
      <c r="H8" s="1148">
        <v>3</v>
      </c>
      <c r="I8" s="1148">
        <v>1000</v>
      </c>
      <c r="J8" s="1148">
        <v>910</v>
      </c>
      <c r="K8" s="1148">
        <v>90</v>
      </c>
      <c r="L8" s="1148">
        <v>1118</v>
      </c>
      <c r="M8" s="1148">
        <v>483</v>
      </c>
      <c r="N8" s="1148">
        <v>635</v>
      </c>
      <c r="O8" s="1147"/>
      <c r="P8" s="397"/>
      <c r="Q8" s="313"/>
      <c r="R8" s="313"/>
      <c r="S8" s="313"/>
    </row>
    <row r="9" spans="2:20" s="1032" customFormat="1" ht="18" customHeight="1">
      <c r="B9" s="62" t="s">
        <v>251</v>
      </c>
      <c r="C9" s="1148">
        <v>2860</v>
      </c>
      <c r="D9" s="1148">
        <v>1826</v>
      </c>
      <c r="E9" s="1148">
        <v>1034</v>
      </c>
      <c r="F9" s="1148">
        <v>111</v>
      </c>
      <c r="G9" s="1148">
        <v>63</v>
      </c>
      <c r="H9" s="1148">
        <v>48</v>
      </c>
      <c r="I9" s="1148">
        <v>1073</v>
      </c>
      <c r="J9" s="1148">
        <v>944</v>
      </c>
      <c r="K9" s="1148">
        <v>129</v>
      </c>
      <c r="L9" s="1148">
        <v>1676</v>
      </c>
      <c r="M9" s="1148">
        <v>819</v>
      </c>
      <c r="N9" s="1148">
        <v>857</v>
      </c>
      <c r="O9" s="1147"/>
      <c r="P9" s="397"/>
      <c r="Q9" s="313"/>
      <c r="R9" s="313"/>
      <c r="S9" s="313"/>
      <c r="T9" s="995"/>
    </row>
    <row r="10" spans="2:20" s="995" customFormat="1" ht="18" customHeight="1">
      <c r="B10" s="62" t="s">
        <v>252</v>
      </c>
      <c r="C10" s="1149">
        <v>35501</v>
      </c>
      <c r="D10" s="1149">
        <v>18602</v>
      </c>
      <c r="E10" s="1149">
        <v>16899</v>
      </c>
      <c r="F10" s="1149">
        <v>51</v>
      </c>
      <c r="G10" s="1149">
        <v>36</v>
      </c>
      <c r="H10" s="1149">
        <v>15</v>
      </c>
      <c r="I10" s="1149">
        <v>5372</v>
      </c>
      <c r="J10" s="1149">
        <v>4601</v>
      </c>
      <c r="K10" s="1149">
        <v>771</v>
      </c>
      <c r="L10" s="1149">
        <v>30078</v>
      </c>
      <c r="M10" s="1149">
        <v>13965</v>
      </c>
      <c r="N10" s="1149">
        <v>16113</v>
      </c>
      <c r="O10" s="1147"/>
      <c r="P10" s="397"/>
      <c r="Q10" s="313"/>
      <c r="R10" s="313"/>
      <c r="S10" s="313"/>
    </row>
    <row r="11" spans="2:20" s="1032" customFormat="1" ht="18" customHeight="1">
      <c r="B11" s="62" t="s">
        <v>253</v>
      </c>
      <c r="C11" s="1148">
        <v>2400</v>
      </c>
      <c r="D11" s="1148">
        <v>1373</v>
      </c>
      <c r="E11" s="1148">
        <v>1027</v>
      </c>
      <c r="F11" s="1148">
        <v>17</v>
      </c>
      <c r="G11" s="1148">
        <v>11</v>
      </c>
      <c r="H11" s="1148">
        <v>6</v>
      </c>
      <c r="I11" s="1148">
        <v>869</v>
      </c>
      <c r="J11" s="1148">
        <v>744</v>
      </c>
      <c r="K11" s="1148">
        <v>125</v>
      </c>
      <c r="L11" s="1148">
        <v>1514</v>
      </c>
      <c r="M11" s="1148">
        <v>618</v>
      </c>
      <c r="N11" s="1148">
        <v>896</v>
      </c>
      <c r="O11" s="1147"/>
      <c r="P11" s="397"/>
      <c r="Q11" s="313"/>
      <c r="R11" s="313"/>
      <c r="S11" s="313"/>
      <c r="T11" s="995"/>
    </row>
    <row r="12" spans="2:20" s="1032" customFormat="1" ht="18" customHeight="1">
      <c r="B12" s="62" t="s">
        <v>254</v>
      </c>
      <c r="C12" s="1148">
        <v>825</v>
      </c>
      <c r="D12" s="1148">
        <v>468</v>
      </c>
      <c r="E12" s="1148">
        <v>357</v>
      </c>
      <c r="F12" s="1148">
        <v>25</v>
      </c>
      <c r="G12" s="1148">
        <v>12</v>
      </c>
      <c r="H12" s="1148">
        <v>13</v>
      </c>
      <c r="I12" s="1148">
        <v>211</v>
      </c>
      <c r="J12" s="1148">
        <v>184</v>
      </c>
      <c r="K12" s="1148">
        <v>27</v>
      </c>
      <c r="L12" s="1148">
        <v>589</v>
      </c>
      <c r="M12" s="1148">
        <v>272</v>
      </c>
      <c r="N12" s="1148">
        <v>317</v>
      </c>
      <c r="O12" s="1147"/>
      <c r="P12" s="397"/>
      <c r="Q12" s="313"/>
      <c r="R12" s="313"/>
      <c r="S12" s="313"/>
      <c r="T12" s="995"/>
    </row>
    <row r="13" spans="2:20" s="995" customFormat="1" ht="18" customHeight="1">
      <c r="B13" s="62" t="s">
        <v>255</v>
      </c>
      <c r="C13" s="1148">
        <v>329</v>
      </c>
      <c r="D13" s="1148">
        <v>140</v>
      </c>
      <c r="E13" s="1148">
        <v>189</v>
      </c>
      <c r="F13" s="1148" t="s">
        <v>1484</v>
      </c>
      <c r="G13" s="1148" t="s">
        <v>1484</v>
      </c>
      <c r="H13" s="1148">
        <v>0</v>
      </c>
      <c r="I13" s="1148" t="s">
        <v>1484</v>
      </c>
      <c r="J13" s="1148" t="s">
        <v>1484</v>
      </c>
      <c r="K13" s="1148">
        <v>11</v>
      </c>
      <c r="L13" s="1148">
        <v>279</v>
      </c>
      <c r="M13" s="1148">
        <v>101</v>
      </c>
      <c r="N13" s="1148">
        <v>178</v>
      </c>
      <c r="O13" s="1147"/>
      <c r="P13" s="397"/>
      <c r="Q13" s="313"/>
      <c r="R13" s="313"/>
      <c r="S13" s="313"/>
    </row>
    <row r="14" spans="2:20" s="1032" customFormat="1" ht="18" customHeight="1">
      <c r="B14" s="62" t="s">
        <v>256</v>
      </c>
      <c r="C14" s="1148">
        <v>1662</v>
      </c>
      <c r="D14" s="1148">
        <v>862</v>
      </c>
      <c r="E14" s="1148">
        <v>800</v>
      </c>
      <c r="F14" s="1148">
        <v>0</v>
      </c>
      <c r="G14" s="1148">
        <v>0</v>
      </c>
      <c r="H14" s="1148">
        <v>0</v>
      </c>
      <c r="I14" s="1148">
        <v>415</v>
      </c>
      <c r="J14" s="1148">
        <v>364</v>
      </c>
      <c r="K14" s="1148">
        <v>51</v>
      </c>
      <c r="L14" s="1148">
        <v>1247</v>
      </c>
      <c r="M14" s="1148">
        <v>498</v>
      </c>
      <c r="N14" s="1148">
        <v>749</v>
      </c>
      <c r="O14" s="1147"/>
      <c r="P14" s="397"/>
      <c r="Q14" s="313"/>
      <c r="R14" s="313"/>
      <c r="S14" s="313"/>
      <c r="T14" s="995"/>
    </row>
    <row r="15" spans="2:20" s="995" customFormat="1" ht="18" customHeight="1">
      <c r="B15" s="62" t="s">
        <v>257</v>
      </c>
      <c r="C15" s="1148">
        <v>5954</v>
      </c>
      <c r="D15" s="1148">
        <v>3678</v>
      </c>
      <c r="E15" s="1148">
        <v>2276</v>
      </c>
      <c r="F15" s="1148">
        <v>169</v>
      </c>
      <c r="G15" s="1148">
        <v>140</v>
      </c>
      <c r="H15" s="1148">
        <v>29</v>
      </c>
      <c r="I15" s="1148">
        <v>1444</v>
      </c>
      <c r="J15" s="1148">
        <v>1185</v>
      </c>
      <c r="K15" s="1148">
        <v>259</v>
      </c>
      <c r="L15" s="1148">
        <v>4341</v>
      </c>
      <c r="M15" s="1148">
        <v>2353</v>
      </c>
      <c r="N15" s="1148">
        <v>1988</v>
      </c>
      <c r="O15" s="1147"/>
      <c r="P15" s="397"/>
      <c r="Q15" s="313"/>
      <c r="R15" s="313"/>
      <c r="S15" s="313"/>
    </row>
    <row r="16" spans="2:20" s="1032" customFormat="1" ht="18" customHeight="1">
      <c r="B16" s="62" t="s">
        <v>258</v>
      </c>
      <c r="C16" s="1148">
        <v>559</v>
      </c>
      <c r="D16" s="1148">
        <v>256</v>
      </c>
      <c r="E16" s="1148">
        <v>303</v>
      </c>
      <c r="F16" s="1148">
        <v>7</v>
      </c>
      <c r="G16" s="1148" t="s">
        <v>1484</v>
      </c>
      <c r="H16" s="1148" t="s">
        <v>1484</v>
      </c>
      <c r="I16" s="1148">
        <v>139</v>
      </c>
      <c r="J16" s="1148" t="s">
        <v>1484</v>
      </c>
      <c r="K16" s="1148" t="s">
        <v>1484</v>
      </c>
      <c r="L16" s="1148">
        <v>413</v>
      </c>
      <c r="M16" s="1148">
        <v>147</v>
      </c>
      <c r="N16" s="1148">
        <v>266</v>
      </c>
      <c r="O16" s="1147"/>
      <c r="P16" s="397"/>
      <c r="Q16" s="313"/>
      <c r="R16" s="313"/>
      <c r="S16" s="313"/>
      <c r="T16" s="995"/>
    </row>
    <row r="17" spans="2:20" s="1032" customFormat="1" ht="18" customHeight="1">
      <c r="B17" s="62" t="s">
        <v>259</v>
      </c>
      <c r="C17" s="1148">
        <v>578</v>
      </c>
      <c r="D17" s="1148">
        <v>307</v>
      </c>
      <c r="E17" s="1148">
        <v>271</v>
      </c>
      <c r="F17" s="1148">
        <v>10</v>
      </c>
      <c r="G17" s="1148">
        <v>5</v>
      </c>
      <c r="H17" s="1148">
        <v>5</v>
      </c>
      <c r="I17" s="1148">
        <v>143</v>
      </c>
      <c r="J17" s="1148">
        <v>120</v>
      </c>
      <c r="K17" s="1148">
        <v>23</v>
      </c>
      <c r="L17" s="1148">
        <v>425</v>
      </c>
      <c r="M17" s="1148">
        <v>182</v>
      </c>
      <c r="N17" s="1148">
        <v>243</v>
      </c>
      <c r="O17" s="1147"/>
      <c r="P17" s="397"/>
      <c r="Q17" s="313"/>
      <c r="R17" s="313"/>
      <c r="S17" s="313"/>
      <c r="T17" s="995"/>
    </row>
    <row r="18" spans="2:20" s="1032" customFormat="1" ht="18" customHeight="1">
      <c r="B18" s="62" t="s">
        <v>169</v>
      </c>
      <c r="C18" s="1148">
        <v>1111</v>
      </c>
      <c r="D18" s="1148">
        <v>627</v>
      </c>
      <c r="E18" s="1148">
        <v>484</v>
      </c>
      <c r="F18" s="1148" t="s">
        <v>1484</v>
      </c>
      <c r="G18" s="1148" t="s">
        <v>1484</v>
      </c>
      <c r="H18" s="1148" t="s">
        <v>1484</v>
      </c>
      <c r="I18" s="1148" t="s">
        <v>1484</v>
      </c>
      <c r="J18" s="1148" t="s">
        <v>1484</v>
      </c>
      <c r="K18" s="1148" t="s">
        <v>1484</v>
      </c>
      <c r="L18" s="1148">
        <v>898</v>
      </c>
      <c r="M18" s="1148">
        <v>430</v>
      </c>
      <c r="N18" s="1148">
        <v>468</v>
      </c>
      <c r="O18" s="1147"/>
      <c r="P18" s="397"/>
      <c r="Q18" s="313"/>
      <c r="R18" s="313"/>
      <c r="S18" s="313"/>
      <c r="T18" s="995"/>
    </row>
    <row r="19" spans="2:20" s="417" customFormat="1" ht="30" customHeight="1">
      <c r="B19" s="4375"/>
      <c r="C19" s="4314" t="s">
        <v>193</v>
      </c>
      <c r="D19" s="4314"/>
      <c r="E19" s="4314"/>
      <c r="F19" s="4314" t="s">
        <v>2313</v>
      </c>
      <c r="G19" s="4314"/>
      <c r="H19" s="4314"/>
      <c r="I19" s="4314" t="s">
        <v>2312</v>
      </c>
      <c r="J19" s="4314"/>
      <c r="K19" s="4314"/>
      <c r="L19" s="4314" t="s">
        <v>2311</v>
      </c>
      <c r="M19" s="4314"/>
      <c r="N19" s="4320"/>
      <c r="O19" s="1043"/>
      <c r="P19" s="296"/>
      <c r="Q19" s="498"/>
      <c r="R19" s="498"/>
      <c r="S19" s="498"/>
      <c r="T19" s="995"/>
    </row>
    <row r="20" spans="2:20" ht="30" customHeight="1">
      <c r="B20" s="4375"/>
      <c r="C20" s="220" t="s">
        <v>1053</v>
      </c>
      <c r="D20" s="1071" t="s">
        <v>848</v>
      </c>
      <c r="E20" s="1070" t="s">
        <v>847</v>
      </c>
      <c r="F20" s="220" t="s">
        <v>1053</v>
      </c>
      <c r="G20" s="1071" t="s">
        <v>848</v>
      </c>
      <c r="H20" s="1070" t="s">
        <v>847</v>
      </c>
      <c r="I20" s="220" t="s">
        <v>1053</v>
      </c>
      <c r="J20" s="1071" t="s">
        <v>848</v>
      </c>
      <c r="K20" s="1070" t="s">
        <v>847</v>
      </c>
      <c r="L20" s="220" t="s">
        <v>1053</v>
      </c>
      <c r="M20" s="1071" t="s">
        <v>848</v>
      </c>
      <c r="N20" s="1072" t="s">
        <v>847</v>
      </c>
      <c r="O20" s="1146"/>
      <c r="P20" s="296"/>
      <c r="Q20" s="498"/>
      <c r="R20" s="498"/>
      <c r="S20" s="498"/>
      <c r="T20" s="995"/>
    </row>
    <row r="21" spans="2:20" ht="13.5" customHeight="1">
      <c r="B21" s="4374" t="s">
        <v>182</v>
      </c>
      <c r="C21" s="4374"/>
      <c r="D21" s="4374"/>
      <c r="E21" s="4374"/>
      <c r="F21" s="4374"/>
      <c r="G21" s="4374"/>
      <c r="H21" s="4374"/>
      <c r="I21" s="4374"/>
      <c r="J21" s="4374"/>
      <c r="K21" s="4374"/>
      <c r="L21" s="4374"/>
      <c r="M21" s="4374"/>
      <c r="N21" s="4374"/>
      <c r="O21" s="1146"/>
      <c r="P21" s="296"/>
      <c r="Q21" s="498"/>
      <c r="R21" s="498"/>
      <c r="S21" s="498"/>
      <c r="T21" s="995"/>
    </row>
    <row r="22" spans="2:20" s="417" customFormat="1" ht="13.5" customHeight="1">
      <c r="B22" s="4322" t="s">
        <v>2435</v>
      </c>
      <c r="C22" s="4322"/>
      <c r="D22" s="4322"/>
      <c r="E22" s="4322"/>
      <c r="F22" s="4322"/>
      <c r="G22" s="4322"/>
      <c r="H22" s="4322"/>
      <c r="I22" s="4322"/>
      <c r="J22" s="4322"/>
      <c r="K22" s="4322"/>
      <c r="L22" s="4322"/>
      <c r="M22" s="4322"/>
      <c r="N22" s="4322"/>
      <c r="O22" s="1145"/>
      <c r="P22" s="296"/>
      <c r="Q22" s="498"/>
      <c r="R22" s="498"/>
      <c r="S22" s="498"/>
      <c r="T22" s="995"/>
    </row>
    <row r="23" spans="2:20" ht="13.5" customHeight="1">
      <c r="B23" s="4322" t="s">
        <v>2434</v>
      </c>
      <c r="C23" s="4322"/>
      <c r="D23" s="4322"/>
      <c r="E23" s="4322"/>
      <c r="F23" s="4322"/>
      <c r="G23" s="4322"/>
      <c r="H23" s="4322"/>
      <c r="I23" s="4322"/>
      <c r="J23" s="4322"/>
      <c r="K23" s="4322"/>
      <c r="L23" s="4322"/>
      <c r="M23" s="4322"/>
      <c r="N23" s="4322"/>
      <c r="P23" s="296"/>
      <c r="Q23" s="498"/>
      <c r="R23" s="498"/>
      <c r="S23" s="498"/>
      <c r="T23" s="995"/>
    </row>
    <row r="24" spans="2:20" ht="17.25" customHeight="1">
      <c r="B24" s="4323" t="s">
        <v>2433</v>
      </c>
      <c r="C24" s="4323"/>
      <c r="D24" s="4323"/>
      <c r="E24" s="4323"/>
      <c r="F24" s="4323"/>
      <c r="G24" s="4323"/>
      <c r="H24" s="4323"/>
      <c r="I24" s="4323"/>
      <c r="J24" s="4323"/>
      <c r="K24" s="4323"/>
      <c r="L24" s="4323"/>
      <c r="M24" s="4323"/>
      <c r="N24" s="4323"/>
      <c r="P24" s="296"/>
      <c r="Q24" s="498"/>
      <c r="R24" s="498"/>
      <c r="S24" s="498"/>
      <c r="T24" s="995"/>
    </row>
    <row r="25" spans="2:20" ht="17.25" customHeight="1">
      <c r="B25" s="4323" t="s">
        <v>2432</v>
      </c>
      <c r="C25" s="4371"/>
      <c r="D25" s="4371"/>
      <c r="E25" s="4371"/>
      <c r="F25" s="4371"/>
      <c r="G25" s="4371"/>
      <c r="H25" s="4371"/>
      <c r="I25" s="4371"/>
      <c r="J25" s="4371"/>
      <c r="K25" s="4371"/>
      <c r="L25" s="4371"/>
      <c r="M25" s="4371"/>
      <c r="N25" s="4371"/>
      <c r="P25" s="296"/>
      <c r="Q25" s="498"/>
      <c r="R25" s="498"/>
      <c r="S25" s="498"/>
      <c r="T25" s="995"/>
    </row>
    <row r="26" spans="2:20" s="403" customFormat="1">
      <c r="B26" s="3718" t="s">
        <v>240</v>
      </c>
      <c r="C26" s="3718"/>
      <c r="D26" s="3718"/>
      <c r="E26" s="3718"/>
      <c r="F26" s="3718"/>
      <c r="G26" s="3718"/>
      <c r="H26" s="3718"/>
      <c r="I26" s="3718"/>
      <c r="J26" s="3718"/>
      <c r="K26" s="3718"/>
      <c r="L26" s="3718"/>
      <c r="M26" s="3718"/>
      <c r="N26" s="3718"/>
      <c r="P26" s="1137"/>
      <c r="Q26" s="1137"/>
      <c r="R26" s="1137"/>
      <c r="S26" s="1137"/>
      <c r="T26" s="1020"/>
    </row>
    <row r="27" spans="2:20">
      <c r="B27" s="1143" t="s">
        <v>2431</v>
      </c>
    </row>
    <row r="28" spans="2:20">
      <c r="C28" s="1142"/>
      <c r="D28" s="1142"/>
      <c r="E28" s="1142"/>
      <c r="F28" s="1142"/>
      <c r="G28" s="1142"/>
      <c r="H28" s="1142"/>
      <c r="I28" s="1142"/>
      <c r="J28" s="1142"/>
      <c r="K28" s="1142"/>
      <c r="L28" s="1142"/>
      <c r="M28" s="1142"/>
      <c r="N28" s="1142"/>
    </row>
    <row r="29" spans="2:20">
      <c r="C29" s="1142"/>
      <c r="D29" s="1142"/>
      <c r="E29" s="1142"/>
      <c r="F29" s="1142"/>
      <c r="G29" s="1142"/>
      <c r="H29" s="1142"/>
      <c r="I29" s="1142"/>
      <c r="J29" s="1142"/>
      <c r="K29" s="1142"/>
      <c r="L29" s="1142"/>
      <c r="M29" s="1142"/>
      <c r="N29" s="1142"/>
    </row>
    <row r="30" spans="2:20">
      <c r="B30" s="1140"/>
      <c r="C30" s="1138"/>
      <c r="D30" s="1138"/>
      <c r="E30" s="1138"/>
      <c r="F30" s="1138"/>
      <c r="G30" s="1138"/>
      <c r="H30" s="1138"/>
      <c r="I30" s="1138"/>
      <c r="J30" s="1138"/>
      <c r="K30" s="1138"/>
      <c r="L30" s="1138"/>
      <c r="M30" s="1138"/>
      <c r="N30" s="1138"/>
    </row>
    <row r="31" spans="2:20">
      <c r="B31" s="1140"/>
      <c r="C31" s="1138"/>
      <c r="D31" s="1138"/>
      <c r="E31" s="1138"/>
      <c r="F31" s="1138"/>
      <c r="G31" s="1138"/>
      <c r="H31" s="1138"/>
      <c r="I31" s="1138"/>
      <c r="J31" s="1138"/>
      <c r="K31" s="1138"/>
      <c r="L31" s="1138"/>
      <c r="M31" s="1138"/>
      <c r="N31" s="1138"/>
    </row>
    <row r="32" spans="2:20">
      <c r="B32" s="1140"/>
      <c r="C32" s="1138"/>
      <c r="D32" s="1138"/>
      <c r="E32" s="1138"/>
      <c r="F32" s="1138"/>
      <c r="G32" s="1138"/>
      <c r="H32" s="1138"/>
      <c r="I32" s="1138"/>
      <c r="J32" s="1138"/>
      <c r="K32" s="1138"/>
      <c r="L32" s="1138"/>
      <c r="M32" s="1138"/>
      <c r="N32" s="1138"/>
    </row>
    <row r="33" spans="2:14">
      <c r="B33" s="1140"/>
      <c r="C33" s="1138"/>
      <c r="D33" s="1138"/>
      <c r="E33" s="1138"/>
      <c r="F33" s="1138"/>
      <c r="G33" s="1138"/>
      <c r="H33" s="1138"/>
      <c r="I33" s="1138"/>
      <c r="J33" s="1138"/>
      <c r="K33" s="1138"/>
      <c r="L33" s="1138"/>
      <c r="M33" s="1138"/>
      <c r="N33" s="1138"/>
    </row>
    <row r="34" spans="2:14">
      <c r="B34" s="1140"/>
      <c r="C34" s="1138"/>
      <c r="D34" s="1138"/>
      <c r="E34" s="1138"/>
      <c r="F34" s="1138"/>
      <c r="G34" s="1138"/>
      <c r="H34" s="1138"/>
      <c r="I34" s="1138"/>
      <c r="J34" s="1138"/>
      <c r="K34" s="1138"/>
      <c r="L34" s="1138"/>
      <c r="M34" s="1138"/>
      <c r="N34" s="1138"/>
    </row>
    <row r="35" spans="2:14">
      <c r="B35" s="1140"/>
      <c r="C35" s="1138"/>
      <c r="D35" s="1138"/>
      <c r="E35" s="1138"/>
      <c r="F35" s="1138"/>
      <c r="G35" s="1138"/>
      <c r="H35" s="1138"/>
      <c r="I35" s="1138"/>
      <c r="J35" s="1138"/>
      <c r="K35" s="1138"/>
      <c r="L35" s="1138"/>
      <c r="M35" s="1138"/>
      <c r="N35" s="1138"/>
    </row>
    <row r="36" spans="2:14">
      <c r="B36" s="1140"/>
      <c r="C36" s="1138"/>
      <c r="D36" s="1138"/>
      <c r="E36" s="1138"/>
      <c r="F36" s="1138"/>
      <c r="G36" s="1138"/>
      <c r="H36" s="1138"/>
      <c r="I36" s="1138"/>
      <c r="J36" s="1138"/>
      <c r="K36" s="1138"/>
      <c r="L36" s="1138"/>
      <c r="M36" s="1138"/>
      <c r="N36" s="1138"/>
    </row>
    <row r="37" spans="2:14">
      <c r="B37" s="1140"/>
      <c r="C37" s="1138"/>
      <c r="D37" s="1138"/>
      <c r="E37" s="1138"/>
      <c r="F37" s="1138"/>
      <c r="G37" s="1138"/>
      <c r="H37" s="1138"/>
      <c r="I37" s="1138"/>
      <c r="J37" s="1138"/>
      <c r="K37" s="1138"/>
      <c r="L37" s="1138"/>
      <c r="M37" s="1138"/>
      <c r="N37" s="1138"/>
    </row>
    <row r="38" spans="2:14">
      <c r="B38" s="1140"/>
      <c r="C38" s="1138"/>
      <c r="D38" s="1138"/>
      <c r="E38" s="1138"/>
      <c r="F38" s="1138"/>
      <c r="G38" s="1138"/>
      <c r="H38" s="1138"/>
      <c r="I38" s="1138"/>
      <c r="J38" s="1138"/>
      <c r="K38" s="1138"/>
      <c r="L38" s="1138"/>
      <c r="M38" s="1138"/>
      <c r="N38" s="1138"/>
    </row>
    <row r="39" spans="2:14">
      <c r="B39" s="1140"/>
      <c r="C39" s="1138"/>
      <c r="D39" s="1138"/>
      <c r="E39" s="1138"/>
      <c r="F39" s="1138"/>
      <c r="G39" s="1138"/>
      <c r="H39" s="1138"/>
      <c r="I39" s="1138"/>
      <c r="J39" s="1138"/>
      <c r="K39" s="1138"/>
      <c r="L39" s="1138"/>
      <c r="M39" s="1138"/>
      <c r="N39" s="1138"/>
    </row>
    <row r="40" spans="2:14">
      <c r="B40" s="1140"/>
      <c r="C40" s="1138"/>
      <c r="D40" s="1138"/>
      <c r="E40" s="1138"/>
      <c r="F40" s="1138"/>
      <c r="G40" s="1138"/>
      <c r="H40" s="1138"/>
      <c r="I40" s="1138"/>
      <c r="J40" s="1138"/>
      <c r="K40" s="1138"/>
      <c r="L40" s="1138"/>
      <c r="M40" s="1138"/>
      <c r="N40" s="1138"/>
    </row>
    <row r="41" spans="2:14">
      <c r="B41" s="1140"/>
      <c r="C41" s="1138"/>
      <c r="D41" s="1138"/>
      <c r="E41" s="1138"/>
      <c r="F41" s="1138"/>
      <c r="G41" s="1138"/>
      <c r="H41" s="1138"/>
      <c r="I41" s="1138"/>
      <c r="J41" s="1138"/>
      <c r="K41" s="1138"/>
      <c r="L41" s="1138"/>
      <c r="M41" s="1138"/>
      <c r="N41" s="1138"/>
    </row>
    <row r="42" spans="2:14">
      <c r="B42" s="1140"/>
      <c r="C42" s="1138"/>
      <c r="D42" s="1138"/>
      <c r="E42" s="1138"/>
      <c r="F42" s="1138"/>
      <c r="G42" s="1138"/>
      <c r="H42" s="1138"/>
      <c r="I42" s="1138"/>
      <c r="J42" s="1138"/>
      <c r="K42" s="1138"/>
      <c r="L42" s="1138"/>
      <c r="M42" s="1138"/>
      <c r="N42" s="1138"/>
    </row>
    <row r="43" spans="2:14">
      <c r="B43" s="1140"/>
      <c r="C43" s="1138"/>
      <c r="D43" s="1138"/>
      <c r="E43" s="1138"/>
      <c r="F43" s="1138"/>
      <c r="G43" s="1138"/>
      <c r="H43" s="1138"/>
      <c r="I43" s="1138"/>
      <c r="J43" s="1138"/>
      <c r="K43" s="1138"/>
      <c r="L43" s="1138"/>
      <c r="M43" s="1138"/>
      <c r="N43" s="1138"/>
    </row>
    <row r="44" spans="2:14">
      <c r="B44" s="1140"/>
      <c r="C44" s="1138"/>
      <c r="D44" s="1138"/>
      <c r="E44" s="1138"/>
      <c r="F44" s="1138"/>
      <c r="G44" s="1138"/>
      <c r="H44" s="1138"/>
      <c r="I44" s="1138"/>
      <c r="J44" s="1138"/>
      <c r="K44" s="1138"/>
      <c r="L44" s="1138"/>
      <c r="M44" s="1138"/>
      <c r="N44" s="1138"/>
    </row>
    <row r="45" spans="2:14">
      <c r="B45" s="1140"/>
      <c r="C45" s="1138"/>
      <c r="D45" s="1138"/>
      <c r="E45" s="1138"/>
      <c r="F45" s="1138"/>
      <c r="G45" s="1138"/>
      <c r="H45" s="1138"/>
      <c r="I45" s="1138"/>
      <c r="J45" s="1138"/>
      <c r="K45" s="1138"/>
      <c r="L45" s="1138"/>
      <c r="M45" s="1138"/>
      <c r="N45" s="1138"/>
    </row>
    <row r="46" spans="2:14">
      <c r="B46" s="1140"/>
      <c r="C46" s="1138"/>
      <c r="D46" s="1138"/>
      <c r="E46" s="1138"/>
      <c r="F46" s="1138"/>
      <c r="G46" s="1138"/>
      <c r="H46" s="1138"/>
      <c r="I46" s="1138"/>
      <c r="J46" s="1138"/>
      <c r="K46" s="1138"/>
      <c r="L46" s="1138"/>
      <c r="M46" s="1138"/>
      <c r="N46" s="1138"/>
    </row>
    <row r="47" spans="2:14">
      <c r="B47" s="1140"/>
      <c r="C47" s="1138"/>
      <c r="D47" s="1138"/>
      <c r="E47" s="1138"/>
      <c r="F47" s="1138"/>
      <c r="G47" s="1138"/>
      <c r="H47" s="1138"/>
      <c r="I47" s="1138"/>
      <c r="J47" s="1138"/>
      <c r="K47" s="1138"/>
      <c r="L47" s="1138"/>
      <c r="M47" s="1138"/>
      <c r="N47" s="1138"/>
    </row>
    <row r="48" spans="2:14">
      <c r="B48" s="1140"/>
      <c r="C48" s="1138"/>
      <c r="D48" s="1138"/>
      <c r="E48" s="1138"/>
      <c r="F48" s="1138"/>
      <c r="G48" s="1138"/>
      <c r="H48" s="1138"/>
      <c r="I48" s="1138"/>
      <c r="J48" s="1138"/>
      <c r="K48" s="1138"/>
      <c r="L48" s="1138"/>
      <c r="M48" s="1138"/>
      <c r="N48" s="1138"/>
    </row>
    <row r="49" spans="2:14">
      <c r="B49" s="1140"/>
      <c r="C49" s="1138"/>
      <c r="D49" s="1138"/>
      <c r="E49" s="1138"/>
      <c r="F49" s="1138"/>
      <c r="G49" s="1138"/>
      <c r="H49" s="1138"/>
      <c r="I49" s="1138"/>
      <c r="J49" s="1138"/>
      <c r="K49" s="1138"/>
      <c r="L49" s="1138"/>
      <c r="M49" s="1138"/>
      <c r="N49" s="1138"/>
    </row>
    <row r="50" spans="2:14">
      <c r="B50" s="1140"/>
      <c r="C50" s="1138"/>
      <c r="D50" s="1138"/>
      <c r="E50" s="1138"/>
      <c r="F50" s="1138"/>
      <c r="G50" s="1138"/>
      <c r="H50" s="1138"/>
      <c r="I50" s="1138"/>
      <c r="J50" s="1138"/>
      <c r="K50" s="1138"/>
      <c r="L50" s="1138"/>
      <c r="M50" s="1138"/>
      <c r="N50" s="1138"/>
    </row>
    <row r="51" spans="2:14">
      <c r="B51" s="1140"/>
      <c r="C51" s="1138"/>
      <c r="D51" s="1138"/>
      <c r="E51" s="1138"/>
      <c r="F51" s="1138"/>
      <c r="G51" s="1138"/>
      <c r="H51" s="1138"/>
      <c r="I51" s="1138"/>
      <c r="J51" s="1138"/>
      <c r="K51" s="1138"/>
      <c r="L51" s="1138"/>
      <c r="M51" s="1138"/>
      <c r="N51" s="1138"/>
    </row>
    <row r="52" spans="2:14">
      <c r="B52" s="1140"/>
      <c r="C52" s="1138"/>
      <c r="D52" s="1138"/>
      <c r="E52" s="1138"/>
      <c r="F52" s="1138"/>
      <c r="G52" s="1138"/>
      <c r="H52" s="1138"/>
      <c r="I52" s="1138"/>
      <c r="J52" s="1138"/>
      <c r="K52" s="1138"/>
      <c r="L52" s="1138"/>
      <c r="M52" s="1138"/>
      <c r="N52" s="1138"/>
    </row>
    <row r="53" spans="2:14">
      <c r="B53" s="1140"/>
      <c r="C53" s="1138"/>
      <c r="D53" s="1138"/>
      <c r="E53" s="1138"/>
      <c r="F53" s="1138"/>
      <c r="G53" s="1138"/>
      <c r="H53" s="1138"/>
      <c r="I53" s="1138"/>
      <c r="J53" s="1138"/>
      <c r="K53" s="1138"/>
      <c r="L53" s="1138"/>
      <c r="M53" s="1138"/>
      <c r="N53" s="1138"/>
    </row>
    <row r="54" spans="2:14">
      <c r="B54" s="1141"/>
      <c r="C54" s="1138"/>
      <c r="D54" s="1138"/>
      <c r="E54" s="1138"/>
      <c r="F54" s="1138"/>
      <c r="G54" s="1138"/>
      <c r="H54" s="1138"/>
      <c r="I54" s="1138"/>
      <c r="J54" s="1138"/>
      <c r="K54" s="1138"/>
      <c r="L54" s="1138"/>
      <c r="M54" s="1138"/>
      <c r="N54" s="1138"/>
    </row>
    <row r="55" spans="2:14">
      <c r="B55" s="1140"/>
      <c r="C55" s="1138"/>
      <c r="D55" s="1138"/>
      <c r="E55" s="1138"/>
      <c r="F55" s="1138"/>
      <c r="G55" s="1138"/>
      <c r="H55" s="1138"/>
      <c r="I55" s="1138"/>
      <c r="J55" s="1138"/>
      <c r="K55" s="1138"/>
      <c r="L55" s="1138"/>
      <c r="M55" s="1138"/>
      <c r="N55" s="1138"/>
    </row>
    <row r="56" spans="2:14" ht="12">
      <c r="B56" s="1139"/>
      <c r="C56" s="1138"/>
      <c r="D56" s="1138"/>
      <c r="E56" s="1138"/>
      <c r="F56" s="1138"/>
      <c r="G56" s="1138"/>
      <c r="H56" s="1138"/>
      <c r="I56" s="1138"/>
      <c r="J56" s="1138"/>
      <c r="K56" s="1138"/>
      <c r="L56" s="1138"/>
      <c r="M56" s="1138"/>
      <c r="N56" s="1138"/>
    </row>
  </sheetData>
  <mergeCells count="18">
    <mergeCell ref="B21:N21"/>
    <mergeCell ref="B19:B20"/>
    <mergeCell ref="C19:E19"/>
    <mergeCell ref="F19:H19"/>
    <mergeCell ref="I19:K19"/>
    <mergeCell ref="L19:N19"/>
    <mergeCell ref="B1:N1"/>
    <mergeCell ref="B2:N2"/>
    <mergeCell ref="B4:B5"/>
    <mergeCell ref="C4:E4"/>
    <mergeCell ref="F4:H4"/>
    <mergeCell ref="I4:K4"/>
    <mergeCell ref="L4:N4"/>
    <mergeCell ref="B22:N22"/>
    <mergeCell ref="B23:N23"/>
    <mergeCell ref="B24:N24"/>
    <mergeCell ref="B25:N25"/>
    <mergeCell ref="B26:N26"/>
  </mergeCells>
  <conditionalFormatting sqref="C6:N9 C11:N18">
    <cfRule type="cellIs" dxfId="179" priority="2" operator="equal">
      <formula>2</formula>
    </cfRule>
    <cfRule type="cellIs" dxfId="178" priority="3" operator="equal">
      <formula>1</formula>
    </cfRule>
    <cfRule type="cellIs" dxfId="177" priority="4" operator="equal">
      <formula>"-"</formula>
    </cfRule>
  </conditionalFormatting>
  <conditionalFormatting sqref="P6:S25 C30:N62">
    <cfRule type="cellIs" dxfId="176" priority="1" operator="equal">
      <formula>1</formula>
    </cfRule>
  </conditionalFormatting>
  <hyperlinks>
    <hyperlink ref="C4:E4" r:id="rId1" display="Total" xr:uid="{33254A1E-8939-4E54-A33D-A952A033465C}"/>
    <hyperlink ref="F4:H4" r:id="rId2" display="http://www.ine.pt/xurl/ind/0012648" xr:uid="{D3026CB4-FD64-4C81-9A9C-808C851FD669}"/>
    <hyperlink ref="I4:K4" r:id="rId3" display="http://www.ine.pt/xurl/ind/0012648" xr:uid="{4F2C5CF0-CA6E-453E-94B9-0FD601F2AE6E}"/>
    <hyperlink ref="L4:N4" r:id="rId4" display="http://www.ine.pt/xurl/ind/0012648" xr:uid="{40BCF479-2923-4C9A-9A86-F38590B79D5D}"/>
    <hyperlink ref="C19:E19" r:id="rId5" display="Total" xr:uid="{B78EFFD4-0728-426F-B540-CC33D8F5A08C}"/>
    <hyperlink ref="F19:H19" r:id="rId6" display="http://www.ine.pt/xurl/ind/0012648" xr:uid="{7C24D23F-0D01-452E-BFBF-8AAAAA91C669}"/>
    <hyperlink ref="I19:K19" r:id="rId7" display="http://www.ine.pt/xurl/ind/0012648" xr:uid="{E708EA33-93D0-4DD9-99ED-1E9EB8428346}"/>
    <hyperlink ref="L19:N19" r:id="rId8" display="http://www.ine.pt/xurl/ind/0012648" xr:uid="{7CA52BD6-B422-4784-90E0-B762F183C185}"/>
    <hyperlink ref="B27" r:id="rId9" xr:uid="{11429027-9D13-47C6-90AC-CE2B226CC3DB}"/>
    <hyperlink ref="P3" location="Indice!A1" display="(Voltar ao Índice)" xr:uid="{D64864B8-1F61-467A-B2A5-CBEE83214178}"/>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5145F-33D2-4819-9ECA-3330580CF273}">
  <dimension ref="B1:AB55"/>
  <sheetViews>
    <sheetView showGridLines="0" workbookViewId="0">
      <selection activeCell="B1" sqref="B1:N1"/>
    </sheetView>
  </sheetViews>
  <sheetFormatPr defaultColWidth="7.7109375" defaultRowHeight="11.25"/>
  <cols>
    <col min="1" max="1" width="6.7109375" style="201" customWidth="1"/>
    <col min="2" max="2" width="18.28515625" style="201" customWidth="1"/>
    <col min="3" max="14" width="7.7109375" style="201"/>
    <col min="15" max="15" width="6.7109375" style="201" customWidth="1"/>
    <col min="16" max="16" width="14.28515625" style="1137" bestFit="1" customWidth="1"/>
    <col min="17" max="24" width="5.42578125" style="1137" customWidth="1"/>
    <col min="25" max="27" width="5.42578125" style="201" customWidth="1"/>
    <col min="28" max="28" width="5.7109375" style="201" customWidth="1"/>
    <col min="29" max="16384" width="7.7109375" style="201"/>
  </cols>
  <sheetData>
    <row r="1" spans="2:28" s="439" customFormat="1" ht="30" customHeight="1">
      <c r="B1" s="3835" t="s">
        <v>2443</v>
      </c>
      <c r="C1" s="3835"/>
      <c r="D1" s="3835"/>
      <c r="E1" s="3835"/>
      <c r="F1" s="3835"/>
      <c r="G1" s="3835"/>
      <c r="H1" s="3835"/>
      <c r="I1" s="3835"/>
      <c r="J1" s="3835"/>
      <c r="K1" s="3835"/>
      <c r="L1" s="3835"/>
      <c r="M1" s="3835"/>
      <c r="N1" s="3835"/>
      <c r="O1" s="342"/>
      <c r="P1" s="300"/>
      <c r="Q1" s="300"/>
      <c r="R1" s="300"/>
      <c r="S1" s="300"/>
      <c r="T1" s="300"/>
      <c r="U1" s="300"/>
      <c r="V1" s="300"/>
      <c r="W1" s="300"/>
      <c r="X1" s="300"/>
    </row>
    <row r="2" spans="2:28" s="439" customFormat="1" ht="30" customHeight="1">
      <c r="B2" s="3835" t="s">
        <v>2442</v>
      </c>
      <c r="C2" s="3835"/>
      <c r="D2" s="3835"/>
      <c r="E2" s="3835"/>
      <c r="F2" s="3835"/>
      <c r="G2" s="3835"/>
      <c r="H2" s="3835"/>
      <c r="I2" s="3835"/>
      <c r="J2" s="3835"/>
      <c r="K2" s="3835"/>
      <c r="L2" s="3835"/>
      <c r="M2" s="3835"/>
      <c r="N2" s="3835"/>
      <c r="O2" s="342"/>
      <c r="P2" s="300"/>
      <c r="Q2" s="300"/>
      <c r="R2" s="300"/>
      <c r="S2" s="300"/>
      <c r="T2" s="300"/>
      <c r="U2" s="300"/>
      <c r="V2" s="300"/>
      <c r="W2" s="300"/>
      <c r="X2" s="300"/>
    </row>
    <row r="3" spans="2:28" s="439" customFormat="1" ht="15">
      <c r="B3" s="1166" t="s">
        <v>2441</v>
      </c>
      <c r="C3" s="1165"/>
      <c r="D3" s="1165"/>
      <c r="E3" s="1165"/>
      <c r="F3" s="1165"/>
      <c r="G3" s="1165"/>
      <c r="H3" s="1165"/>
      <c r="I3" s="1165"/>
      <c r="J3" s="1019"/>
      <c r="K3" s="1165"/>
      <c r="L3" s="1165"/>
      <c r="M3" s="1165"/>
      <c r="N3" s="1164" t="s">
        <v>2440</v>
      </c>
      <c r="O3" s="342"/>
      <c r="P3" s="1009" t="s">
        <v>605</v>
      </c>
      <c r="Q3" s="300"/>
      <c r="R3" s="300"/>
      <c r="S3" s="300"/>
      <c r="T3" s="300"/>
      <c r="U3" s="300"/>
      <c r="V3" s="300"/>
      <c r="W3" s="300"/>
      <c r="X3" s="300"/>
    </row>
    <row r="4" spans="2:28" s="417" customFormat="1" ht="30" customHeight="1">
      <c r="B4" s="4376"/>
      <c r="C4" s="4286" t="s">
        <v>193</v>
      </c>
      <c r="D4" s="4286"/>
      <c r="E4" s="4286"/>
      <c r="F4" s="4314" t="s">
        <v>2326</v>
      </c>
      <c r="G4" s="4314"/>
      <c r="H4" s="4314"/>
      <c r="I4" s="4314" t="s">
        <v>2325</v>
      </c>
      <c r="J4" s="4314"/>
      <c r="K4" s="4314"/>
      <c r="L4" s="4314" t="s">
        <v>2324</v>
      </c>
      <c r="M4" s="4314"/>
      <c r="N4" s="4320"/>
      <c r="P4" s="361"/>
      <c r="Q4" s="361"/>
      <c r="R4" s="361"/>
      <c r="S4" s="361"/>
      <c r="T4" s="361"/>
      <c r="U4" s="361"/>
      <c r="V4" s="361"/>
      <c r="W4" s="361"/>
      <c r="X4" s="361"/>
    </row>
    <row r="5" spans="2:28" ht="30" customHeight="1">
      <c r="B5" s="4376"/>
      <c r="C5" s="1071" t="s">
        <v>1059</v>
      </c>
      <c r="D5" s="1071" t="s">
        <v>883</v>
      </c>
      <c r="E5" s="1070" t="s">
        <v>848</v>
      </c>
      <c r="F5" s="1156" t="s">
        <v>1059</v>
      </c>
      <c r="G5" s="220" t="s">
        <v>883</v>
      </c>
      <c r="H5" s="220" t="s">
        <v>848</v>
      </c>
      <c r="I5" s="220" t="s">
        <v>1059</v>
      </c>
      <c r="J5" s="220" t="s">
        <v>883</v>
      </c>
      <c r="K5" s="220" t="s">
        <v>848</v>
      </c>
      <c r="L5" s="220" t="s">
        <v>1059</v>
      </c>
      <c r="M5" s="220" t="s">
        <v>883</v>
      </c>
      <c r="N5" s="221" t="s">
        <v>848</v>
      </c>
      <c r="O5" s="1163"/>
    </row>
    <row r="6" spans="2:28" s="995" customFormat="1" ht="18" customHeight="1">
      <c r="B6" s="59" t="s">
        <v>12</v>
      </c>
      <c r="C6" s="1162">
        <v>1362.37</v>
      </c>
      <c r="D6" s="1162">
        <v>1469.15</v>
      </c>
      <c r="E6" s="1162">
        <v>1233.53</v>
      </c>
      <c r="F6" s="1162">
        <v>1056.18</v>
      </c>
      <c r="G6" s="1162">
        <v>1076.56</v>
      </c>
      <c r="H6" s="1162">
        <v>1000.95</v>
      </c>
      <c r="I6" s="1162">
        <v>1279.73</v>
      </c>
      <c r="J6" s="1162">
        <v>1336.96</v>
      </c>
      <c r="K6" s="1162">
        <v>1150.6199999999999</v>
      </c>
      <c r="L6" s="1162">
        <v>1407.3</v>
      </c>
      <c r="M6" s="1162">
        <v>1570.16</v>
      </c>
      <c r="N6" s="1162">
        <v>1258.27</v>
      </c>
      <c r="P6" s="309"/>
      <c r="Q6" s="309"/>
      <c r="R6" s="309"/>
      <c r="S6" s="309"/>
      <c r="T6" s="309"/>
      <c r="U6" s="309"/>
      <c r="V6" s="309"/>
      <c r="W6" s="309"/>
      <c r="X6" s="309"/>
      <c r="Y6" s="309"/>
      <c r="Z6" s="309"/>
      <c r="AA6" s="309"/>
      <c r="AB6" s="309"/>
    </row>
    <row r="7" spans="2:28" s="995" customFormat="1" ht="18" customHeight="1">
      <c r="B7" s="61" t="s">
        <v>223</v>
      </c>
      <c r="C7" s="1161">
        <v>1244.07</v>
      </c>
      <c r="D7" s="1161">
        <v>1313.13</v>
      </c>
      <c r="E7" s="1161">
        <v>1160.31</v>
      </c>
      <c r="F7" s="1161">
        <v>959.36</v>
      </c>
      <c r="G7" s="1161">
        <v>969.28</v>
      </c>
      <c r="H7" s="1161">
        <v>935.86</v>
      </c>
      <c r="I7" s="1161">
        <v>1274.46</v>
      </c>
      <c r="J7" s="1161">
        <v>1287.0999999999999</v>
      </c>
      <c r="K7" s="1161">
        <v>1197.0999999999999</v>
      </c>
      <c r="L7" s="1161">
        <v>1239.06</v>
      </c>
      <c r="M7" s="1161">
        <v>1330.53</v>
      </c>
      <c r="N7" s="1161">
        <v>1159.05</v>
      </c>
      <c r="O7" s="1160"/>
      <c r="P7" s="309"/>
      <c r="Q7" s="309"/>
      <c r="R7" s="309"/>
      <c r="S7" s="309"/>
      <c r="T7" s="309"/>
      <c r="U7" s="309"/>
      <c r="V7" s="309"/>
      <c r="W7" s="309"/>
      <c r="X7" s="309"/>
      <c r="Y7" s="309"/>
      <c r="Z7" s="309"/>
      <c r="AA7" s="309"/>
    </row>
    <row r="8" spans="2:28" s="1032" customFormat="1" ht="18" customHeight="1">
      <c r="B8" s="62" t="s">
        <v>250</v>
      </c>
      <c r="C8" s="1158">
        <v>1249.8800000000001</v>
      </c>
      <c r="D8" s="1158">
        <v>1333.37</v>
      </c>
      <c r="E8" s="1158">
        <v>1087.72</v>
      </c>
      <c r="F8" s="1158">
        <v>1036.47</v>
      </c>
      <c r="G8" s="1158">
        <v>1033.33</v>
      </c>
      <c r="H8" s="1158">
        <v>1058.4000000000001</v>
      </c>
      <c r="I8" s="1158">
        <v>1515.03</v>
      </c>
      <c r="J8" s="1158">
        <v>1505.15</v>
      </c>
      <c r="K8" s="1158">
        <v>1614.85</v>
      </c>
      <c r="L8" s="1158">
        <v>1017.3</v>
      </c>
      <c r="M8" s="1158">
        <v>1022.77</v>
      </c>
      <c r="N8" s="1158">
        <v>1013.14</v>
      </c>
      <c r="O8" s="1159"/>
      <c r="P8" s="309"/>
      <c r="Q8" s="309"/>
      <c r="R8" s="309"/>
      <c r="S8" s="309"/>
      <c r="T8" s="309"/>
      <c r="U8" s="309"/>
      <c r="V8" s="309"/>
      <c r="W8" s="309"/>
      <c r="X8" s="309"/>
      <c r="Y8" s="309"/>
      <c r="Z8" s="309"/>
      <c r="AA8" s="309"/>
      <c r="AB8" s="995"/>
    </row>
    <row r="9" spans="2:28" s="1032" customFormat="1" ht="18" customHeight="1">
      <c r="B9" s="62" t="s">
        <v>251</v>
      </c>
      <c r="C9" s="1158">
        <v>1066.8699999999999</v>
      </c>
      <c r="D9" s="1158">
        <v>1102.24</v>
      </c>
      <c r="E9" s="1158">
        <v>1004.4</v>
      </c>
      <c r="F9" s="1158">
        <v>940.91</v>
      </c>
      <c r="G9" s="1158">
        <v>963.36</v>
      </c>
      <c r="H9" s="1158">
        <v>911.43</v>
      </c>
      <c r="I9" s="1158">
        <v>1176.6500000000001</v>
      </c>
      <c r="J9" s="1158">
        <v>1162.57</v>
      </c>
      <c r="K9" s="1158">
        <v>1279.6500000000001</v>
      </c>
      <c r="L9" s="1158">
        <v>1004.93</v>
      </c>
      <c r="M9" s="1158">
        <v>1043.3800000000001</v>
      </c>
      <c r="N9" s="1158">
        <v>968.18</v>
      </c>
      <c r="O9" s="1157"/>
      <c r="P9" s="309"/>
      <c r="Q9" s="309"/>
      <c r="R9" s="309"/>
      <c r="S9" s="309"/>
      <c r="T9" s="309"/>
      <c r="U9" s="309"/>
      <c r="V9" s="309"/>
      <c r="W9" s="309"/>
      <c r="X9" s="309"/>
      <c r="Y9" s="309"/>
      <c r="Z9" s="309"/>
      <c r="AA9" s="309"/>
      <c r="AB9" s="995"/>
    </row>
    <row r="10" spans="2:28" s="1032" customFormat="1" ht="18" customHeight="1">
      <c r="B10" s="62" t="s">
        <v>252</v>
      </c>
      <c r="C10" s="1158">
        <v>1295.8699999999999</v>
      </c>
      <c r="D10" s="1158">
        <v>1373.22</v>
      </c>
      <c r="E10" s="1158">
        <v>1210.72</v>
      </c>
      <c r="F10" s="1158">
        <v>1008.6</v>
      </c>
      <c r="G10" s="1158">
        <v>1026.73</v>
      </c>
      <c r="H10" s="1158">
        <v>965.09</v>
      </c>
      <c r="I10" s="1158">
        <v>1338.46</v>
      </c>
      <c r="J10" s="1158">
        <v>1352.09</v>
      </c>
      <c r="K10" s="1158">
        <v>1257.1500000000001</v>
      </c>
      <c r="L10" s="1158">
        <v>1288.74</v>
      </c>
      <c r="M10" s="1158">
        <v>1381.07</v>
      </c>
      <c r="N10" s="1158">
        <v>1208.73</v>
      </c>
      <c r="O10" s="1157"/>
      <c r="P10" s="309"/>
      <c r="Q10" s="309"/>
      <c r="R10" s="309"/>
      <c r="S10" s="309"/>
      <c r="T10" s="309"/>
      <c r="U10" s="309"/>
      <c r="V10" s="309"/>
      <c r="W10" s="309"/>
      <c r="X10" s="309"/>
      <c r="Y10" s="309"/>
      <c r="Z10" s="309"/>
      <c r="AA10" s="309"/>
      <c r="AB10" s="995"/>
    </row>
    <row r="11" spans="2:28" s="1032" customFormat="1" ht="18" customHeight="1">
      <c r="B11" s="62" t="s">
        <v>253</v>
      </c>
      <c r="C11" s="1158">
        <v>1163.33</v>
      </c>
      <c r="D11" s="1158">
        <v>1261.81</v>
      </c>
      <c r="E11" s="1158">
        <v>1031.68</v>
      </c>
      <c r="F11" s="1158">
        <v>932.34</v>
      </c>
      <c r="G11" s="1158">
        <v>914.69</v>
      </c>
      <c r="H11" s="1158">
        <v>964.7</v>
      </c>
      <c r="I11" s="1158">
        <v>1183.3800000000001</v>
      </c>
      <c r="J11" s="1158">
        <v>1208.24</v>
      </c>
      <c r="K11" s="1158">
        <v>1035.4000000000001</v>
      </c>
      <c r="L11" s="1158">
        <v>1154.42</v>
      </c>
      <c r="M11" s="1158">
        <v>1332.48</v>
      </c>
      <c r="N11" s="1158">
        <v>1031.6099999999999</v>
      </c>
      <c r="O11" s="1159"/>
      <c r="P11" s="309"/>
      <c r="Q11" s="309"/>
      <c r="R11" s="309"/>
      <c r="S11" s="309"/>
      <c r="T11" s="309"/>
      <c r="U11" s="309"/>
      <c r="V11" s="309"/>
      <c r="W11" s="309"/>
      <c r="X11" s="309"/>
      <c r="Y11" s="309"/>
      <c r="Z11" s="309"/>
      <c r="AA11" s="309"/>
      <c r="AB11" s="995"/>
    </row>
    <row r="12" spans="2:28" s="1032" customFormat="1" ht="18" customHeight="1">
      <c r="B12" s="62" t="s">
        <v>254</v>
      </c>
      <c r="C12" s="1158">
        <v>955.24</v>
      </c>
      <c r="D12" s="1158">
        <v>967.34</v>
      </c>
      <c r="E12" s="1158">
        <v>939.39</v>
      </c>
      <c r="F12" s="1158">
        <v>921.7</v>
      </c>
      <c r="G12" s="1158">
        <v>830.62</v>
      </c>
      <c r="H12" s="1158">
        <v>1005.78</v>
      </c>
      <c r="I12" s="1158">
        <v>1033.27</v>
      </c>
      <c r="J12" s="1158">
        <v>1030.57</v>
      </c>
      <c r="K12" s="1158">
        <v>1051.6500000000001</v>
      </c>
      <c r="L12" s="1158">
        <v>928.72</v>
      </c>
      <c r="M12" s="1158">
        <v>930.59</v>
      </c>
      <c r="N12" s="1158">
        <v>927.11</v>
      </c>
      <c r="O12" s="1157"/>
      <c r="P12" s="309"/>
      <c r="Q12" s="309"/>
      <c r="R12" s="309"/>
      <c r="S12" s="309"/>
      <c r="T12" s="309"/>
      <c r="U12" s="309"/>
      <c r="V12" s="309"/>
      <c r="W12" s="309"/>
      <c r="X12" s="309"/>
      <c r="Y12" s="309"/>
      <c r="Z12" s="309"/>
      <c r="AA12" s="309"/>
      <c r="AB12" s="995"/>
    </row>
    <row r="13" spans="2:28" s="995" customFormat="1" ht="18" customHeight="1">
      <c r="B13" s="62" t="s">
        <v>255</v>
      </c>
      <c r="C13" s="1158">
        <v>955.23</v>
      </c>
      <c r="D13" s="1158">
        <v>1073.52</v>
      </c>
      <c r="E13" s="1158">
        <v>867.6</v>
      </c>
      <c r="F13" s="1158" t="s">
        <v>1484</v>
      </c>
      <c r="G13" s="1158" t="s">
        <v>1484</v>
      </c>
      <c r="H13" s="1158" t="s">
        <v>205</v>
      </c>
      <c r="I13" s="1158">
        <v>1283.18</v>
      </c>
      <c r="J13" s="1158">
        <v>1385.49</v>
      </c>
      <c r="K13" s="1158">
        <v>929.77</v>
      </c>
      <c r="L13" s="1158">
        <v>898.08</v>
      </c>
      <c r="M13" s="1158">
        <v>958.57</v>
      </c>
      <c r="N13" s="1158">
        <v>863.76</v>
      </c>
      <c r="O13" s="1159"/>
      <c r="P13" s="309"/>
      <c r="Q13" s="309"/>
      <c r="R13" s="309"/>
      <c r="S13" s="309"/>
      <c r="T13" s="309"/>
      <c r="U13" s="309"/>
      <c r="V13" s="309"/>
      <c r="W13" s="309"/>
      <c r="X13" s="309"/>
      <c r="Y13" s="309"/>
      <c r="Z13" s="309"/>
      <c r="AA13" s="309"/>
    </row>
    <row r="14" spans="2:28" s="1032" customFormat="1" ht="18" customHeight="1">
      <c r="B14" s="62" t="s">
        <v>256</v>
      </c>
      <c r="C14" s="1158">
        <v>1042.96</v>
      </c>
      <c r="D14" s="1158">
        <v>1083.95</v>
      </c>
      <c r="E14" s="1158">
        <v>998.79</v>
      </c>
      <c r="F14" s="1158" t="s">
        <v>205</v>
      </c>
      <c r="G14" s="1158" t="s">
        <v>205</v>
      </c>
      <c r="H14" s="1158" t="s">
        <v>205</v>
      </c>
      <c r="I14" s="1158">
        <v>1000.88</v>
      </c>
      <c r="J14" s="1158">
        <v>1023.59</v>
      </c>
      <c r="K14" s="1158">
        <v>838.8</v>
      </c>
      <c r="L14" s="1158">
        <v>1056.96</v>
      </c>
      <c r="M14" s="1158">
        <v>1128.07</v>
      </c>
      <c r="N14" s="1158">
        <v>1009.69</v>
      </c>
      <c r="O14" s="1157"/>
      <c r="P14" s="309"/>
      <c r="Q14" s="309"/>
      <c r="R14" s="309"/>
      <c r="S14" s="309"/>
      <c r="T14" s="309"/>
      <c r="U14" s="309"/>
      <c r="V14" s="309"/>
      <c r="W14" s="309"/>
      <c r="X14" s="309"/>
      <c r="Y14" s="309"/>
      <c r="Z14" s="309"/>
      <c r="AA14" s="309"/>
      <c r="AB14" s="995"/>
    </row>
    <row r="15" spans="2:28" s="1032" customFormat="1" ht="18" customHeight="1">
      <c r="B15" s="62" t="s">
        <v>257</v>
      </c>
      <c r="C15" s="1158">
        <v>1200.3599999999999</v>
      </c>
      <c r="D15" s="1158">
        <v>1246.1099999999999</v>
      </c>
      <c r="E15" s="1158">
        <v>1126.43</v>
      </c>
      <c r="F15" s="1158">
        <v>959.37</v>
      </c>
      <c r="G15" s="1158">
        <v>969.69</v>
      </c>
      <c r="H15" s="1158">
        <v>909.56</v>
      </c>
      <c r="I15" s="1158">
        <v>1128.55</v>
      </c>
      <c r="J15" s="1158">
        <v>1137.92</v>
      </c>
      <c r="K15" s="1158">
        <v>1085.68</v>
      </c>
      <c r="L15" s="1158">
        <v>1233.6300000000001</v>
      </c>
      <c r="M15" s="1158">
        <v>1317.04</v>
      </c>
      <c r="N15" s="1158">
        <v>1134.9100000000001</v>
      </c>
      <c r="O15" s="1157"/>
      <c r="P15" s="309"/>
      <c r="Q15" s="309"/>
      <c r="R15" s="309"/>
      <c r="S15" s="309"/>
      <c r="T15" s="309"/>
      <c r="U15" s="309"/>
      <c r="V15" s="309"/>
      <c r="W15" s="309"/>
      <c r="X15" s="309"/>
      <c r="Y15" s="309"/>
      <c r="Z15" s="309"/>
      <c r="AA15" s="309"/>
      <c r="AB15" s="995"/>
    </row>
    <row r="16" spans="2:28" s="1032" customFormat="1" ht="18" customHeight="1">
      <c r="B16" s="62" t="s">
        <v>258</v>
      </c>
      <c r="C16" s="1158">
        <v>979.56</v>
      </c>
      <c r="D16" s="1158">
        <v>1045.8800000000001</v>
      </c>
      <c r="E16" s="1158">
        <v>923.53</v>
      </c>
      <c r="F16" s="1158">
        <v>1026.5899999999999</v>
      </c>
      <c r="G16" s="1158">
        <v>1003.95</v>
      </c>
      <c r="H16" s="1158">
        <v>1056.77</v>
      </c>
      <c r="I16" s="1158">
        <v>992.05</v>
      </c>
      <c r="J16" s="1158">
        <v>1010.05</v>
      </c>
      <c r="K16" s="1158">
        <v>936.46</v>
      </c>
      <c r="L16" s="1158">
        <v>974.56</v>
      </c>
      <c r="M16" s="1158">
        <v>1072.6099999999999</v>
      </c>
      <c r="N16" s="1158">
        <v>920.38</v>
      </c>
      <c r="O16" s="1157"/>
      <c r="P16" s="309"/>
      <c r="Q16" s="309"/>
      <c r="R16" s="309"/>
      <c r="S16" s="309"/>
      <c r="T16" s="309"/>
      <c r="U16" s="309"/>
      <c r="V16" s="309"/>
      <c r="W16" s="309"/>
      <c r="X16" s="309"/>
      <c r="Y16" s="309"/>
      <c r="Z16" s="309"/>
      <c r="AA16" s="309"/>
      <c r="AB16" s="995"/>
    </row>
    <row r="17" spans="2:28" s="1032" customFormat="1" ht="18" customHeight="1">
      <c r="B17" s="62" t="s">
        <v>259</v>
      </c>
      <c r="C17" s="1158">
        <v>938.8</v>
      </c>
      <c r="D17" s="1158">
        <v>967.82</v>
      </c>
      <c r="E17" s="1158">
        <v>905.92</v>
      </c>
      <c r="F17" s="1158">
        <v>876.49</v>
      </c>
      <c r="G17" s="1158">
        <v>833.23</v>
      </c>
      <c r="H17" s="1158">
        <v>919.74</v>
      </c>
      <c r="I17" s="1158">
        <v>932.74</v>
      </c>
      <c r="J17" s="1158">
        <v>945.08</v>
      </c>
      <c r="K17" s="1158">
        <v>868.36</v>
      </c>
      <c r="L17" s="1158">
        <v>942.3</v>
      </c>
      <c r="M17" s="1158">
        <v>986.51</v>
      </c>
      <c r="N17" s="1158">
        <v>909.19</v>
      </c>
      <c r="O17" s="1157"/>
      <c r="P17" s="309"/>
      <c r="Q17" s="309"/>
      <c r="R17" s="309"/>
      <c r="S17" s="309"/>
      <c r="T17" s="309"/>
      <c r="U17" s="309"/>
      <c r="V17" s="309"/>
      <c r="W17" s="309"/>
      <c r="X17" s="309"/>
      <c r="Y17" s="309"/>
      <c r="Z17" s="309"/>
      <c r="AA17" s="309"/>
      <c r="AB17" s="995"/>
    </row>
    <row r="18" spans="2:28" s="1032" customFormat="1" ht="18" customHeight="1">
      <c r="B18" s="62" t="s">
        <v>169</v>
      </c>
      <c r="C18" s="1158">
        <v>1335.22</v>
      </c>
      <c r="D18" s="1158">
        <v>1509.42</v>
      </c>
      <c r="E18" s="1158">
        <v>1109.56</v>
      </c>
      <c r="F18" s="1158">
        <v>818.4</v>
      </c>
      <c r="G18" s="1158" t="s">
        <v>1484</v>
      </c>
      <c r="H18" s="1158" t="s">
        <v>1484</v>
      </c>
      <c r="I18" s="1158">
        <v>1572.14</v>
      </c>
      <c r="J18" s="1158">
        <v>1618.84</v>
      </c>
      <c r="K18" s="1158">
        <v>918.45</v>
      </c>
      <c r="L18" s="1158">
        <v>1281.54</v>
      </c>
      <c r="M18" s="1158">
        <v>1461.15</v>
      </c>
      <c r="N18" s="1158">
        <v>1116.52</v>
      </c>
      <c r="O18" s="1157"/>
      <c r="P18" s="309"/>
      <c r="Q18" s="309"/>
      <c r="R18" s="309"/>
      <c r="S18" s="309"/>
      <c r="T18" s="309"/>
      <c r="U18" s="309"/>
      <c r="V18" s="309"/>
      <c r="W18" s="309"/>
      <c r="X18" s="309"/>
      <c r="Y18" s="309"/>
      <c r="Z18" s="309"/>
      <c r="AA18" s="309"/>
      <c r="AB18" s="995"/>
    </row>
    <row r="19" spans="2:28" s="417" customFormat="1" ht="30" customHeight="1">
      <c r="B19" s="4376"/>
      <c r="C19" s="4286" t="s">
        <v>193</v>
      </c>
      <c r="D19" s="4286"/>
      <c r="E19" s="4286"/>
      <c r="F19" s="4314" t="s">
        <v>2313</v>
      </c>
      <c r="G19" s="4314"/>
      <c r="H19" s="4314"/>
      <c r="I19" s="4314" t="s">
        <v>2312</v>
      </c>
      <c r="J19" s="4314"/>
      <c r="K19" s="4314"/>
      <c r="L19" s="4314" t="s">
        <v>2311</v>
      </c>
      <c r="M19" s="4314"/>
      <c r="N19" s="4320"/>
      <c r="P19" s="361"/>
      <c r="Q19" s="361"/>
      <c r="R19" s="361"/>
      <c r="S19" s="361"/>
      <c r="T19" s="361"/>
      <c r="U19" s="361"/>
      <c r="V19" s="361"/>
      <c r="W19" s="361"/>
      <c r="X19" s="361"/>
    </row>
    <row r="20" spans="2:28" s="1154" customFormat="1" ht="30" customHeight="1">
      <c r="B20" s="4376"/>
      <c r="C20" s="1071" t="s">
        <v>1053</v>
      </c>
      <c r="D20" s="1071" t="s">
        <v>848</v>
      </c>
      <c r="E20" s="1070" t="s">
        <v>847</v>
      </c>
      <c r="F20" s="1156" t="s">
        <v>1053</v>
      </c>
      <c r="G20" s="1071" t="s">
        <v>848</v>
      </c>
      <c r="H20" s="1070" t="s">
        <v>847</v>
      </c>
      <c r="I20" s="220" t="s">
        <v>1053</v>
      </c>
      <c r="J20" s="1071" t="s">
        <v>848</v>
      </c>
      <c r="K20" s="1070" t="s">
        <v>847</v>
      </c>
      <c r="L20" s="220" t="s">
        <v>1053</v>
      </c>
      <c r="M20" s="1071" t="s">
        <v>848</v>
      </c>
      <c r="N20" s="1072" t="s">
        <v>847</v>
      </c>
      <c r="O20" s="1155"/>
      <c r="P20" s="1137"/>
      <c r="Q20" s="1137"/>
      <c r="R20" s="1137"/>
      <c r="S20" s="1137"/>
      <c r="T20" s="1137"/>
      <c r="U20" s="1137"/>
      <c r="V20" s="1137"/>
      <c r="W20" s="1137"/>
      <c r="X20" s="1137"/>
    </row>
    <row r="21" spans="2:28" s="1154" customFormat="1" ht="15" customHeight="1">
      <c r="B21" s="4326" t="s">
        <v>182</v>
      </c>
      <c r="C21" s="4326"/>
      <c r="D21" s="4326"/>
      <c r="E21" s="4326"/>
      <c r="F21" s="4326"/>
      <c r="G21" s="4326"/>
      <c r="H21" s="4326"/>
      <c r="I21" s="4326"/>
      <c r="J21" s="4326"/>
      <c r="K21" s="4326"/>
      <c r="L21" s="4326"/>
      <c r="M21" s="4326"/>
      <c r="N21" s="4326"/>
      <c r="O21" s="1155"/>
      <c r="P21" s="1137"/>
      <c r="Q21" s="1137"/>
      <c r="R21" s="1137"/>
      <c r="S21" s="1137"/>
      <c r="T21" s="1137"/>
      <c r="U21" s="1137"/>
      <c r="V21" s="1137"/>
      <c r="W21" s="1137"/>
      <c r="X21" s="1137"/>
    </row>
    <row r="22" spans="2:28" s="417" customFormat="1" ht="15" customHeight="1">
      <c r="B22" s="4322" t="s">
        <v>2435</v>
      </c>
      <c r="C22" s="4322"/>
      <c r="D22" s="4322"/>
      <c r="E22" s="4322"/>
      <c r="F22" s="4322"/>
      <c r="G22" s="4322"/>
      <c r="H22" s="4322"/>
      <c r="I22" s="4322"/>
      <c r="J22" s="4322"/>
      <c r="K22" s="4322"/>
      <c r="L22" s="4322"/>
      <c r="M22" s="4322"/>
      <c r="N22" s="4322"/>
      <c r="O22" s="1145"/>
      <c r="P22" s="1137"/>
      <c r="Q22" s="1137"/>
      <c r="R22" s="1137"/>
      <c r="S22" s="1137"/>
      <c r="T22" s="1137"/>
      <c r="U22" s="1137"/>
      <c r="V22" s="1137"/>
      <c r="W22" s="1137"/>
      <c r="X22" s="1137"/>
    </row>
    <row r="23" spans="2:28" ht="15" customHeight="1">
      <c r="B23" s="4322" t="s">
        <v>1999</v>
      </c>
      <c r="C23" s="4322"/>
      <c r="D23" s="4322"/>
      <c r="E23" s="4322"/>
      <c r="F23" s="4322"/>
      <c r="G23" s="4322"/>
      <c r="H23" s="4322"/>
      <c r="I23" s="4322"/>
      <c r="J23" s="4322"/>
      <c r="K23" s="4322"/>
      <c r="L23" s="4322"/>
      <c r="M23" s="4322"/>
      <c r="N23" s="4322"/>
    </row>
    <row r="24" spans="2:28" ht="15" customHeight="1">
      <c r="B24" s="4323" t="s">
        <v>2433</v>
      </c>
      <c r="C24" s="4323"/>
      <c r="D24" s="4323"/>
      <c r="E24" s="4323"/>
      <c r="F24" s="4323"/>
      <c r="G24" s="4323"/>
      <c r="H24" s="4323"/>
      <c r="I24" s="4323"/>
      <c r="J24" s="4323"/>
      <c r="K24" s="4323"/>
      <c r="L24" s="4323"/>
      <c r="M24" s="4323"/>
      <c r="N24" s="4323"/>
    </row>
    <row r="25" spans="2:28" ht="15" customHeight="1">
      <c r="B25" s="4323" t="s">
        <v>2432</v>
      </c>
      <c r="C25" s="4371"/>
      <c r="D25" s="4371"/>
      <c r="E25" s="4371"/>
      <c r="F25" s="4371"/>
      <c r="G25" s="4371"/>
      <c r="H25" s="4371"/>
      <c r="I25" s="4371"/>
      <c r="J25" s="4371"/>
      <c r="K25" s="4371"/>
      <c r="L25" s="4371"/>
      <c r="M25" s="4371"/>
      <c r="N25" s="4371"/>
    </row>
    <row r="26" spans="2:28" s="403" customFormat="1">
      <c r="B26" s="3718" t="s">
        <v>240</v>
      </c>
      <c r="C26" s="3718"/>
      <c r="D26" s="3718"/>
      <c r="E26" s="3718"/>
      <c r="F26" s="3718"/>
      <c r="G26" s="3718"/>
      <c r="H26" s="3718"/>
      <c r="I26" s="3718"/>
      <c r="J26" s="3718"/>
      <c r="K26" s="3718"/>
      <c r="L26" s="3718"/>
      <c r="M26" s="3718"/>
      <c r="N26" s="3718"/>
      <c r="P26" s="1137"/>
      <c r="Q26" s="1137"/>
      <c r="R26" s="1137"/>
      <c r="S26" s="1137"/>
      <c r="T26" s="1137"/>
      <c r="U26" s="1137"/>
      <c r="V26" s="1137"/>
      <c r="W26" s="1137"/>
      <c r="X26" s="1137"/>
    </row>
    <row r="27" spans="2:28">
      <c r="B27" s="1143" t="s">
        <v>2439</v>
      </c>
    </row>
    <row r="29" spans="2:28" ht="12">
      <c r="B29" s="1139"/>
      <c r="C29" s="1138"/>
      <c r="D29" s="1138"/>
      <c r="E29" s="1138"/>
      <c r="F29" s="1138"/>
      <c r="G29" s="1138"/>
      <c r="H29" s="1138"/>
      <c r="I29" s="1138"/>
      <c r="J29" s="1138"/>
      <c r="K29" s="1138"/>
      <c r="L29" s="1138"/>
      <c r="M29" s="1138"/>
      <c r="N29" s="1138"/>
    </row>
    <row r="30" spans="2:28" ht="12">
      <c r="B30" s="1139"/>
      <c r="C30" s="1138"/>
      <c r="D30" s="1138"/>
      <c r="E30" s="1138"/>
      <c r="F30" s="1138"/>
      <c r="G30" s="1138"/>
      <c r="H30" s="1138"/>
      <c r="I30" s="1138"/>
      <c r="J30" s="1138"/>
      <c r="K30" s="1138"/>
      <c r="L30" s="1138"/>
      <c r="M30" s="1138"/>
      <c r="N30" s="1138"/>
    </row>
    <row r="31" spans="2:28" ht="12">
      <c r="B31" s="1139"/>
      <c r="C31" s="1138"/>
      <c r="D31" s="1138"/>
      <c r="E31" s="1138"/>
      <c r="F31" s="1138"/>
      <c r="G31" s="1138"/>
      <c r="H31" s="1138"/>
      <c r="I31" s="1138"/>
      <c r="J31" s="1138"/>
      <c r="K31" s="1138"/>
      <c r="L31" s="1138"/>
      <c r="M31" s="1138"/>
      <c r="N31" s="1138"/>
    </row>
    <row r="32" spans="2:28" ht="12">
      <c r="B32" s="1139"/>
      <c r="C32" s="1138"/>
      <c r="D32" s="1138"/>
      <c r="E32" s="1138"/>
      <c r="F32" s="1138"/>
      <c r="G32" s="1138"/>
      <c r="H32" s="1138"/>
      <c r="I32" s="1138"/>
      <c r="J32" s="1138"/>
      <c r="K32" s="1138"/>
      <c r="L32" s="1138"/>
      <c r="M32" s="1138"/>
      <c r="N32" s="1138"/>
    </row>
    <row r="33" spans="2:14" ht="12">
      <c r="B33" s="1139"/>
      <c r="C33" s="1138"/>
      <c r="D33" s="1138"/>
      <c r="E33" s="1138"/>
      <c r="F33" s="1138"/>
      <c r="G33" s="1138"/>
      <c r="H33" s="1138"/>
      <c r="I33" s="1138"/>
      <c r="J33" s="1138"/>
      <c r="K33" s="1138"/>
      <c r="L33" s="1138"/>
      <c r="M33" s="1138"/>
      <c r="N33" s="1138"/>
    </row>
    <row r="34" spans="2:14" ht="12">
      <c r="B34" s="1139"/>
      <c r="C34" s="1138"/>
      <c r="D34" s="1138"/>
      <c r="E34" s="1138"/>
      <c r="F34" s="1138"/>
      <c r="G34" s="1138"/>
      <c r="H34" s="1138"/>
      <c r="I34" s="1138"/>
      <c r="J34" s="1138"/>
      <c r="K34" s="1138"/>
      <c r="L34" s="1138"/>
      <c r="M34" s="1138"/>
      <c r="N34" s="1138"/>
    </row>
    <row r="35" spans="2:14" ht="12">
      <c r="B35" s="1139"/>
      <c r="C35" s="1138"/>
      <c r="D35" s="1138"/>
      <c r="E35" s="1138"/>
      <c r="F35" s="1138"/>
      <c r="G35" s="1138"/>
      <c r="H35" s="1138"/>
      <c r="I35" s="1138"/>
      <c r="J35" s="1138"/>
      <c r="K35" s="1138"/>
      <c r="L35" s="1138"/>
      <c r="M35" s="1138"/>
      <c r="N35" s="1138"/>
    </row>
    <row r="36" spans="2:14" ht="12">
      <c r="B36" s="1139"/>
      <c r="C36" s="1138"/>
      <c r="D36" s="1138"/>
      <c r="E36" s="1138"/>
      <c r="F36" s="1138"/>
      <c r="G36" s="1138"/>
      <c r="H36" s="1138"/>
      <c r="I36" s="1138"/>
      <c r="J36" s="1138"/>
      <c r="K36" s="1138"/>
      <c r="L36" s="1138"/>
      <c r="M36" s="1138"/>
      <c r="N36" s="1138"/>
    </row>
    <row r="37" spans="2:14" ht="12">
      <c r="B37" s="1139"/>
      <c r="C37" s="1138"/>
      <c r="D37" s="1138"/>
      <c r="E37" s="1138"/>
      <c r="F37" s="1138"/>
      <c r="G37" s="1138"/>
      <c r="H37" s="1138"/>
      <c r="I37" s="1138"/>
      <c r="J37" s="1138"/>
      <c r="K37" s="1138"/>
      <c r="L37" s="1138"/>
      <c r="M37" s="1138"/>
      <c r="N37" s="1138"/>
    </row>
    <row r="38" spans="2:14" ht="12">
      <c r="B38" s="1139"/>
      <c r="C38" s="1138"/>
      <c r="D38" s="1138"/>
      <c r="E38" s="1138"/>
      <c r="F38" s="1138"/>
      <c r="G38" s="1138"/>
      <c r="H38" s="1138"/>
      <c r="I38" s="1138"/>
      <c r="J38" s="1138"/>
      <c r="K38" s="1138"/>
      <c r="L38" s="1138"/>
      <c r="M38" s="1138"/>
      <c r="N38" s="1138"/>
    </row>
    <row r="39" spans="2:14" ht="12">
      <c r="B39" s="1139"/>
      <c r="C39" s="1138"/>
      <c r="D39" s="1138"/>
      <c r="E39" s="1138"/>
      <c r="F39" s="1138"/>
      <c r="G39" s="1138"/>
      <c r="H39" s="1138"/>
      <c r="I39" s="1138"/>
      <c r="J39" s="1138"/>
      <c r="K39" s="1138"/>
      <c r="L39" s="1138"/>
      <c r="M39" s="1138"/>
      <c r="N39" s="1138"/>
    </row>
    <row r="40" spans="2:14" ht="12">
      <c r="B40" s="1139"/>
      <c r="C40" s="1138"/>
      <c r="D40" s="1138"/>
      <c r="E40" s="1138"/>
      <c r="F40" s="1138"/>
      <c r="G40" s="1138"/>
      <c r="H40" s="1138"/>
      <c r="I40" s="1138"/>
      <c r="J40" s="1138"/>
      <c r="K40" s="1138"/>
      <c r="L40" s="1138"/>
      <c r="M40" s="1138"/>
      <c r="N40" s="1138"/>
    </row>
    <row r="41" spans="2:14" ht="12">
      <c r="B41" s="1139"/>
      <c r="C41" s="1138"/>
      <c r="D41" s="1138"/>
      <c r="E41" s="1138"/>
      <c r="F41" s="1138"/>
      <c r="G41" s="1138"/>
      <c r="H41" s="1138"/>
      <c r="I41" s="1138"/>
      <c r="J41" s="1138"/>
      <c r="K41" s="1138"/>
      <c r="L41" s="1138"/>
      <c r="M41" s="1138"/>
      <c r="N41" s="1138"/>
    </row>
    <row r="42" spans="2:14" ht="12">
      <c r="B42" s="1139"/>
      <c r="C42" s="1138"/>
      <c r="D42" s="1138"/>
      <c r="E42" s="1138"/>
      <c r="F42" s="1138"/>
      <c r="G42" s="1138"/>
      <c r="H42" s="1138"/>
      <c r="I42" s="1138"/>
      <c r="J42" s="1138"/>
      <c r="K42" s="1138"/>
      <c r="L42" s="1138"/>
      <c r="M42" s="1138"/>
      <c r="N42" s="1138"/>
    </row>
    <row r="43" spans="2:14" ht="12">
      <c r="B43" s="1139"/>
      <c r="C43" s="1138"/>
      <c r="D43" s="1138"/>
      <c r="E43" s="1138"/>
      <c r="F43" s="1138"/>
      <c r="G43" s="1138"/>
      <c r="H43" s="1138"/>
      <c r="I43" s="1138"/>
      <c r="J43" s="1138"/>
      <c r="K43" s="1138"/>
      <c r="L43" s="1138"/>
      <c r="M43" s="1138"/>
      <c r="N43" s="1138"/>
    </row>
    <row r="44" spans="2:14" ht="12">
      <c r="B44" s="1139"/>
      <c r="C44" s="1138"/>
      <c r="D44" s="1138"/>
      <c r="E44" s="1138"/>
      <c r="F44" s="1138"/>
      <c r="G44" s="1138"/>
      <c r="H44" s="1138"/>
      <c r="I44" s="1138"/>
      <c r="J44" s="1138"/>
      <c r="K44" s="1138"/>
      <c r="L44" s="1138"/>
      <c r="M44" s="1138"/>
      <c r="N44" s="1138"/>
    </row>
    <row r="45" spans="2:14" ht="12">
      <c r="B45" s="1139"/>
      <c r="C45" s="1138"/>
      <c r="D45" s="1138"/>
      <c r="E45" s="1138"/>
      <c r="F45" s="1138"/>
      <c r="G45" s="1138"/>
      <c r="H45" s="1138"/>
      <c r="I45" s="1138"/>
      <c r="J45" s="1138"/>
      <c r="K45" s="1138"/>
      <c r="L45" s="1138"/>
      <c r="M45" s="1138"/>
      <c r="N45" s="1138"/>
    </row>
    <row r="46" spans="2:14" ht="12">
      <c r="B46" s="1139"/>
      <c r="C46" s="1138"/>
      <c r="D46" s="1138"/>
      <c r="E46" s="1138"/>
      <c r="F46" s="1138"/>
      <c r="G46" s="1138"/>
      <c r="H46" s="1138"/>
      <c r="I46" s="1138"/>
      <c r="J46" s="1138"/>
      <c r="K46" s="1138"/>
      <c r="L46" s="1138"/>
      <c r="M46" s="1138"/>
      <c r="N46" s="1138"/>
    </row>
    <row r="47" spans="2:14" ht="12">
      <c r="B47" s="1139"/>
      <c r="C47" s="1138"/>
      <c r="D47" s="1138"/>
      <c r="E47" s="1138"/>
      <c r="F47" s="1138"/>
      <c r="G47" s="1138"/>
      <c r="H47" s="1138"/>
      <c r="I47" s="1138"/>
      <c r="J47" s="1138"/>
      <c r="K47" s="1138"/>
      <c r="L47" s="1138"/>
      <c r="M47" s="1138"/>
      <c r="N47" s="1138"/>
    </row>
    <row r="48" spans="2:14" ht="12">
      <c r="B48" s="1139"/>
      <c r="C48" s="1138"/>
      <c r="D48" s="1138"/>
      <c r="E48" s="1138"/>
      <c r="F48" s="1138"/>
      <c r="G48" s="1138"/>
      <c r="H48" s="1138"/>
      <c r="I48" s="1138"/>
      <c r="J48" s="1138"/>
      <c r="K48" s="1138"/>
      <c r="L48" s="1138"/>
      <c r="M48" s="1138"/>
      <c r="N48" s="1138"/>
    </row>
    <row r="49" spans="2:14" ht="12">
      <c r="B49" s="1139"/>
      <c r="C49" s="1138"/>
      <c r="D49" s="1138"/>
      <c r="E49" s="1138"/>
      <c r="F49" s="1138"/>
      <c r="G49" s="1138"/>
      <c r="H49" s="1138"/>
      <c r="I49" s="1138"/>
      <c r="J49" s="1138"/>
      <c r="K49" s="1138"/>
      <c r="L49" s="1138"/>
      <c r="M49" s="1138"/>
      <c r="N49" s="1138"/>
    </row>
    <row r="50" spans="2:14" ht="12">
      <c r="B50" s="1139"/>
      <c r="C50" s="1138"/>
      <c r="D50" s="1138"/>
      <c r="E50" s="1138"/>
      <c r="F50" s="1138"/>
      <c r="G50" s="1138"/>
      <c r="H50" s="1138"/>
      <c r="I50" s="1138"/>
      <c r="J50" s="1138"/>
      <c r="K50" s="1138"/>
      <c r="L50" s="1138"/>
      <c r="M50" s="1138"/>
      <c r="N50" s="1138"/>
    </row>
    <row r="51" spans="2:14" ht="12">
      <c r="B51" s="1139"/>
      <c r="C51" s="1138"/>
      <c r="D51" s="1138"/>
      <c r="E51" s="1138"/>
      <c r="F51" s="1138"/>
      <c r="G51" s="1138"/>
      <c r="H51" s="1138"/>
      <c r="I51" s="1138"/>
      <c r="J51" s="1138"/>
      <c r="K51" s="1138"/>
      <c r="L51" s="1138"/>
      <c r="M51" s="1138"/>
      <c r="N51" s="1138"/>
    </row>
    <row r="52" spans="2:14" ht="12">
      <c r="B52" s="1139"/>
      <c r="C52" s="1138"/>
      <c r="D52" s="1138"/>
      <c r="E52" s="1138"/>
      <c r="F52" s="1138"/>
      <c r="G52" s="1138"/>
      <c r="H52" s="1138"/>
      <c r="I52" s="1138"/>
      <c r="J52" s="1138"/>
      <c r="K52" s="1138"/>
      <c r="L52" s="1138"/>
      <c r="M52" s="1138"/>
      <c r="N52" s="1138"/>
    </row>
    <row r="53" spans="2:14" ht="12">
      <c r="B53" s="1139"/>
      <c r="C53" s="1138"/>
      <c r="D53" s="1138"/>
      <c r="E53" s="1138"/>
      <c r="F53" s="1138"/>
      <c r="G53" s="1138"/>
      <c r="H53" s="1138"/>
      <c r="I53" s="1138"/>
      <c r="J53" s="1138"/>
      <c r="K53" s="1138"/>
      <c r="L53" s="1138"/>
      <c r="M53" s="1138"/>
      <c r="N53" s="1138"/>
    </row>
    <row r="54" spans="2:14" ht="12">
      <c r="B54" s="1139"/>
      <c r="C54" s="1138"/>
      <c r="D54" s="1138"/>
      <c r="E54" s="1138"/>
      <c r="F54" s="1138"/>
      <c r="G54" s="1138"/>
      <c r="H54" s="1138"/>
      <c r="I54" s="1138"/>
      <c r="J54" s="1138"/>
      <c r="K54" s="1138"/>
      <c r="L54" s="1138"/>
      <c r="M54" s="1138"/>
      <c r="N54" s="1138"/>
    </row>
    <row r="55" spans="2:14" ht="12">
      <c r="B55" s="1139"/>
      <c r="C55" s="1138"/>
      <c r="D55" s="1138"/>
      <c r="E55" s="1138"/>
      <c r="F55" s="1138"/>
      <c r="G55" s="1138"/>
      <c r="H55" s="1138"/>
      <c r="I55" s="1138"/>
      <c r="J55" s="1138"/>
      <c r="K55" s="1138"/>
      <c r="L55" s="1138"/>
      <c r="M55" s="1138"/>
      <c r="N55" s="1138"/>
    </row>
  </sheetData>
  <mergeCells count="18">
    <mergeCell ref="B21:N21"/>
    <mergeCell ref="B19:B20"/>
    <mergeCell ref="C19:E19"/>
    <mergeCell ref="F19:H19"/>
    <mergeCell ref="I19:K19"/>
    <mergeCell ref="L19:N19"/>
    <mergeCell ref="B1:N1"/>
    <mergeCell ref="B2:N2"/>
    <mergeCell ref="B4:B5"/>
    <mergeCell ref="C4:E4"/>
    <mergeCell ref="F4:H4"/>
    <mergeCell ref="I4:K4"/>
    <mergeCell ref="L4:N4"/>
    <mergeCell ref="B22:N22"/>
    <mergeCell ref="B23:N23"/>
    <mergeCell ref="B24:N24"/>
    <mergeCell ref="B25:N25"/>
    <mergeCell ref="B26:N26"/>
  </mergeCells>
  <conditionalFormatting sqref="C6:N18">
    <cfRule type="cellIs" dxfId="175" priority="1" operator="equal">
      <formula>"-"</formula>
    </cfRule>
  </conditionalFormatting>
  <conditionalFormatting sqref="C29:N55 C57:N61">
    <cfRule type="cellIs" dxfId="174" priority="2" operator="equal">
      <formula>1</formula>
    </cfRule>
  </conditionalFormatting>
  <hyperlinks>
    <hyperlink ref="C4:E4" r:id="rId1" display="Total" xr:uid="{12206D19-3850-4B57-8688-3FDB992D0D57}"/>
    <hyperlink ref="F4:H4" r:id="rId2" display="http://www.ine.pt/xurl/ind/0012649" xr:uid="{748FE520-878D-470F-BD00-1E373FC89793}"/>
    <hyperlink ref="I4:K4" r:id="rId3" display="http://www.ine.pt/xurl/ind/0012649" xr:uid="{274A21C7-AD0C-49CD-8E08-5EDC424D8C2B}"/>
    <hyperlink ref="L4:N4" r:id="rId4" display="http://www.ine.pt/xurl/ind/0012649" xr:uid="{30587CC8-D2D1-4E0F-88C0-CC3F1D4EC421}"/>
    <hyperlink ref="C19:E19" r:id="rId5" display="Total" xr:uid="{873F32A3-E2A1-4295-903D-2D39E268E3FE}"/>
    <hyperlink ref="F19:H19" r:id="rId6" display="http://www.ine.pt/xurl/ind/0012649" xr:uid="{E2911759-8BEC-4C72-889D-047DB6142CF2}"/>
    <hyperlink ref="I19:K19" r:id="rId7" display="http://www.ine.pt/xurl/ind/0012649" xr:uid="{0E0F54F0-78F2-4DA4-BA99-F4C4359C1B6E}"/>
    <hyperlink ref="L19:N19" r:id="rId8" display="http://www.ine.pt/xurl/ind/0012649" xr:uid="{E9ABD780-D1B3-4250-83D3-1CBE33A36E30}"/>
    <hyperlink ref="B27" r:id="rId9" xr:uid="{CF348FE7-264B-4DBE-BA6F-930C73B6BDA0}"/>
    <hyperlink ref="P3" location="Indice!A1" display="(Voltar ao Índice)" xr:uid="{44114D5B-097E-407A-8B43-FE3B0EA02BF9}"/>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28700-D55D-496A-9B8E-3CBD0DE917CC}">
  <dimension ref="B1:L62"/>
  <sheetViews>
    <sheetView showGridLines="0" workbookViewId="0">
      <selection activeCell="B1" sqref="B1:J1"/>
    </sheetView>
  </sheetViews>
  <sheetFormatPr defaultColWidth="7.7109375" defaultRowHeight="11.25"/>
  <cols>
    <col min="1" max="1" width="6.7109375" style="1020" customWidth="1"/>
    <col min="2" max="2" width="18.5703125" style="1020" customWidth="1"/>
    <col min="3" max="3" width="10.42578125" style="1020" customWidth="1"/>
    <col min="4" max="10" width="9.7109375" style="1020" customWidth="1"/>
    <col min="11" max="11" width="6.7109375" style="1020" customWidth="1"/>
    <col min="12" max="12" width="14.28515625" style="1020" bestFit="1" customWidth="1"/>
    <col min="13" max="16384" width="7.7109375" style="1020"/>
  </cols>
  <sheetData>
    <row r="1" spans="2:12" s="439" customFormat="1" ht="30" customHeight="1">
      <c r="B1" s="4383" t="s">
        <v>2456</v>
      </c>
      <c r="C1" s="4383"/>
      <c r="D1" s="4383"/>
      <c r="E1" s="4383"/>
      <c r="F1" s="4383"/>
      <c r="G1" s="4383"/>
      <c r="H1" s="4383"/>
      <c r="I1" s="4383"/>
      <c r="J1" s="4383"/>
      <c r="K1" s="342"/>
    </row>
    <row r="2" spans="2:12" s="439" customFormat="1" ht="30" customHeight="1">
      <c r="B2" s="4383" t="s">
        <v>2455</v>
      </c>
      <c r="C2" s="4383"/>
      <c r="D2" s="4383"/>
      <c r="E2" s="4383"/>
      <c r="F2" s="4383"/>
      <c r="G2" s="4383"/>
      <c r="H2" s="4383"/>
      <c r="I2" s="4383"/>
      <c r="J2" s="4383"/>
      <c r="K2" s="342"/>
    </row>
    <row r="3" spans="2:12" s="439" customFormat="1" ht="13.5" customHeight="1">
      <c r="B3" s="481" t="s">
        <v>532</v>
      </c>
      <c r="C3" s="342"/>
      <c r="D3" s="342"/>
      <c r="E3" s="342"/>
      <c r="F3" s="342"/>
      <c r="G3" s="342"/>
      <c r="H3" s="342"/>
      <c r="I3" s="342"/>
      <c r="J3" s="511" t="s">
        <v>533</v>
      </c>
      <c r="K3" s="342"/>
      <c r="L3" s="1009" t="s">
        <v>605</v>
      </c>
    </row>
    <row r="4" spans="2:12" s="439" customFormat="1" ht="24" customHeight="1">
      <c r="B4" s="4384"/>
      <c r="C4" s="4379" t="s">
        <v>193</v>
      </c>
      <c r="D4" s="4382" t="s">
        <v>2454</v>
      </c>
      <c r="E4" s="4386"/>
      <c r="F4" s="4386"/>
      <c r="G4" s="4386"/>
      <c r="H4" s="4386"/>
      <c r="I4" s="4386"/>
      <c r="J4" s="4386"/>
      <c r="K4" s="342"/>
    </row>
    <row r="5" spans="2:12" ht="24" customHeight="1">
      <c r="B5" s="4385"/>
      <c r="C5" s="4380"/>
      <c r="D5" s="1171" t="s">
        <v>2451</v>
      </c>
      <c r="E5" s="1170" t="s">
        <v>2450</v>
      </c>
      <c r="F5" s="1169" t="s">
        <v>2449</v>
      </c>
      <c r="G5" s="1169" t="s">
        <v>2448</v>
      </c>
      <c r="H5" s="1169" t="s">
        <v>2447</v>
      </c>
      <c r="I5" s="1169" t="s">
        <v>2446</v>
      </c>
      <c r="J5" s="221" t="s">
        <v>2453</v>
      </c>
      <c r="K5" s="1173"/>
    </row>
    <row r="6" spans="2:12" s="995" customFormat="1" ht="16.5" customHeight="1">
      <c r="B6" s="59" t="s">
        <v>12</v>
      </c>
      <c r="C6" s="1150">
        <v>2470818</v>
      </c>
      <c r="D6" s="1150">
        <v>479308</v>
      </c>
      <c r="E6" s="1150">
        <v>272026</v>
      </c>
      <c r="F6" s="1150">
        <v>375916</v>
      </c>
      <c r="G6" s="1150">
        <v>267601</v>
      </c>
      <c r="H6" s="1150">
        <v>323210</v>
      </c>
      <c r="I6" s="1150">
        <v>177055</v>
      </c>
      <c r="J6" s="1150">
        <v>575702</v>
      </c>
      <c r="K6" s="1172"/>
    </row>
    <row r="7" spans="2:12" s="1032" customFormat="1" ht="16.5" customHeight="1">
      <c r="B7" s="61" t="s">
        <v>223</v>
      </c>
      <c r="C7" s="1150">
        <v>53921</v>
      </c>
      <c r="D7" s="1150">
        <v>10173</v>
      </c>
      <c r="E7" s="1150">
        <v>6069</v>
      </c>
      <c r="F7" s="1150">
        <v>8425</v>
      </c>
      <c r="G7" s="1150">
        <v>5875</v>
      </c>
      <c r="H7" s="1150">
        <v>6579</v>
      </c>
      <c r="I7" s="1150">
        <v>3599</v>
      </c>
      <c r="J7" s="1150">
        <v>13201</v>
      </c>
      <c r="K7" s="1157"/>
    </row>
    <row r="8" spans="2:12" s="1032" customFormat="1" ht="16.5" customHeight="1">
      <c r="B8" s="62" t="s">
        <v>250</v>
      </c>
      <c r="C8" s="1148">
        <v>2142</v>
      </c>
      <c r="D8" s="1148">
        <v>329</v>
      </c>
      <c r="E8" s="1148">
        <v>208</v>
      </c>
      <c r="F8" s="1148">
        <v>183</v>
      </c>
      <c r="G8" s="1148">
        <v>0</v>
      </c>
      <c r="H8" s="1148">
        <v>431</v>
      </c>
      <c r="I8" s="1148">
        <v>0</v>
      </c>
      <c r="J8" s="1148">
        <v>991</v>
      </c>
      <c r="K8" s="1159"/>
    </row>
    <row r="9" spans="2:12" s="1032" customFormat="1" ht="16.5" customHeight="1">
      <c r="B9" s="62" t="s">
        <v>251</v>
      </c>
      <c r="C9" s="1148">
        <v>2860</v>
      </c>
      <c r="D9" s="1148">
        <v>784</v>
      </c>
      <c r="E9" s="1148">
        <v>475</v>
      </c>
      <c r="F9" s="1148">
        <v>677</v>
      </c>
      <c r="G9" s="1148">
        <v>314</v>
      </c>
      <c r="H9" s="1148">
        <v>410</v>
      </c>
      <c r="I9" s="1148">
        <v>11</v>
      </c>
      <c r="J9" s="1148">
        <v>189</v>
      </c>
      <c r="K9" s="1157"/>
    </row>
    <row r="10" spans="2:12" s="1032" customFormat="1" ht="16.5" customHeight="1">
      <c r="B10" s="62" t="s">
        <v>252</v>
      </c>
      <c r="C10" s="1149">
        <v>35501</v>
      </c>
      <c r="D10" s="1149">
        <v>5892</v>
      </c>
      <c r="E10" s="1149">
        <v>3511</v>
      </c>
      <c r="F10" s="1149">
        <v>4897</v>
      </c>
      <c r="G10" s="1149">
        <v>4069</v>
      </c>
      <c r="H10" s="1149">
        <v>4045</v>
      </c>
      <c r="I10" s="1149">
        <v>3066</v>
      </c>
      <c r="J10" s="1149">
        <v>10021</v>
      </c>
      <c r="K10" s="1157"/>
    </row>
    <row r="11" spans="2:12" s="1032" customFormat="1" ht="16.5" customHeight="1">
      <c r="B11" s="62" t="s">
        <v>253</v>
      </c>
      <c r="C11" s="1148">
        <v>2400</v>
      </c>
      <c r="D11" s="1148">
        <v>508</v>
      </c>
      <c r="E11" s="1148">
        <v>294</v>
      </c>
      <c r="F11" s="1148">
        <v>528</v>
      </c>
      <c r="G11" s="1148">
        <v>445</v>
      </c>
      <c r="H11" s="1148">
        <v>273</v>
      </c>
      <c r="I11" s="1148">
        <v>80</v>
      </c>
      <c r="J11" s="1148">
        <v>272</v>
      </c>
      <c r="K11" s="1159"/>
    </row>
    <row r="12" spans="2:12" s="1032" customFormat="1" ht="16.5" customHeight="1">
      <c r="B12" s="62" t="s">
        <v>254</v>
      </c>
      <c r="C12" s="1148">
        <v>825</v>
      </c>
      <c r="D12" s="1148">
        <v>317</v>
      </c>
      <c r="E12" s="1148">
        <v>137</v>
      </c>
      <c r="F12" s="1148">
        <v>97</v>
      </c>
      <c r="G12" s="1148">
        <v>77</v>
      </c>
      <c r="H12" s="1148">
        <v>0</v>
      </c>
      <c r="I12" s="1148">
        <v>174</v>
      </c>
      <c r="J12" s="1148">
        <v>23</v>
      </c>
      <c r="K12" s="1157"/>
    </row>
    <row r="13" spans="2:12" s="995" customFormat="1" ht="16.5" customHeight="1">
      <c r="B13" s="62" t="s">
        <v>255</v>
      </c>
      <c r="C13" s="1148">
        <v>329</v>
      </c>
      <c r="D13" s="1148">
        <v>109</v>
      </c>
      <c r="E13" s="1148">
        <v>46</v>
      </c>
      <c r="F13" s="1148">
        <v>85</v>
      </c>
      <c r="G13" s="1148">
        <v>75</v>
      </c>
      <c r="H13" s="1148">
        <v>0</v>
      </c>
      <c r="I13" s="1148">
        <v>0</v>
      </c>
      <c r="J13" s="1148">
        <v>14</v>
      </c>
      <c r="K13" s="1159"/>
    </row>
    <row r="14" spans="2:12" s="1032" customFormat="1" ht="16.5" customHeight="1">
      <c r="B14" s="62" t="s">
        <v>256</v>
      </c>
      <c r="C14" s="1148">
        <v>1662</v>
      </c>
      <c r="D14" s="1148">
        <v>392</v>
      </c>
      <c r="E14" s="1148">
        <v>316</v>
      </c>
      <c r="F14" s="1148">
        <v>177</v>
      </c>
      <c r="G14" s="1148">
        <v>83</v>
      </c>
      <c r="H14" s="1148">
        <v>480</v>
      </c>
      <c r="I14" s="1148">
        <v>9</v>
      </c>
      <c r="J14" s="1148">
        <v>205</v>
      </c>
      <c r="K14" s="1157"/>
    </row>
    <row r="15" spans="2:12" s="1032" customFormat="1" ht="16.5" customHeight="1">
      <c r="B15" s="62" t="s">
        <v>257</v>
      </c>
      <c r="C15" s="1148">
        <v>5954</v>
      </c>
      <c r="D15" s="1148">
        <v>1114</v>
      </c>
      <c r="E15" s="1148">
        <v>905</v>
      </c>
      <c r="F15" s="1148">
        <v>1218</v>
      </c>
      <c r="G15" s="1148">
        <v>529</v>
      </c>
      <c r="H15" s="1148">
        <v>898</v>
      </c>
      <c r="I15" s="1148">
        <v>169</v>
      </c>
      <c r="J15" s="1148">
        <v>1121</v>
      </c>
      <c r="K15" s="1157"/>
    </row>
    <row r="16" spans="2:12" s="1032" customFormat="1" ht="16.5" customHeight="1">
      <c r="B16" s="62" t="s">
        <v>258</v>
      </c>
      <c r="C16" s="1148">
        <v>559</v>
      </c>
      <c r="D16" s="1148">
        <v>185</v>
      </c>
      <c r="E16" s="1148">
        <v>47</v>
      </c>
      <c r="F16" s="1148">
        <v>124</v>
      </c>
      <c r="G16" s="1148">
        <v>132</v>
      </c>
      <c r="H16" s="1148">
        <v>0</v>
      </c>
      <c r="I16" s="1148">
        <v>0</v>
      </c>
      <c r="J16" s="1148">
        <v>71</v>
      </c>
      <c r="K16" s="1157"/>
    </row>
    <row r="17" spans="2:11" s="1032" customFormat="1" ht="16.5" customHeight="1">
      <c r="B17" s="62" t="s">
        <v>259</v>
      </c>
      <c r="C17" s="1148">
        <v>578</v>
      </c>
      <c r="D17" s="1148">
        <v>272</v>
      </c>
      <c r="E17" s="1148">
        <v>88</v>
      </c>
      <c r="F17" s="1148">
        <v>209</v>
      </c>
      <c r="G17" s="1148">
        <v>0</v>
      </c>
      <c r="H17" s="1148">
        <v>0</v>
      </c>
      <c r="I17" s="1148">
        <v>0</v>
      </c>
      <c r="J17" s="1148">
        <v>9</v>
      </c>
      <c r="K17" s="1157"/>
    </row>
    <row r="18" spans="2:11" s="1032" customFormat="1" ht="16.5" customHeight="1">
      <c r="B18" s="62" t="s">
        <v>169</v>
      </c>
      <c r="C18" s="1148">
        <v>1111</v>
      </c>
      <c r="D18" s="1148">
        <v>271</v>
      </c>
      <c r="E18" s="1148">
        <v>42</v>
      </c>
      <c r="F18" s="1148">
        <v>230</v>
      </c>
      <c r="G18" s="1148">
        <v>151</v>
      </c>
      <c r="H18" s="1148">
        <v>42</v>
      </c>
      <c r="I18" s="1148">
        <v>90</v>
      </c>
      <c r="J18" s="1148">
        <v>285</v>
      </c>
      <c r="K18" s="1157"/>
    </row>
    <row r="19" spans="2:11" s="1032" customFormat="1" ht="24" customHeight="1">
      <c r="B19" s="4378"/>
      <c r="C19" s="4379" t="s">
        <v>193</v>
      </c>
      <c r="D19" s="4381" t="s">
        <v>2452</v>
      </c>
      <c r="E19" s="4381"/>
      <c r="F19" s="4381"/>
      <c r="G19" s="4381"/>
      <c r="H19" s="4381"/>
      <c r="I19" s="4381"/>
      <c r="J19" s="4382"/>
      <c r="K19" s="1157"/>
    </row>
    <row r="20" spans="2:11" ht="23.25" customHeight="1">
      <c r="B20" s="4378"/>
      <c r="C20" s="4380"/>
      <c r="D20" s="1171" t="s">
        <v>2451</v>
      </c>
      <c r="E20" s="1170" t="s">
        <v>2450</v>
      </c>
      <c r="F20" s="1169" t="s">
        <v>2449</v>
      </c>
      <c r="G20" s="1169" t="s">
        <v>2448</v>
      </c>
      <c r="H20" s="1169" t="s">
        <v>2447</v>
      </c>
      <c r="I20" s="1169" t="s">
        <v>2446</v>
      </c>
      <c r="J20" s="221" t="s">
        <v>2445</v>
      </c>
    </row>
    <row r="21" spans="2:11" ht="12.75" customHeight="1">
      <c r="B21" s="4326" t="s">
        <v>182</v>
      </c>
      <c r="C21" s="4326"/>
      <c r="D21" s="4326"/>
      <c r="E21" s="4326"/>
      <c r="F21" s="4326"/>
      <c r="G21" s="4326"/>
      <c r="H21" s="4326"/>
      <c r="I21" s="4326"/>
      <c r="J21" s="4326"/>
    </row>
    <row r="22" spans="2:11" s="417" customFormat="1" ht="12.75" customHeight="1">
      <c r="B22" s="4377" t="s">
        <v>2000</v>
      </c>
      <c r="C22" s="4377"/>
      <c r="D22" s="4377"/>
      <c r="E22" s="4377"/>
      <c r="F22" s="4377"/>
      <c r="G22" s="4377"/>
      <c r="H22" s="4377"/>
      <c r="I22" s="4377"/>
      <c r="J22" s="4377"/>
      <c r="K22" s="1168"/>
    </row>
    <row r="23" spans="2:11" s="201" customFormat="1" ht="12.75" customHeight="1">
      <c r="B23" s="4322" t="s">
        <v>2434</v>
      </c>
      <c r="C23" s="4322"/>
      <c r="D23" s="4322"/>
      <c r="E23" s="4322"/>
      <c r="F23" s="4322"/>
      <c r="G23" s="4322"/>
      <c r="H23" s="4322"/>
      <c r="I23" s="4322"/>
      <c r="J23" s="4322"/>
      <c r="K23" s="1005"/>
    </row>
    <row r="24" spans="2:11" s="1167" customFormat="1" ht="12.75" customHeight="1">
      <c r="B24" s="4323" t="s">
        <v>2433</v>
      </c>
      <c r="C24" s="4323"/>
      <c r="D24" s="4323"/>
      <c r="E24" s="4323"/>
      <c r="F24" s="4323"/>
      <c r="G24" s="4323"/>
      <c r="H24" s="4323"/>
      <c r="I24" s="4323"/>
      <c r="J24" s="4323"/>
      <c r="K24" s="1028"/>
    </row>
    <row r="25" spans="2:11" s="201" customFormat="1" ht="12.75" customHeight="1">
      <c r="B25" s="4323" t="s">
        <v>2432</v>
      </c>
      <c r="C25" s="4323"/>
      <c r="D25" s="4323"/>
      <c r="E25" s="4323"/>
      <c r="F25" s="4323"/>
      <c r="G25" s="4323"/>
      <c r="H25" s="4323"/>
      <c r="I25" s="4323"/>
      <c r="J25" s="4323"/>
      <c r="K25" s="1144"/>
    </row>
    <row r="26" spans="2:11">
      <c r="B26" s="3636" t="s">
        <v>240</v>
      </c>
      <c r="C26" s="3636"/>
      <c r="D26" s="3636"/>
      <c r="E26" s="3636"/>
      <c r="F26" s="3636"/>
      <c r="G26" s="3636"/>
      <c r="H26" s="3636"/>
      <c r="I26" s="3636"/>
      <c r="J26" s="3636"/>
    </row>
    <row r="27" spans="2:11" ht="9" customHeight="1">
      <c r="B27" s="1143" t="s">
        <v>2444</v>
      </c>
    </row>
    <row r="28" spans="2:11" ht="9" customHeight="1">
      <c r="B28" s="1143"/>
    </row>
    <row r="29" spans="2:11" ht="9" customHeight="1">
      <c r="B29" s="1143"/>
    </row>
    <row r="30" spans="2:11" ht="9" customHeight="1">
      <c r="B30" s="1140"/>
      <c r="C30" s="1138"/>
      <c r="D30" s="1138"/>
      <c r="E30" s="1138"/>
      <c r="F30" s="1138"/>
      <c r="G30" s="1138"/>
      <c r="H30" s="1138"/>
      <c r="I30" s="1138"/>
      <c r="J30" s="1138"/>
    </row>
    <row r="31" spans="2:11">
      <c r="B31" s="1140"/>
      <c r="C31" s="1138"/>
      <c r="D31" s="1138"/>
      <c r="E31" s="1138"/>
      <c r="F31" s="1138"/>
      <c r="G31" s="1138"/>
      <c r="H31" s="1138"/>
      <c r="I31" s="1138"/>
      <c r="J31" s="1138"/>
    </row>
    <row r="32" spans="2:11">
      <c r="B32" s="1140"/>
      <c r="C32" s="1138"/>
      <c r="D32" s="1138"/>
      <c r="E32" s="1138"/>
      <c r="F32" s="1138"/>
      <c r="G32" s="1138"/>
      <c r="H32" s="1138"/>
      <c r="I32" s="1138"/>
      <c r="J32" s="1138"/>
    </row>
    <row r="33" spans="2:10">
      <c r="B33" s="1140"/>
      <c r="C33" s="1138"/>
      <c r="D33" s="1138"/>
      <c r="E33" s="1138"/>
      <c r="F33" s="1138"/>
      <c r="G33" s="1138"/>
      <c r="H33" s="1138"/>
      <c r="I33" s="1138"/>
      <c r="J33" s="1138"/>
    </row>
    <row r="34" spans="2:10">
      <c r="B34" s="1140"/>
      <c r="C34" s="1138"/>
      <c r="D34" s="1138"/>
      <c r="E34" s="1138"/>
      <c r="F34" s="1138"/>
      <c r="G34" s="1138"/>
      <c r="H34" s="1138"/>
      <c r="I34" s="1138"/>
      <c r="J34" s="1138"/>
    </row>
    <row r="35" spans="2:10">
      <c r="B35" s="1140"/>
      <c r="C35" s="1138"/>
      <c r="D35" s="1138"/>
      <c r="E35" s="1138"/>
      <c r="F35" s="1138"/>
      <c r="G35" s="1138"/>
      <c r="H35" s="1138"/>
      <c r="I35" s="1138"/>
      <c r="J35" s="1138"/>
    </row>
    <row r="36" spans="2:10">
      <c r="B36" s="1140"/>
      <c r="C36" s="1138"/>
      <c r="D36" s="1138"/>
      <c r="E36" s="1138"/>
      <c r="F36" s="1138"/>
      <c r="G36" s="1138"/>
      <c r="H36" s="1138"/>
      <c r="I36" s="1138"/>
      <c r="J36" s="1138"/>
    </row>
    <row r="37" spans="2:10">
      <c r="B37" s="1140"/>
      <c r="C37" s="1138"/>
      <c r="D37" s="1138"/>
      <c r="E37" s="1138"/>
      <c r="F37" s="1138"/>
      <c r="G37" s="1138"/>
      <c r="H37" s="1138"/>
      <c r="I37" s="1138"/>
      <c r="J37" s="1138"/>
    </row>
    <row r="38" spans="2:10">
      <c r="B38" s="1140"/>
      <c r="C38" s="1138"/>
      <c r="D38" s="1138"/>
      <c r="E38" s="1138"/>
      <c r="F38" s="1138"/>
      <c r="G38" s="1138"/>
      <c r="H38" s="1138"/>
      <c r="I38" s="1138"/>
      <c r="J38" s="1138"/>
    </row>
    <row r="39" spans="2:10">
      <c r="B39" s="1140"/>
      <c r="C39" s="1138"/>
      <c r="D39" s="1138"/>
      <c r="E39" s="1138"/>
      <c r="F39" s="1138"/>
      <c r="G39" s="1138"/>
      <c r="H39" s="1138"/>
      <c r="I39" s="1138"/>
      <c r="J39" s="1138"/>
    </row>
    <row r="40" spans="2:10">
      <c r="B40" s="1140"/>
      <c r="C40" s="1138"/>
      <c r="D40" s="1138"/>
      <c r="E40" s="1138"/>
      <c r="F40" s="1138"/>
      <c r="G40" s="1138"/>
      <c r="H40" s="1138"/>
      <c r="I40" s="1138"/>
      <c r="J40" s="1138"/>
    </row>
    <row r="41" spans="2:10">
      <c r="B41" s="1140"/>
      <c r="C41" s="1138"/>
      <c r="D41" s="1138"/>
      <c r="E41" s="1138"/>
      <c r="F41" s="1138"/>
      <c r="G41" s="1138"/>
      <c r="H41" s="1138"/>
      <c r="I41" s="1138"/>
      <c r="J41" s="1138"/>
    </row>
    <row r="42" spans="2:10">
      <c r="B42" s="1140"/>
      <c r="C42" s="1138"/>
      <c r="D42" s="1138"/>
      <c r="E42" s="1138"/>
      <c r="F42" s="1138"/>
      <c r="G42" s="1138"/>
      <c r="H42" s="1138"/>
      <c r="I42" s="1138"/>
      <c r="J42" s="1138"/>
    </row>
    <row r="43" spans="2:10">
      <c r="B43" s="1140"/>
      <c r="C43" s="1138"/>
      <c r="D43" s="1138"/>
      <c r="E43" s="1138"/>
      <c r="F43" s="1138"/>
      <c r="G43" s="1138"/>
      <c r="H43" s="1138"/>
      <c r="I43" s="1138"/>
      <c r="J43" s="1138"/>
    </row>
    <row r="44" spans="2:10">
      <c r="B44" s="1140"/>
      <c r="C44" s="1138"/>
      <c r="D44" s="1138"/>
      <c r="E44" s="1138"/>
      <c r="F44" s="1138"/>
      <c r="G44" s="1138"/>
      <c r="H44" s="1138"/>
      <c r="I44" s="1138"/>
      <c r="J44" s="1138"/>
    </row>
    <row r="45" spans="2:10">
      <c r="B45" s="1140"/>
      <c r="C45" s="1138"/>
      <c r="D45" s="1138"/>
      <c r="E45" s="1138"/>
      <c r="F45" s="1138"/>
      <c r="G45" s="1138"/>
      <c r="H45" s="1138"/>
      <c r="I45" s="1138"/>
      <c r="J45" s="1138"/>
    </row>
    <row r="46" spans="2:10">
      <c r="B46" s="1140"/>
      <c r="C46" s="1138"/>
      <c r="D46" s="1138"/>
      <c r="E46" s="1138"/>
      <c r="F46" s="1138"/>
      <c r="G46" s="1138"/>
      <c r="H46" s="1138"/>
      <c r="I46" s="1138"/>
      <c r="J46" s="1138"/>
    </row>
    <row r="47" spans="2:10">
      <c r="B47" s="1140"/>
      <c r="C47" s="1138"/>
      <c r="D47" s="1138"/>
      <c r="E47" s="1138"/>
      <c r="F47" s="1138"/>
      <c r="G47" s="1138"/>
      <c r="H47" s="1138"/>
      <c r="I47" s="1138"/>
      <c r="J47" s="1138"/>
    </row>
    <row r="48" spans="2:10">
      <c r="B48" s="1140"/>
      <c r="C48" s="1138"/>
      <c r="D48" s="1138"/>
      <c r="E48" s="1138"/>
      <c r="F48" s="1138"/>
      <c r="G48" s="1138"/>
      <c r="H48" s="1138"/>
      <c r="I48" s="1138"/>
      <c r="J48" s="1138"/>
    </row>
    <row r="49" spans="2:11">
      <c r="B49" s="1140"/>
      <c r="C49" s="1138"/>
      <c r="D49" s="1138"/>
      <c r="E49" s="1138"/>
      <c r="F49" s="1138"/>
      <c r="G49" s="1138"/>
      <c r="H49" s="1138"/>
      <c r="I49" s="1138"/>
      <c r="J49" s="1138"/>
    </row>
    <row r="50" spans="2:11">
      <c r="B50" s="1140"/>
      <c r="C50" s="1138"/>
      <c r="D50" s="1138"/>
      <c r="E50" s="1138"/>
      <c r="F50" s="1138"/>
      <c r="G50" s="1138"/>
      <c r="H50" s="1138"/>
      <c r="I50" s="1138"/>
      <c r="J50" s="1138"/>
    </row>
    <row r="51" spans="2:11">
      <c r="B51" s="1140"/>
      <c r="C51" s="1138"/>
      <c r="D51" s="1138"/>
      <c r="E51" s="1138"/>
      <c r="F51" s="1138"/>
      <c r="G51" s="1138"/>
      <c r="H51" s="1138"/>
      <c r="I51" s="1138"/>
      <c r="J51" s="1138"/>
    </row>
    <row r="52" spans="2:11">
      <c r="B52" s="1140"/>
      <c r="C52" s="1138"/>
      <c r="D52" s="1138"/>
      <c r="E52" s="1138"/>
      <c r="F52" s="1138"/>
      <c r="G52" s="1138"/>
      <c r="H52" s="1138"/>
      <c r="I52" s="1138"/>
      <c r="J52" s="1138"/>
    </row>
    <row r="53" spans="2:11">
      <c r="B53" s="1140"/>
      <c r="C53" s="1138"/>
      <c r="D53" s="1138"/>
      <c r="E53" s="1138"/>
      <c r="F53" s="1138"/>
      <c r="G53" s="1138"/>
      <c r="H53" s="1138"/>
      <c r="I53" s="1138"/>
      <c r="J53" s="1138"/>
    </row>
    <row r="54" spans="2:11">
      <c r="B54" s="1141"/>
      <c r="C54" s="1138"/>
      <c r="D54" s="1138"/>
      <c r="E54" s="1138"/>
      <c r="F54" s="1138"/>
      <c r="G54" s="1138"/>
      <c r="H54" s="1138"/>
      <c r="I54" s="1138"/>
      <c r="J54" s="1138"/>
    </row>
    <row r="55" spans="2:11">
      <c r="B55" s="1140"/>
      <c r="C55" s="1138"/>
      <c r="D55" s="1138"/>
      <c r="E55" s="1138"/>
      <c r="F55" s="1138"/>
      <c r="G55" s="1138"/>
      <c r="H55" s="1138"/>
      <c r="I55" s="1138"/>
      <c r="J55" s="1138"/>
    </row>
    <row r="56" spans="2:11" ht="12">
      <c r="B56" s="1139"/>
      <c r="C56" s="1138"/>
      <c r="D56" s="1138"/>
      <c r="E56" s="1138"/>
      <c r="F56" s="1138"/>
      <c r="G56" s="1138"/>
      <c r="H56" s="1138"/>
      <c r="I56" s="1138"/>
      <c r="J56" s="1138"/>
    </row>
    <row r="57" spans="2:11">
      <c r="B57" s="201"/>
      <c r="C57" s="201"/>
      <c r="D57" s="201"/>
      <c r="E57" s="201"/>
      <c r="F57" s="201"/>
      <c r="G57" s="201"/>
      <c r="H57" s="201"/>
      <c r="I57" s="201"/>
      <c r="J57" s="201"/>
    </row>
    <row r="58" spans="2:11">
      <c r="B58" s="201"/>
      <c r="C58" s="201"/>
      <c r="D58" s="201"/>
      <c r="E58" s="201"/>
      <c r="F58" s="201"/>
      <c r="G58" s="201"/>
      <c r="H58" s="201"/>
      <c r="I58" s="201"/>
      <c r="J58" s="201"/>
      <c r="K58" s="201"/>
    </row>
    <row r="59" spans="2:11">
      <c r="B59" s="201"/>
      <c r="C59" s="201"/>
      <c r="D59" s="201"/>
      <c r="E59" s="201"/>
      <c r="F59" s="201"/>
      <c r="G59" s="201"/>
      <c r="H59" s="201"/>
      <c r="I59" s="201"/>
      <c r="J59" s="201"/>
      <c r="K59" s="201"/>
    </row>
    <row r="60" spans="2:11">
      <c r="B60" s="201"/>
      <c r="C60" s="201"/>
      <c r="D60" s="201"/>
      <c r="E60" s="201"/>
      <c r="F60" s="201"/>
      <c r="G60" s="201"/>
      <c r="H60" s="201"/>
      <c r="I60" s="201"/>
      <c r="J60" s="201"/>
      <c r="K60" s="201"/>
    </row>
    <row r="61" spans="2:11">
      <c r="B61" s="201"/>
      <c r="C61" s="201"/>
      <c r="D61" s="201"/>
      <c r="E61" s="201"/>
      <c r="F61" s="201"/>
      <c r="G61" s="201"/>
      <c r="H61" s="201"/>
      <c r="I61" s="201"/>
      <c r="J61" s="201"/>
      <c r="K61" s="201"/>
    </row>
    <row r="62" spans="2:11">
      <c r="B62" s="201"/>
      <c r="C62" s="201"/>
      <c r="D62" s="201"/>
      <c r="E62" s="201"/>
      <c r="F62" s="201"/>
      <c r="G62" s="201"/>
      <c r="H62" s="201"/>
      <c r="I62" s="201"/>
      <c r="J62" s="201"/>
      <c r="K62" s="201"/>
    </row>
  </sheetData>
  <mergeCells count="14">
    <mergeCell ref="B19:B20"/>
    <mergeCell ref="C19:C20"/>
    <mergeCell ref="D19:J19"/>
    <mergeCell ref="B21:J21"/>
    <mergeCell ref="B1:J1"/>
    <mergeCell ref="B2:J2"/>
    <mergeCell ref="B4:B5"/>
    <mergeCell ref="C4:C5"/>
    <mergeCell ref="D4:J4"/>
    <mergeCell ref="B22:J22"/>
    <mergeCell ref="B23:J23"/>
    <mergeCell ref="B24:J24"/>
    <mergeCell ref="B25:J25"/>
    <mergeCell ref="B26:J26"/>
  </mergeCells>
  <conditionalFormatting sqref="C6:J9 C11:J18">
    <cfRule type="cellIs" dxfId="173" priority="3" operator="equal">
      <formula>2</formula>
    </cfRule>
    <cfRule type="cellIs" dxfId="172" priority="4" operator="equal">
      <formula>1</formula>
    </cfRule>
    <cfRule type="cellIs" dxfId="171" priority="5" operator="equal">
      <formula>"-"</formula>
    </cfRule>
  </conditionalFormatting>
  <conditionalFormatting sqref="C30:J57">
    <cfRule type="cellIs" dxfId="170" priority="2" operator="equal">
      <formula>1</formula>
    </cfRule>
  </conditionalFormatting>
  <conditionalFormatting sqref="C58:K62">
    <cfRule type="cellIs" dxfId="169" priority="1" operator="equal">
      <formula>1</formula>
    </cfRule>
  </conditionalFormatting>
  <hyperlinks>
    <hyperlink ref="D4:J4" r:id="rId1" display="Escalão de pessoal" xr:uid="{E90D0AE6-E404-4271-9E03-CF049EF09154}"/>
    <hyperlink ref="D19:J19" r:id="rId2" display="Employees size class " xr:uid="{776C8321-58C7-4013-939F-C81A8D5A8848}"/>
    <hyperlink ref="B27" r:id="rId3" xr:uid="{6629AD70-2BB4-4D66-B193-D42331CCB4A6}"/>
    <hyperlink ref="L3" location="Indice!A1" display="(Voltar ao Índice)" xr:uid="{7E121AC2-C550-4472-B834-0F7FE4AD3266}"/>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149FA-58A1-4DDD-B31F-2D028E5DD1BE}">
  <dimension ref="B1:T27"/>
  <sheetViews>
    <sheetView showGridLines="0" workbookViewId="0">
      <selection activeCell="B1" sqref="B1:J1"/>
    </sheetView>
  </sheetViews>
  <sheetFormatPr defaultColWidth="7.7109375" defaultRowHeight="11.25"/>
  <cols>
    <col min="1" max="1" width="6.7109375" style="1020" customWidth="1"/>
    <col min="2" max="2" width="19.5703125" style="1020" customWidth="1"/>
    <col min="3" max="10" width="10.7109375" style="1020" customWidth="1"/>
    <col min="11" max="11" width="6.7109375" style="1020" customWidth="1"/>
    <col min="12" max="12" width="14.28515625" style="1137" bestFit="1" customWidth="1"/>
    <col min="13" max="20" width="5.28515625" style="1137" customWidth="1"/>
    <col min="21" max="16384" width="7.7109375" style="1020"/>
  </cols>
  <sheetData>
    <row r="1" spans="2:20" s="1182" customFormat="1" ht="30" customHeight="1">
      <c r="B1" s="4383" t="s">
        <v>2459</v>
      </c>
      <c r="C1" s="4383"/>
      <c r="D1" s="4383"/>
      <c r="E1" s="4383"/>
      <c r="F1" s="4383"/>
      <c r="G1" s="4383"/>
      <c r="H1" s="4383"/>
      <c r="I1" s="4383"/>
      <c r="J1" s="4383"/>
      <c r="K1" s="1183"/>
      <c r="L1" s="300"/>
      <c r="M1" s="300"/>
      <c r="N1" s="300"/>
      <c r="O1" s="300"/>
      <c r="P1" s="300"/>
      <c r="Q1" s="300"/>
      <c r="R1" s="300"/>
      <c r="S1" s="300"/>
      <c r="T1" s="300"/>
    </row>
    <row r="2" spans="2:20" s="1182" customFormat="1" ht="30" customHeight="1">
      <c r="B2" s="4383" t="s">
        <v>2458</v>
      </c>
      <c r="C2" s="4383"/>
      <c r="D2" s="4383"/>
      <c r="E2" s="4383"/>
      <c r="F2" s="4383"/>
      <c r="G2" s="4383"/>
      <c r="H2" s="4383"/>
      <c r="I2" s="4383"/>
      <c r="J2" s="4383"/>
      <c r="K2" s="1183"/>
      <c r="L2" s="300"/>
      <c r="M2" s="300"/>
      <c r="N2" s="300"/>
      <c r="O2" s="300"/>
      <c r="P2" s="300"/>
      <c r="Q2" s="300"/>
      <c r="R2" s="300"/>
      <c r="S2" s="300"/>
      <c r="T2" s="300"/>
    </row>
    <row r="3" spans="2:20" s="1184" customFormat="1" ht="15">
      <c r="B3" s="1166" t="s">
        <v>2441</v>
      </c>
      <c r="C3" s="1165"/>
      <c r="D3" s="1165"/>
      <c r="E3" s="1165"/>
      <c r="F3" s="1165"/>
      <c r="G3" s="1165"/>
      <c r="H3" s="1165"/>
      <c r="I3" s="1165"/>
      <c r="J3" s="1164" t="s">
        <v>2440</v>
      </c>
      <c r="K3" s="1165"/>
      <c r="L3" s="1009" t="s">
        <v>605</v>
      </c>
      <c r="M3" s="300"/>
      <c r="N3" s="300"/>
      <c r="O3" s="300"/>
      <c r="P3" s="300"/>
      <c r="Q3" s="300"/>
      <c r="R3" s="300"/>
      <c r="S3" s="300"/>
      <c r="T3" s="300"/>
    </row>
    <row r="4" spans="2:20" s="1182" customFormat="1" ht="24" customHeight="1">
      <c r="B4" s="4384"/>
      <c r="C4" s="4379" t="s">
        <v>193</v>
      </c>
      <c r="D4" s="4382" t="s">
        <v>2454</v>
      </c>
      <c r="E4" s="4386"/>
      <c r="F4" s="4386"/>
      <c r="G4" s="4386"/>
      <c r="H4" s="4386"/>
      <c r="I4" s="4386"/>
      <c r="J4" s="4386"/>
      <c r="K4" s="1183"/>
      <c r="L4" s="361"/>
      <c r="M4" s="361"/>
      <c r="N4" s="361"/>
      <c r="O4" s="361"/>
      <c r="P4" s="361"/>
      <c r="Q4" s="361"/>
      <c r="R4" s="361"/>
      <c r="S4" s="361"/>
      <c r="T4" s="361"/>
    </row>
    <row r="5" spans="2:20" ht="24" customHeight="1">
      <c r="B5" s="4385"/>
      <c r="C5" s="4380"/>
      <c r="D5" s="1171" t="s">
        <v>2451</v>
      </c>
      <c r="E5" s="1170" t="s">
        <v>2450</v>
      </c>
      <c r="F5" s="1169" t="s">
        <v>2449</v>
      </c>
      <c r="G5" s="1169" t="s">
        <v>2448</v>
      </c>
      <c r="H5" s="1169" t="s">
        <v>2447</v>
      </c>
      <c r="I5" s="1169" t="s">
        <v>2446</v>
      </c>
      <c r="J5" s="221" t="s">
        <v>2453</v>
      </c>
      <c r="K5" s="1181"/>
    </row>
    <row r="6" spans="2:20" s="1177" customFormat="1" ht="18" customHeight="1">
      <c r="B6" s="59" t="s">
        <v>12</v>
      </c>
      <c r="C6" s="1162">
        <v>1362.37</v>
      </c>
      <c r="D6" s="1162">
        <v>1036.98</v>
      </c>
      <c r="E6" s="1162">
        <v>1157.9100000000001</v>
      </c>
      <c r="F6" s="1162">
        <v>1255.93</v>
      </c>
      <c r="G6" s="1162">
        <v>1379.69</v>
      </c>
      <c r="H6" s="1162">
        <v>1468.5</v>
      </c>
      <c r="I6" s="1162">
        <v>1668.3</v>
      </c>
      <c r="J6" s="1162">
        <v>1637.67</v>
      </c>
      <c r="L6" s="309"/>
      <c r="M6" s="309"/>
      <c r="N6" s="309"/>
      <c r="O6" s="309"/>
      <c r="P6" s="309"/>
      <c r="Q6" s="309"/>
      <c r="R6" s="309"/>
      <c r="S6" s="309"/>
      <c r="T6" s="309"/>
    </row>
    <row r="7" spans="2:20" s="1177" customFormat="1" ht="18" customHeight="1">
      <c r="B7" s="61" t="s">
        <v>223</v>
      </c>
      <c r="C7" s="1161">
        <v>1244.07</v>
      </c>
      <c r="D7" s="1180">
        <v>992.74</v>
      </c>
      <c r="E7" s="1180">
        <v>1063.27</v>
      </c>
      <c r="F7" s="1180">
        <v>1166.29</v>
      </c>
      <c r="G7" s="1180">
        <v>1163.79</v>
      </c>
      <c r="H7" s="1180">
        <v>1307.19</v>
      </c>
      <c r="I7" s="1180">
        <v>1366.16</v>
      </c>
      <c r="J7" s="1180">
        <v>1541.49</v>
      </c>
      <c r="K7" s="1179"/>
      <c r="L7" s="309"/>
      <c r="M7" s="309"/>
      <c r="N7" s="309"/>
      <c r="O7" s="309"/>
      <c r="P7" s="309"/>
      <c r="Q7" s="309"/>
      <c r="R7" s="309"/>
      <c r="S7" s="309"/>
      <c r="T7" s="309"/>
    </row>
    <row r="8" spans="2:20" s="1174" customFormat="1" ht="18" customHeight="1">
      <c r="B8" s="62" t="s">
        <v>250</v>
      </c>
      <c r="C8" s="1158">
        <v>1249.8800000000001</v>
      </c>
      <c r="D8" s="1176">
        <v>892.8</v>
      </c>
      <c r="E8" s="1176">
        <v>995.39</v>
      </c>
      <c r="F8" s="1176">
        <v>965.66</v>
      </c>
      <c r="G8" s="1176" t="s">
        <v>205</v>
      </c>
      <c r="H8" s="1176">
        <v>1009.27</v>
      </c>
      <c r="I8" s="1176" t="s">
        <v>205</v>
      </c>
      <c r="J8" s="1176">
        <v>1578.97</v>
      </c>
      <c r="K8" s="1178"/>
      <c r="L8" s="309"/>
      <c r="M8" s="309"/>
      <c r="N8" s="309"/>
      <c r="O8" s="309"/>
      <c r="P8" s="309"/>
      <c r="Q8" s="309"/>
      <c r="R8" s="309"/>
      <c r="S8" s="309"/>
      <c r="T8" s="309"/>
    </row>
    <row r="9" spans="2:20" s="1174" customFormat="1" ht="18" customHeight="1">
      <c r="B9" s="62" t="s">
        <v>251</v>
      </c>
      <c r="C9" s="1158">
        <v>1066.8699999999999</v>
      </c>
      <c r="D9" s="1176">
        <v>891.79</v>
      </c>
      <c r="E9" s="1176">
        <v>968.3</v>
      </c>
      <c r="F9" s="1176">
        <v>1054.81</v>
      </c>
      <c r="G9" s="1176">
        <v>1119.4100000000001</v>
      </c>
      <c r="H9" s="1176">
        <v>1411.78</v>
      </c>
      <c r="I9" s="1176">
        <v>977.38</v>
      </c>
      <c r="J9" s="1176">
        <v>1253.72</v>
      </c>
      <c r="K9" s="1175"/>
      <c r="L9" s="309"/>
      <c r="M9" s="309"/>
      <c r="N9" s="309"/>
      <c r="O9" s="309"/>
      <c r="P9" s="309"/>
      <c r="Q9" s="309"/>
      <c r="R9" s="309"/>
      <c r="S9" s="309"/>
      <c r="T9" s="309"/>
    </row>
    <row r="10" spans="2:20" s="1174" customFormat="1" ht="18" customHeight="1">
      <c r="B10" s="62" t="s">
        <v>252</v>
      </c>
      <c r="C10" s="1158">
        <v>1295.8699999999999</v>
      </c>
      <c r="D10" s="1176">
        <v>1056.06</v>
      </c>
      <c r="E10" s="1176">
        <v>1111.8</v>
      </c>
      <c r="F10" s="1176">
        <v>1241.68</v>
      </c>
      <c r="G10" s="1176">
        <v>1171.68</v>
      </c>
      <c r="H10" s="1176">
        <v>1382.96</v>
      </c>
      <c r="I10" s="1176">
        <v>1415.32</v>
      </c>
      <c r="J10" s="1176">
        <v>1506.55</v>
      </c>
      <c r="K10" s="1175"/>
      <c r="L10" s="309"/>
      <c r="M10" s="309"/>
      <c r="N10" s="309"/>
      <c r="O10" s="309"/>
      <c r="P10" s="309"/>
      <c r="Q10" s="309"/>
      <c r="R10" s="309"/>
      <c r="S10" s="309"/>
      <c r="T10" s="309"/>
    </row>
    <row r="11" spans="2:20" s="1174" customFormat="1" ht="18" customHeight="1">
      <c r="B11" s="62" t="s">
        <v>253</v>
      </c>
      <c r="C11" s="1158">
        <v>1163.33</v>
      </c>
      <c r="D11" s="1176">
        <v>976.03</v>
      </c>
      <c r="E11" s="1176">
        <v>1015.12</v>
      </c>
      <c r="F11" s="1176">
        <v>1221.1099999999999</v>
      </c>
      <c r="G11" s="1176">
        <v>1462.69</v>
      </c>
      <c r="H11" s="1176">
        <v>1069.97</v>
      </c>
      <c r="I11" s="1176">
        <v>971.63</v>
      </c>
      <c r="J11" s="1176">
        <v>1221.54</v>
      </c>
      <c r="K11" s="1178"/>
      <c r="L11" s="309"/>
      <c r="M11" s="309"/>
      <c r="N11" s="309"/>
      <c r="O11" s="309"/>
      <c r="P11" s="309"/>
      <c r="Q11" s="309"/>
      <c r="R11" s="309"/>
      <c r="S11" s="309"/>
      <c r="T11" s="309"/>
    </row>
    <row r="12" spans="2:20" s="1174" customFormat="1" ht="18" customHeight="1">
      <c r="B12" s="62" t="s">
        <v>254</v>
      </c>
      <c r="C12" s="1158">
        <v>955.24</v>
      </c>
      <c r="D12" s="1176">
        <v>869.49</v>
      </c>
      <c r="E12" s="1176">
        <v>979.79</v>
      </c>
      <c r="F12" s="1176">
        <v>1039.06</v>
      </c>
      <c r="G12" s="1176">
        <v>995.41</v>
      </c>
      <c r="H12" s="1176" t="s">
        <v>205</v>
      </c>
      <c r="I12" s="1176">
        <v>980.56</v>
      </c>
      <c r="J12" s="1176">
        <v>1311.47</v>
      </c>
      <c r="K12" s="1175"/>
      <c r="L12" s="309"/>
      <c r="M12" s="309"/>
      <c r="N12" s="309"/>
      <c r="O12" s="309"/>
      <c r="P12" s="309"/>
      <c r="Q12" s="309"/>
      <c r="R12" s="309"/>
      <c r="S12" s="309"/>
      <c r="T12" s="309"/>
    </row>
    <row r="13" spans="2:20" s="1177" customFormat="1" ht="18" customHeight="1">
      <c r="B13" s="62" t="s">
        <v>255</v>
      </c>
      <c r="C13" s="1158">
        <v>955.23</v>
      </c>
      <c r="D13" s="1176">
        <v>841.42</v>
      </c>
      <c r="E13" s="1176">
        <v>900.4</v>
      </c>
      <c r="F13" s="1176">
        <v>869.3</v>
      </c>
      <c r="G13" s="1176">
        <v>927.25</v>
      </c>
      <c r="H13" s="1176" t="s">
        <v>205</v>
      </c>
      <c r="I13" s="1176" t="s">
        <v>205</v>
      </c>
      <c r="J13" s="1176">
        <v>2692.98</v>
      </c>
      <c r="K13" s="1178"/>
      <c r="L13" s="309"/>
      <c r="M13" s="309"/>
      <c r="N13" s="309"/>
      <c r="O13" s="309"/>
      <c r="P13" s="309"/>
      <c r="Q13" s="309"/>
      <c r="R13" s="309"/>
      <c r="S13" s="309"/>
      <c r="T13" s="309"/>
    </row>
    <row r="14" spans="2:20" s="1174" customFormat="1" ht="18" customHeight="1">
      <c r="B14" s="62" t="s">
        <v>256</v>
      </c>
      <c r="C14" s="1158">
        <v>1042.96</v>
      </c>
      <c r="D14" s="1176">
        <v>867.93</v>
      </c>
      <c r="E14" s="1176">
        <v>967.52</v>
      </c>
      <c r="F14" s="1176">
        <v>1014.56</v>
      </c>
      <c r="G14" s="1176">
        <v>995.37</v>
      </c>
      <c r="H14" s="1176">
        <v>1158.97</v>
      </c>
      <c r="I14" s="1176">
        <v>1090.42</v>
      </c>
      <c r="J14" s="1176">
        <v>1264.02</v>
      </c>
      <c r="K14" s="1175"/>
      <c r="L14" s="309"/>
      <c r="M14" s="309"/>
      <c r="N14" s="309"/>
      <c r="O14" s="309"/>
      <c r="P14" s="309"/>
      <c r="Q14" s="309"/>
      <c r="R14" s="309"/>
      <c r="S14" s="309"/>
      <c r="T14" s="309"/>
    </row>
    <row r="15" spans="2:20" s="1174" customFormat="1" ht="18" customHeight="1">
      <c r="B15" s="62" t="s">
        <v>257</v>
      </c>
      <c r="C15" s="1158">
        <v>1200.3599999999999</v>
      </c>
      <c r="D15" s="1176">
        <v>924.27</v>
      </c>
      <c r="E15" s="1176">
        <v>1042.3800000000001</v>
      </c>
      <c r="F15" s="1176">
        <v>1051.01</v>
      </c>
      <c r="G15" s="1176">
        <v>1065.47</v>
      </c>
      <c r="H15" s="1176">
        <v>1174.51</v>
      </c>
      <c r="I15" s="1176">
        <v>1071.48</v>
      </c>
      <c r="J15" s="1176">
        <v>1868.34</v>
      </c>
      <c r="K15" s="1175"/>
      <c r="L15" s="309"/>
      <c r="M15" s="309"/>
      <c r="N15" s="309"/>
      <c r="O15" s="309"/>
      <c r="P15" s="309"/>
      <c r="Q15" s="309"/>
      <c r="R15" s="309"/>
      <c r="S15" s="309"/>
      <c r="T15" s="309"/>
    </row>
    <row r="16" spans="2:20" s="1174" customFormat="1" ht="18" customHeight="1">
      <c r="B16" s="62" t="s">
        <v>258</v>
      </c>
      <c r="C16" s="1158">
        <v>979.56</v>
      </c>
      <c r="D16" s="1176">
        <v>874.49</v>
      </c>
      <c r="E16" s="1176">
        <v>828.3</v>
      </c>
      <c r="F16" s="1176">
        <v>1001.25</v>
      </c>
      <c r="G16" s="1176">
        <v>979.52</v>
      </c>
      <c r="H16" s="1176" t="s">
        <v>205</v>
      </c>
      <c r="I16" s="1176" t="s">
        <v>205</v>
      </c>
      <c r="J16" s="1176">
        <v>1315.69</v>
      </c>
      <c r="K16" s="1175"/>
      <c r="L16" s="309"/>
      <c r="M16" s="309"/>
      <c r="N16" s="309"/>
      <c r="O16" s="309"/>
      <c r="P16" s="309"/>
      <c r="Q16" s="309"/>
      <c r="R16" s="309"/>
      <c r="S16" s="309"/>
      <c r="T16" s="309"/>
    </row>
    <row r="17" spans="2:20" s="1174" customFormat="1" ht="18" customHeight="1">
      <c r="B17" s="62" t="s">
        <v>259</v>
      </c>
      <c r="C17" s="1158">
        <v>938.8</v>
      </c>
      <c r="D17" s="1176">
        <v>896.18</v>
      </c>
      <c r="E17" s="1176">
        <v>892.33</v>
      </c>
      <c r="F17" s="1176">
        <v>964.14</v>
      </c>
      <c r="G17" s="1176" t="s">
        <v>205</v>
      </c>
      <c r="H17" s="1176" t="s">
        <v>205</v>
      </c>
      <c r="I17" s="1176" t="s">
        <v>205</v>
      </c>
      <c r="J17" s="1176">
        <v>2092.54</v>
      </c>
      <c r="K17" s="1175"/>
      <c r="L17" s="309"/>
      <c r="M17" s="309"/>
      <c r="N17" s="309"/>
      <c r="O17" s="309"/>
      <c r="P17" s="309"/>
      <c r="Q17" s="309"/>
      <c r="R17" s="309"/>
      <c r="S17" s="309"/>
      <c r="T17" s="309"/>
    </row>
    <row r="18" spans="2:20" s="1174" customFormat="1" ht="18" customHeight="1">
      <c r="B18" s="62" t="s">
        <v>169</v>
      </c>
      <c r="C18" s="1158">
        <v>1335.22</v>
      </c>
      <c r="D18" s="1176">
        <v>905.21</v>
      </c>
      <c r="E18" s="1176">
        <v>996.54</v>
      </c>
      <c r="F18" s="1176">
        <v>1086.31</v>
      </c>
      <c r="G18" s="1176">
        <v>963.87</v>
      </c>
      <c r="H18" s="1176">
        <v>2118.21</v>
      </c>
      <c r="I18" s="1176">
        <v>1416</v>
      </c>
      <c r="J18" s="1176">
        <v>2050.7600000000002</v>
      </c>
      <c r="K18" s="1175"/>
      <c r="L18" s="309"/>
      <c r="M18" s="309"/>
      <c r="N18" s="309"/>
      <c r="O18" s="309"/>
      <c r="P18" s="309"/>
      <c r="Q18" s="309"/>
      <c r="R18" s="309"/>
      <c r="S18" s="309"/>
      <c r="T18" s="309"/>
    </row>
    <row r="19" spans="2:20" s="1174" customFormat="1" ht="24" customHeight="1">
      <c r="B19" s="4378"/>
      <c r="C19" s="4379" t="s">
        <v>193</v>
      </c>
      <c r="D19" s="4381" t="s">
        <v>2452</v>
      </c>
      <c r="E19" s="4381"/>
      <c r="F19" s="4381"/>
      <c r="G19" s="4381"/>
      <c r="H19" s="4381"/>
      <c r="I19" s="4381"/>
      <c r="J19" s="4382"/>
      <c r="K19" s="1175"/>
      <c r="L19" s="361"/>
      <c r="M19" s="361"/>
      <c r="N19" s="361"/>
      <c r="O19" s="361"/>
      <c r="P19" s="361"/>
      <c r="Q19" s="361"/>
      <c r="R19" s="361"/>
      <c r="S19" s="361"/>
      <c r="T19" s="361"/>
    </row>
    <row r="20" spans="2:20" ht="24" customHeight="1">
      <c r="B20" s="4378"/>
      <c r="C20" s="4380"/>
      <c r="D20" s="1171" t="s">
        <v>2451</v>
      </c>
      <c r="E20" s="1170" t="s">
        <v>2450</v>
      </c>
      <c r="F20" s="1169" t="s">
        <v>2449</v>
      </c>
      <c r="G20" s="1169" t="s">
        <v>2448</v>
      </c>
      <c r="H20" s="1169" t="s">
        <v>2447</v>
      </c>
      <c r="I20" s="1169" t="s">
        <v>2446</v>
      </c>
      <c r="J20" s="221" t="s">
        <v>2445</v>
      </c>
    </row>
    <row r="21" spans="2:20" ht="15" customHeight="1">
      <c r="B21" s="4326" t="s">
        <v>182</v>
      </c>
      <c r="C21" s="4326"/>
      <c r="D21" s="4326"/>
      <c r="E21" s="4326"/>
      <c r="F21" s="4326"/>
      <c r="G21" s="4326"/>
      <c r="H21" s="4326"/>
      <c r="I21" s="4326"/>
      <c r="J21" s="4326"/>
    </row>
    <row r="22" spans="2:20" s="417" customFormat="1" ht="15" customHeight="1">
      <c r="B22" s="4322" t="s">
        <v>2435</v>
      </c>
      <c r="C22" s="4322"/>
      <c r="D22" s="4322"/>
      <c r="E22" s="4322"/>
      <c r="F22" s="4322"/>
      <c r="G22" s="4322"/>
      <c r="H22" s="4322"/>
      <c r="I22" s="4322"/>
      <c r="J22" s="4322"/>
      <c r="K22" s="1168"/>
      <c r="L22" s="1137"/>
      <c r="M22" s="1137"/>
      <c r="N22" s="1137"/>
      <c r="O22" s="1137"/>
      <c r="P22" s="1137"/>
      <c r="Q22" s="1137"/>
      <c r="R22" s="1137"/>
      <c r="S22" s="1137"/>
      <c r="T22" s="1137"/>
    </row>
    <row r="23" spans="2:20" s="201" customFormat="1" ht="15" customHeight="1">
      <c r="B23" s="4322" t="s">
        <v>1999</v>
      </c>
      <c r="C23" s="4322"/>
      <c r="D23" s="4322"/>
      <c r="E23" s="4322"/>
      <c r="F23" s="4322"/>
      <c r="G23" s="4322"/>
      <c r="H23" s="4322"/>
      <c r="I23" s="4322"/>
      <c r="J23" s="4322"/>
      <c r="K23" s="1005"/>
      <c r="L23" s="1137"/>
      <c r="M23" s="1137"/>
      <c r="N23" s="1137"/>
      <c r="O23" s="1137"/>
      <c r="P23" s="1137"/>
      <c r="Q23" s="1137"/>
      <c r="R23" s="1137"/>
      <c r="S23" s="1137"/>
      <c r="T23" s="1137"/>
    </row>
    <row r="24" spans="2:20" s="1167" customFormat="1" ht="15" customHeight="1">
      <c r="B24" s="4323" t="s">
        <v>2433</v>
      </c>
      <c r="C24" s="4323"/>
      <c r="D24" s="4323"/>
      <c r="E24" s="4323"/>
      <c r="F24" s="4323"/>
      <c r="G24" s="4323"/>
      <c r="H24" s="4323"/>
      <c r="I24" s="4323"/>
      <c r="J24" s="4323"/>
      <c r="K24" s="1028"/>
      <c r="L24" s="1137"/>
      <c r="M24" s="1137"/>
      <c r="N24" s="1137"/>
      <c r="O24" s="1137"/>
      <c r="P24" s="1137"/>
      <c r="Q24" s="1137"/>
      <c r="R24" s="1137"/>
      <c r="S24" s="1137"/>
      <c r="T24" s="1137"/>
    </row>
    <row r="25" spans="2:20" s="201" customFormat="1" ht="15" customHeight="1">
      <c r="B25" s="4323" t="s">
        <v>2432</v>
      </c>
      <c r="C25" s="4323"/>
      <c r="D25" s="4323"/>
      <c r="E25" s="4323"/>
      <c r="F25" s="4323"/>
      <c r="G25" s="4323"/>
      <c r="H25" s="4323"/>
      <c r="I25" s="4323"/>
      <c r="J25" s="4323"/>
      <c r="K25" s="1144"/>
      <c r="L25" s="1137"/>
      <c r="M25" s="1137"/>
      <c r="N25" s="1137"/>
      <c r="O25" s="1137"/>
      <c r="P25" s="1137"/>
      <c r="Q25" s="1137"/>
      <c r="R25" s="1137"/>
      <c r="S25" s="1137"/>
      <c r="T25" s="1137"/>
    </row>
    <row r="26" spans="2:20">
      <c r="B26" s="3737" t="s">
        <v>240</v>
      </c>
      <c r="C26" s="3737"/>
      <c r="D26" s="3737"/>
      <c r="E26" s="3737"/>
      <c r="F26" s="3737"/>
      <c r="G26" s="3737"/>
      <c r="H26" s="3737"/>
      <c r="I26" s="3737"/>
      <c r="J26" s="3737"/>
    </row>
    <row r="27" spans="2:20">
      <c r="B27" s="1143" t="s">
        <v>2457</v>
      </c>
    </row>
  </sheetData>
  <mergeCells count="14">
    <mergeCell ref="B19:B20"/>
    <mergeCell ref="C19:C20"/>
    <mergeCell ref="D19:J19"/>
    <mergeCell ref="B21:J21"/>
    <mergeCell ref="B1:J1"/>
    <mergeCell ref="B2:J2"/>
    <mergeCell ref="B4:B5"/>
    <mergeCell ref="C4:C5"/>
    <mergeCell ref="D4:J4"/>
    <mergeCell ref="B22:J22"/>
    <mergeCell ref="B23:J23"/>
    <mergeCell ref="B24:J24"/>
    <mergeCell ref="B25:J25"/>
    <mergeCell ref="B26:J26"/>
  </mergeCells>
  <conditionalFormatting sqref="C6:J18">
    <cfRule type="cellIs" dxfId="168" priority="1" operator="equal">
      <formula>"-"</formula>
    </cfRule>
  </conditionalFormatting>
  <hyperlinks>
    <hyperlink ref="D4:J4" r:id="rId1" display="Escalão de pessoal" xr:uid="{8AE790F1-7FE1-436F-BE59-289970F23EC4}"/>
    <hyperlink ref="D19:J19" r:id="rId2" display="Employees size class " xr:uid="{25704101-D28D-41FA-B789-8FDB9415F5F7}"/>
    <hyperlink ref="B27" r:id="rId3" xr:uid="{4782D986-16A8-4A0A-9D74-1224BFF7218D}"/>
    <hyperlink ref="L3" location="Indice!A1" display="(Voltar ao Índice)" xr:uid="{076AEA02-08ED-439E-B0D8-AC52CB51363D}"/>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68D5E-617E-4CBB-AA1E-9CA94F4A3C76}">
  <dimension ref="B1:P61"/>
  <sheetViews>
    <sheetView showGridLines="0" workbookViewId="0">
      <selection activeCell="B1" sqref="B1:M1"/>
    </sheetView>
  </sheetViews>
  <sheetFormatPr defaultColWidth="7.7109375" defaultRowHeight="11.25"/>
  <cols>
    <col min="1" max="1" width="6.7109375" style="1137" customWidth="1"/>
    <col min="2" max="2" width="18.42578125" style="1137" customWidth="1"/>
    <col min="3" max="3" width="7.7109375" style="1137"/>
    <col min="4" max="8" width="10.7109375" style="1137" customWidth="1"/>
    <col min="9" max="13" width="10.5703125" style="1137" customWidth="1"/>
    <col min="14" max="14" width="6.7109375" style="1137" customWidth="1"/>
    <col min="15" max="15" width="14.28515625" style="1137" bestFit="1" customWidth="1"/>
    <col min="16" max="16384" width="7.7109375" style="1137"/>
  </cols>
  <sheetData>
    <row r="1" spans="2:16" s="361" customFormat="1" ht="30" customHeight="1">
      <c r="B1" s="4383" t="s">
        <v>2483</v>
      </c>
      <c r="C1" s="4383"/>
      <c r="D1" s="4383"/>
      <c r="E1" s="4383"/>
      <c r="F1" s="4383"/>
      <c r="G1" s="4383"/>
      <c r="H1" s="4383"/>
      <c r="I1" s="4383"/>
      <c r="J1" s="4383"/>
      <c r="K1" s="4383"/>
      <c r="L1" s="4383"/>
      <c r="M1" s="4383"/>
    </row>
    <row r="2" spans="2:16" s="361" customFormat="1" ht="30" customHeight="1">
      <c r="B2" s="4383" t="s">
        <v>2482</v>
      </c>
      <c r="C2" s="4383"/>
      <c r="D2" s="4383"/>
      <c r="E2" s="4383"/>
      <c r="F2" s="4383"/>
      <c r="G2" s="4383"/>
      <c r="H2" s="4383"/>
      <c r="I2" s="4383"/>
      <c r="J2" s="4383"/>
      <c r="K2" s="4383"/>
      <c r="L2" s="4383"/>
      <c r="M2" s="4383"/>
    </row>
    <row r="3" spans="2:16" s="361" customFormat="1" ht="15">
      <c r="B3" s="481" t="s">
        <v>532</v>
      </c>
      <c r="C3" s="342"/>
      <c r="D3" s="342"/>
      <c r="E3" s="342"/>
      <c r="F3" s="342"/>
      <c r="G3" s="342"/>
      <c r="H3" s="342"/>
      <c r="I3" s="342"/>
      <c r="J3" s="342"/>
      <c r="L3" s="1192"/>
      <c r="M3" s="511" t="s">
        <v>533</v>
      </c>
      <c r="N3" s="1191"/>
      <c r="O3" s="1009" t="s">
        <v>605</v>
      </c>
      <c r="P3" s="515"/>
    </row>
    <row r="4" spans="2:16" s="361" customFormat="1" ht="24" customHeight="1">
      <c r="B4" s="4384"/>
      <c r="C4" s="4392" t="s">
        <v>193</v>
      </c>
      <c r="D4" s="4382" t="s">
        <v>2481</v>
      </c>
      <c r="E4" s="4386"/>
      <c r="F4" s="4386"/>
      <c r="G4" s="4386"/>
      <c r="H4" s="4386"/>
      <c r="I4" s="4386"/>
      <c r="J4" s="4386"/>
      <c r="K4" s="4386"/>
      <c r="L4" s="4386"/>
      <c r="M4" s="4386"/>
      <c r="N4" s="1191"/>
      <c r="O4" s="515"/>
      <c r="P4" s="515"/>
    </row>
    <row r="5" spans="2:16" ht="37.5" customHeight="1">
      <c r="B5" s="4385"/>
      <c r="C5" s="4393"/>
      <c r="D5" s="1046" t="s">
        <v>2480</v>
      </c>
      <c r="E5" s="1046" t="s">
        <v>1362</v>
      </c>
      <c r="F5" s="1046" t="s">
        <v>1361</v>
      </c>
      <c r="G5" s="1046" t="s">
        <v>2479</v>
      </c>
      <c r="H5" s="1046" t="s">
        <v>1190</v>
      </c>
      <c r="I5" s="1044" t="s">
        <v>2478</v>
      </c>
      <c r="J5" s="1046" t="s">
        <v>2477</v>
      </c>
      <c r="K5" s="1046" t="s">
        <v>2476</v>
      </c>
      <c r="L5" s="1046" t="s">
        <v>2475</v>
      </c>
      <c r="M5" s="1048" t="s">
        <v>2474</v>
      </c>
      <c r="N5" s="397"/>
    </row>
    <row r="6" spans="2:16" s="296" customFormat="1" ht="18" customHeight="1">
      <c r="B6" s="59" t="s">
        <v>12</v>
      </c>
      <c r="C6" s="1190">
        <v>2470818</v>
      </c>
      <c r="D6" s="1190">
        <v>6344</v>
      </c>
      <c r="E6" s="1190">
        <v>154783</v>
      </c>
      <c r="F6" s="1190">
        <v>254956</v>
      </c>
      <c r="G6" s="1190">
        <v>591089</v>
      </c>
      <c r="H6" s="1190">
        <v>828405</v>
      </c>
      <c r="I6" s="1190">
        <v>2636</v>
      </c>
      <c r="J6" s="1190">
        <v>42867</v>
      </c>
      <c r="K6" s="1190">
        <v>478244</v>
      </c>
      <c r="L6" s="1190">
        <v>94993</v>
      </c>
      <c r="M6" s="1190">
        <v>9677</v>
      </c>
      <c r="O6" s="397"/>
    </row>
    <row r="7" spans="2:16" s="397" customFormat="1" ht="18" customHeight="1">
      <c r="B7" s="61" t="s">
        <v>223</v>
      </c>
      <c r="C7" s="1190">
        <v>53921</v>
      </c>
      <c r="D7" s="1190">
        <v>242</v>
      </c>
      <c r="E7" s="1190">
        <v>4851</v>
      </c>
      <c r="F7" s="1190">
        <v>6536</v>
      </c>
      <c r="G7" s="1190">
        <v>14026</v>
      </c>
      <c r="H7" s="1190">
        <v>19021</v>
      </c>
      <c r="I7" s="1190">
        <v>51</v>
      </c>
      <c r="J7" s="1190">
        <v>505</v>
      </c>
      <c r="K7" s="1190">
        <v>7502</v>
      </c>
      <c r="L7" s="1190">
        <v>1042</v>
      </c>
      <c r="M7" s="1190">
        <v>62</v>
      </c>
    </row>
    <row r="8" spans="2:16" s="397" customFormat="1" ht="18" customHeight="1">
      <c r="B8" s="62" t="s">
        <v>250</v>
      </c>
      <c r="C8" s="1189">
        <v>2142</v>
      </c>
      <c r="D8" s="1189">
        <v>10</v>
      </c>
      <c r="E8" s="1189">
        <v>325</v>
      </c>
      <c r="F8" s="1189">
        <v>258</v>
      </c>
      <c r="G8" s="1189">
        <v>688</v>
      </c>
      <c r="H8" s="1189">
        <v>652</v>
      </c>
      <c r="I8" s="1189">
        <v>0</v>
      </c>
      <c r="J8" s="1189">
        <v>10</v>
      </c>
      <c r="K8" s="1189">
        <v>183</v>
      </c>
      <c r="L8" s="1189">
        <v>16</v>
      </c>
      <c r="M8" s="1189">
        <v>0</v>
      </c>
    </row>
    <row r="9" spans="2:16" s="397" customFormat="1" ht="18" customHeight="1">
      <c r="B9" s="62" t="s">
        <v>251</v>
      </c>
      <c r="C9" s="1189">
        <v>2860</v>
      </c>
      <c r="D9" s="1189" t="s">
        <v>1484</v>
      </c>
      <c r="E9" s="1189">
        <v>339</v>
      </c>
      <c r="F9" s="1189">
        <v>482</v>
      </c>
      <c r="G9" s="1189">
        <v>862</v>
      </c>
      <c r="H9" s="1189">
        <v>892</v>
      </c>
      <c r="I9" s="1189" t="s">
        <v>1484</v>
      </c>
      <c r="J9" s="1189">
        <v>15</v>
      </c>
      <c r="K9" s="1189">
        <v>219</v>
      </c>
      <c r="L9" s="1189">
        <v>25</v>
      </c>
      <c r="M9" s="1189">
        <v>0</v>
      </c>
    </row>
    <row r="10" spans="2:16" s="397" customFormat="1" ht="18" customHeight="1">
      <c r="B10" s="62" t="s">
        <v>252</v>
      </c>
      <c r="C10" s="1189">
        <v>35501</v>
      </c>
      <c r="D10" s="1189">
        <v>167</v>
      </c>
      <c r="E10" s="1189">
        <v>2931</v>
      </c>
      <c r="F10" s="1189">
        <v>3841</v>
      </c>
      <c r="G10" s="1189">
        <v>8445</v>
      </c>
      <c r="H10" s="1189">
        <v>12809</v>
      </c>
      <c r="I10" s="1189">
        <v>42</v>
      </c>
      <c r="J10" s="1189">
        <v>382</v>
      </c>
      <c r="K10" s="1189">
        <v>5915</v>
      </c>
      <c r="L10" s="1189">
        <v>845</v>
      </c>
      <c r="M10" s="1189">
        <v>56</v>
      </c>
    </row>
    <row r="11" spans="2:16" s="397" customFormat="1" ht="18" customHeight="1">
      <c r="B11" s="62" t="s">
        <v>253</v>
      </c>
      <c r="C11" s="1189">
        <v>2400</v>
      </c>
      <c r="D11" s="1189" t="s">
        <v>1484</v>
      </c>
      <c r="E11" s="1189">
        <v>281</v>
      </c>
      <c r="F11" s="1189">
        <v>389</v>
      </c>
      <c r="G11" s="1189">
        <v>673</v>
      </c>
      <c r="H11" s="1189">
        <v>693</v>
      </c>
      <c r="I11" s="1189">
        <v>3</v>
      </c>
      <c r="J11" s="1189">
        <v>29</v>
      </c>
      <c r="K11" s="1189">
        <v>284</v>
      </c>
      <c r="L11" s="1189">
        <v>42</v>
      </c>
      <c r="M11" s="1189" t="s">
        <v>1484</v>
      </c>
    </row>
    <row r="12" spans="2:16" s="397" customFormat="1" ht="18" customHeight="1">
      <c r="B12" s="62" t="s">
        <v>254</v>
      </c>
      <c r="C12" s="1189">
        <v>825</v>
      </c>
      <c r="D12" s="1189" t="s">
        <v>1484</v>
      </c>
      <c r="E12" s="1189">
        <v>97</v>
      </c>
      <c r="F12" s="1189">
        <v>108</v>
      </c>
      <c r="G12" s="1189">
        <v>236</v>
      </c>
      <c r="H12" s="1189">
        <v>296</v>
      </c>
      <c r="I12" s="1189" t="s">
        <v>1484</v>
      </c>
      <c r="J12" s="1189">
        <v>4</v>
      </c>
      <c r="K12" s="1189">
        <v>76</v>
      </c>
      <c r="L12" s="1189" t="s">
        <v>1484</v>
      </c>
      <c r="M12" s="1189" t="s">
        <v>1484</v>
      </c>
    </row>
    <row r="13" spans="2:16" s="296" customFormat="1" ht="18" customHeight="1">
      <c r="B13" s="62" t="s">
        <v>255</v>
      </c>
      <c r="C13" s="1189">
        <v>329</v>
      </c>
      <c r="D13" s="1189">
        <v>0</v>
      </c>
      <c r="E13" s="1189">
        <v>50</v>
      </c>
      <c r="F13" s="1189">
        <v>71</v>
      </c>
      <c r="G13" s="1189">
        <v>85</v>
      </c>
      <c r="H13" s="1189">
        <v>101</v>
      </c>
      <c r="I13" s="1189">
        <v>0</v>
      </c>
      <c r="J13" s="1189">
        <v>0</v>
      </c>
      <c r="K13" s="1189" t="s">
        <v>1484</v>
      </c>
      <c r="L13" s="1189" t="s">
        <v>1484</v>
      </c>
      <c r="M13" s="1189">
        <v>0</v>
      </c>
      <c r="O13" s="397"/>
    </row>
    <row r="14" spans="2:16" s="397" customFormat="1" ht="18" customHeight="1">
      <c r="B14" s="62" t="s">
        <v>256</v>
      </c>
      <c r="C14" s="1189">
        <v>1662</v>
      </c>
      <c r="D14" s="1189" t="s">
        <v>1484</v>
      </c>
      <c r="E14" s="1189">
        <v>170</v>
      </c>
      <c r="F14" s="1189">
        <v>283</v>
      </c>
      <c r="G14" s="1189">
        <v>461</v>
      </c>
      <c r="H14" s="1189">
        <v>547</v>
      </c>
      <c r="I14" s="1189">
        <v>0</v>
      </c>
      <c r="J14" s="1189">
        <v>5</v>
      </c>
      <c r="K14" s="1189">
        <v>159</v>
      </c>
      <c r="L14" s="1189" t="s">
        <v>1484</v>
      </c>
      <c r="M14" s="1189">
        <v>0</v>
      </c>
    </row>
    <row r="15" spans="2:16" s="397" customFormat="1" ht="18" customHeight="1">
      <c r="B15" s="62" t="s">
        <v>257</v>
      </c>
      <c r="C15" s="1189">
        <v>5954</v>
      </c>
      <c r="D15" s="1189">
        <v>24</v>
      </c>
      <c r="E15" s="1189">
        <v>439</v>
      </c>
      <c r="F15" s="1189">
        <v>777</v>
      </c>
      <c r="G15" s="1189">
        <v>1874</v>
      </c>
      <c r="H15" s="1189">
        <v>2204</v>
      </c>
      <c r="I15" s="1189" t="s">
        <v>1484</v>
      </c>
      <c r="J15" s="1189">
        <v>50</v>
      </c>
      <c r="K15" s="1189">
        <v>511</v>
      </c>
      <c r="L15" s="1189">
        <v>66</v>
      </c>
      <c r="M15" s="1189" t="s">
        <v>1484</v>
      </c>
    </row>
    <row r="16" spans="2:16" s="397" customFormat="1" ht="18" customHeight="1">
      <c r="B16" s="62" t="s">
        <v>258</v>
      </c>
      <c r="C16" s="1189">
        <v>559</v>
      </c>
      <c r="D16" s="1189" t="s">
        <v>1484</v>
      </c>
      <c r="E16" s="1189">
        <v>49</v>
      </c>
      <c r="F16" s="1189">
        <v>94</v>
      </c>
      <c r="G16" s="1189">
        <v>170</v>
      </c>
      <c r="H16" s="1189">
        <v>189</v>
      </c>
      <c r="I16" s="1189" t="s">
        <v>1484</v>
      </c>
      <c r="J16" s="1189">
        <v>4</v>
      </c>
      <c r="K16" s="1189">
        <v>46</v>
      </c>
      <c r="L16" s="1189" t="s">
        <v>1484</v>
      </c>
      <c r="M16" s="1189">
        <v>0</v>
      </c>
    </row>
    <row r="17" spans="2:14" s="397" customFormat="1" ht="18" customHeight="1">
      <c r="B17" s="62" t="s">
        <v>259</v>
      </c>
      <c r="C17" s="1189">
        <v>578</v>
      </c>
      <c r="D17" s="1189">
        <v>3</v>
      </c>
      <c r="E17" s="1189">
        <v>66</v>
      </c>
      <c r="F17" s="1189">
        <v>78</v>
      </c>
      <c r="G17" s="1189">
        <v>191</v>
      </c>
      <c r="H17" s="1189">
        <v>199</v>
      </c>
      <c r="I17" s="1189">
        <v>0</v>
      </c>
      <c r="J17" s="1189">
        <v>3</v>
      </c>
      <c r="K17" s="1189">
        <v>34</v>
      </c>
      <c r="L17" s="1189">
        <v>3</v>
      </c>
      <c r="M17" s="1189">
        <v>0</v>
      </c>
    </row>
    <row r="18" spans="2:14" s="397" customFormat="1" ht="18" customHeight="1">
      <c r="B18" s="62" t="s">
        <v>169</v>
      </c>
      <c r="C18" s="1189">
        <v>1111</v>
      </c>
      <c r="D18" s="1189" t="s">
        <v>1484</v>
      </c>
      <c r="E18" s="1189">
        <v>104</v>
      </c>
      <c r="F18" s="1189">
        <v>155</v>
      </c>
      <c r="G18" s="1189">
        <v>341</v>
      </c>
      <c r="H18" s="1189">
        <v>439</v>
      </c>
      <c r="I18" s="1189" t="s">
        <v>1484</v>
      </c>
      <c r="J18" s="1189">
        <v>3</v>
      </c>
      <c r="K18" s="1189" t="s">
        <v>1484</v>
      </c>
      <c r="L18" s="1189">
        <v>8</v>
      </c>
      <c r="M18" s="1189">
        <v>0</v>
      </c>
    </row>
    <row r="19" spans="2:14" s="361" customFormat="1" ht="21" customHeight="1">
      <c r="B19" s="4388"/>
      <c r="C19" s="4389" t="s">
        <v>193</v>
      </c>
      <c r="D19" s="4390" t="s">
        <v>2473</v>
      </c>
      <c r="E19" s="4390"/>
      <c r="F19" s="4390"/>
      <c r="G19" s="4390"/>
      <c r="H19" s="4390"/>
      <c r="I19" s="4390"/>
      <c r="J19" s="4390"/>
      <c r="K19" s="4390"/>
      <c r="L19" s="4390"/>
      <c r="M19" s="4391"/>
    </row>
    <row r="20" spans="2:14" ht="39" customHeight="1">
      <c r="B20" s="4388"/>
      <c r="C20" s="4389"/>
      <c r="D20" s="1187" t="s">
        <v>2472</v>
      </c>
      <c r="E20" s="1187" t="s">
        <v>8795</v>
      </c>
      <c r="F20" s="1187" t="s">
        <v>8796</v>
      </c>
      <c r="G20" s="1187" t="s">
        <v>8797</v>
      </c>
      <c r="H20" s="1187" t="s">
        <v>2471</v>
      </c>
      <c r="I20" s="1188" t="s">
        <v>2470</v>
      </c>
      <c r="J20" s="1187" t="s">
        <v>2469</v>
      </c>
      <c r="K20" s="1187" t="s">
        <v>2468</v>
      </c>
      <c r="L20" s="1186" t="s">
        <v>2467</v>
      </c>
      <c r="M20" s="1185" t="s">
        <v>2466</v>
      </c>
    </row>
    <row r="21" spans="2:14" ht="15.75" customHeight="1">
      <c r="B21" s="4326" t="s">
        <v>182</v>
      </c>
      <c r="C21" s="4326"/>
      <c r="D21" s="4326"/>
      <c r="E21" s="4326"/>
      <c r="F21" s="4326"/>
      <c r="G21" s="4326"/>
      <c r="H21" s="4326"/>
      <c r="I21" s="4326"/>
      <c r="J21" s="4326"/>
      <c r="K21" s="4326"/>
      <c r="L21" s="4326"/>
      <c r="M21" s="4326"/>
    </row>
    <row r="22" spans="2:14" ht="15.75" customHeight="1">
      <c r="B22" s="4322" t="s">
        <v>2465</v>
      </c>
      <c r="C22" s="4322"/>
      <c r="D22" s="4322"/>
      <c r="E22" s="4322"/>
      <c r="F22" s="4322"/>
      <c r="G22" s="4322"/>
      <c r="H22" s="4322"/>
      <c r="I22" s="4322"/>
      <c r="J22" s="4322"/>
      <c r="K22" s="4322"/>
      <c r="L22" s="4322"/>
      <c r="M22" s="4322"/>
      <c r="N22" s="1145"/>
    </row>
    <row r="23" spans="2:14" ht="15.75" customHeight="1">
      <c r="B23" s="4322" t="s">
        <v>2434</v>
      </c>
      <c r="C23" s="4322"/>
      <c r="D23" s="4322"/>
      <c r="E23" s="4322"/>
      <c r="F23" s="4322"/>
      <c r="G23" s="4322"/>
      <c r="H23" s="4322"/>
      <c r="I23" s="4322"/>
      <c r="J23" s="4322"/>
      <c r="K23" s="4322"/>
      <c r="L23" s="4322"/>
      <c r="M23" s="4322"/>
    </row>
    <row r="24" spans="2:14" ht="17.25" customHeight="1">
      <c r="B24" s="4387" t="s">
        <v>2464</v>
      </c>
      <c r="C24" s="4387"/>
      <c r="D24" s="4387"/>
      <c r="E24" s="4387"/>
      <c r="F24" s="4387"/>
      <c r="G24" s="4387"/>
      <c r="H24" s="4387"/>
      <c r="I24" s="4387"/>
      <c r="J24" s="4387"/>
      <c r="K24" s="4387"/>
      <c r="L24" s="4387"/>
      <c r="M24" s="4387"/>
    </row>
    <row r="25" spans="2:14" ht="17.25" customHeight="1">
      <c r="B25" s="4387" t="s">
        <v>2463</v>
      </c>
      <c r="C25" s="4387"/>
      <c r="D25" s="4387"/>
      <c r="E25" s="4387"/>
      <c r="F25" s="4387"/>
      <c r="G25" s="4387"/>
      <c r="H25" s="4387"/>
      <c r="I25" s="4387"/>
      <c r="J25" s="4387"/>
      <c r="K25" s="4387"/>
      <c r="L25" s="4387"/>
      <c r="M25" s="4387"/>
    </row>
    <row r="26" spans="2:14">
      <c r="B26" s="3718" t="s">
        <v>240</v>
      </c>
      <c r="C26" s="3718"/>
      <c r="D26" s="3718"/>
      <c r="E26" s="3718"/>
      <c r="F26" s="3718"/>
      <c r="G26" s="3718"/>
      <c r="H26" s="3718"/>
      <c r="I26" s="3718"/>
      <c r="J26" s="3718"/>
      <c r="K26" s="3718"/>
      <c r="L26" s="3718"/>
      <c r="M26" s="3718"/>
    </row>
    <row r="27" spans="2:14">
      <c r="B27" s="1026" t="s">
        <v>2462</v>
      </c>
    </row>
    <row r="30" spans="2:14">
      <c r="B30" s="1140"/>
      <c r="C30" s="1138"/>
      <c r="D30" s="1138"/>
      <c r="E30" s="1138"/>
      <c r="F30" s="1138"/>
      <c r="G30" s="1138"/>
      <c r="H30" s="1138"/>
      <c r="I30" s="1138"/>
      <c r="J30" s="1138"/>
      <c r="K30" s="1138"/>
      <c r="L30" s="1138"/>
      <c r="M30" s="1138"/>
      <c r="N30" s="1138"/>
    </row>
    <row r="31" spans="2:14">
      <c r="B31" s="1140"/>
      <c r="C31" s="1138"/>
      <c r="D31" s="1138"/>
      <c r="E31" s="1138"/>
      <c r="F31" s="1138"/>
      <c r="G31" s="1138"/>
      <c r="H31" s="1138"/>
      <c r="I31" s="1138"/>
      <c r="J31" s="1138"/>
      <c r="K31" s="1138"/>
      <c r="L31" s="1138"/>
      <c r="M31" s="1138"/>
    </row>
    <row r="32" spans="2:14">
      <c r="B32" s="1140"/>
      <c r="C32" s="1138"/>
      <c r="D32" s="1138"/>
      <c r="E32" s="1138"/>
      <c r="F32" s="1138"/>
      <c r="G32" s="1138"/>
      <c r="H32" s="1138"/>
      <c r="I32" s="1138"/>
      <c r="J32" s="1138"/>
      <c r="K32" s="1138"/>
      <c r="L32" s="1138"/>
      <c r="M32" s="1138"/>
    </row>
    <row r="33" spans="2:13">
      <c r="B33" s="1140"/>
      <c r="C33" s="1138"/>
      <c r="D33" s="1138"/>
      <c r="E33" s="1138"/>
      <c r="F33" s="1138"/>
      <c r="G33" s="1138"/>
      <c r="H33" s="1138"/>
      <c r="I33" s="1138"/>
      <c r="J33" s="1138"/>
      <c r="K33" s="1138"/>
      <c r="L33" s="1138"/>
      <c r="M33" s="1138"/>
    </row>
    <row r="34" spans="2:13">
      <c r="B34" s="1140"/>
      <c r="C34" s="1138"/>
      <c r="D34" s="1138"/>
      <c r="E34" s="1138"/>
      <c r="F34" s="1138"/>
      <c r="G34" s="1138"/>
      <c r="H34" s="1138"/>
      <c r="I34" s="1138"/>
      <c r="J34" s="1138"/>
      <c r="K34" s="1138"/>
      <c r="L34" s="1138"/>
      <c r="M34" s="1138"/>
    </row>
    <row r="35" spans="2:13">
      <c r="B35" s="1140"/>
      <c r="C35" s="1138"/>
      <c r="D35" s="1138"/>
      <c r="E35" s="1138"/>
      <c r="F35" s="1138"/>
      <c r="G35" s="1138"/>
      <c r="H35" s="1138"/>
      <c r="I35" s="1138"/>
      <c r="J35" s="1138"/>
      <c r="K35" s="1138"/>
      <c r="L35" s="1138"/>
      <c r="M35" s="1138"/>
    </row>
    <row r="36" spans="2:13">
      <c r="B36" s="1140"/>
      <c r="C36" s="1138"/>
      <c r="D36" s="1138"/>
      <c r="E36" s="1138"/>
      <c r="F36" s="1138"/>
      <c r="G36" s="1138"/>
      <c r="H36" s="1138"/>
      <c r="I36" s="1138"/>
      <c r="J36" s="1138"/>
      <c r="K36" s="1138"/>
      <c r="L36" s="1138"/>
      <c r="M36" s="1138"/>
    </row>
    <row r="37" spans="2:13">
      <c r="B37" s="1140"/>
      <c r="C37" s="1138"/>
      <c r="D37" s="1138"/>
      <c r="E37" s="1138"/>
      <c r="F37" s="1138"/>
      <c r="G37" s="1138"/>
      <c r="H37" s="1138"/>
      <c r="I37" s="1138"/>
      <c r="J37" s="1138"/>
      <c r="K37" s="1138"/>
      <c r="L37" s="1138"/>
      <c r="M37" s="1138"/>
    </row>
    <row r="38" spans="2:13">
      <c r="B38" s="1140"/>
      <c r="C38" s="1138"/>
      <c r="D38" s="1138"/>
      <c r="E38" s="1138"/>
      <c r="F38" s="1138"/>
      <c r="G38" s="1138"/>
      <c r="H38" s="1138"/>
      <c r="I38" s="1138"/>
      <c r="J38" s="1138"/>
      <c r="K38" s="1138"/>
      <c r="L38" s="1138"/>
      <c r="M38" s="1138"/>
    </row>
    <row r="39" spans="2:13">
      <c r="B39" s="1140"/>
      <c r="C39" s="1138"/>
      <c r="D39" s="1138"/>
      <c r="E39" s="1138"/>
      <c r="F39" s="1138"/>
      <c r="G39" s="1138"/>
      <c r="H39" s="1138"/>
      <c r="I39" s="1138"/>
      <c r="J39" s="1138"/>
      <c r="K39" s="1138"/>
      <c r="L39" s="1138"/>
      <c r="M39" s="1138"/>
    </row>
    <row r="40" spans="2:13">
      <c r="B40" s="1140"/>
      <c r="C40" s="1138"/>
      <c r="D40" s="1138"/>
      <c r="E40" s="1138"/>
      <c r="F40" s="1138"/>
      <c r="G40" s="1138"/>
      <c r="H40" s="1138"/>
      <c r="I40" s="1138"/>
      <c r="J40" s="1138"/>
      <c r="K40" s="1138"/>
      <c r="L40" s="1138"/>
      <c r="M40" s="1138"/>
    </row>
    <row r="41" spans="2:13">
      <c r="B41" s="1140"/>
      <c r="C41" s="1138"/>
      <c r="D41" s="1138"/>
      <c r="E41" s="1138"/>
      <c r="F41" s="1138"/>
      <c r="G41" s="1138"/>
      <c r="H41" s="1138"/>
      <c r="I41" s="1138"/>
      <c r="J41" s="1138"/>
      <c r="K41" s="1138"/>
      <c r="L41" s="1138"/>
      <c r="M41" s="1138"/>
    </row>
    <row r="42" spans="2:13">
      <c r="B42" s="1140"/>
      <c r="C42" s="1138"/>
      <c r="D42" s="1138"/>
      <c r="E42" s="1138"/>
      <c r="F42" s="1138"/>
      <c r="G42" s="1138"/>
      <c r="H42" s="1138"/>
      <c r="I42" s="1138"/>
      <c r="J42" s="1138"/>
      <c r="K42" s="1138"/>
      <c r="L42" s="1138"/>
      <c r="M42" s="1138"/>
    </row>
    <row r="43" spans="2:13">
      <c r="B43" s="1140"/>
      <c r="C43" s="1138"/>
      <c r="D43" s="1138"/>
      <c r="E43" s="1138"/>
      <c r="F43" s="1138"/>
      <c r="G43" s="1138"/>
      <c r="H43" s="1138"/>
      <c r="I43" s="1138"/>
      <c r="J43" s="1138"/>
      <c r="K43" s="1138"/>
      <c r="L43" s="1138"/>
      <c r="M43" s="1138"/>
    </row>
    <row r="44" spans="2:13">
      <c r="B44" s="1140"/>
      <c r="C44" s="1138"/>
      <c r="D44" s="1138"/>
      <c r="E44" s="1138"/>
      <c r="F44" s="1138"/>
      <c r="G44" s="1138"/>
      <c r="H44" s="1138"/>
      <c r="I44" s="1138"/>
      <c r="J44" s="1138"/>
      <c r="K44" s="1138"/>
      <c r="L44" s="1138"/>
      <c r="M44" s="1138"/>
    </row>
    <row r="45" spans="2:13">
      <c r="B45" s="1140"/>
      <c r="C45" s="1138"/>
      <c r="D45" s="1138"/>
      <c r="E45" s="1138"/>
      <c r="F45" s="1138"/>
      <c r="G45" s="1138"/>
      <c r="H45" s="1138"/>
      <c r="I45" s="1138"/>
      <c r="J45" s="1138"/>
      <c r="K45" s="1138"/>
      <c r="L45" s="1138"/>
      <c r="M45" s="1138"/>
    </row>
    <row r="46" spans="2:13">
      <c r="B46" s="1140"/>
      <c r="C46" s="1138"/>
      <c r="D46" s="1138"/>
      <c r="E46" s="1138"/>
      <c r="F46" s="1138"/>
      <c r="G46" s="1138"/>
      <c r="H46" s="1138"/>
      <c r="I46" s="1138"/>
      <c r="J46" s="1138"/>
      <c r="K46" s="1138"/>
      <c r="L46" s="1138"/>
      <c r="M46" s="1138"/>
    </row>
    <row r="47" spans="2:13">
      <c r="B47" s="1140"/>
      <c r="C47" s="1138"/>
      <c r="D47" s="1138"/>
      <c r="E47" s="1138"/>
      <c r="F47" s="1138"/>
      <c r="G47" s="1138"/>
      <c r="H47" s="1138"/>
      <c r="I47" s="1138"/>
      <c r="J47" s="1138"/>
      <c r="K47" s="1138"/>
      <c r="L47" s="1138"/>
      <c r="M47" s="1138"/>
    </row>
    <row r="48" spans="2:13">
      <c r="B48" s="1140"/>
      <c r="C48" s="1138"/>
      <c r="D48" s="1138"/>
      <c r="E48" s="1138"/>
      <c r="F48" s="1138"/>
      <c r="G48" s="1138"/>
      <c r="H48" s="1138"/>
      <c r="I48" s="1138"/>
      <c r="J48" s="1138"/>
      <c r="K48" s="1138"/>
      <c r="L48" s="1138"/>
      <c r="M48" s="1138"/>
    </row>
    <row r="49" spans="2:14">
      <c r="B49" s="1140"/>
      <c r="C49" s="1138"/>
      <c r="D49" s="1138"/>
      <c r="E49" s="1138"/>
      <c r="F49" s="1138"/>
      <c r="G49" s="1138"/>
      <c r="H49" s="1138"/>
      <c r="I49" s="1138"/>
      <c r="J49" s="1138"/>
      <c r="K49" s="1138"/>
      <c r="L49" s="1138"/>
      <c r="M49" s="1138"/>
    </row>
    <row r="50" spans="2:14">
      <c r="B50" s="1140"/>
      <c r="C50" s="1138"/>
      <c r="D50" s="1138"/>
      <c r="E50" s="1138"/>
      <c r="F50" s="1138"/>
      <c r="G50" s="1138"/>
      <c r="H50" s="1138"/>
      <c r="I50" s="1138"/>
      <c r="J50" s="1138"/>
      <c r="K50" s="1138"/>
      <c r="L50" s="1138"/>
      <c r="M50" s="1138"/>
    </row>
    <row r="51" spans="2:14">
      <c r="B51" s="1140"/>
      <c r="C51" s="1138"/>
      <c r="D51" s="1138"/>
      <c r="E51" s="1138"/>
      <c r="F51" s="1138"/>
      <c r="G51" s="1138"/>
      <c r="H51" s="1138"/>
      <c r="I51" s="1138"/>
      <c r="J51" s="1138"/>
      <c r="K51" s="1138"/>
      <c r="L51" s="1138"/>
      <c r="M51" s="1138"/>
    </row>
    <row r="52" spans="2:14">
      <c r="B52" s="1140"/>
      <c r="C52" s="1138"/>
      <c r="D52" s="1138"/>
      <c r="E52" s="1138"/>
      <c r="F52" s="1138"/>
      <c r="G52" s="1138"/>
      <c r="H52" s="1138"/>
      <c r="I52" s="1138"/>
      <c r="J52" s="1138"/>
      <c r="K52" s="1138"/>
      <c r="L52" s="1138"/>
      <c r="M52" s="1138"/>
    </row>
    <row r="53" spans="2:14">
      <c r="B53" s="1140"/>
      <c r="C53" s="1138"/>
      <c r="D53" s="1138"/>
      <c r="E53" s="1138"/>
      <c r="F53" s="1138"/>
      <c r="G53" s="1138"/>
      <c r="H53" s="1138"/>
      <c r="I53" s="1138"/>
      <c r="J53" s="1138"/>
      <c r="K53" s="1138"/>
      <c r="L53" s="1138"/>
      <c r="M53" s="1138"/>
    </row>
    <row r="54" spans="2:14">
      <c r="B54" s="1141"/>
      <c r="C54" s="1138"/>
      <c r="D54" s="1138"/>
      <c r="E54" s="1138"/>
      <c r="F54" s="1138"/>
      <c r="G54" s="1138"/>
      <c r="H54" s="1138"/>
      <c r="I54" s="1138"/>
      <c r="J54" s="1138"/>
      <c r="K54" s="1138"/>
      <c r="L54" s="1138"/>
      <c r="M54" s="1138"/>
    </row>
    <row r="55" spans="2:14">
      <c r="B55" s="1140"/>
      <c r="C55" s="1138"/>
      <c r="D55" s="1138"/>
      <c r="E55" s="1138"/>
      <c r="F55" s="1138"/>
      <c r="G55" s="1138"/>
      <c r="H55" s="1138"/>
      <c r="I55" s="1138"/>
      <c r="J55" s="1138"/>
      <c r="K55" s="1138"/>
      <c r="L55" s="1138"/>
      <c r="M55" s="1138"/>
    </row>
    <row r="56" spans="2:14">
      <c r="B56" s="201"/>
      <c r="C56" s="201"/>
      <c r="D56" s="201"/>
      <c r="E56" s="201"/>
      <c r="F56" s="201"/>
      <c r="G56" s="201"/>
      <c r="H56" s="201"/>
      <c r="I56" s="201"/>
      <c r="J56" s="201"/>
      <c r="K56" s="201"/>
      <c r="L56" s="201"/>
      <c r="M56" s="201"/>
    </row>
    <row r="57" spans="2:14" s="1020" customFormat="1">
      <c r="B57" s="201" t="s">
        <v>2461</v>
      </c>
      <c r="C57" s="201" t="e">
        <f>COUNTIF(#REF!,"…")</f>
        <v>#REF!</v>
      </c>
      <c r="D57" s="201" t="e">
        <f>COUNTIF(#REF!,"…")</f>
        <v>#REF!</v>
      </c>
      <c r="E57" s="201" t="e">
        <f>COUNTIF(#REF!,"…")</f>
        <v>#REF!</v>
      </c>
      <c r="F57" s="201" t="e">
        <f>COUNTIF(#REF!,"…")</f>
        <v>#REF!</v>
      </c>
      <c r="G57" s="201" t="e">
        <f>COUNTIF(#REF!,"…")</f>
        <v>#REF!</v>
      </c>
      <c r="H57" s="201" t="e">
        <f>COUNTIF(#REF!,"…")</f>
        <v>#REF!</v>
      </c>
      <c r="I57" s="201" t="e">
        <f>COUNTIF(#REF!,"…")</f>
        <v>#REF!</v>
      </c>
      <c r="J57" s="201" t="e">
        <f>COUNTIF(#REF!,"…")</f>
        <v>#REF!</v>
      </c>
      <c r="K57" s="201" t="e">
        <f>COUNTIF(#REF!,"…")</f>
        <v>#REF!</v>
      </c>
      <c r="L57" s="201" t="e">
        <f>COUNTIF(#REF!,"…")</f>
        <v>#REF!</v>
      </c>
      <c r="M57" s="201" t="e">
        <f>COUNTIF(#REF!,"…")</f>
        <v>#REF!</v>
      </c>
      <c r="N57" s="201"/>
    </row>
    <row r="58" spans="2:14" s="1020" customFormat="1">
      <c r="B58" s="201" t="s">
        <v>101</v>
      </c>
      <c r="C58" s="201" t="e">
        <f>COUNTIF(#REF!,"…")</f>
        <v>#REF!</v>
      </c>
      <c r="D58" s="201" t="e">
        <f>COUNTIF(#REF!,"…")</f>
        <v>#REF!</v>
      </c>
      <c r="E58" s="201" t="e">
        <f>COUNTIF(#REF!,"…")</f>
        <v>#REF!</v>
      </c>
      <c r="F58" s="201" t="e">
        <f>COUNTIF(#REF!,"…")</f>
        <v>#REF!</v>
      </c>
      <c r="G58" s="201" t="e">
        <f>COUNTIF(#REF!,"…")</f>
        <v>#REF!</v>
      </c>
      <c r="H58" s="201" t="e">
        <f>COUNTIF(#REF!,"…")</f>
        <v>#REF!</v>
      </c>
      <c r="I58" s="201" t="e">
        <f>COUNTIF(#REF!,"…")</f>
        <v>#REF!</v>
      </c>
      <c r="J58" s="201" t="e">
        <f>COUNTIF(#REF!,"…")</f>
        <v>#REF!</v>
      </c>
      <c r="K58" s="201" t="e">
        <f>COUNTIF(#REF!,"…")</f>
        <v>#REF!</v>
      </c>
      <c r="L58" s="201" t="e">
        <f>COUNTIF(#REF!,"…")</f>
        <v>#REF!</v>
      </c>
      <c r="M58" s="201" t="e">
        <f>COUNTIF(#REF!,"…")</f>
        <v>#REF!</v>
      </c>
      <c r="N58" s="201"/>
    </row>
    <row r="59" spans="2:14" s="1020" customFormat="1">
      <c r="B59" s="201" t="s">
        <v>2460</v>
      </c>
      <c r="C59" s="201" t="e">
        <f>COUNTIF(#REF!,"…")</f>
        <v>#REF!</v>
      </c>
      <c r="D59" s="201" t="e">
        <f>COUNTIF(#REF!,"…")</f>
        <v>#REF!</v>
      </c>
      <c r="E59" s="201" t="e">
        <f>COUNTIF(#REF!,"…")</f>
        <v>#REF!</v>
      </c>
      <c r="F59" s="201" t="e">
        <f>COUNTIF(#REF!,"…")</f>
        <v>#REF!</v>
      </c>
      <c r="G59" s="201" t="e">
        <f>COUNTIF(#REF!,"…")</f>
        <v>#REF!</v>
      </c>
      <c r="H59" s="201" t="e">
        <f>COUNTIF(#REF!,"…")</f>
        <v>#REF!</v>
      </c>
      <c r="I59" s="201" t="e">
        <f>COUNTIF(#REF!,"…")</f>
        <v>#REF!</v>
      </c>
      <c r="J59" s="201" t="e">
        <f>COUNTIF(#REF!,"…")</f>
        <v>#REF!</v>
      </c>
      <c r="K59" s="201" t="e">
        <f>COUNTIF(#REF!,"…")</f>
        <v>#REF!</v>
      </c>
      <c r="L59" s="201" t="e">
        <f>COUNTIF(#REF!,"…")</f>
        <v>#REF!</v>
      </c>
      <c r="M59" s="201" t="e">
        <f>COUNTIF(#REF!,"…")</f>
        <v>#REF!</v>
      </c>
      <c r="N59" s="201"/>
    </row>
    <row r="60" spans="2:14" s="1020" customFormat="1">
      <c r="B60" s="201" t="s">
        <v>127</v>
      </c>
      <c r="C60" s="201" t="e">
        <f>COUNTIF(#REF!,"…")</f>
        <v>#REF!</v>
      </c>
      <c r="D60" s="201" t="e">
        <f>COUNTIF(#REF!,"…")</f>
        <v>#REF!</v>
      </c>
      <c r="E60" s="201" t="e">
        <f>COUNTIF(#REF!,"…")</f>
        <v>#REF!</v>
      </c>
      <c r="F60" s="201" t="e">
        <f>COUNTIF(#REF!,"…")</f>
        <v>#REF!</v>
      </c>
      <c r="G60" s="201" t="e">
        <f>COUNTIF(#REF!,"…")</f>
        <v>#REF!</v>
      </c>
      <c r="H60" s="201" t="e">
        <f>COUNTIF(#REF!,"…")</f>
        <v>#REF!</v>
      </c>
      <c r="I60" s="201" t="e">
        <f>COUNTIF(#REF!,"…")</f>
        <v>#REF!</v>
      </c>
      <c r="J60" s="201" t="e">
        <f>COUNTIF(#REF!,"…")</f>
        <v>#REF!</v>
      </c>
      <c r="K60" s="201" t="e">
        <f>COUNTIF(#REF!,"…")</f>
        <v>#REF!</v>
      </c>
      <c r="L60" s="201" t="e">
        <f>COUNTIF(#REF!,"…")</f>
        <v>#REF!</v>
      </c>
      <c r="M60" s="201" t="e">
        <f>COUNTIF(#REF!,"…")</f>
        <v>#REF!</v>
      </c>
      <c r="N60" s="201"/>
    </row>
    <row r="61" spans="2:14" s="1020" customFormat="1">
      <c r="B61" s="201" t="s">
        <v>145</v>
      </c>
      <c r="C61" s="201" t="e">
        <f>COUNTIF(#REF!,"…")</f>
        <v>#REF!</v>
      </c>
      <c r="D61" s="201" t="e">
        <f>COUNTIF(#REF!,"…")</f>
        <v>#REF!</v>
      </c>
      <c r="E61" s="201" t="e">
        <f>COUNTIF(#REF!,"…")</f>
        <v>#REF!</v>
      </c>
      <c r="F61" s="201" t="e">
        <f>COUNTIF(#REF!,"…")</f>
        <v>#REF!</v>
      </c>
      <c r="G61" s="201" t="e">
        <f>COUNTIF(#REF!,"…")</f>
        <v>#REF!</v>
      </c>
      <c r="H61" s="201" t="e">
        <f>COUNTIF(#REF!,"…")</f>
        <v>#REF!</v>
      </c>
      <c r="I61" s="201" t="e">
        <f>COUNTIF(#REF!,"…")</f>
        <v>#REF!</v>
      </c>
      <c r="J61" s="201" t="e">
        <f>COUNTIF(#REF!,"…")</f>
        <v>#REF!</v>
      </c>
      <c r="K61" s="201" t="e">
        <f>COUNTIF(#REF!,"…")</f>
        <v>#REF!</v>
      </c>
      <c r="L61" s="201" t="e">
        <f>COUNTIF(#REF!,"…")</f>
        <v>#REF!</v>
      </c>
      <c r="M61" s="201" t="e">
        <f>COUNTIF(#REF!,"…")</f>
        <v>#REF!</v>
      </c>
      <c r="N61" s="201"/>
    </row>
  </sheetData>
  <mergeCells count="14">
    <mergeCell ref="B19:B20"/>
    <mergeCell ref="C19:C20"/>
    <mergeCell ref="D19:M19"/>
    <mergeCell ref="B21:M21"/>
    <mergeCell ref="B1:M1"/>
    <mergeCell ref="B2:M2"/>
    <mergeCell ref="B4:B5"/>
    <mergeCell ref="C4:C5"/>
    <mergeCell ref="D4:M4"/>
    <mergeCell ref="B22:M22"/>
    <mergeCell ref="B23:M23"/>
    <mergeCell ref="B24:M24"/>
    <mergeCell ref="B25:M25"/>
    <mergeCell ref="B26:M26"/>
  </mergeCells>
  <conditionalFormatting sqref="C6:M18">
    <cfRule type="cellIs" dxfId="167" priority="4" operator="equal">
      <formula>2</formula>
    </cfRule>
    <cfRule type="cellIs" dxfId="166" priority="5" operator="equal">
      <formula>1</formula>
    </cfRule>
  </conditionalFormatting>
  <conditionalFormatting sqref="C30:N30">
    <cfRule type="cellIs" dxfId="165" priority="3" operator="equal">
      <formula>1</formula>
    </cfRule>
  </conditionalFormatting>
  <conditionalFormatting sqref="C57:N61">
    <cfRule type="cellIs" dxfId="164" priority="1" operator="equal">
      <formula>1</formula>
    </cfRule>
  </conditionalFormatting>
  <conditionalFormatting sqref="O6:O18 C31:M56">
    <cfRule type="cellIs" dxfId="163" priority="2" operator="equal">
      <formula>1</formula>
    </cfRule>
  </conditionalFormatting>
  <hyperlinks>
    <hyperlink ref="D4:M4" r:id="rId1" display="Nível de habilitações" xr:uid="{F93DE3A3-472C-4DF1-BE68-998701003CD9}"/>
    <hyperlink ref="C4:C5" r:id="rId2" display="Total" xr:uid="{3B6E5A30-DC74-492D-9EC5-D22A02CA263B}"/>
    <hyperlink ref="D19:M19" r:id="rId3" display="Level of education" xr:uid="{CE2764DE-1EC6-474A-A934-2D0B5E246021}"/>
    <hyperlink ref="C19:C20" r:id="rId4" display="Total" xr:uid="{C55F747C-EF2D-43E2-A1C8-43FD3B59E594}"/>
    <hyperlink ref="B27" r:id="rId5" xr:uid="{2C5A3C53-3283-41D4-A082-0BEBF4231B37}"/>
    <hyperlink ref="O3" location="Indice!A1" display="(Voltar ao Índice)" xr:uid="{AFBF4D30-FEE4-43D9-8097-0F868F923E23}"/>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A2EB0-5929-4E50-B1FC-4E00E22D5469}">
  <dimension ref="B1:Z27"/>
  <sheetViews>
    <sheetView showGridLines="0" workbookViewId="0">
      <selection activeCell="B1" sqref="B1:M1"/>
    </sheetView>
  </sheetViews>
  <sheetFormatPr defaultColWidth="7.7109375" defaultRowHeight="11.25"/>
  <cols>
    <col min="1" max="1" width="6.7109375" style="1137" customWidth="1"/>
    <col min="2" max="2" width="18.5703125" style="1137" customWidth="1"/>
    <col min="3" max="3" width="7.42578125" style="1137" bestFit="1" customWidth="1"/>
    <col min="4" max="9" width="9.7109375" style="1137" customWidth="1"/>
    <col min="10" max="11" width="10.7109375" style="1137" customWidth="1"/>
    <col min="12" max="12" width="9.7109375" style="1137" customWidth="1"/>
    <col min="13" max="13" width="10.7109375" style="1137" customWidth="1"/>
    <col min="14" max="14" width="6.7109375" style="1137" customWidth="1"/>
    <col min="15" max="15" width="14.28515625" style="1137" bestFit="1" customWidth="1"/>
    <col min="16" max="25" width="5.28515625" style="1137" customWidth="1"/>
    <col min="26" max="26" width="4.7109375" style="1137" customWidth="1"/>
    <col min="27" max="16384" width="7.7109375" style="1137"/>
  </cols>
  <sheetData>
    <row r="1" spans="2:26" s="300" customFormat="1" ht="30" customHeight="1">
      <c r="B1" s="4383" t="s">
        <v>2487</v>
      </c>
      <c r="C1" s="4383"/>
      <c r="D1" s="4383"/>
      <c r="E1" s="4383"/>
      <c r="F1" s="4383"/>
      <c r="G1" s="4383"/>
      <c r="H1" s="4383"/>
      <c r="I1" s="4383"/>
      <c r="J1" s="4383"/>
      <c r="K1" s="4383"/>
      <c r="L1" s="4383"/>
      <c r="M1" s="4383"/>
    </row>
    <row r="2" spans="2:26" s="300" customFormat="1" ht="30" customHeight="1">
      <c r="B2" s="4383" t="s">
        <v>2486</v>
      </c>
      <c r="C2" s="4383"/>
      <c r="D2" s="4383"/>
      <c r="E2" s="4383"/>
      <c r="F2" s="4383"/>
      <c r="G2" s="4383"/>
      <c r="H2" s="4383"/>
      <c r="I2" s="4383"/>
      <c r="J2" s="4383"/>
      <c r="K2" s="4383"/>
      <c r="L2" s="4383"/>
      <c r="M2" s="4383"/>
    </row>
    <row r="3" spans="2:26" s="300" customFormat="1" ht="15">
      <c r="B3" s="1199" t="s">
        <v>2441</v>
      </c>
      <c r="C3" s="1165"/>
      <c r="D3" s="1165"/>
      <c r="E3" s="1165"/>
      <c r="F3" s="1165"/>
      <c r="G3" s="1165"/>
      <c r="H3" s="1165"/>
      <c r="I3" s="1165"/>
      <c r="J3" s="1165"/>
      <c r="K3" s="515"/>
      <c r="L3" s="1198"/>
      <c r="M3" s="1094" t="s">
        <v>2440</v>
      </c>
      <c r="O3" s="1009" t="s">
        <v>605</v>
      </c>
    </row>
    <row r="4" spans="2:26" s="361" customFormat="1" ht="21" customHeight="1">
      <c r="B4" s="3901"/>
      <c r="C4" s="4286" t="s">
        <v>193</v>
      </c>
      <c r="D4" s="4381" t="s">
        <v>2481</v>
      </c>
      <c r="E4" s="4381"/>
      <c r="F4" s="4381"/>
      <c r="G4" s="4381"/>
      <c r="H4" s="4381"/>
      <c r="I4" s="4381"/>
      <c r="J4" s="4381"/>
      <c r="K4" s="4381"/>
      <c r="L4" s="4381"/>
      <c r="M4" s="4382"/>
      <c r="N4" s="1191"/>
    </row>
    <row r="5" spans="2:26" ht="54.75" customHeight="1">
      <c r="B5" s="3901"/>
      <c r="C5" s="4286"/>
      <c r="D5" s="127" t="s">
        <v>2480</v>
      </c>
      <c r="E5" s="127" t="s">
        <v>1362</v>
      </c>
      <c r="F5" s="127" t="s">
        <v>1361</v>
      </c>
      <c r="G5" s="127" t="s">
        <v>2479</v>
      </c>
      <c r="H5" s="1046" t="s">
        <v>1190</v>
      </c>
      <c r="I5" s="1044" t="s">
        <v>2478</v>
      </c>
      <c r="J5" s="127" t="s">
        <v>2477</v>
      </c>
      <c r="K5" s="127" t="s">
        <v>2476</v>
      </c>
      <c r="L5" s="127" t="s">
        <v>2475</v>
      </c>
      <c r="M5" s="253" t="s">
        <v>2474</v>
      </c>
      <c r="N5" s="397"/>
    </row>
    <row r="6" spans="2:26" s="309" customFormat="1" ht="18" customHeight="1">
      <c r="B6" s="59" t="s">
        <v>12</v>
      </c>
      <c r="C6" s="1197">
        <v>1362.37</v>
      </c>
      <c r="D6" s="1197">
        <v>896.53</v>
      </c>
      <c r="E6" s="1197">
        <v>976.81</v>
      </c>
      <c r="F6" s="1197">
        <v>1032.3399999999999</v>
      </c>
      <c r="G6" s="1197">
        <v>1066.78</v>
      </c>
      <c r="H6" s="1197">
        <v>1214.4100000000001</v>
      </c>
      <c r="I6" s="1197">
        <v>1291.47</v>
      </c>
      <c r="J6" s="1197">
        <v>2067.5500000000002</v>
      </c>
      <c r="K6" s="1197">
        <v>2031.92</v>
      </c>
      <c r="L6" s="1197">
        <v>2199.42</v>
      </c>
      <c r="M6" s="1197">
        <v>2886.18</v>
      </c>
    </row>
    <row r="7" spans="2:26" s="309" customFormat="1" ht="18" customHeight="1">
      <c r="B7" s="61" t="s">
        <v>223</v>
      </c>
      <c r="C7" s="1197">
        <v>1244.07</v>
      </c>
      <c r="D7" s="1197">
        <v>992.72</v>
      </c>
      <c r="E7" s="1197">
        <v>1043.03</v>
      </c>
      <c r="F7" s="1197">
        <v>1069.3800000000001</v>
      </c>
      <c r="G7" s="1197">
        <v>1063.19</v>
      </c>
      <c r="H7" s="1197">
        <v>1143.1500000000001</v>
      </c>
      <c r="I7" s="1197">
        <v>1309.81</v>
      </c>
      <c r="J7" s="1197">
        <v>1947.76</v>
      </c>
      <c r="K7" s="1197">
        <v>1903.17</v>
      </c>
      <c r="L7" s="1197">
        <v>2428.04</v>
      </c>
      <c r="M7" s="1197">
        <v>2264.3000000000002</v>
      </c>
    </row>
    <row r="8" spans="2:26" s="309" customFormat="1" ht="18" customHeight="1">
      <c r="B8" s="62" t="s">
        <v>250</v>
      </c>
      <c r="C8" s="1195">
        <v>1249.8800000000001</v>
      </c>
      <c r="D8" s="1195">
        <v>1279.49</v>
      </c>
      <c r="E8" s="1195">
        <v>1214.7</v>
      </c>
      <c r="F8" s="1195">
        <v>1201.92</v>
      </c>
      <c r="G8" s="1195">
        <v>1124.31</v>
      </c>
      <c r="H8" s="1195">
        <v>1123.06</v>
      </c>
      <c r="I8" s="1195" t="s">
        <v>205</v>
      </c>
      <c r="J8" s="1195">
        <v>1185.8</v>
      </c>
      <c r="K8" s="1195">
        <v>2290.12</v>
      </c>
      <c r="L8" s="1195">
        <v>1429.33</v>
      </c>
      <c r="M8" s="1196" t="s">
        <v>205</v>
      </c>
    </row>
    <row r="9" spans="2:26" s="305" customFormat="1" ht="18" customHeight="1">
      <c r="B9" s="62" t="s">
        <v>251</v>
      </c>
      <c r="C9" s="1195">
        <v>1066.8699999999999</v>
      </c>
      <c r="D9" s="1195">
        <v>884.18</v>
      </c>
      <c r="E9" s="1195">
        <v>987.71</v>
      </c>
      <c r="F9" s="1195">
        <v>1019.21</v>
      </c>
      <c r="G9" s="1195">
        <v>957.61</v>
      </c>
      <c r="H9" s="1195">
        <v>1049.8499999999999</v>
      </c>
      <c r="I9" s="1195" t="s">
        <v>1484</v>
      </c>
      <c r="J9" s="1195">
        <v>1546.41</v>
      </c>
      <c r="K9" s="1195">
        <v>1726.22</v>
      </c>
      <c r="L9" s="1195">
        <v>1501.56</v>
      </c>
      <c r="M9" s="1196" t="s">
        <v>205</v>
      </c>
      <c r="O9" s="309"/>
      <c r="P9" s="309"/>
      <c r="Q9" s="309"/>
      <c r="R9" s="309"/>
      <c r="S9" s="309"/>
      <c r="T9" s="309"/>
      <c r="U9" s="309"/>
      <c r="V9" s="309"/>
      <c r="W9" s="309"/>
      <c r="X9" s="309"/>
      <c r="Y9" s="309"/>
      <c r="Z9" s="309"/>
    </row>
    <row r="10" spans="2:26" s="305" customFormat="1" ht="18" customHeight="1">
      <c r="B10" s="62" t="s">
        <v>252</v>
      </c>
      <c r="C10" s="1195">
        <v>1295.8699999999999</v>
      </c>
      <c r="D10" s="1195">
        <v>998.35</v>
      </c>
      <c r="E10" s="1195">
        <v>1049.48</v>
      </c>
      <c r="F10" s="1195">
        <v>1086.71</v>
      </c>
      <c r="G10" s="1195">
        <v>1095.27</v>
      </c>
      <c r="H10" s="1195">
        <v>1158.26</v>
      </c>
      <c r="I10" s="1195">
        <v>1342.5</v>
      </c>
      <c r="J10" s="1195">
        <v>1892.46</v>
      </c>
      <c r="K10" s="1195">
        <v>1905.37</v>
      </c>
      <c r="L10" s="1195">
        <v>2612.7600000000002</v>
      </c>
      <c r="M10" s="1195">
        <v>2371.5500000000002</v>
      </c>
      <c r="O10" s="309"/>
      <c r="P10" s="309"/>
      <c r="Q10" s="309"/>
      <c r="R10" s="309"/>
      <c r="S10" s="309"/>
      <c r="T10" s="309"/>
      <c r="U10" s="309"/>
      <c r="V10" s="309"/>
      <c r="W10" s="309"/>
      <c r="X10" s="309"/>
      <c r="Y10" s="309"/>
      <c r="Z10" s="309"/>
    </row>
    <row r="11" spans="2:26" s="309" customFormat="1" ht="18" customHeight="1">
      <c r="B11" s="62" t="s">
        <v>253</v>
      </c>
      <c r="C11" s="1195">
        <v>1163.33</v>
      </c>
      <c r="D11" s="1195">
        <v>862.94</v>
      </c>
      <c r="E11" s="1195">
        <v>999.34</v>
      </c>
      <c r="F11" s="1195">
        <v>1020.67</v>
      </c>
      <c r="G11" s="1195">
        <v>1013.15</v>
      </c>
      <c r="H11" s="1195">
        <v>1090.8699999999999</v>
      </c>
      <c r="I11" s="1195">
        <v>1259.02</v>
      </c>
      <c r="J11" s="1195">
        <v>2867.98</v>
      </c>
      <c r="K11" s="1195">
        <v>1794.31</v>
      </c>
      <c r="L11" s="1195">
        <v>1763.62</v>
      </c>
      <c r="M11" s="1194" t="s">
        <v>1484</v>
      </c>
    </row>
    <row r="12" spans="2:26" s="305" customFormat="1" ht="18" customHeight="1">
      <c r="B12" s="62" t="s">
        <v>254</v>
      </c>
      <c r="C12" s="1195">
        <v>955.24</v>
      </c>
      <c r="D12" s="1196" t="s">
        <v>1484</v>
      </c>
      <c r="E12" s="1195">
        <v>957.4</v>
      </c>
      <c r="F12" s="1195">
        <v>991.41</v>
      </c>
      <c r="G12" s="1195">
        <v>924.17</v>
      </c>
      <c r="H12" s="1195">
        <v>924.88</v>
      </c>
      <c r="I12" s="1195" t="s">
        <v>1484</v>
      </c>
      <c r="J12" s="1195">
        <v>827.17</v>
      </c>
      <c r="K12" s="1195">
        <v>1118.79</v>
      </c>
      <c r="L12" s="1196" t="s">
        <v>1484</v>
      </c>
      <c r="M12" s="1194" t="s">
        <v>1484</v>
      </c>
      <c r="O12" s="309"/>
      <c r="P12" s="309"/>
      <c r="Q12" s="309"/>
      <c r="R12" s="309"/>
      <c r="S12" s="309"/>
      <c r="T12" s="309"/>
      <c r="U12" s="309"/>
      <c r="V12" s="309"/>
      <c r="W12" s="309"/>
      <c r="X12" s="309"/>
      <c r="Y12" s="309"/>
      <c r="Z12" s="309"/>
    </row>
    <row r="13" spans="2:26" s="309" customFormat="1" ht="18" customHeight="1">
      <c r="B13" s="62" t="s">
        <v>255</v>
      </c>
      <c r="C13" s="1195">
        <v>955.23</v>
      </c>
      <c r="D13" s="1195" t="s">
        <v>205</v>
      </c>
      <c r="E13" s="1195">
        <v>973.14</v>
      </c>
      <c r="F13" s="1195">
        <v>910.17</v>
      </c>
      <c r="G13" s="1195">
        <v>910.53</v>
      </c>
      <c r="H13" s="1195">
        <v>986.97</v>
      </c>
      <c r="I13" s="1195" t="s">
        <v>205</v>
      </c>
      <c r="J13" s="1196" t="s">
        <v>205</v>
      </c>
      <c r="K13" s="1195">
        <v>1068.55</v>
      </c>
      <c r="L13" s="1194" t="s">
        <v>1484</v>
      </c>
      <c r="M13" s="1194" t="s">
        <v>205</v>
      </c>
    </row>
    <row r="14" spans="2:26" s="305" customFormat="1" ht="18" customHeight="1">
      <c r="B14" s="62" t="s">
        <v>256</v>
      </c>
      <c r="C14" s="1195">
        <v>1042.96</v>
      </c>
      <c r="D14" s="1195" t="s">
        <v>1484</v>
      </c>
      <c r="E14" s="1195">
        <v>973.65</v>
      </c>
      <c r="F14" s="1195">
        <v>992.76</v>
      </c>
      <c r="G14" s="1195">
        <v>923.69</v>
      </c>
      <c r="H14" s="1195">
        <v>1014.02</v>
      </c>
      <c r="I14" s="1195" t="s">
        <v>205</v>
      </c>
      <c r="J14" s="1195">
        <v>1078.1400000000001</v>
      </c>
      <c r="K14" s="1195">
        <v>1436.66</v>
      </c>
      <c r="L14" s="1195">
        <v>1827.32</v>
      </c>
      <c r="M14" s="1195" t="s">
        <v>205</v>
      </c>
      <c r="O14" s="309"/>
      <c r="P14" s="309"/>
      <c r="Q14" s="309"/>
      <c r="R14" s="309"/>
      <c r="S14" s="309"/>
      <c r="T14" s="309"/>
      <c r="U14" s="309"/>
      <c r="V14" s="309"/>
      <c r="W14" s="309"/>
      <c r="X14" s="309"/>
      <c r="Y14" s="309"/>
      <c r="Z14" s="309"/>
    </row>
    <row r="15" spans="2:26" s="305" customFormat="1" ht="18" customHeight="1">
      <c r="B15" s="62" t="s">
        <v>257</v>
      </c>
      <c r="C15" s="1195">
        <v>1200.3599999999999</v>
      </c>
      <c r="D15" s="1195">
        <v>965.47</v>
      </c>
      <c r="E15" s="1195">
        <v>981.34</v>
      </c>
      <c r="F15" s="1195">
        <v>1032.82</v>
      </c>
      <c r="G15" s="1195">
        <v>1040.51</v>
      </c>
      <c r="H15" s="1195">
        <v>1195.47</v>
      </c>
      <c r="I15" s="1195" t="s">
        <v>1484</v>
      </c>
      <c r="J15" s="1195">
        <v>2092.79</v>
      </c>
      <c r="K15" s="1195">
        <v>2129.92</v>
      </c>
      <c r="L15" s="1195">
        <v>1546.28</v>
      </c>
      <c r="M15" s="1195">
        <v>1450.93</v>
      </c>
      <c r="O15" s="309"/>
      <c r="P15" s="309"/>
      <c r="Q15" s="309"/>
      <c r="R15" s="309"/>
      <c r="S15" s="309"/>
      <c r="T15" s="309"/>
      <c r="U15" s="309"/>
      <c r="V15" s="309"/>
      <c r="W15" s="309"/>
      <c r="X15" s="309"/>
      <c r="Y15" s="309"/>
      <c r="Z15" s="309"/>
    </row>
    <row r="16" spans="2:26" s="305" customFormat="1" ht="18" customHeight="1">
      <c r="B16" s="62" t="s">
        <v>258</v>
      </c>
      <c r="C16" s="1195">
        <v>979.56</v>
      </c>
      <c r="D16" s="1195">
        <v>882.37</v>
      </c>
      <c r="E16" s="1195">
        <v>938.62</v>
      </c>
      <c r="F16" s="1195">
        <v>960.58</v>
      </c>
      <c r="G16" s="1195">
        <v>882.8</v>
      </c>
      <c r="H16" s="1195">
        <v>948.6</v>
      </c>
      <c r="I16" s="1195" t="s">
        <v>1484</v>
      </c>
      <c r="J16" s="1195">
        <v>2971.35</v>
      </c>
      <c r="K16" s="1195">
        <v>1384.19</v>
      </c>
      <c r="L16" s="1195" t="s">
        <v>1484</v>
      </c>
      <c r="M16" s="1195" t="s">
        <v>205</v>
      </c>
      <c r="O16" s="309"/>
      <c r="P16" s="309"/>
      <c r="Q16" s="309"/>
      <c r="R16" s="309"/>
      <c r="S16" s="309"/>
      <c r="T16" s="309"/>
      <c r="U16" s="309"/>
      <c r="V16" s="309"/>
      <c r="W16" s="309"/>
      <c r="X16" s="309"/>
      <c r="Y16" s="309"/>
      <c r="Z16" s="309"/>
    </row>
    <row r="17" spans="2:26" s="305" customFormat="1" ht="18" customHeight="1">
      <c r="B17" s="62" t="s">
        <v>259</v>
      </c>
      <c r="C17" s="1195">
        <v>938.8</v>
      </c>
      <c r="D17" s="1196">
        <v>811.29</v>
      </c>
      <c r="E17" s="1195">
        <v>866.25</v>
      </c>
      <c r="F17" s="1195">
        <v>892.89</v>
      </c>
      <c r="G17" s="1195">
        <v>880.3</v>
      </c>
      <c r="H17" s="1195">
        <v>957.37</v>
      </c>
      <c r="I17" s="1195" t="s">
        <v>205</v>
      </c>
      <c r="J17" s="1195">
        <v>1014.67</v>
      </c>
      <c r="K17" s="1195">
        <v>1308.45</v>
      </c>
      <c r="L17" s="1195">
        <v>1964.18</v>
      </c>
      <c r="M17" s="1194" t="s">
        <v>205</v>
      </c>
      <c r="O17" s="309"/>
      <c r="P17" s="309"/>
      <c r="Q17" s="309"/>
      <c r="R17" s="309"/>
      <c r="S17" s="309"/>
      <c r="T17" s="309"/>
      <c r="U17" s="309"/>
      <c r="V17" s="309"/>
      <c r="W17" s="309"/>
      <c r="X17" s="309"/>
      <c r="Y17" s="309"/>
      <c r="Z17" s="309"/>
    </row>
    <row r="18" spans="2:26" s="305" customFormat="1" ht="18" customHeight="1">
      <c r="B18" s="62" t="s">
        <v>169</v>
      </c>
      <c r="C18" s="1195">
        <v>1335.22</v>
      </c>
      <c r="D18" s="1195" t="s">
        <v>1484</v>
      </c>
      <c r="E18" s="1195">
        <v>1271.6099999999999</v>
      </c>
      <c r="F18" s="1195">
        <v>1302.68</v>
      </c>
      <c r="G18" s="1195">
        <v>1151</v>
      </c>
      <c r="H18" s="1195">
        <v>1253.49</v>
      </c>
      <c r="I18" s="1195" t="s">
        <v>1484</v>
      </c>
      <c r="J18" s="1195">
        <v>4735.3500000000004</v>
      </c>
      <c r="K18" s="1195">
        <v>3075.83</v>
      </c>
      <c r="L18" s="1195">
        <v>1868.25</v>
      </c>
      <c r="M18" s="1194" t="s">
        <v>205</v>
      </c>
      <c r="O18" s="309"/>
      <c r="P18" s="309"/>
      <c r="Q18" s="309"/>
      <c r="R18" s="309"/>
      <c r="S18" s="309"/>
      <c r="T18" s="309"/>
      <c r="U18" s="309"/>
      <c r="V18" s="309"/>
      <c r="W18" s="309"/>
      <c r="X18" s="309"/>
      <c r="Y18" s="309"/>
      <c r="Z18" s="309"/>
    </row>
    <row r="19" spans="2:26" s="361" customFormat="1" ht="21" customHeight="1">
      <c r="B19" s="4394"/>
      <c r="C19" s="4286" t="s">
        <v>193</v>
      </c>
      <c r="D19" s="4390" t="s">
        <v>2473</v>
      </c>
      <c r="E19" s="4390"/>
      <c r="F19" s="4390"/>
      <c r="G19" s="4390"/>
      <c r="H19" s="4390"/>
      <c r="I19" s="4390"/>
      <c r="J19" s="4390"/>
      <c r="K19" s="4390"/>
      <c r="L19" s="4390"/>
      <c r="M19" s="4391"/>
    </row>
    <row r="20" spans="2:26" ht="42" customHeight="1">
      <c r="B20" s="4394"/>
      <c r="C20" s="4286"/>
      <c r="D20" s="127" t="s">
        <v>2472</v>
      </c>
      <c r="E20" s="127" t="s">
        <v>8798</v>
      </c>
      <c r="F20" s="127" t="s">
        <v>8799</v>
      </c>
      <c r="G20" s="127" t="s">
        <v>8800</v>
      </c>
      <c r="H20" s="1193" t="s">
        <v>2471</v>
      </c>
      <c r="I20" s="1188" t="s">
        <v>2470</v>
      </c>
      <c r="J20" s="127" t="s">
        <v>2469</v>
      </c>
      <c r="K20" s="127" t="s">
        <v>2468</v>
      </c>
      <c r="L20" s="127" t="s">
        <v>2467</v>
      </c>
      <c r="M20" s="253" t="s">
        <v>2466</v>
      </c>
    </row>
    <row r="21" spans="2:26" ht="15.75" customHeight="1">
      <c r="B21" s="4374" t="s">
        <v>182</v>
      </c>
      <c r="C21" s="4374"/>
      <c r="D21" s="4374"/>
      <c r="E21" s="4374"/>
      <c r="F21" s="4374"/>
      <c r="G21" s="4374"/>
      <c r="H21" s="4374"/>
      <c r="I21" s="4374"/>
      <c r="J21" s="4374"/>
      <c r="K21" s="4374"/>
      <c r="L21" s="4374"/>
      <c r="M21" s="4374"/>
    </row>
    <row r="22" spans="2:26" ht="15.75" customHeight="1">
      <c r="B22" s="4322" t="s">
        <v>2435</v>
      </c>
      <c r="C22" s="4322"/>
      <c r="D22" s="4322"/>
      <c r="E22" s="4322"/>
      <c r="F22" s="4322"/>
      <c r="G22" s="4322"/>
      <c r="H22" s="4322"/>
      <c r="I22" s="4322"/>
      <c r="J22" s="4322"/>
      <c r="K22" s="4322"/>
      <c r="L22" s="4322"/>
      <c r="M22" s="4322"/>
      <c r="N22" s="1145"/>
    </row>
    <row r="23" spans="2:26" ht="15.75" customHeight="1">
      <c r="B23" s="4322" t="s">
        <v>2434</v>
      </c>
      <c r="C23" s="4322"/>
      <c r="D23" s="4322"/>
      <c r="E23" s="4322"/>
      <c r="F23" s="4322"/>
      <c r="G23" s="4322"/>
      <c r="H23" s="4322"/>
      <c r="I23" s="4322"/>
      <c r="J23" s="4322"/>
      <c r="K23" s="4322"/>
      <c r="L23" s="4322"/>
      <c r="M23" s="4322"/>
    </row>
    <row r="24" spans="2:26" ht="15" customHeight="1">
      <c r="B24" s="4387" t="s">
        <v>2485</v>
      </c>
      <c r="C24" s="4387"/>
      <c r="D24" s="4387"/>
      <c r="E24" s="4387"/>
      <c r="F24" s="4387"/>
      <c r="G24" s="4387"/>
      <c r="H24" s="4387"/>
      <c r="I24" s="4387"/>
      <c r="J24" s="4387"/>
      <c r="K24" s="4387"/>
      <c r="L24" s="4387"/>
      <c r="M24" s="4387"/>
    </row>
    <row r="25" spans="2:26" ht="15" customHeight="1">
      <c r="B25" s="4387" t="s">
        <v>2463</v>
      </c>
      <c r="C25" s="4387"/>
      <c r="D25" s="4387"/>
      <c r="E25" s="4387"/>
      <c r="F25" s="4387"/>
      <c r="G25" s="4387"/>
      <c r="H25" s="4387"/>
      <c r="I25" s="4387"/>
      <c r="J25" s="4387"/>
      <c r="K25" s="4387"/>
      <c r="L25" s="4387"/>
      <c r="M25" s="4387"/>
    </row>
    <row r="26" spans="2:26">
      <c r="B26" s="254" t="s">
        <v>240</v>
      </c>
      <c r="C26" s="254"/>
      <c r="D26" s="254"/>
      <c r="E26" s="254"/>
      <c r="F26" s="254"/>
      <c r="G26" s="254"/>
      <c r="H26" s="254"/>
      <c r="I26" s="254"/>
      <c r="J26" s="254"/>
      <c r="K26" s="254"/>
      <c r="L26" s="254"/>
      <c r="M26" s="254"/>
    </row>
    <row r="27" spans="2:26">
      <c r="B27" s="1026" t="s">
        <v>2484</v>
      </c>
    </row>
  </sheetData>
  <mergeCells count="13">
    <mergeCell ref="B23:M23"/>
    <mergeCell ref="B24:M24"/>
    <mergeCell ref="B25:M25"/>
    <mergeCell ref="B1:M1"/>
    <mergeCell ref="B2:M2"/>
    <mergeCell ref="B4:B5"/>
    <mergeCell ref="C4:C5"/>
    <mergeCell ref="D4:M4"/>
    <mergeCell ref="B19:B20"/>
    <mergeCell ref="C19:C20"/>
    <mergeCell ref="D19:M19"/>
    <mergeCell ref="B21:M21"/>
    <mergeCell ref="B22:M22"/>
  </mergeCells>
  <conditionalFormatting sqref="C6:M18">
    <cfRule type="cellIs" dxfId="162" priority="1" operator="equal">
      <formula>"-"</formula>
    </cfRule>
    <cfRule type="cellIs" dxfId="161" priority="2" operator="between">
      <formula>0.000000000000000001</formula>
      <formula>0.499999999999999</formula>
    </cfRule>
  </conditionalFormatting>
  <hyperlinks>
    <hyperlink ref="D4:M4" r:id="rId1" display="Nível de habilitações" xr:uid="{F1DE995D-A191-457F-A03C-BAEF6C241EDE}"/>
    <hyperlink ref="C4:C5" r:id="rId2" display="Total" xr:uid="{D9CBDCB4-D9F6-4C99-BD79-E3070D1920C2}"/>
    <hyperlink ref="C19:C20" r:id="rId3" display="Total" xr:uid="{895F6991-1FC5-4732-A4C7-37FD83691C53}"/>
    <hyperlink ref="D19:M19" r:id="rId4" display="Level of education" xr:uid="{16301ECD-0BA0-4387-8C50-50F8148BB630}"/>
    <hyperlink ref="B27" r:id="rId5" xr:uid="{47E63309-877B-48BC-AD2B-8ED524B9BD64}"/>
    <hyperlink ref="O3" location="Indice!A1" display="(Voltar ao Índice)" xr:uid="{75E15838-26F6-48BB-B53A-CD3E39D8595C}"/>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8EE01-79EC-4619-AFBB-4384DAACF019}">
  <dimension ref="B1:O61"/>
  <sheetViews>
    <sheetView showGridLines="0" workbookViewId="0">
      <selection activeCell="B1" sqref="B1:L1"/>
    </sheetView>
  </sheetViews>
  <sheetFormatPr defaultColWidth="7.7109375" defaultRowHeight="11.25"/>
  <cols>
    <col min="1" max="1" width="6.7109375" style="1137" customWidth="1"/>
    <col min="2" max="2" width="18.42578125" style="1137" customWidth="1"/>
    <col min="3" max="3" width="7.7109375" style="1137"/>
    <col min="4" max="4" width="13.28515625" style="1137" customWidth="1"/>
    <col min="5" max="5" width="10.42578125" style="1137" customWidth="1"/>
    <col min="6" max="6" width="10.28515625" style="1137" customWidth="1"/>
    <col min="7" max="7" width="10.85546875" style="1137" customWidth="1"/>
    <col min="8" max="8" width="13.28515625" style="1137" customWidth="1"/>
    <col min="9" max="9" width="12.7109375" style="1137" customWidth="1"/>
    <col min="10" max="10" width="13" style="1137" customWidth="1"/>
    <col min="11" max="11" width="12.7109375" style="1137" customWidth="1"/>
    <col min="12" max="12" width="13.5703125" style="1137" customWidth="1"/>
    <col min="13" max="13" width="6.7109375" style="1137" customWidth="1"/>
    <col min="14" max="14" width="14.28515625" style="1137" bestFit="1" customWidth="1"/>
    <col min="15" max="16384" width="7.7109375" style="1137"/>
  </cols>
  <sheetData>
    <row r="1" spans="2:15" s="361" customFormat="1" ht="30" customHeight="1">
      <c r="B1" s="4383" t="s">
        <v>2495</v>
      </c>
      <c r="C1" s="4383"/>
      <c r="D1" s="4383"/>
      <c r="E1" s="4383"/>
      <c r="F1" s="4383"/>
      <c r="G1" s="4383"/>
      <c r="H1" s="4383"/>
      <c r="I1" s="4383"/>
      <c r="J1" s="4383"/>
      <c r="K1" s="4383"/>
      <c r="L1" s="4383"/>
    </row>
    <row r="2" spans="2:15" s="361" customFormat="1" ht="30" customHeight="1">
      <c r="B2" s="4383" t="s">
        <v>2494</v>
      </c>
      <c r="C2" s="4383"/>
      <c r="D2" s="4383"/>
      <c r="E2" s="4383"/>
      <c r="F2" s="4383"/>
      <c r="G2" s="4383"/>
      <c r="H2" s="4383"/>
      <c r="I2" s="4383"/>
      <c r="J2" s="4383"/>
      <c r="K2" s="4383"/>
      <c r="L2" s="4383"/>
    </row>
    <row r="3" spans="2:15" s="515" customFormat="1" ht="12">
      <c r="B3" s="1166" t="s">
        <v>532</v>
      </c>
      <c r="C3" s="1165"/>
      <c r="D3" s="1165"/>
      <c r="E3" s="1165"/>
      <c r="F3" s="1165"/>
      <c r="G3" s="1165"/>
      <c r="H3" s="1165"/>
      <c r="I3" s="1165"/>
      <c r="K3" s="1198"/>
      <c r="L3" s="1164" t="s">
        <v>533</v>
      </c>
      <c r="M3" s="400"/>
      <c r="N3" s="1009" t="s">
        <v>605</v>
      </c>
    </row>
    <row r="4" spans="2:15" s="515" customFormat="1" ht="24" customHeight="1">
      <c r="B4" s="4396"/>
      <c r="C4" s="4250" t="s">
        <v>193</v>
      </c>
      <c r="D4" s="4381" t="s">
        <v>2493</v>
      </c>
      <c r="E4" s="4381"/>
      <c r="F4" s="4381"/>
      <c r="G4" s="4381"/>
      <c r="H4" s="4381"/>
      <c r="I4" s="4381"/>
      <c r="J4" s="4381"/>
      <c r="K4" s="4381"/>
      <c r="L4" s="4382"/>
      <c r="M4" s="400"/>
    </row>
    <row r="5" spans="2:15" ht="101.25">
      <c r="B5" s="4397"/>
      <c r="C5" s="4250"/>
      <c r="D5" s="127" t="s">
        <v>2243</v>
      </c>
      <c r="E5" s="127" t="s">
        <v>2242</v>
      </c>
      <c r="F5" s="127" t="s">
        <v>2241</v>
      </c>
      <c r="G5" s="127" t="s">
        <v>2240</v>
      </c>
      <c r="H5" s="127" t="s">
        <v>2239</v>
      </c>
      <c r="I5" s="127" t="s">
        <v>2238</v>
      </c>
      <c r="J5" s="127" t="s">
        <v>2237</v>
      </c>
      <c r="K5" s="127" t="s">
        <v>2236</v>
      </c>
      <c r="L5" s="253" t="s">
        <v>2235</v>
      </c>
      <c r="M5" s="1201"/>
    </row>
    <row r="6" spans="2:15" s="296" customFormat="1" ht="18.75" customHeight="1">
      <c r="B6" s="59" t="s">
        <v>12</v>
      </c>
      <c r="C6" s="1190">
        <v>2470818</v>
      </c>
      <c r="D6" s="1190">
        <v>100937</v>
      </c>
      <c r="E6" s="1190">
        <v>346159</v>
      </c>
      <c r="F6" s="1190">
        <v>292957</v>
      </c>
      <c r="G6" s="1190">
        <v>345455</v>
      </c>
      <c r="H6" s="1190">
        <v>488132</v>
      </c>
      <c r="I6" s="1190">
        <v>23895</v>
      </c>
      <c r="J6" s="1190">
        <v>337258</v>
      </c>
      <c r="K6" s="1190">
        <v>246790</v>
      </c>
      <c r="L6" s="1190">
        <v>286741</v>
      </c>
      <c r="N6" s="397"/>
    </row>
    <row r="7" spans="2:15" s="397" customFormat="1" ht="18.75" customHeight="1">
      <c r="B7" s="61" t="s">
        <v>223</v>
      </c>
      <c r="C7" s="1190">
        <v>53921</v>
      </c>
      <c r="D7" s="1190">
        <v>1609</v>
      </c>
      <c r="E7" s="1190">
        <v>5371</v>
      </c>
      <c r="F7" s="1190">
        <v>5086</v>
      </c>
      <c r="G7" s="1190">
        <v>7315</v>
      </c>
      <c r="H7" s="1190">
        <v>15042</v>
      </c>
      <c r="I7" s="1190">
        <v>444</v>
      </c>
      <c r="J7" s="1190">
        <v>6869</v>
      </c>
      <c r="K7" s="1190">
        <v>2970</v>
      </c>
      <c r="L7" s="1190">
        <v>9184</v>
      </c>
      <c r="O7" s="296"/>
    </row>
    <row r="8" spans="2:15" s="397" customFormat="1" ht="18.75" customHeight="1">
      <c r="B8" s="62" t="s">
        <v>250</v>
      </c>
      <c r="C8" s="1200">
        <v>2142</v>
      </c>
      <c r="D8" s="1200" t="s">
        <v>1484</v>
      </c>
      <c r="E8" s="1200">
        <v>99</v>
      </c>
      <c r="F8" s="1200">
        <v>181</v>
      </c>
      <c r="G8" s="1200">
        <v>139</v>
      </c>
      <c r="H8" s="1200">
        <v>489</v>
      </c>
      <c r="I8" s="1200" t="s">
        <v>1484</v>
      </c>
      <c r="J8" s="1200">
        <v>318</v>
      </c>
      <c r="K8" s="1200">
        <v>273</v>
      </c>
      <c r="L8" s="1200">
        <v>558</v>
      </c>
      <c r="O8" s="296"/>
    </row>
    <row r="9" spans="2:15" s="397" customFormat="1" ht="18.75" customHeight="1">
      <c r="B9" s="62" t="s">
        <v>251</v>
      </c>
      <c r="C9" s="1200">
        <v>2860</v>
      </c>
      <c r="D9" s="1200">
        <v>96</v>
      </c>
      <c r="E9" s="1200">
        <v>115</v>
      </c>
      <c r="F9" s="1200">
        <v>244</v>
      </c>
      <c r="G9" s="1200">
        <v>287</v>
      </c>
      <c r="H9" s="1200">
        <v>790</v>
      </c>
      <c r="I9" s="1200">
        <v>54</v>
      </c>
      <c r="J9" s="1200">
        <v>624</v>
      </c>
      <c r="K9" s="1200">
        <v>238</v>
      </c>
      <c r="L9" s="1200">
        <v>412</v>
      </c>
      <c r="O9" s="296"/>
    </row>
    <row r="10" spans="2:15" s="397" customFormat="1" ht="18.75" customHeight="1">
      <c r="B10" s="62" t="s">
        <v>252</v>
      </c>
      <c r="C10" s="1200">
        <v>35501</v>
      </c>
      <c r="D10" s="1200">
        <v>1131</v>
      </c>
      <c r="E10" s="1200">
        <v>4463</v>
      </c>
      <c r="F10" s="1200">
        <v>3504</v>
      </c>
      <c r="G10" s="1200">
        <v>5170</v>
      </c>
      <c r="H10" s="1200">
        <v>9686</v>
      </c>
      <c r="I10" s="1200">
        <v>199</v>
      </c>
      <c r="J10" s="1200">
        <v>3805</v>
      </c>
      <c r="K10" s="1200">
        <v>1597</v>
      </c>
      <c r="L10" s="1200">
        <v>5921</v>
      </c>
      <c r="O10" s="296"/>
    </row>
    <row r="11" spans="2:15" s="397" customFormat="1" ht="18.75" customHeight="1">
      <c r="B11" s="62" t="s">
        <v>253</v>
      </c>
      <c r="C11" s="1200">
        <v>2400</v>
      </c>
      <c r="D11" s="1200">
        <v>77</v>
      </c>
      <c r="E11" s="1200">
        <v>177</v>
      </c>
      <c r="F11" s="1200">
        <v>263</v>
      </c>
      <c r="G11" s="1200">
        <v>226</v>
      </c>
      <c r="H11" s="1200">
        <v>611</v>
      </c>
      <c r="I11" s="1200">
        <v>6</v>
      </c>
      <c r="J11" s="1200">
        <v>417</v>
      </c>
      <c r="K11" s="1200">
        <v>280</v>
      </c>
      <c r="L11" s="1200">
        <v>342</v>
      </c>
      <c r="O11" s="296"/>
    </row>
    <row r="12" spans="2:15" s="397" customFormat="1" ht="18.75" customHeight="1">
      <c r="B12" s="62" t="s">
        <v>254</v>
      </c>
      <c r="C12" s="1200">
        <v>825</v>
      </c>
      <c r="D12" s="1200">
        <v>14</v>
      </c>
      <c r="E12" s="1200">
        <v>35</v>
      </c>
      <c r="F12" s="1200">
        <v>49</v>
      </c>
      <c r="G12" s="1200">
        <v>229</v>
      </c>
      <c r="H12" s="1200">
        <v>189</v>
      </c>
      <c r="I12" s="1200">
        <v>15</v>
      </c>
      <c r="J12" s="1200">
        <v>151</v>
      </c>
      <c r="K12" s="1200">
        <v>50</v>
      </c>
      <c r="L12" s="1200">
        <v>93</v>
      </c>
      <c r="O12" s="296"/>
    </row>
    <row r="13" spans="2:15" s="296" customFormat="1" ht="18.75" customHeight="1">
      <c r="B13" s="62" t="s">
        <v>255</v>
      </c>
      <c r="C13" s="1200">
        <v>329</v>
      </c>
      <c r="D13" s="1200" t="s">
        <v>1484</v>
      </c>
      <c r="E13" s="1200">
        <v>6</v>
      </c>
      <c r="F13" s="1200">
        <v>8</v>
      </c>
      <c r="G13" s="1200">
        <v>27</v>
      </c>
      <c r="H13" s="1200">
        <v>185</v>
      </c>
      <c r="I13" s="1200" t="s">
        <v>1484</v>
      </c>
      <c r="J13" s="1200">
        <v>13</v>
      </c>
      <c r="K13" s="1200">
        <v>3</v>
      </c>
      <c r="L13" s="1200">
        <v>77</v>
      </c>
      <c r="N13" s="397"/>
    </row>
    <row r="14" spans="2:15" s="397" customFormat="1" ht="18.75" customHeight="1">
      <c r="B14" s="62" t="s">
        <v>256</v>
      </c>
      <c r="C14" s="1200">
        <v>1662</v>
      </c>
      <c r="D14" s="1200">
        <v>28</v>
      </c>
      <c r="E14" s="1200">
        <v>144</v>
      </c>
      <c r="F14" s="1200">
        <v>165</v>
      </c>
      <c r="G14" s="1200">
        <v>127</v>
      </c>
      <c r="H14" s="1200">
        <v>643</v>
      </c>
      <c r="I14" s="1200">
        <v>3</v>
      </c>
      <c r="J14" s="1200">
        <v>283</v>
      </c>
      <c r="K14" s="1200">
        <v>68</v>
      </c>
      <c r="L14" s="1200">
        <v>201</v>
      </c>
      <c r="O14" s="296"/>
    </row>
    <row r="15" spans="2:15" s="397" customFormat="1" ht="18.75" customHeight="1">
      <c r="B15" s="62" t="s">
        <v>257</v>
      </c>
      <c r="C15" s="1200">
        <v>5954</v>
      </c>
      <c r="D15" s="1200">
        <v>171</v>
      </c>
      <c r="E15" s="1200">
        <v>271</v>
      </c>
      <c r="F15" s="1200">
        <v>445</v>
      </c>
      <c r="G15" s="1200">
        <v>878</v>
      </c>
      <c r="H15" s="1200">
        <v>1589</v>
      </c>
      <c r="I15" s="1200">
        <v>105</v>
      </c>
      <c r="J15" s="1200">
        <v>1022</v>
      </c>
      <c r="K15" s="1200">
        <v>381</v>
      </c>
      <c r="L15" s="1200">
        <v>1092</v>
      </c>
      <c r="O15" s="296"/>
    </row>
    <row r="16" spans="2:15" s="397" customFormat="1" ht="18.75" customHeight="1">
      <c r="B16" s="62" t="s">
        <v>258</v>
      </c>
      <c r="C16" s="1200">
        <v>559</v>
      </c>
      <c r="D16" s="1200">
        <v>9</v>
      </c>
      <c r="E16" s="1200">
        <v>12</v>
      </c>
      <c r="F16" s="1200">
        <v>82</v>
      </c>
      <c r="G16" s="1200">
        <v>59</v>
      </c>
      <c r="H16" s="1200">
        <v>201</v>
      </c>
      <c r="I16" s="1200">
        <v>6</v>
      </c>
      <c r="J16" s="1200">
        <v>69</v>
      </c>
      <c r="K16" s="1200">
        <v>17</v>
      </c>
      <c r="L16" s="1200">
        <v>104</v>
      </c>
      <c r="O16" s="296"/>
    </row>
    <row r="17" spans="2:15" s="397" customFormat="1" ht="18.75" customHeight="1">
      <c r="B17" s="62" t="s">
        <v>259</v>
      </c>
      <c r="C17" s="1200">
        <v>578</v>
      </c>
      <c r="D17" s="1200">
        <v>11</v>
      </c>
      <c r="E17" s="1200">
        <v>21</v>
      </c>
      <c r="F17" s="1200">
        <v>31</v>
      </c>
      <c r="G17" s="1200">
        <v>52</v>
      </c>
      <c r="H17" s="1200">
        <v>213</v>
      </c>
      <c r="I17" s="1200">
        <v>6</v>
      </c>
      <c r="J17" s="1200">
        <v>75</v>
      </c>
      <c r="K17" s="1200">
        <v>17</v>
      </c>
      <c r="L17" s="1200">
        <v>152</v>
      </c>
      <c r="O17" s="296"/>
    </row>
    <row r="18" spans="2:15" s="397" customFormat="1" ht="18.75" customHeight="1">
      <c r="B18" s="62" t="s">
        <v>169</v>
      </c>
      <c r="C18" s="1200">
        <v>1111</v>
      </c>
      <c r="D18" s="1200">
        <v>24</v>
      </c>
      <c r="E18" s="1200">
        <v>28</v>
      </c>
      <c r="F18" s="1200">
        <v>114</v>
      </c>
      <c r="G18" s="1200">
        <v>121</v>
      </c>
      <c r="H18" s="1200">
        <v>446</v>
      </c>
      <c r="I18" s="1200">
        <v>7</v>
      </c>
      <c r="J18" s="1200">
        <v>92</v>
      </c>
      <c r="K18" s="1200">
        <v>46</v>
      </c>
      <c r="L18" s="1200">
        <v>232</v>
      </c>
      <c r="O18" s="296"/>
    </row>
    <row r="19" spans="2:15" s="361" customFormat="1" ht="21" customHeight="1">
      <c r="B19" s="4388"/>
      <c r="C19" s="4389" t="s">
        <v>193</v>
      </c>
      <c r="D19" s="4390" t="s">
        <v>2492</v>
      </c>
      <c r="E19" s="4390"/>
      <c r="F19" s="4390"/>
      <c r="G19" s="4390"/>
      <c r="H19" s="4390"/>
      <c r="I19" s="4390"/>
      <c r="J19" s="4390"/>
      <c r="K19" s="4390"/>
      <c r="L19" s="4391"/>
    </row>
    <row r="20" spans="2:15" ht="56.25">
      <c r="B20" s="4388"/>
      <c r="C20" s="4389"/>
      <c r="D20" s="127" t="s">
        <v>2228</v>
      </c>
      <c r="E20" s="127" t="s">
        <v>2227</v>
      </c>
      <c r="F20" s="127" t="s">
        <v>2226</v>
      </c>
      <c r="G20" s="127" t="s">
        <v>2225</v>
      </c>
      <c r="H20" s="127" t="s">
        <v>2224</v>
      </c>
      <c r="I20" s="127" t="s">
        <v>2223</v>
      </c>
      <c r="J20" s="127" t="s">
        <v>2222</v>
      </c>
      <c r="K20" s="127" t="s">
        <v>2221</v>
      </c>
      <c r="L20" s="253" t="s">
        <v>2220</v>
      </c>
    </row>
    <row r="21" spans="2:15" ht="16.5" customHeight="1">
      <c r="B21" s="4374" t="s">
        <v>182</v>
      </c>
      <c r="C21" s="4374"/>
      <c r="D21" s="4374"/>
      <c r="E21" s="4374"/>
      <c r="F21" s="4374"/>
      <c r="G21" s="4374"/>
      <c r="H21" s="4374"/>
      <c r="I21" s="4374"/>
      <c r="J21" s="4374"/>
      <c r="K21" s="4374"/>
      <c r="L21" s="4374"/>
    </row>
    <row r="22" spans="2:15" ht="16.5" customHeight="1">
      <c r="B22" s="4322" t="s">
        <v>2491</v>
      </c>
      <c r="C22" s="4322"/>
      <c r="D22" s="4322"/>
      <c r="E22" s="4322"/>
      <c r="F22" s="4322"/>
      <c r="G22" s="4322"/>
      <c r="H22" s="4322"/>
      <c r="I22" s="4322"/>
      <c r="J22" s="4322"/>
      <c r="K22" s="4322"/>
      <c r="L22" s="4322"/>
      <c r="M22" s="1145"/>
    </row>
    <row r="23" spans="2:15" ht="16.5" customHeight="1">
      <c r="B23" s="4322" t="s">
        <v>1999</v>
      </c>
      <c r="C23" s="4322"/>
      <c r="D23" s="4322"/>
      <c r="E23" s="4322"/>
      <c r="F23" s="4322"/>
      <c r="G23" s="4322"/>
      <c r="H23" s="4322"/>
      <c r="I23" s="4322"/>
      <c r="J23" s="4322"/>
      <c r="K23" s="4322"/>
      <c r="L23" s="4322"/>
    </row>
    <row r="24" spans="2:15" ht="16.5" customHeight="1">
      <c r="B24" s="4387" t="s">
        <v>2490</v>
      </c>
      <c r="C24" s="4387"/>
      <c r="D24" s="4387"/>
      <c r="E24" s="4387"/>
      <c r="F24" s="4387"/>
      <c r="G24" s="4387"/>
      <c r="H24" s="4387"/>
      <c r="I24" s="4387"/>
      <c r="J24" s="4387"/>
      <c r="K24" s="4387"/>
      <c r="L24" s="4387"/>
    </row>
    <row r="25" spans="2:15" ht="16.5" customHeight="1">
      <c r="B25" s="4387" t="s">
        <v>2489</v>
      </c>
      <c r="C25" s="4395"/>
      <c r="D25" s="4395"/>
      <c r="E25" s="4395"/>
      <c r="F25" s="4395"/>
      <c r="G25" s="4395"/>
      <c r="H25" s="4395"/>
      <c r="I25" s="4395"/>
      <c r="J25" s="4395"/>
      <c r="K25" s="4395"/>
      <c r="L25" s="4395"/>
    </row>
    <row r="26" spans="2:15">
      <c r="B26" s="3718" t="s">
        <v>240</v>
      </c>
      <c r="C26" s="3718"/>
      <c r="D26" s="3718"/>
      <c r="E26" s="3718"/>
      <c r="F26" s="3718"/>
      <c r="G26" s="3718"/>
      <c r="H26" s="3718"/>
      <c r="I26" s="3718"/>
      <c r="J26" s="3718"/>
      <c r="K26" s="3718"/>
      <c r="L26" s="3718"/>
    </row>
    <row r="27" spans="2:15">
      <c r="B27" s="1026" t="s">
        <v>2488</v>
      </c>
    </row>
    <row r="28" spans="2:15">
      <c r="C28" s="403"/>
      <c r="D28" s="403"/>
      <c r="E28" s="403"/>
      <c r="F28" s="403"/>
      <c r="G28" s="403"/>
      <c r="H28" s="403"/>
      <c r="I28" s="403"/>
      <c r="J28" s="403"/>
      <c r="K28" s="403"/>
      <c r="L28" s="403"/>
      <c r="M28" s="403"/>
    </row>
    <row r="29" spans="2:15">
      <c r="B29" s="1140"/>
      <c r="C29" s="1138"/>
      <c r="D29" s="1138"/>
      <c r="E29" s="1138"/>
      <c r="F29" s="1138"/>
      <c r="G29" s="1138"/>
      <c r="H29" s="1138"/>
      <c r="I29" s="1138"/>
      <c r="J29" s="1138"/>
      <c r="K29" s="1138"/>
      <c r="L29" s="1138"/>
    </row>
    <row r="30" spans="2:15">
      <c r="B30" s="1140"/>
      <c r="C30" s="1138"/>
      <c r="D30" s="1138"/>
      <c r="E30" s="1138"/>
      <c r="F30" s="1138"/>
      <c r="G30" s="1138"/>
      <c r="H30" s="1138"/>
      <c r="I30" s="1138"/>
      <c r="J30" s="1138"/>
      <c r="K30" s="1138"/>
      <c r="L30" s="1138"/>
    </row>
    <row r="31" spans="2:15">
      <c r="B31" s="1140"/>
      <c r="C31" s="1138"/>
      <c r="D31" s="1138"/>
      <c r="E31" s="1138"/>
      <c r="F31" s="1138"/>
      <c r="G31" s="1138"/>
      <c r="H31" s="1138"/>
      <c r="I31" s="1138"/>
      <c r="J31" s="1138"/>
      <c r="K31" s="1138"/>
      <c r="L31" s="1138"/>
    </row>
    <row r="32" spans="2:15">
      <c r="B32" s="1140"/>
      <c r="C32" s="1138"/>
      <c r="D32" s="1138"/>
      <c r="E32" s="1138"/>
      <c r="F32" s="1138"/>
      <c r="G32" s="1138"/>
      <c r="H32" s="1138"/>
      <c r="I32" s="1138"/>
      <c r="J32" s="1138"/>
      <c r="K32" s="1138"/>
      <c r="L32" s="1138"/>
    </row>
    <row r="33" spans="2:12">
      <c r="B33" s="1140"/>
      <c r="C33" s="1138"/>
      <c r="D33" s="1138"/>
      <c r="E33" s="1138"/>
      <c r="F33" s="1138"/>
      <c r="G33" s="1138"/>
      <c r="H33" s="1138"/>
      <c r="I33" s="1138"/>
      <c r="J33" s="1138"/>
      <c r="K33" s="1138"/>
      <c r="L33" s="1138"/>
    </row>
    <row r="34" spans="2:12">
      <c r="B34" s="1140"/>
      <c r="C34" s="1138"/>
      <c r="D34" s="1138"/>
      <c r="E34" s="1138"/>
      <c r="F34" s="1138"/>
      <c r="G34" s="1138"/>
      <c r="H34" s="1138"/>
      <c r="I34" s="1138"/>
      <c r="J34" s="1138"/>
      <c r="K34" s="1138"/>
      <c r="L34" s="1138"/>
    </row>
    <row r="35" spans="2:12">
      <c r="B35" s="1140"/>
      <c r="C35" s="1138"/>
      <c r="D35" s="1138"/>
      <c r="E35" s="1138"/>
      <c r="F35" s="1138"/>
      <c r="G35" s="1138"/>
      <c r="H35" s="1138"/>
      <c r="I35" s="1138"/>
      <c r="J35" s="1138"/>
      <c r="K35" s="1138"/>
      <c r="L35" s="1138"/>
    </row>
    <row r="36" spans="2:12">
      <c r="B36" s="1140"/>
      <c r="C36" s="1138"/>
      <c r="D36" s="1138"/>
      <c r="E36" s="1138"/>
      <c r="F36" s="1138"/>
      <c r="G36" s="1138"/>
      <c r="H36" s="1138"/>
      <c r="I36" s="1138"/>
      <c r="J36" s="1138"/>
      <c r="K36" s="1138"/>
      <c r="L36" s="1138"/>
    </row>
    <row r="37" spans="2:12">
      <c r="B37" s="1140"/>
      <c r="C37" s="1138"/>
      <c r="D37" s="1138"/>
      <c r="E37" s="1138"/>
      <c r="F37" s="1138"/>
      <c r="G37" s="1138"/>
      <c r="H37" s="1138"/>
      <c r="I37" s="1138"/>
      <c r="J37" s="1138"/>
      <c r="K37" s="1138"/>
      <c r="L37" s="1138"/>
    </row>
    <row r="38" spans="2:12">
      <c r="B38" s="1140"/>
      <c r="C38" s="1138"/>
      <c r="D38" s="1138"/>
      <c r="E38" s="1138"/>
      <c r="F38" s="1138"/>
      <c r="G38" s="1138"/>
      <c r="H38" s="1138"/>
      <c r="I38" s="1138"/>
      <c r="J38" s="1138"/>
      <c r="K38" s="1138"/>
      <c r="L38" s="1138"/>
    </row>
    <row r="39" spans="2:12">
      <c r="B39" s="1140"/>
      <c r="C39" s="1138"/>
      <c r="D39" s="1138"/>
      <c r="E39" s="1138"/>
      <c r="F39" s="1138"/>
      <c r="G39" s="1138"/>
      <c r="H39" s="1138"/>
      <c r="I39" s="1138"/>
      <c r="J39" s="1138"/>
      <c r="K39" s="1138"/>
      <c r="L39" s="1138"/>
    </row>
    <row r="40" spans="2:12">
      <c r="B40" s="1140"/>
      <c r="C40" s="1138"/>
      <c r="D40" s="1138"/>
      <c r="E40" s="1138"/>
      <c r="F40" s="1138"/>
      <c r="G40" s="1138"/>
      <c r="H40" s="1138"/>
      <c r="I40" s="1138"/>
      <c r="J40" s="1138"/>
      <c r="K40" s="1138"/>
      <c r="L40" s="1138"/>
    </row>
    <row r="41" spans="2:12">
      <c r="B41" s="1140"/>
      <c r="C41" s="1138"/>
      <c r="D41" s="1138"/>
      <c r="E41" s="1138"/>
      <c r="F41" s="1138"/>
      <c r="G41" s="1138"/>
      <c r="H41" s="1138"/>
      <c r="I41" s="1138"/>
      <c r="J41" s="1138"/>
      <c r="K41" s="1138"/>
      <c r="L41" s="1138"/>
    </row>
    <row r="42" spans="2:12">
      <c r="B42" s="1140"/>
      <c r="C42" s="1138"/>
      <c r="D42" s="1138"/>
      <c r="E42" s="1138"/>
      <c r="F42" s="1138"/>
      <c r="G42" s="1138"/>
      <c r="H42" s="1138"/>
      <c r="I42" s="1138"/>
      <c r="J42" s="1138"/>
      <c r="K42" s="1138"/>
      <c r="L42" s="1138"/>
    </row>
    <row r="43" spans="2:12">
      <c r="B43" s="1140"/>
      <c r="C43" s="1138"/>
      <c r="D43" s="1138"/>
      <c r="E43" s="1138"/>
      <c r="F43" s="1138"/>
      <c r="G43" s="1138"/>
      <c r="H43" s="1138"/>
      <c r="I43" s="1138"/>
      <c r="J43" s="1138"/>
      <c r="K43" s="1138"/>
      <c r="L43" s="1138"/>
    </row>
    <row r="44" spans="2:12">
      <c r="B44" s="1140"/>
      <c r="C44" s="1138"/>
      <c r="D44" s="1138"/>
      <c r="E44" s="1138"/>
      <c r="F44" s="1138"/>
      <c r="G44" s="1138"/>
      <c r="H44" s="1138"/>
      <c r="I44" s="1138"/>
      <c r="J44" s="1138"/>
      <c r="K44" s="1138"/>
      <c r="L44" s="1138"/>
    </row>
    <row r="45" spans="2:12">
      <c r="B45" s="1140"/>
      <c r="C45" s="1138"/>
      <c r="D45" s="1138"/>
      <c r="E45" s="1138"/>
      <c r="F45" s="1138"/>
      <c r="G45" s="1138"/>
      <c r="H45" s="1138"/>
      <c r="I45" s="1138"/>
      <c r="J45" s="1138"/>
      <c r="K45" s="1138"/>
      <c r="L45" s="1138"/>
    </row>
    <row r="46" spans="2:12">
      <c r="B46" s="1140"/>
      <c r="C46" s="1138"/>
      <c r="D46" s="1138"/>
      <c r="E46" s="1138"/>
      <c r="F46" s="1138"/>
      <c r="G46" s="1138"/>
      <c r="H46" s="1138"/>
      <c r="I46" s="1138"/>
      <c r="J46" s="1138"/>
      <c r="K46" s="1138"/>
      <c r="L46" s="1138"/>
    </row>
    <row r="47" spans="2:12">
      <c r="B47" s="1140"/>
      <c r="C47" s="1138"/>
      <c r="D47" s="1138"/>
      <c r="E47" s="1138"/>
      <c r="F47" s="1138"/>
      <c r="G47" s="1138"/>
      <c r="H47" s="1138"/>
      <c r="I47" s="1138"/>
      <c r="J47" s="1138"/>
      <c r="K47" s="1138"/>
      <c r="L47" s="1138"/>
    </row>
    <row r="48" spans="2:12">
      <c r="B48" s="1140"/>
      <c r="C48" s="1138"/>
      <c r="D48" s="1138"/>
      <c r="E48" s="1138"/>
      <c r="F48" s="1138"/>
      <c r="G48" s="1138"/>
      <c r="H48" s="1138"/>
      <c r="I48" s="1138"/>
      <c r="J48" s="1138"/>
      <c r="K48" s="1138"/>
      <c r="L48" s="1138"/>
    </row>
    <row r="49" spans="2:13">
      <c r="B49" s="1140"/>
      <c r="C49" s="1138"/>
      <c r="D49" s="1138"/>
      <c r="E49" s="1138"/>
      <c r="F49" s="1138"/>
      <c r="G49" s="1138"/>
      <c r="H49" s="1138"/>
      <c r="I49" s="1138"/>
      <c r="J49" s="1138"/>
      <c r="K49" s="1138"/>
      <c r="L49" s="1138"/>
    </row>
    <row r="50" spans="2:13">
      <c r="B50" s="1140"/>
      <c r="C50" s="1138"/>
      <c r="D50" s="1138"/>
      <c r="E50" s="1138"/>
      <c r="F50" s="1138"/>
      <c r="G50" s="1138"/>
      <c r="H50" s="1138"/>
      <c r="I50" s="1138"/>
      <c r="J50" s="1138"/>
      <c r="K50" s="1138"/>
      <c r="L50" s="1138"/>
    </row>
    <row r="51" spans="2:13">
      <c r="B51" s="1140"/>
      <c r="C51" s="1138"/>
      <c r="D51" s="1138"/>
      <c r="E51" s="1138"/>
      <c r="F51" s="1138"/>
      <c r="G51" s="1138"/>
      <c r="H51" s="1138"/>
      <c r="I51" s="1138"/>
      <c r="J51" s="1138"/>
      <c r="K51" s="1138"/>
      <c r="L51" s="1138"/>
    </row>
    <row r="52" spans="2:13">
      <c r="B52" s="1140"/>
      <c r="C52" s="1138"/>
      <c r="D52" s="1138"/>
      <c r="E52" s="1138"/>
      <c r="F52" s="1138"/>
      <c r="G52" s="1138"/>
      <c r="H52" s="1138"/>
      <c r="I52" s="1138"/>
      <c r="J52" s="1138"/>
      <c r="K52" s="1138"/>
      <c r="L52" s="1138"/>
    </row>
    <row r="53" spans="2:13">
      <c r="B53" s="1141"/>
      <c r="C53" s="1138"/>
      <c r="D53" s="1138"/>
      <c r="E53" s="1138"/>
      <c r="F53" s="1138"/>
      <c r="G53" s="1138"/>
      <c r="H53" s="1138"/>
      <c r="I53" s="1138"/>
      <c r="J53" s="1138"/>
      <c r="K53" s="1138"/>
      <c r="L53" s="1138"/>
    </row>
    <row r="54" spans="2:13">
      <c r="B54" s="1140"/>
      <c r="C54" s="1138"/>
      <c r="D54" s="1138"/>
      <c r="E54" s="1138"/>
      <c r="F54" s="1138"/>
      <c r="G54" s="1138"/>
      <c r="H54" s="1138"/>
      <c r="I54" s="1138"/>
      <c r="J54" s="1138"/>
      <c r="K54" s="1138"/>
      <c r="L54" s="1138"/>
    </row>
    <row r="55" spans="2:13" ht="12">
      <c r="B55" s="1139"/>
      <c r="C55" s="1138"/>
      <c r="D55" s="1138"/>
      <c r="E55" s="1138"/>
      <c r="F55" s="1138"/>
      <c r="G55" s="1138"/>
      <c r="H55" s="1138"/>
      <c r="I55" s="1138"/>
      <c r="J55" s="1138"/>
      <c r="K55" s="1138"/>
      <c r="L55" s="1138"/>
    </row>
    <row r="56" spans="2:13">
      <c r="B56" s="201"/>
      <c r="C56" s="201"/>
      <c r="D56" s="201"/>
      <c r="E56" s="201"/>
      <c r="F56" s="201"/>
      <c r="G56" s="201"/>
      <c r="H56" s="201"/>
      <c r="I56" s="201"/>
      <c r="J56" s="201"/>
      <c r="K56" s="201"/>
      <c r="L56" s="201"/>
      <c r="M56" s="201"/>
    </row>
    <row r="57" spans="2:13">
      <c r="B57" s="201"/>
      <c r="C57" s="201"/>
      <c r="D57" s="201"/>
      <c r="E57" s="201"/>
      <c r="F57" s="201"/>
      <c r="G57" s="201"/>
      <c r="H57" s="201"/>
      <c r="I57" s="201"/>
      <c r="J57" s="201"/>
      <c r="K57" s="201"/>
      <c r="L57" s="201"/>
      <c r="M57" s="201"/>
    </row>
    <row r="58" spans="2:13">
      <c r="B58" s="201"/>
      <c r="C58" s="201"/>
      <c r="D58" s="201"/>
      <c r="E58" s="201"/>
      <c r="F58" s="201"/>
      <c r="G58" s="201"/>
      <c r="H58" s="201"/>
      <c r="I58" s="201"/>
      <c r="J58" s="201"/>
      <c r="K58" s="201"/>
      <c r="L58" s="201"/>
      <c r="M58" s="201"/>
    </row>
    <row r="59" spans="2:13">
      <c r="B59" s="201"/>
      <c r="C59" s="201"/>
      <c r="D59" s="201"/>
      <c r="E59" s="201"/>
      <c r="F59" s="201"/>
      <c r="G59" s="201"/>
      <c r="H59" s="201"/>
      <c r="I59" s="201"/>
      <c r="J59" s="201"/>
      <c r="K59" s="201"/>
      <c r="L59" s="201"/>
      <c r="M59" s="201"/>
    </row>
    <row r="60" spans="2:13">
      <c r="B60" s="201"/>
      <c r="C60" s="201"/>
      <c r="D60" s="201"/>
      <c r="E60" s="201"/>
      <c r="F60" s="201"/>
      <c r="G60" s="201"/>
      <c r="H60" s="201"/>
      <c r="I60" s="201"/>
      <c r="J60" s="201"/>
      <c r="K60" s="201"/>
      <c r="L60" s="201"/>
      <c r="M60" s="201"/>
    </row>
    <row r="61" spans="2:13">
      <c r="B61" s="201"/>
      <c r="C61" s="201"/>
      <c r="D61" s="201"/>
      <c r="E61" s="201"/>
      <c r="F61" s="201"/>
      <c r="G61" s="201"/>
      <c r="H61" s="201"/>
      <c r="I61" s="201"/>
      <c r="J61" s="201"/>
      <c r="K61" s="201"/>
      <c r="L61" s="201"/>
    </row>
  </sheetData>
  <mergeCells count="14">
    <mergeCell ref="B19:B20"/>
    <mergeCell ref="C19:C20"/>
    <mergeCell ref="D19:L19"/>
    <mergeCell ref="B21:L21"/>
    <mergeCell ref="B1:L1"/>
    <mergeCell ref="B2:L2"/>
    <mergeCell ref="B4:B5"/>
    <mergeCell ref="C4:C5"/>
    <mergeCell ref="D4:L4"/>
    <mergeCell ref="B22:L22"/>
    <mergeCell ref="B23:L23"/>
    <mergeCell ref="B24:L24"/>
    <mergeCell ref="B25:L25"/>
    <mergeCell ref="B26:L26"/>
  </mergeCells>
  <conditionalFormatting sqref="B55:L55 B61:L61">
    <cfRule type="cellIs" dxfId="160" priority="3" operator="equal">
      <formula>1</formula>
    </cfRule>
  </conditionalFormatting>
  <conditionalFormatting sqref="C6:L18">
    <cfRule type="cellIs" dxfId="159" priority="4" operator="equal">
      <formula>"-"</formula>
    </cfRule>
    <cfRule type="cellIs" dxfId="158" priority="5" operator="equal">
      <formula>2</formula>
    </cfRule>
    <cfRule type="cellIs" dxfId="157" priority="6" operator="equal">
      <formula>1</formula>
    </cfRule>
  </conditionalFormatting>
  <conditionalFormatting sqref="C29:L55">
    <cfRule type="cellIs" dxfId="156" priority="2" operator="equal">
      <formula>1</formula>
    </cfRule>
  </conditionalFormatting>
  <conditionalFormatting sqref="C56:M60">
    <cfRule type="cellIs" dxfId="155" priority="1" operator="equal">
      <formula>1</formula>
    </cfRule>
  </conditionalFormatting>
  <hyperlinks>
    <hyperlink ref="D4:L4" r:id="rId1" display="Profissão principal" xr:uid="{5C80F77D-E7EC-4F41-9EE3-C3D4D2F0BBA6}"/>
    <hyperlink ref="C4:C5" r:id="rId2" display="Total" xr:uid="{E8553AFD-DB64-41FB-B632-C2D3D1113560}"/>
    <hyperlink ref="D19:L19" r:id="rId3" display="Main occupation" xr:uid="{88CFFD35-DA1D-4E72-95F7-7A40AA50EFAE}"/>
    <hyperlink ref="C19:C20" r:id="rId4" display="Total" xr:uid="{3F4449EE-F844-43A6-A1F7-3BC80D58D67F}"/>
    <hyperlink ref="B27" r:id="rId5" xr:uid="{EEA06E0E-E60A-44AD-9982-B81C6507C246}"/>
    <hyperlink ref="N3" location="Indice!A1" display="(Voltar ao Índice)" xr:uid="{133DD344-C002-4EE9-B2F1-C55E2A09474B}"/>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3100-2C5D-4BE7-A136-CE4E52A72D61}">
  <dimension ref="B1:X27"/>
  <sheetViews>
    <sheetView showGridLines="0" workbookViewId="0">
      <selection activeCell="B1" sqref="B1:L1"/>
    </sheetView>
  </sheetViews>
  <sheetFormatPr defaultColWidth="9.28515625" defaultRowHeight="12.75"/>
  <cols>
    <col min="1" max="1" width="6.7109375" style="846" customWidth="1"/>
    <col min="2" max="2" width="15.42578125" style="1137" customWidth="1"/>
    <col min="3" max="3" width="8.5703125" style="1137" customWidth="1"/>
    <col min="4" max="4" width="14.42578125" style="1137" customWidth="1"/>
    <col min="5" max="5" width="10.85546875" style="1137" customWidth="1"/>
    <col min="6" max="6" width="10.7109375" style="1137" customWidth="1"/>
    <col min="7" max="7" width="10.42578125" style="1137" customWidth="1"/>
    <col min="8" max="8" width="13.7109375" style="1137" customWidth="1"/>
    <col min="9" max="9" width="13.28515625" style="1137" customWidth="1"/>
    <col min="10" max="10" width="13.85546875" style="1137" customWidth="1"/>
    <col min="11" max="11" width="11.42578125" style="1137" customWidth="1"/>
    <col min="12" max="12" width="11.140625" style="1137" customWidth="1"/>
    <col min="13" max="13" width="6.7109375" style="1137" customWidth="1"/>
    <col min="14" max="14" width="14.28515625" style="846" bestFit="1" customWidth="1"/>
    <col min="15" max="23" width="5.5703125" style="846" customWidth="1"/>
    <col min="24" max="24" width="6.42578125" style="846" customWidth="1"/>
    <col min="25" max="16384" width="9.28515625" style="846"/>
  </cols>
  <sheetData>
    <row r="1" spans="2:24" ht="30" customHeight="1">
      <c r="B1" s="4383" t="s">
        <v>2499</v>
      </c>
      <c r="C1" s="4383"/>
      <c r="D1" s="4383"/>
      <c r="E1" s="4383"/>
      <c r="F1" s="4383"/>
      <c r="G1" s="4383"/>
      <c r="H1" s="4383"/>
      <c r="I1" s="4383"/>
      <c r="J1" s="4383"/>
      <c r="K1" s="4383"/>
      <c r="L1" s="4383"/>
      <c r="M1" s="300"/>
    </row>
    <row r="2" spans="2:24" ht="30" customHeight="1">
      <c r="B2" s="4383" t="s">
        <v>2498</v>
      </c>
      <c r="C2" s="4383"/>
      <c r="D2" s="4383"/>
      <c r="E2" s="4383"/>
      <c r="F2" s="4383"/>
      <c r="G2" s="4383"/>
      <c r="H2" s="4383"/>
      <c r="I2" s="4383"/>
      <c r="J2" s="4383"/>
      <c r="K2" s="4383"/>
      <c r="L2" s="4383"/>
      <c r="M2" s="300"/>
    </row>
    <row r="3" spans="2:24" s="515" customFormat="1" ht="12">
      <c r="B3" s="1166" t="s">
        <v>2441</v>
      </c>
      <c r="C3" s="1165"/>
      <c r="D3" s="1165"/>
      <c r="E3" s="1165"/>
      <c r="F3" s="1165"/>
      <c r="G3" s="1165"/>
      <c r="H3" s="1165"/>
      <c r="I3" s="1165"/>
      <c r="K3" s="1198"/>
      <c r="L3" s="1164" t="s">
        <v>2440</v>
      </c>
      <c r="M3" s="400"/>
      <c r="N3" s="1009" t="s">
        <v>605</v>
      </c>
    </row>
    <row r="4" spans="2:24" s="515" customFormat="1" ht="24" customHeight="1">
      <c r="B4" s="4396"/>
      <c r="C4" s="4250" t="s">
        <v>193</v>
      </c>
      <c r="D4" s="4381" t="s">
        <v>2493</v>
      </c>
      <c r="E4" s="4381"/>
      <c r="F4" s="4381"/>
      <c r="G4" s="4381"/>
      <c r="H4" s="4381"/>
      <c r="I4" s="4381"/>
      <c r="J4" s="4381"/>
      <c r="K4" s="4381"/>
      <c r="L4" s="4382"/>
      <c r="M4" s="400"/>
    </row>
    <row r="5" spans="2:24" s="1137" customFormat="1" ht="93.75" customHeight="1">
      <c r="B5" s="4397"/>
      <c r="C5" s="4250"/>
      <c r="D5" s="127" t="s">
        <v>2243</v>
      </c>
      <c r="E5" s="127" t="s">
        <v>2242</v>
      </c>
      <c r="F5" s="127" t="s">
        <v>2241</v>
      </c>
      <c r="G5" s="127" t="s">
        <v>2240</v>
      </c>
      <c r="H5" s="127" t="s">
        <v>2239</v>
      </c>
      <c r="I5" s="127" t="s">
        <v>2238</v>
      </c>
      <c r="J5" s="127" t="s">
        <v>2237</v>
      </c>
      <c r="K5" s="127" t="s">
        <v>2236</v>
      </c>
      <c r="L5" s="253" t="s">
        <v>2235</v>
      </c>
      <c r="M5" s="1201"/>
    </row>
    <row r="6" spans="2:24" s="296" customFormat="1" ht="18" customHeight="1">
      <c r="B6" s="59" t="s">
        <v>12</v>
      </c>
      <c r="C6" s="1197">
        <v>1362.37</v>
      </c>
      <c r="D6" s="1197">
        <v>2884.86</v>
      </c>
      <c r="E6" s="1197">
        <v>2094.56</v>
      </c>
      <c r="F6" s="1197">
        <v>1706.01</v>
      </c>
      <c r="G6" s="1197">
        <v>1216.3900000000001</v>
      </c>
      <c r="H6" s="1197">
        <v>997.08</v>
      </c>
      <c r="I6" s="1197">
        <v>992.58</v>
      </c>
      <c r="J6" s="1197">
        <v>1066.6500000000001</v>
      </c>
      <c r="K6" s="1197">
        <v>1147.1099999999999</v>
      </c>
      <c r="L6" s="1197">
        <v>943.15</v>
      </c>
    </row>
    <row r="7" spans="2:24" s="296" customFormat="1" ht="18" customHeight="1">
      <c r="B7" s="61" t="s">
        <v>223</v>
      </c>
      <c r="C7" s="1197">
        <v>1244.07</v>
      </c>
      <c r="D7" s="1197">
        <v>2578.7800000000002</v>
      </c>
      <c r="E7" s="1197">
        <v>2048</v>
      </c>
      <c r="F7" s="1197">
        <v>1591.39</v>
      </c>
      <c r="G7" s="1197">
        <v>1187.6099999999999</v>
      </c>
      <c r="H7" s="1197">
        <v>977.53</v>
      </c>
      <c r="I7" s="1197">
        <v>926.65</v>
      </c>
      <c r="J7" s="1197">
        <v>1139.6400000000001</v>
      </c>
      <c r="K7" s="1197">
        <v>1132.95</v>
      </c>
      <c r="L7" s="1197">
        <v>957.16</v>
      </c>
    </row>
    <row r="8" spans="2:24" s="397" customFormat="1" ht="18" customHeight="1">
      <c r="B8" s="62" t="s">
        <v>250</v>
      </c>
      <c r="C8" s="1195">
        <v>1249.8800000000001</v>
      </c>
      <c r="D8" s="1195">
        <v>2865.71</v>
      </c>
      <c r="E8" s="1195">
        <v>2587.15</v>
      </c>
      <c r="F8" s="1195">
        <v>1726.25</v>
      </c>
      <c r="G8" s="1195">
        <v>1226.8399999999999</v>
      </c>
      <c r="H8" s="1195">
        <v>951.92</v>
      </c>
      <c r="I8" s="1195">
        <v>1008.3</v>
      </c>
      <c r="J8" s="1195">
        <v>1171.8699999999999</v>
      </c>
      <c r="K8" s="1195">
        <v>1365.28</v>
      </c>
      <c r="L8" s="1195">
        <v>1015.06</v>
      </c>
      <c r="N8" s="296"/>
      <c r="O8" s="296"/>
      <c r="P8" s="296"/>
      <c r="Q8" s="296"/>
      <c r="R8" s="296"/>
      <c r="S8" s="296"/>
      <c r="T8" s="296"/>
      <c r="U8" s="296"/>
      <c r="V8" s="296"/>
      <c r="W8" s="296"/>
      <c r="X8" s="296"/>
    </row>
    <row r="9" spans="2:24" s="397" customFormat="1" ht="18" customHeight="1">
      <c r="B9" s="62" t="s">
        <v>251</v>
      </c>
      <c r="C9" s="1195">
        <v>1066.8699999999999</v>
      </c>
      <c r="D9" s="1195">
        <v>2133.0500000000002</v>
      </c>
      <c r="E9" s="1195">
        <v>1641.21</v>
      </c>
      <c r="F9" s="1195">
        <v>1460.04</v>
      </c>
      <c r="G9" s="1195">
        <v>1107.6099999999999</v>
      </c>
      <c r="H9" s="1195">
        <v>871.58</v>
      </c>
      <c r="I9" s="1195">
        <v>849.03</v>
      </c>
      <c r="J9" s="1195">
        <v>980.15</v>
      </c>
      <c r="K9" s="1195">
        <v>1092.46</v>
      </c>
      <c r="L9" s="1195">
        <v>916.47</v>
      </c>
      <c r="N9" s="296"/>
      <c r="O9" s="296"/>
      <c r="P9" s="296"/>
      <c r="Q9" s="296"/>
      <c r="R9" s="296"/>
      <c r="S9" s="296"/>
      <c r="T9" s="296"/>
      <c r="U9" s="296"/>
      <c r="V9" s="296"/>
      <c r="W9" s="296"/>
      <c r="X9" s="296"/>
    </row>
    <row r="10" spans="2:24" s="397" customFormat="1" ht="18" customHeight="1">
      <c r="B10" s="62" t="s">
        <v>252</v>
      </c>
      <c r="C10" s="1195">
        <v>1295.8699999999999</v>
      </c>
      <c r="D10" s="1195">
        <v>2703.4</v>
      </c>
      <c r="E10" s="1195">
        <v>2103.52</v>
      </c>
      <c r="F10" s="1195">
        <v>1583.9</v>
      </c>
      <c r="G10" s="1195">
        <v>1174.46</v>
      </c>
      <c r="H10" s="1195">
        <v>995.78</v>
      </c>
      <c r="I10" s="1195">
        <v>956.61</v>
      </c>
      <c r="J10" s="1195">
        <v>1219.6099999999999</v>
      </c>
      <c r="K10" s="1195">
        <v>1140.44</v>
      </c>
      <c r="L10" s="1195">
        <v>945.11</v>
      </c>
      <c r="N10" s="296"/>
      <c r="O10" s="296"/>
      <c r="P10" s="296"/>
      <c r="Q10" s="296"/>
      <c r="R10" s="296"/>
      <c r="S10" s="296"/>
      <c r="T10" s="296"/>
      <c r="U10" s="296"/>
      <c r="V10" s="296"/>
      <c r="W10" s="296"/>
      <c r="X10" s="296"/>
    </row>
    <row r="11" spans="2:24" s="397" customFormat="1" ht="18" customHeight="1">
      <c r="B11" s="62" t="s">
        <v>253</v>
      </c>
      <c r="C11" s="1195">
        <v>1163.33</v>
      </c>
      <c r="D11" s="1195">
        <v>2687.59</v>
      </c>
      <c r="E11" s="1195">
        <v>1812</v>
      </c>
      <c r="F11" s="1195">
        <v>1383.59</v>
      </c>
      <c r="G11" s="1195">
        <v>1194.73</v>
      </c>
      <c r="H11" s="1195">
        <v>904.05</v>
      </c>
      <c r="I11" s="1195">
        <v>852.3</v>
      </c>
      <c r="J11" s="1195">
        <v>1053.42</v>
      </c>
      <c r="K11" s="1195">
        <v>1032.8499999999999</v>
      </c>
      <c r="L11" s="1195">
        <v>1003.4</v>
      </c>
      <c r="N11" s="296"/>
      <c r="O11" s="296"/>
      <c r="P11" s="296"/>
      <c r="Q11" s="296"/>
      <c r="R11" s="296"/>
      <c r="S11" s="296"/>
      <c r="T11" s="296"/>
      <c r="U11" s="296"/>
      <c r="V11" s="296"/>
      <c r="W11" s="296"/>
      <c r="X11" s="296"/>
    </row>
    <row r="12" spans="2:24" s="397" customFormat="1" ht="18" customHeight="1">
      <c r="B12" s="62" t="s">
        <v>254</v>
      </c>
      <c r="C12" s="1195">
        <v>955.24</v>
      </c>
      <c r="D12" s="1196">
        <v>1066.5</v>
      </c>
      <c r="E12" s="1195">
        <v>1085.9100000000001</v>
      </c>
      <c r="F12" s="1195">
        <v>1167.33</v>
      </c>
      <c r="G12" s="1195">
        <v>980.34</v>
      </c>
      <c r="H12" s="1195">
        <v>844.19</v>
      </c>
      <c r="I12" s="1195">
        <v>825.07</v>
      </c>
      <c r="J12" s="1195">
        <v>926.15</v>
      </c>
      <c r="K12" s="1195">
        <v>1236.55</v>
      </c>
      <c r="L12" s="1196">
        <v>858.47</v>
      </c>
      <c r="N12" s="296"/>
      <c r="O12" s="296"/>
      <c r="P12" s="296"/>
      <c r="Q12" s="296"/>
      <c r="R12" s="296"/>
      <c r="S12" s="296"/>
      <c r="T12" s="296"/>
      <c r="U12" s="296"/>
      <c r="V12" s="296"/>
      <c r="W12" s="296"/>
      <c r="X12" s="296"/>
    </row>
    <row r="13" spans="2:24" s="296" customFormat="1" ht="18" customHeight="1">
      <c r="B13" s="62" t="s">
        <v>255</v>
      </c>
      <c r="C13" s="1195">
        <v>955.23</v>
      </c>
      <c r="D13" s="1195">
        <v>1641.38</v>
      </c>
      <c r="E13" s="1195">
        <v>1350.42</v>
      </c>
      <c r="F13" s="1195">
        <v>2101.7399999999998</v>
      </c>
      <c r="G13" s="1195">
        <v>1091.73</v>
      </c>
      <c r="H13" s="1195">
        <v>859.16</v>
      </c>
      <c r="I13" s="1195" t="s">
        <v>1484</v>
      </c>
      <c r="J13" s="1196">
        <v>1207.24</v>
      </c>
      <c r="K13" s="1195">
        <v>864.67</v>
      </c>
      <c r="L13" s="1194">
        <v>882.26</v>
      </c>
    </row>
    <row r="14" spans="2:24" s="397" customFormat="1" ht="18" customHeight="1">
      <c r="B14" s="62" t="s">
        <v>256</v>
      </c>
      <c r="C14" s="1195">
        <v>1042.96</v>
      </c>
      <c r="D14" s="1195">
        <v>2118.5100000000002</v>
      </c>
      <c r="E14" s="1195">
        <v>1541.63</v>
      </c>
      <c r="F14" s="1195">
        <v>1222.71</v>
      </c>
      <c r="G14" s="1195">
        <v>1026.46</v>
      </c>
      <c r="H14" s="1195">
        <v>922.77</v>
      </c>
      <c r="I14" s="1195">
        <v>951.78</v>
      </c>
      <c r="J14" s="1195">
        <v>962.67</v>
      </c>
      <c r="K14" s="1195">
        <v>951.21</v>
      </c>
      <c r="L14" s="1195">
        <v>928.67</v>
      </c>
      <c r="N14" s="296"/>
      <c r="O14" s="296"/>
      <c r="P14" s="296"/>
      <c r="Q14" s="296"/>
      <c r="R14" s="296"/>
      <c r="S14" s="296"/>
      <c r="T14" s="296"/>
      <c r="U14" s="296"/>
      <c r="V14" s="296"/>
      <c r="W14" s="296"/>
      <c r="X14" s="296"/>
    </row>
    <row r="15" spans="2:24" s="397" customFormat="1" ht="18" customHeight="1">
      <c r="B15" s="62" t="s">
        <v>257</v>
      </c>
      <c r="C15" s="1195">
        <v>1200.3599999999999</v>
      </c>
      <c r="D15" s="1195">
        <v>2234.4</v>
      </c>
      <c r="E15" s="1195">
        <v>1762.77</v>
      </c>
      <c r="F15" s="1195">
        <v>1888.6</v>
      </c>
      <c r="G15" s="1195">
        <v>1334.1</v>
      </c>
      <c r="H15" s="1195">
        <v>1016.99</v>
      </c>
      <c r="I15" s="1195">
        <v>915.99</v>
      </c>
      <c r="J15" s="1195">
        <v>1043.32</v>
      </c>
      <c r="K15" s="1195">
        <v>1070.98</v>
      </c>
      <c r="L15" s="1195">
        <v>997.17</v>
      </c>
      <c r="N15" s="296"/>
      <c r="O15" s="296"/>
      <c r="P15" s="296"/>
      <c r="Q15" s="296"/>
      <c r="R15" s="296"/>
      <c r="S15" s="296"/>
      <c r="T15" s="296"/>
      <c r="U15" s="296"/>
      <c r="V15" s="296"/>
      <c r="W15" s="296"/>
      <c r="X15" s="296"/>
    </row>
    <row r="16" spans="2:24" s="397" customFormat="1" ht="18" customHeight="1">
      <c r="B16" s="62" t="s">
        <v>258</v>
      </c>
      <c r="C16" s="1195">
        <v>979.56</v>
      </c>
      <c r="D16" s="1195">
        <v>2916.85</v>
      </c>
      <c r="E16" s="1195">
        <v>1485.12</v>
      </c>
      <c r="F16" s="1195">
        <v>963.14</v>
      </c>
      <c r="G16" s="1195">
        <v>1127.1099999999999</v>
      </c>
      <c r="H16" s="1195">
        <v>908.11</v>
      </c>
      <c r="I16" s="1195">
        <v>842.61</v>
      </c>
      <c r="J16" s="1195">
        <v>918.47</v>
      </c>
      <c r="K16" s="1195">
        <v>965.18</v>
      </c>
      <c r="L16" s="1195">
        <v>871.71</v>
      </c>
      <c r="N16" s="296"/>
      <c r="O16" s="296"/>
      <c r="P16" s="296"/>
      <c r="Q16" s="296"/>
      <c r="R16" s="296"/>
      <c r="S16" s="296"/>
      <c r="T16" s="296"/>
      <c r="U16" s="296"/>
      <c r="V16" s="296"/>
      <c r="W16" s="296"/>
      <c r="X16" s="296"/>
    </row>
    <row r="17" spans="2:24" s="397" customFormat="1" ht="18" customHeight="1">
      <c r="B17" s="62" t="s">
        <v>259</v>
      </c>
      <c r="C17" s="1195">
        <v>938.8</v>
      </c>
      <c r="D17" s="1196">
        <v>1781.91</v>
      </c>
      <c r="E17" s="1195">
        <v>1486.67</v>
      </c>
      <c r="F17" s="1195">
        <v>1082.2</v>
      </c>
      <c r="G17" s="1195">
        <v>1013.41</v>
      </c>
      <c r="H17" s="1195">
        <v>871.74</v>
      </c>
      <c r="I17" s="1195">
        <v>839.87</v>
      </c>
      <c r="J17" s="1195">
        <v>899.3</v>
      </c>
      <c r="K17" s="1195">
        <v>859.39</v>
      </c>
      <c r="L17" s="1195">
        <v>873.57</v>
      </c>
      <c r="N17" s="296"/>
      <c r="O17" s="296"/>
      <c r="P17" s="296"/>
      <c r="Q17" s="296"/>
      <c r="R17" s="296"/>
      <c r="S17" s="296"/>
      <c r="T17" s="296"/>
      <c r="U17" s="296"/>
      <c r="V17" s="296"/>
      <c r="W17" s="296"/>
      <c r="X17" s="296"/>
    </row>
    <row r="18" spans="2:24" s="397" customFormat="1" ht="18" customHeight="1">
      <c r="B18" s="62" t="s">
        <v>169</v>
      </c>
      <c r="C18" s="1195">
        <v>1335.22</v>
      </c>
      <c r="D18" s="1195">
        <v>2085.11</v>
      </c>
      <c r="E18" s="1195">
        <v>1834.27</v>
      </c>
      <c r="F18" s="1195">
        <v>2478.06</v>
      </c>
      <c r="G18" s="1195">
        <v>1505.14</v>
      </c>
      <c r="H18" s="1195">
        <v>1023.35</v>
      </c>
      <c r="I18" s="1195">
        <v>811.8</v>
      </c>
      <c r="J18" s="1195">
        <v>1510.4</v>
      </c>
      <c r="K18" s="1195">
        <v>1162.96</v>
      </c>
      <c r="L18" s="1195">
        <v>1123.43</v>
      </c>
      <c r="N18" s="296"/>
      <c r="O18" s="296"/>
      <c r="P18" s="296"/>
      <c r="Q18" s="296"/>
      <c r="R18" s="296"/>
      <c r="S18" s="296"/>
      <c r="T18" s="296"/>
      <c r="U18" s="296"/>
      <c r="V18" s="296"/>
      <c r="W18" s="296"/>
      <c r="X18" s="296"/>
    </row>
    <row r="19" spans="2:24" s="361" customFormat="1" ht="21" customHeight="1">
      <c r="B19" s="4388"/>
      <c r="C19" s="4389" t="s">
        <v>193</v>
      </c>
      <c r="D19" s="4390" t="s">
        <v>2492</v>
      </c>
      <c r="E19" s="4390"/>
      <c r="F19" s="4390"/>
      <c r="G19" s="4390"/>
      <c r="H19" s="4390"/>
      <c r="I19" s="4390"/>
      <c r="J19" s="4390"/>
      <c r="K19" s="4390"/>
      <c r="L19" s="4391"/>
      <c r="X19" s="296"/>
    </row>
    <row r="20" spans="2:24" s="1137" customFormat="1" ht="54" customHeight="1">
      <c r="B20" s="4388"/>
      <c r="C20" s="4389"/>
      <c r="D20" s="127" t="s">
        <v>2228</v>
      </c>
      <c r="E20" s="127" t="s">
        <v>2227</v>
      </c>
      <c r="F20" s="127" t="s">
        <v>2226</v>
      </c>
      <c r="G20" s="127" t="s">
        <v>2225</v>
      </c>
      <c r="H20" s="127" t="s">
        <v>2224</v>
      </c>
      <c r="I20" s="127" t="s">
        <v>2223</v>
      </c>
      <c r="J20" s="127" t="s">
        <v>2222</v>
      </c>
      <c r="K20" s="127" t="s">
        <v>2221</v>
      </c>
      <c r="L20" s="253" t="s">
        <v>2220</v>
      </c>
      <c r="X20" s="296"/>
    </row>
    <row r="21" spans="2:24" s="1137" customFormat="1" ht="17.25" customHeight="1">
      <c r="B21" s="4374" t="s">
        <v>182</v>
      </c>
      <c r="C21" s="4374"/>
      <c r="D21" s="4374"/>
      <c r="E21" s="4374"/>
      <c r="F21" s="4374"/>
      <c r="G21" s="4374"/>
      <c r="H21" s="4374"/>
      <c r="I21" s="4374"/>
      <c r="J21" s="4374"/>
      <c r="K21" s="4374"/>
      <c r="L21" s="4374"/>
      <c r="X21" s="296"/>
    </row>
    <row r="22" spans="2:24" s="1137" customFormat="1" ht="17.25" customHeight="1">
      <c r="B22" s="4322" t="s">
        <v>2497</v>
      </c>
      <c r="C22" s="4322"/>
      <c r="D22" s="4322"/>
      <c r="E22" s="4322"/>
      <c r="F22" s="4322"/>
      <c r="G22" s="4322"/>
      <c r="H22" s="4322"/>
      <c r="I22" s="4322"/>
      <c r="J22" s="4322"/>
      <c r="K22" s="4322"/>
      <c r="L22" s="4322"/>
      <c r="M22" s="1145"/>
      <c r="X22" s="296"/>
    </row>
    <row r="23" spans="2:24" s="1137" customFormat="1" ht="17.25" customHeight="1">
      <c r="B23" s="4322" t="s">
        <v>1999</v>
      </c>
      <c r="C23" s="4322"/>
      <c r="D23" s="4322"/>
      <c r="E23" s="4322"/>
      <c r="F23" s="4322"/>
      <c r="G23" s="4322"/>
      <c r="H23" s="4322"/>
      <c r="I23" s="4322"/>
      <c r="J23" s="4322"/>
      <c r="K23" s="4322"/>
      <c r="L23" s="4322"/>
      <c r="X23" s="296"/>
    </row>
    <row r="24" spans="2:24" s="1137" customFormat="1" ht="17.25" customHeight="1">
      <c r="B24" s="4387" t="s">
        <v>2490</v>
      </c>
      <c r="C24" s="4387"/>
      <c r="D24" s="4387"/>
      <c r="E24" s="4387"/>
      <c r="F24" s="4387"/>
      <c r="G24" s="4387"/>
      <c r="H24" s="4387"/>
      <c r="I24" s="4387"/>
      <c r="J24" s="4387"/>
      <c r="K24" s="4387"/>
      <c r="L24" s="4387"/>
      <c r="X24" s="296"/>
    </row>
    <row r="25" spans="2:24" s="1137" customFormat="1" ht="17.25" customHeight="1">
      <c r="B25" s="4387" t="s">
        <v>2489</v>
      </c>
      <c r="C25" s="4395"/>
      <c r="D25" s="4395"/>
      <c r="E25" s="4395"/>
      <c r="F25" s="4395"/>
      <c r="G25" s="4395"/>
      <c r="H25" s="4395"/>
      <c r="I25" s="4395"/>
      <c r="J25" s="4395"/>
      <c r="K25" s="4395"/>
      <c r="L25" s="4395"/>
      <c r="X25" s="296"/>
    </row>
    <row r="26" spans="2:24">
      <c r="B26" s="3636" t="s">
        <v>240</v>
      </c>
      <c r="C26" s="3636"/>
      <c r="D26" s="3636"/>
      <c r="E26" s="3636"/>
      <c r="F26" s="3636"/>
      <c r="G26" s="3636"/>
      <c r="H26" s="3636"/>
      <c r="I26" s="3636"/>
      <c r="J26" s="3636"/>
      <c r="K26" s="3636"/>
      <c r="L26" s="3636"/>
    </row>
    <row r="27" spans="2:24">
      <c r="B27" s="1026" t="s">
        <v>2496</v>
      </c>
    </row>
  </sheetData>
  <mergeCells count="14">
    <mergeCell ref="B19:B20"/>
    <mergeCell ref="C19:C20"/>
    <mergeCell ref="D19:L19"/>
    <mergeCell ref="B21:L21"/>
    <mergeCell ref="B1:L1"/>
    <mergeCell ref="B2:L2"/>
    <mergeCell ref="B4:B5"/>
    <mergeCell ref="C4:C5"/>
    <mergeCell ref="D4:L4"/>
    <mergeCell ref="B22:L22"/>
    <mergeCell ref="B23:L23"/>
    <mergeCell ref="B24:L24"/>
    <mergeCell ref="B25:L25"/>
    <mergeCell ref="B26:L26"/>
  </mergeCells>
  <conditionalFormatting sqref="C6:L18">
    <cfRule type="cellIs" dxfId="154" priority="1" operator="between">
      <formula>0.000000000000000001</formula>
      <formula>0.499999999999999</formula>
    </cfRule>
  </conditionalFormatting>
  <hyperlinks>
    <hyperlink ref="B27" r:id="rId1" xr:uid="{13D49B8D-C4D6-49BF-B59C-3567187EE034}"/>
    <hyperlink ref="D19:L19" r:id="rId2" display="Main occupation" xr:uid="{4F2CBFE1-2B10-4924-91AD-C1948E814258}"/>
    <hyperlink ref="C19:C20" r:id="rId3" display="Total" xr:uid="{25F31640-9098-4B26-9AAD-B4C3E866388B}"/>
    <hyperlink ref="D4:L4" r:id="rId4" display="Profissão principal" xr:uid="{CCB93A37-A4E8-4984-9328-BF5B7F2E1A17}"/>
    <hyperlink ref="C4:C5" r:id="rId5" display="Total" xr:uid="{0DDA0B82-224F-485C-B7A3-A841881EAAB6}"/>
    <hyperlink ref="N3" location="Indice!A1" display="(Voltar ao Índice)" xr:uid="{7A3974FE-7F8A-4E14-81F2-44FD476EEFEA}"/>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F5D4-3257-45C2-B97C-DBA857018512}">
  <dimension ref="B1:O40"/>
  <sheetViews>
    <sheetView showGridLines="0" workbookViewId="0">
      <selection activeCell="B1" sqref="B1:G1"/>
    </sheetView>
  </sheetViews>
  <sheetFormatPr defaultColWidth="9.140625" defaultRowHeight="12.75"/>
  <cols>
    <col min="1" max="1" width="6.7109375" style="846" customWidth="1"/>
    <col min="2" max="2" width="24.28515625" style="1202" customWidth="1"/>
    <col min="3" max="3" width="11.85546875" style="1202" customWidth="1"/>
    <col min="4" max="4" width="12.140625" style="1202" customWidth="1"/>
    <col min="5" max="5" width="12.5703125" style="1202" customWidth="1"/>
    <col min="6" max="6" width="13.28515625" style="1202" customWidth="1"/>
    <col min="7" max="7" width="24.7109375" style="1202" customWidth="1"/>
    <col min="8" max="8" width="6.7109375" style="1202" customWidth="1"/>
    <col min="9" max="9" width="14.28515625" style="846" bestFit="1" customWidth="1"/>
    <col min="10" max="16384" width="9.140625" style="846"/>
  </cols>
  <sheetData>
    <row r="1" spans="2:9" ht="30" customHeight="1">
      <c r="B1" s="4398" t="s">
        <v>2539</v>
      </c>
      <c r="C1" s="4398"/>
      <c r="D1" s="4398"/>
      <c r="E1" s="4398"/>
      <c r="F1" s="4398"/>
      <c r="G1" s="4398"/>
      <c r="H1" s="1240"/>
    </row>
    <row r="2" spans="2:9" ht="30" customHeight="1">
      <c r="B2" s="4399" t="s">
        <v>2538</v>
      </c>
      <c r="C2" s="4399"/>
      <c r="D2" s="4399"/>
      <c r="E2" s="4399"/>
      <c r="F2" s="4399"/>
      <c r="G2" s="4399"/>
      <c r="H2" s="1240"/>
    </row>
    <row r="3" spans="2:9" s="1235" customFormat="1" ht="12">
      <c r="B3" s="1239"/>
      <c r="C3" s="1238"/>
      <c r="D3" s="1238"/>
      <c r="E3" s="1238"/>
      <c r="F3" s="1237"/>
      <c r="G3" s="1236"/>
      <c r="H3" s="1236"/>
      <c r="I3" s="1009" t="s">
        <v>605</v>
      </c>
    </row>
    <row r="4" spans="2:9" s="1235" customFormat="1" ht="24" customHeight="1">
      <c r="B4" s="4400"/>
      <c r="C4" s="4401" t="s">
        <v>2537</v>
      </c>
      <c r="D4" s="4401" t="s">
        <v>2536</v>
      </c>
      <c r="E4" s="4401"/>
      <c r="F4" s="4401"/>
      <c r="G4" s="4402"/>
      <c r="H4" s="1236"/>
    </row>
    <row r="5" spans="2:9" s="1202" customFormat="1" ht="29.25" customHeight="1">
      <c r="B5" s="4400"/>
      <c r="C5" s="4401"/>
      <c r="D5" s="1205" t="s">
        <v>2535</v>
      </c>
      <c r="E5" s="1205" t="s">
        <v>2534</v>
      </c>
      <c r="F5" s="1205" t="s">
        <v>2533</v>
      </c>
      <c r="G5" s="4402"/>
      <c r="H5" s="1201"/>
    </row>
    <row r="6" spans="2:9" s="1202" customFormat="1" ht="24" customHeight="1">
      <c r="B6" s="4400"/>
      <c r="C6" s="1234" t="s">
        <v>2532</v>
      </c>
      <c r="D6" s="4403" t="s">
        <v>654</v>
      </c>
      <c r="E6" s="4403"/>
      <c r="F6" s="4403"/>
      <c r="G6" s="4402"/>
      <c r="H6" s="1201"/>
    </row>
    <row r="7" spans="2:9" s="1229" customFormat="1" ht="18" customHeight="1">
      <c r="B7" s="1233" t="s">
        <v>2531</v>
      </c>
      <c r="C7" s="1232">
        <v>4618.8999999999996</v>
      </c>
      <c r="D7" s="1231">
        <v>1507</v>
      </c>
      <c r="E7" s="1231">
        <v>1216</v>
      </c>
      <c r="F7" s="1231">
        <v>1143</v>
      </c>
      <c r="G7" s="1230" t="s">
        <v>12</v>
      </c>
      <c r="H7" s="1201"/>
    </row>
    <row r="8" spans="2:9" s="1202" customFormat="1" ht="18" customHeight="1">
      <c r="B8" s="1220" t="s">
        <v>2529</v>
      </c>
      <c r="C8" s="1219"/>
      <c r="D8" s="1217"/>
      <c r="E8" s="1217"/>
      <c r="F8" s="1217"/>
      <c r="G8" s="1216" t="s">
        <v>2528</v>
      </c>
      <c r="H8" s="1201"/>
    </row>
    <row r="9" spans="2:9" s="1202" customFormat="1" ht="18" customHeight="1">
      <c r="B9" s="1214" t="s">
        <v>2527</v>
      </c>
      <c r="C9" s="1222">
        <v>577.5</v>
      </c>
      <c r="D9" s="1221">
        <v>1011</v>
      </c>
      <c r="E9" s="1221">
        <v>881</v>
      </c>
      <c r="F9" s="1221">
        <v>871</v>
      </c>
      <c r="G9" s="1211" t="s">
        <v>2526</v>
      </c>
      <c r="H9" s="1201"/>
      <c r="I9" s="1228"/>
    </row>
    <row r="10" spans="2:9" s="1202" customFormat="1" ht="18" customHeight="1">
      <c r="B10" s="1214" t="s">
        <v>2525</v>
      </c>
      <c r="C10" s="1222">
        <v>411.7</v>
      </c>
      <c r="D10" s="1221">
        <v>1162</v>
      </c>
      <c r="E10" s="1221">
        <v>975</v>
      </c>
      <c r="F10" s="1221">
        <v>954</v>
      </c>
      <c r="G10" s="1211" t="s">
        <v>2524</v>
      </c>
      <c r="H10" s="1201"/>
    </row>
    <row r="11" spans="2:9" s="1202" customFormat="1" ht="18" customHeight="1">
      <c r="B11" s="1214" t="s">
        <v>2523</v>
      </c>
      <c r="C11" s="1222">
        <v>421</v>
      </c>
      <c r="D11" s="1221">
        <v>1260</v>
      </c>
      <c r="E11" s="1221">
        <v>1038</v>
      </c>
      <c r="F11" s="1221">
        <v>1005</v>
      </c>
      <c r="G11" s="1211" t="s">
        <v>2522</v>
      </c>
      <c r="H11" s="1201"/>
    </row>
    <row r="12" spans="2:9" s="1202" customFormat="1" ht="18" customHeight="1">
      <c r="B12" s="1214" t="s">
        <v>2521</v>
      </c>
      <c r="C12" s="1222">
        <v>565.5</v>
      </c>
      <c r="D12" s="1221">
        <v>1369</v>
      </c>
      <c r="E12" s="1221">
        <v>1108</v>
      </c>
      <c r="F12" s="1221">
        <v>1057</v>
      </c>
      <c r="G12" s="1211" t="s">
        <v>2520</v>
      </c>
      <c r="H12" s="1201"/>
    </row>
    <row r="13" spans="2:9" s="1202" customFormat="1" ht="18" customHeight="1">
      <c r="B13" s="1214" t="s">
        <v>2519</v>
      </c>
      <c r="C13" s="1222">
        <v>413.4</v>
      </c>
      <c r="D13" s="1221">
        <v>1504</v>
      </c>
      <c r="E13" s="1221">
        <v>1205</v>
      </c>
      <c r="F13" s="1221">
        <v>1139</v>
      </c>
      <c r="G13" s="1211" t="s">
        <v>2518</v>
      </c>
      <c r="H13" s="1201"/>
    </row>
    <row r="14" spans="2:9" s="1202" customFormat="1" ht="18" customHeight="1">
      <c r="B14" s="1214" t="s">
        <v>2517</v>
      </c>
      <c r="C14" s="1222">
        <v>589.4</v>
      </c>
      <c r="D14" s="1221">
        <v>1737</v>
      </c>
      <c r="E14" s="1221">
        <v>1397</v>
      </c>
      <c r="F14" s="1221">
        <v>1326</v>
      </c>
      <c r="G14" s="1211" t="s">
        <v>2516</v>
      </c>
      <c r="H14" s="1201"/>
    </row>
    <row r="15" spans="2:9" s="1202" customFormat="1" ht="18" customHeight="1">
      <c r="B15" s="1214" t="s">
        <v>2515</v>
      </c>
      <c r="C15" s="1222">
        <v>349.9</v>
      </c>
      <c r="D15" s="1221">
        <v>1805</v>
      </c>
      <c r="E15" s="1221">
        <v>1441</v>
      </c>
      <c r="F15" s="1221">
        <v>1343</v>
      </c>
      <c r="G15" s="1211" t="s">
        <v>2514</v>
      </c>
      <c r="H15" s="1201"/>
    </row>
    <row r="16" spans="2:9" s="1202" customFormat="1" ht="18" customHeight="1">
      <c r="B16" s="1214" t="s">
        <v>2513</v>
      </c>
      <c r="C16" s="1213">
        <v>1290.4000000000001</v>
      </c>
      <c r="D16" s="1212">
        <v>1794</v>
      </c>
      <c r="E16" s="1212">
        <v>1409</v>
      </c>
      <c r="F16" s="1212">
        <v>1271</v>
      </c>
      <c r="G16" s="1211" t="s">
        <v>2512</v>
      </c>
      <c r="H16" s="1201"/>
    </row>
    <row r="17" spans="2:15" s="1202" customFormat="1" ht="18" customHeight="1">
      <c r="B17" s="1220" t="s">
        <v>2511</v>
      </c>
      <c r="C17" s="1227"/>
      <c r="D17" s="1218"/>
      <c r="E17" s="1217"/>
      <c r="F17" s="1217"/>
      <c r="G17" s="1216" t="s">
        <v>2510</v>
      </c>
      <c r="H17" s="1201"/>
    </row>
    <row r="18" spans="2:15" s="1202" customFormat="1" ht="18" customHeight="1">
      <c r="B18" s="1214" t="s">
        <v>1255</v>
      </c>
      <c r="C18" s="1222">
        <v>749.3</v>
      </c>
      <c r="D18" s="1212">
        <v>2078</v>
      </c>
      <c r="E18" s="1212">
        <v>1693</v>
      </c>
      <c r="F18" s="1212">
        <v>1592</v>
      </c>
      <c r="G18" s="1211" t="s">
        <v>1251</v>
      </c>
      <c r="H18" s="1201"/>
    </row>
    <row r="19" spans="2:15" s="1202" customFormat="1" ht="18" customHeight="1">
      <c r="B19" s="1214" t="s">
        <v>1254</v>
      </c>
      <c r="C19" s="1222">
        <v>3869.6</v>
      </c>
      <c r="D19" s="1212">
        <v>1396</v>
      </c>
      <c r="E19" s="1212">
        <v>1124</v>
      </c>
      <c r="F19" s="1212">
        <v>1056</v>
      </c>
      <c r="G19" s="1211" t="s">
        <v>1250</v>
      </c>
      <c r="H19" s="1201"/>
    </row>
    <row r="20" spans="2:15" s="1202" customFormat="1" ht="18" customHeight="1">
      <c r="B20" s="1214"/>
      <c r="C20" s="1222"/>
      <c r="D20" s="1212"/>
      <c r="E20" s="1212"/>
      <c r="F20" s="1212"/>
      <c r="G20" s="1211"/>
      <c r="H20" s="1201"/>
    </row>
    <row r="21" spans="2:15" s="1223" customFormat="1" ht="18" customHeight="1">
      <c r="B21" s="1226" t="s">
        <v>223</v>
      </c>
      <c r="C21" s="1225">
        <v>102.1</v>
      </c>
      <c r="D21" s="1224">
        <v>1440</v>
      </c>
      <c r="E21" s="1224">
        <v>1184</v>
      </c>
      <c r="F21" s="1224">
        <v>1138</v>
      </c>
      <c r="G21" s="1215" t="s">
        <v>2530</v>
      </c>
      <c r="H21" s="1215"/>
      <c r="M21" s="1202"/>
      <c r="N21" s="1202"/>
      <c r="O21" s="1202"/>
    </row>
    <row r="22" spans="2:15" s="1202" customFormat="1" ht="18" customHeight="1">
      <c r="B22" s="1220" t="s">
        <v>2529</v>
      </c>
      <c r="C22" s="1219"/>
      <c r="D22" s="1217"/>
      <c r="E22" s="1217"/>
      <c r="F22" s="1217"/>
      <c r="G22" s="1216" t="s">
        <v>2528</v>
      </c>
      <c r="H22" s="1201"/>
    </row>
    <row r="23" spans="2:15" s="1208" customFormat="1" ht="18" customHeight="1">
      <c r="B23" s="1214" t="s">
        <v>2527</v>
      </c>
      <c r="C23" s="1222">
        <v>12.7</v>
      </c>
      <c r="D23" s="1221">
        <v>951</v>
      </c>
      <c r="E23" s="1221">
        <v>848</v>
      </c>
      <c r="F23" s="1221">
        <v>841</v>
      </c>
      <c r="G23" s="1211" t="s">
        <v>2526</v>
      </c>
      <c r="H23" s="1210"/>
      <c r="M23" s="1202"/>
      <c r="N23" s="1202"/>
      <c r="O23" s="1202"/>
    </row>
    <row r="24" spans="2:15" s="1208" customFormat="1" ht="18" customHeight="1">
      <c r="B24" s="1214" t="s">
        <v>2525</v>
      </c>
      <c r="C24" s="1222">
        <v>9.1</v>
      </c>
      <c r="D24" s="1221">
        <v>1107</v>
      </c>
      <c r="E24" s="1221">
        <v>945</v>
      </c>
      <c r="F24" s="1221">
        <v>926</v>
      </c>
      <c r="G24" s="1211" t="s">
        <v>2524</v>
      </c>
      <c r="H24" s="1210"/>
    </row>
    <row r="25" spans="2:15" s="1208" customFormat="1" ht="18" customHeight="1">
      <c r="B25" s="1214" t="s">
        <v>2523</v>
      </c>
      <c r="C25" s="1222">
        <v>9.6</v>
      </c>
      <c r="D25" s="1221">
        <v>1183</v>
      </c>
      <c r="E25" s="1221">
        <v>989</v>
      </c>
      <c r="F25" s="1221">
        <v>962</v>
      </c>
      <c r="G25" s="1211" t="s">
        <v>2522</v>
      </c>
      <c r="H25" s="1210"/>
    </row>
    <row r="26" spans="2:15" s="1208" customFormat="1" ht="18" customHeight="1">
      <c r="B26" s="1214" t="s">
        <v>2521</v>
      </c>
      <c r="C26" s="1222">
        <v>12</v>
      </c>
      <c r="D26" s="1221">
        <v>1298</v>
      </c>
      <c r="E26" s="1221">
        <v>1065</v>
      </c>
      <c r="F26" s="1221">
        <v>1023</v>
      </c>
      <c r="G26" s="1211" t="s">
        <v>2520</v>
      </c>
      <c r="H26" s="1210"/>
    </row>
    <row r="27" spans="2:15" s="1223" customFormat="1" ht="18" customHeight="1">
      <c r="B27" s="1214" t="s">
        <v>2519</v>
      </c>
      <c r="C27" s="1222">
        <v>8.9</v>
      </c>
      <c r="D27" s="1221">
        <v>1323</v>
      </c>
      <c r="E27" s="1221">
        <v>1069</v>
      </c>
      <c r="F27" s="1221">
        <v>1007</v>
      </c>
      <c r="G27" s="1211" t="s">
        <v>2518</v>
      </c>
      <c r="H27" s="1210"/>
    </row>
    <row r="28" spans="2:15" s="1208" customFormat="1" ht="18" customHeight="1">
      <c r="B28" s="1214" t="s">
        <v>2517</v>
      </c>
      <c r="C28" s="1222">
        <v>15.5</v>
      </c>
      <c r="D28" s="1221">
        <v>1666</v>
      </c>
      <c r="E28" s="1221">
        <v>1376</v>
      </c>
      <c r="F28" s="1221">
        <v>1312</v>
      </c>
      <c r="G28" s="1211" t="s">
        <v>2516</v>
      </c>
      <c r="H28" s="1210"/>
    </row>
    <row r="29" spans="2:15" s="1208" customFormat="1" ht="18" customHeight="1">
      <c r="B29" s="1214" t="s">
        <v>2515</v>
      </c>
      <c r="C29" s="1222">
        <v>8.3000000000000007</v>
      </c>
      <c r="D29" s="1221">
        <v>1852</v>
      </c>
      <c r="E29" s="1221">
        <v>1535</v>
      </c>
      <c r="F29" s="1221">
        <v>1483</v>
      </c>
      <c r="G29" s="1211" t="s">
        <v>2514</v>
      </c>
      <c r="H29" s="1210"/>
    </row>
    <row r="30" spans="2:15" s="1208" customFormat="1" ht="18" customHeight="1">
      <c r="B30" s="1214" t="s">
        <v>2513</v>
      </c>
      <c r="C30" s="1213">
        <v>25.9</v>
      </c>
      <c r="D30" s="1212">
        <v>1729</v>
      </c>
      <c r="E30" s="1212">
        <v>1370</v>
      </c>
      <c r="F30" s="1212">
        <v>1305</v>
      </c>
      <c r="G30" s="1211" t="s">
        <v>2512</v>
      </c>
      <c r="H30" s="1210"/>
    </row>
    <row r="31" spans="2:15" s="1208" customFormat="1" ht="18" customHeight="1">
      <c r="B31" s="1220" t="s">
        <v>2511</v>
      </c>
      <c r="C31" s="1219"/>
      <c r="D31" s="1218"/>
      <c r="E31" s="1217"/>
      <c r="F31" s="1217"/>
      <c r="G31" s="1216" t="s">
        <v>2510</v>
      </c>
      <c r="H31" s="1215"/>
    </row>
    <row r="32" spans="2:15" s="1208" customFormat="1" ht="18" customHeight="1">
      <c r="B32" s="1214" t="s">
        <v>1255</v>
      </c>
      <c r="C32" s="1213">
        <v>28.6</v>
      </c>
      <c r="D32" s="1212">
        <v>1956</v>
      </c>
      <c r="E32" s="1212">
        <v>1592</v>
      </c>
      <c r="F32" s="1212">
        <v>1541</v>
      </c>
      <c r="G32" s="1211" t="s">
        <v>1251</v>
      </c>
      <c r="H32" s="1210"/>
    </row>
    <row r="33" spans="2:10" s="1208" customFormat="1" ht="18" customHeight="1">
      <c r="B33" s="1214" t="s">
        <v>1254</v>
      </c>
      <c r="C33" s="1213">
        <v>73.5</v>
      </c>
      <c r="D33" s="1212">
        <v>1238</v>
      </c>
      <c r="E33" s="1212">
        <v>1025</v>
      </c>
      <c r="F33" s="1212">
        <v>980</v>
      </c>
      <c r="G33" s="1211" t="s">
        <v>1250</v>
      </c>
      <c r="H33" s="1210"/>
      <c r="J33" s="1209"/>
    </row>
    <row r="34" spans="2:10" s="1206" customFormat="1" ht="21" customHeight="1">
      <c r="B34" s="4406"/>
      <c r="C34" s="4401" t="s">
        <v>2509</v>
      </c>
      <c r="D34" s="4401" t="s">
        <v>2508</v>
      </c>
      <c r="E34" s="4401"/>
      <c r="F34" s="4401"/>
      <c r="G34" s="1207"/>
    </row>
    <row r="35" spans="2:10" s="1206" customFormat="1" ht="27" customHeight="1">
      <c r="B35" s="4406"/>
      <c r="C35" s="4401"/>
      <c r="D35" s="1205" t="s">
        <v>2507</v>
      </c>
      <c r="E35" s="1205" t="s">
        <v>2506</v>
      </c>
      <c r="F35" s="1205" t="s">
        <v>2505</v>
      </c>
      <c r="G35" s="1207"/>
    </row>
    <row r="36" spans="2:10" s="1202" customFormat="1" ht="21" customHeight="1">
      <c r="B36" s="4406"/>
      <c r="C36" s="1205" t="s">
        <v>2504</v>
      </c>
      <c r="D36" s="4401" t="s">
        <v>654</v>
      </c>
      <c r="E36" s="4401"/>
      <c r="F36" s="4401"/>
      <c r="G36" s="1204"/>
    </row>
    <row r="37" spans="2:10" s="1202" customFormat="1" ht="11.25">
      <c r="B37" s="4407" t="s">
        <v>2503</v>
      </c>
      <c r="C37" s="4408"/>
      <c r="D37" s="4408"/>
      <c r="E37" s="4408"/>
      <c r="F37" s="4408"/>
      <c r="G37" s="4408"/>
      <c r="H37" s="1203"/>
    </row>
    <row r="38" spans="2:10" s="1202" customFormat="1" ht="28.5" customHeight="1">
      <c r="B38" s="4409" t="s">
        <v>2502</v>
      </c>
      <c r="C38" s="4409"/>
      <c r="D38" s="4409"/>
      <c r="E38" s="4409"/>
      <c r="F38" s="4409"/>
      <c r="G38" s="4409"/>
    </row>
    <row r="39" spans="2:10" s="1202" customFormat="1" ht="39" customHeight="1">
      <c r="B39" s="4404" t="s">
        <v>2501</v>
      </c>
      <c r="C39" s="4404"/>
      <c r="D39" s="4404"/>
      <c r="E39" s="4404"/>
      <c r="F39" s="4404"/>
      <c r="G39" s="4404"/>
    </row>
    <row r="40" spans="2:10" s="1202" customFormat="1" ht="27.75" customHeight="1">
      <c r="B40" s="4404" t="s">
        <v>2500</v>
      </c>
      <c r="C40" s="4405"/>
      <c r="D40" s="4405"/>
      <c r="E40" s="4405"/>
      <c r="F40" s="4405"/>
      <c r="G40" s="4405"/>
    </row>
  </sheetData>
  <mergeCells count="15">
    <mergeCell ref="B39:G39"/>
    <mergeCell ref="B40:G40"/>
    <mergeCell ref="B34:B36"/>
    <mergeCell ref="C34:C35"/>
    <mergeCell ref="D34:F34"/>
    <mergeCell ref="D36:F36"/>
    <mergeCell ref="B37:G37"/>
    <mergeCell ref="B38:G38"/>
    <mergeCell ref="B1:G1"/>
    <mergeCell ref="B2:G2"/>
    <mergeCell ref="B4:B6"/>
    <mergeCell ref="C4:C5"/>
    <mergeCell ref="D4:F4"/>
    <mergeCell ref="G4:G6"/>
    <mergeCell ref="D6:F6"/>
  </mergeCells>
  <conditionalFormatting sqref="D23:D30 E23:F33 C31:D31 D32:D33">
    <cfRule type="cellIs" dxfId="153" priority="3" operator="between">
      <formula>0.000000000000000001</formula>
      <formula>0.499999999999999</formula>
    </cfRule>
  </conditionalFormatting>
  <conditionalFormatting sqref="D8:F20">
    <cfRule type="cellIs" dxfId="152" priority="2" operator="between">
      <formula>0.000000000000000001</formula>
      <formula>0.499999999999999</formula>
    </cfRule>
  </conditionalFormatting>
  <conditionalFormatting sqref="D22:F22">
    <cfRule type="cellIs" dxfId="151" priority="1" operator="between">
      <formula>0.000000000000000001</formula>
      <formula>0.499999999999999</formula>
    </cfRule>
  </conditionalFormatting>
  <hyperlinks>
    <hyperlink ref="I3" location="Indice!A1" display="(Voltar ao Índice)" xr:uid="{36E65F60-6E30-43B2-B076-4F932F12FF54}"/>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926DE-B043-4B8E-ABBB-00E0DD79781F}">
  <dimension ref="B1:I27"/>
  <sheetViews>
    <sheetView showGridLines="0" workbookViewId="0">
      <selection activeCell="B1" sqref="B1:G1"/>
    </sheetView>
  </sheetViews>
  <sheetFormatPr defaultColWidth="9.140625" defaultRowHeight="12.75"/>
  <cols>
    <col min="1" max="1" width="6.7109375" style="846" customWidth="1"/>
    <col min="2" max="2" width="31.85546875" style="1202" customWidth="1"/>
    <col min="3" max="6" width="15.7109375" style="1202" customWidth="1"/>
    <col min="7" max="7" width="27.7109375" style="1202" customWidth="1"/>
    <col min="8" max="8" width="6.7109375" style="1202" customWidth="1"/>
    <col min="9" max="9" width="14.28515625" style="846" bestFit="1" customWidth="1"/>
    <col min="10" max="16384" width="9.140625" style="846"/>
  </cols>
  <sheetData>
    <row r="1" spans="2:9" ht="30" customHeight="1">
      <c r="B1" s="4399" t="s">
        <v>2551</v>
      </c>
      <c r="C1" s="4399"/>
      <c r="D1" s="4399"/>
      <c r="E1" s="4399"/>
      <c r="F1" s="4399"/>
      <c r="G1" s="4399"/>
      <c r="H1" s="1240"/>
    </row>
    <row r="2" spans="2:9" ht="30" customHeight="1">
      <c r="B2" s="4399" t="s">
        <v>2550</v>
      </c>
      <c r="C2" s="4399"/>
      <c r="D2" s="4399"/>
      <c r="E2" s="4399"/>
      <c r="F2" s="4399"/>
      <c r="G2" s="4399"/>
      <c r="H2" s="1240"/>
    </row>
    <row r="3" spans="2:9" s="1235" customFormat="1" ht="12">
      <c r="B3" s="1239"/>
      <c r="C3" s="1238"/>
      <c r="D3" s="1238"/>
      <c r="E3" s="1238"/>
      <c r="F3" s="1237"/>
      <c r="G3" s="1250"/>
      <c r="H3" s="1236"/>
      <c r="I3" s="1009" t="s">
        <v>605</v>
      </c>
    </row>
    <row r="4" spans="2:9" s="1235" customFormat="1" ht="19.5" customHeight="1">
      <c r="B4" s="4400"/>
      <c r="C4" s="4401" t="s">
        <v>2549</v>
      </c>
      <c r="D4" s="4401" t="s">
        <v>2536</v>
      </c>
      <c r="E4" s="4401"/>
      <c r="F4" s="4401"/>
      <c r="G4" s="4410"/>
    </row>
    <row r="5" spans="2:9" s="1202" customFormat="1" ht="26.25" customHeight="1">
      <c r="B5" s="4400"/>
      <c r="C5" s="4401"/>
      <c r="D5" s="1205" t="s">
        <v>2535</v>
      </c>
      <c r="E5" s="1205" t="s">
        <v>2534</v>
      </c>
      <c r="F5" s="1205" t="s">
        <v>2533</v>
      </c>
      <c r="G5" s="4410"/>
    </row>
    <row r="6" spans="2:9" s="1202" customFormat="1" ht="19.5" customHeight="1">
      <c r="B6" s="4400"/>
      <c r="C6" s="1205" t="s">
        <v>2532</v>
      </c>
      <c r="D6" s="4401" t="s">
        <v>654</v>
      </c>
      <c r="E6" s="4401"/>
      <c r="F6" s="4401"/>
      <c r="G6" s="4410"/>
    </row>
    <row r="7" spans="2:9" s="1202" customFormat="1" ht="18" customHeight="1">
      <c r="B7" s="1233" t="s">
        <v>12</v>
      </c>
      <c r="C7" s="1232">
        <v>4618.8999999999996</v>
      </c>
      <c r="D7" s="1231">
        <v>1507</v>
      </c>
      <c r="E7" s="1231">
        <v>1216</v>
      </c>
      <c r="F7" s="1231">
        <v>1143</v>
      </c>
      <c r="G7" s="1230" t="s">
        <v>12</v>
      </c>
    </row>
    <row r="8" spans="2:9" s="1202" customFormat="1" ht="18" customHeight="1">
      <c r="B8" s="1233" t="s">
        <v>2547</v>
      </c>
      <c r="C8" s="1249"/>
      <c r="D8" s="1248"/>
      <c r="E8" s="1248"/>
      <c r="F8" s="1248"/>
      <c r="G8" s="1216" t="s">
        <v>2546</v>
      </c>
    </row>
    <row r="9" spans="2:9" s="1202" customFormat="1" ht="24" customHeight="1">
      <c r="B9" s="1246" t="s">
        <v>2545</v>
      </c>
      <c r="C9" s="1245">
        <v>111.5</v>
      </c>
      <c r="D9" s="1244">
        <v>915</v>
      </c>
      <c r="E9" s="1244">
        <v>773</v>
      </c>
      <c r="F9" s="1244">
        <v>753</v>
      </c>
      <c r="G9" s="1243" t="s">
        <v>2544</v>
      </c>
    </row>
    <row r="10" spans="2:9" s="1202" customFormat="1" ht="18" customHeight="1">
      <c r="B10" s="1246" t="s">
        <v>2548</v>
      </c>
      <c r="C10" s="1245">
        <v>1105.5999999999999</v>
      </c>
      <c r="D10" s="1244">
        <v>1349</v>
      </c>
      <c r="E10" s="1244">
        <v>1088</v>
      </c>
      <c r="F10" s="1244">
        <v>1035</v>
      </c>
      <c r="G10" s="1243" t="s">
        <v>2542</v>
      </c>
    </row>
    <row r="11" spans="2:9" s="1202" customFormat="1" ht="18" customHeight="1">
      <c r="B11" s="1246" t="s">
        <v>1391</v>
      </c>
      <c r="C11" s="1245">
        <v>3397.9</v>
      </c>
      <c r="D11" s="1244">
        <v>1576</v>
      </c>
      <c r="E11" s="1244">
        <v>1272</v>
      </c>
      <c r="F11" s="1244">
        <v>1190</v>
      </c>
      <c r="G11" s="1243" t="s">
        <v>1390</v>
      </c>
    </row>
    <row r="12" spans="2:9" s="1202" customFormat="1" ht="18" customHeight="1">
      <c r="B12" s="1246"/>
      <c r="C12" s="1245"/>
      <c r="D12" s="1244"/>
      <c r="E12" s="1244"/>
      <c r="F12" s="1244"/>
      <c r="G12" s="1243"/>
    </row>
    <row r="13" spans="2:9" s="1202" customFormat="1" ht="18" customHeight="1">
      <c r="B13" s="1226" t="s">
        <v>223</v>
      </c>
      <c r="C13" s="1225">
        <v>102.1</v>
      </c>
      <c r="D13" s="1224">
        <v>1440</v>
      </c>
      <c r="E13" s="1224">
        <v>1184</v>
      </c>
      <c r="F13" s="1224">
        <v>1138</v>
      </c>
      <c r="G13" s="1215" t="s">
        <v>2530</v>
      </c>
    </row>
    <row r="14" spans="2:9" s="1208" customFormat="1" ht="18" customHeight="1">
      <c r="B14" s="1220" t="s">
        <v>2547</v>
      </c>
      <c r="C14" s="1219"/>
      <c r="D14" s="1247"/>
      <c r="E14" s="1247"/>
      <c r="F14" s="1247"/>
      <c r="G14" s="1216" t="s">
        <v>2546</v>
      </c>
      <c r="I14" s="1202"/>
    </row>
    <row r="15" spans="2:9" s="1208" customFormat="1" ht="18" customHeight="1">
      <c r="B15" s="1246" t="s">
        <v>2545</v>
      </c>
      <c r="C15" s="1245">
        <v>0.9</v>
      </c>
      <c r="D15" s="1244">
        <v>1242</v>
      </c>
      <c r="E15" s="1244">
        <v>1135</v>
      </c>
      <c r="F15" s="1244">
        <v>1130</v>
      </c>
      <c r="G15" s="1243" t="s">
        <v>2544</v>
      </c>
    </row>
    <row r="16" spans="2:9" s="1208" customFormat="1" ht="18" customHeight="1">
      <c r="B16" s="1246" t="s">
        <v>2543</v>
      </c>
      <c r="C16" s="1245">
        <v>17.399999999999999</v>
      </c>
      <c r="D16" s="1244">
        <v>1230</v>
      </c>
      <c r="E16" s="1244">
        <v>1016</v>
      </c>
      <c r="F16" s="1244">
        <v>965</v>
      </c>
      <c r="G16" s="1243" t="s">
        <v>2542</v>
      </c>
    </row>
    <row r="17" spans="2:8" s="1208" customFormat="1" ht="18" customHeight="1">
      <c r="B17" s="1246" t="s">
        <v>1391</v>
      </c>
      <c r="C17" s="1245">
        <v>83.8</v>
      </c>
      <c r="D17" s="1244">
        <v>1485</v>
      </c>
      <c r="E17" s="1244">
        <v>1219</v>
      </c>
      <c r="F17" s="1244">
        <v>1174</v>
      </c>
      <c r="G17" s="1243" t="s">
        <v>1390</v>
      </c>
    </row>
    <row r="18" spans="2:8" s="1206" customFormat="1" ht="15">
      <c r="B18" s="4406"/>
      <c r="C18" s="4401" t="s">
        <v>2509</v>
      </c>
      <c r="D18" s="4401" t="s">
        <v>2508</v>
      </c>
      <c r="E18" s="4401"/>
      <c r="F18" s="4401"/>
      <c r="G18" s="4414"/>
    </row>
    <row r="19" spans="2:8" s="1206" customFormat="1" ht="22.5">
      <c r="B19" s="4406"/>
      <c r="C19" s="4401"/>
      <c r="D19" s="1205" t="s">
        <v>2507</v>
      </c>
      <c r="E19" s="1205" t="s">
        <v>2506</v>
      </c>
      <c r="F19" s="1205" t="s">
        <v>2505</v>
      </c>
      <c r="G19" s="4414"/>
    </row>
    <row r="20" spans="2:8" s="1202" customFormat="1" ht="24.75" customHeight="1">
      <c r="B20" s="4406"/>
      <c r="C20" s="1205" t="s">
        <v>2504</v>
      </c>
      <c r="D20" s="4401" t="s">
        <v>654</v>
      </c>
      <c r="E20" s="4401"/>
      <c r="F20" s="4401"/>
      <c r="G20" s="4414"/>
    </row>
    <row r="21" spans="2:8" s="1202" customFormat="1" ht="18" customHeight="1">
      <c r="B21" s="4415" t="s">
        <v>2541</v>
      </c>
      <c r="C21" s="4415"/>
      <c r="D21" s="4415"/>
      <c r="E21" s="4415"/>
      <c r="F21" s="4415"/>
      <c r="G21" s="4415"/>
      <c r="H21" s="1203"/>
    </row>
    <row r="22" spans="2:8" s="1202" customFormat="1" ht="21.75" customHeight="1">
      <c r="B22" s="4411" t="s">
        <v>2502</v>
      </c>
      <c r="C22" s="4411"/>
      <c r="D22" s="4411"/>
      <c r="E22" s="4411"/>
      <c r="F22" s="4411"/>
      <c r="G22" s="4411"/>
    </row>
    <row r="23" spans="2:8" s="1202" customFormat="1" ht="60.75" customHeight="1">
      <c r="B23" s="3843" t="s">
        <v>2540</v>
      </c>
      <c r="C23" s="3843"/>
      <c r="D23" s="3843"/>
      <c r="E23" s="3843"/>
      <c r="F23" s="3843"/>
      <c r="G23" s="3843"/>
    </row>
    <row r="24" spans="2:8" s="1202" customFormat="1" ht="26.25" customHeight="1">
      <c r="B24" s="3843" t="s">
        <v>2500</v>
      </c>
      <c r="C24" s="4249"/>
      <c r="D24" s="4249"/>
      <c r="E24" s="4249"/>
      <c r="F24" s="4249"/>
      <c r="G24" s="4249"/>
    </row>
    <row r="25" spans="2:8" s="1202" customFormat="1" ht="11.25">
      <c r="B25" s="985"/>
      <c r="C25" s="985"/>
      <c r="D25" s="985"/>
      <c r="E25" s="985"/>
      <c r="F25" s="985"/>
      <c r="G25" s="985"/>
    </row>
    <row r="26" spans="2:8" s="1202" customFormat="1" ht="11.25">
      <c r="B26" s="985"/>
      <c r="C26" s="985"/>
      <c r="D26" s="985"/>
      <c r="E26" s="985"/>
      <c r="F26" s="985"/>
      <c r="G26" s="985"/>
    </row>
    <row r="27" spans="2:8" ht="37.5" customHeight="1">
      <c r="B27" s="4412"/>
      <c r="C27" s="4413"/>
      <c r="D27" s="4413"/>
      <c r="E27" s="4413"/>
      <c r="F27" s="4413"/>
      <c r="G27" s="4413"/>
    </row>
  </sheetData>
  <mergeCells count="17">
    <mergeCell ref="B22:G22"/>
    <mergeCell ref="B23:G23"/>
    <mergeCell ref="B24:G24"/>
    <mergeCell ref="B27:G27"/>
    <mergeCell ref="B18:B20"/>
    <mergeCell ref="C18:C19"/>
    <mergeCell ref="D18:F18"/>
    <mergeCell ref="G18:G20"/>
    <mergeCell ref="D20:F20"/>
    <mergeCell ref="B21:G21"/>
    <mergeCell ref="B1:G1"/>
    <mergeCell ref="B2:G2"/>
    <mergeCell ref="B4:B6"/>
    <mergeCell ref="C4:C5"/>
    <mergeCell ref="D4:F4"/>
    <mergeCell ref="G4:G6"/>
    <mergeCell ref="D6:F6"/>
  </mergeCells>
  <conditionalFormatting sqref="D14:F14">
    <cfRule type="cellIs" dxfId="150" priority="1" operator="between">
      <formula>0.000000000000000001</formula>
      <formula>0.499999999999999</formula>
    </cfRule>
  </conditionalFormatting>
  <hyperlinks>
    <hyperlink ref="I3" location="Indice!A1" display="(Voltar ao Índice)" xr:uid="{59BECE86-1D31-4044-B4B9-AD504B45BE7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271</vt:i4>
      </vt:variant>
      <vt:variant>
        <vt:lpstr>Intervalos com Nome</vt:lpstr>
      </vt:variant>
      <vt:variant>
        <vt:i4>14</vt:i4>
      </vt:variant>
    </vt:vector>
  </HeadingPairs>
  <TitlesOfParts>
    <vt:vector size="285" baseType="lpstr">
      <vt:lpstr>Índice</vt:lpstr>
      <vt:lpstr>I_01_01</vt:lpstr>
      <vt:lpstr>I_01_02</vt:lpstr>
      <vt:lpstr>I_01_03</vt:lpstr>
      <vt:lpstr>I_01_04</vt:lpstr>
      <vt:lpstr>I_01_05</vt:lpstr>
      <vt:lpstr>I_01_06</vt:lpstr>
      <vt:lpstr>I_01_06c</vt:lpstr>
      <vt:lpstr>I_01_07</vt:lpstr>
      <vt:lpstr>I_01_08</vt:lpstr>
      <vt:lpstr>I_01_08c</vt:lpstr>
      <vt:lpstr>I_01_09</vt:lpstr>
      <vt:lpstr>I_01_10</vt:lpstr>
      <vt:lpstr>I_01_11</vt:lpstr>
      <vt:lpstr>I_01_12</vt:lpstr>
      <vt:lpstr>I_02_01</vt:lpstr>
      <vt:lpstr>I_02_01c</vt:lpstr>
      <vt:lpstr>I_02_02</vt:lpstr>
      <vt:lpstr>I_02_03</vt:lpstr>
      <vt:lpstr>I_02_04</vt:lpstr>
      <vt:lpstr>I_02_05</vt:lpstr>
      <vt:lpstr>I_02_06</vt:lpstr>
      <vt:lpstr>I_02_07</vt:lpstr>
      <vt:lpstr>I_02_08</vt:lpstr>
      <vt:lpstr>I_02_09</vt:lpstr>
      <vt:lpstr>II_01_01</vt:lpstr>
      <vt:lpstr>II_01_01c</vt:lpstr>
      <vt:lpstr>II_01_02</vt:lpstr>
      <vt:lpstr>II_01_03</vt:lpstr>
      <vt:lpstr>II_01_04</vt:lpstr>
      <vt:lpstr>II_01_05</vt:lpstr>
      <vt:lpstr>II_01_06</vt:lpstr>
      <vt:lpstr>II_01_06c</vt:lpstr>
      <vt:lpstr>II_01_07</vt:lpstr>
      <vt:lpstr>II_02_01</vt:lpstr>
      <vt:lpstr>II_02_01c</vt:lpstr>
      <vt:lpstr>II_02_02</vt:lpstr>
      <vt:lpstr>II_02_03</vt:lpstr>
      <vt:lpstr>II_02_04</vt:lpstr>
      <vt:lpstr>II_02_05</vt:lpstr>
      <vt:lpstr>II_02_06</vt:lpstr>
      <vt:lpstr>II_02_07</vt:lpstr>
      <vt:lpstr>II_02_08</vt:lpstr>
      <vt:lpstr>II_02_09</vt:lpstr>
      <vt:lpstr>II_02_10</vt:lpstr>
      <vt:lpstr>II_02_11</vt:lpstr>
      <vt:lpstr>II_02_12</vt:lpstr>
      <vt:lpstr>II_02_13</vt:lpstr>
      <vt:lpstr>II_02_14</vt:lpstr>
      <vt:lpstr>II_02_15</vt:lpstr>
      <vt:lpstr>II_02_16</vt:lpstr>
      <vt:lpstr>II_02_17</vt:lpstr>
      <vt:lpstr>II_02_18</vt:lpstr>
      <vt:lpstr>II_02_19</vt:lpstr>
      <vt:lpstr>II_03_01</vt:lpstr>
      <vt:lpstr>II_03_01c</vt:lpstr>
      <vt:lpstr>II_03_02</vt:lpstr>
      <vt:lpstr>II_03_03</vt:lpstr>
      <vt:lpstr>II_03_04</vt:lpstr>
      <vt:lpstr>II_03_05</vt:lpstr>
      <vt:lpstr>II_03_06</vt:lpstr>
      <vt:lpstr>II_03_07</vt:lpstr>
      <vt:lpstr>II_03_07c</vt:lpstr>
      <vt:lpstr>II_03_08</vt:lpstr>
      <vt:lpstr>II_04</vt:lpstr>
      <vt:lpstr>II_04_01</vt:lpstr>
      <vt:lpstr>II_04_02</vt:lpstr>
      <vt:lpstr>II_04_03</vt:lpstr>
      <vt:lpstr>II_04_04</vt:lpstr>
      <vt:lpstr>II_04_05</vt:lpstr>
      <vt:lpstr>II_04_06</vt:lpstr>
      <vt:lpstr>II_05_01</vt:lpstr>
      <vt:lpstr>II_05_01c</vt:lpstr>
      <vt:lpstr>II_05_02</vt:lpstr>
      <vt:lpstr>II_05_03</vt:lpstr>
      <vt:lpstr>II_05_04</vt:lpstr>
      <vt:lpstr>II_05_05</vt:lpstr>
      <vt:lpstr>II_05_06</vt:lpstr>
      <vt:lpstr>II_05_07</vt:lpstr>
      <vt:lpstr>II_05_08</vt:lpstr>
      <vt:lpstr>II_05_09</vt:lpstr>
      <vt:lpstr>II_05_10</vt:lpstr>
      <vt:lpstr>II_05_11</vt:lpstr>
      <vt:lpstr>II_05_12</vt:lpstr>
      <vt:lpstr>II_05_13</vt:lpstr>
      <vt:lpstr>II_05_14</vt:lpstr>
      <vt:lpstr>II_05_15</vt:lpstr>
      <vt:lpstr>II_05_16</vt:lpstr>
      <vt:lpstr>II_05_17</vt:lpstr>
      <vt:lpstr>II_05_18</vt:lpstr>
      <vt:lpstr>II_05_19</vt:lpstr>
      <vt:lpstr>II_05_20</vt:lpstr>
      <vt:lpstr>II_05_21</vt:lpstr>
      <vt:lpstr>II_05_22</vt:lpstr>
      <vt:lpstr>II_05_23</vt:lpstr>
      <vt:lpstr>II_05_24</vt:lpstr>
      <vt:lpstr>II_05_25</vt:lpstr>
      <vt:lpstr>II_05_26</vt:lpstr>
      <vt:lpstr>II_05_27</vt:lpstr>
      <vt:lpstr>II_05_28</vt:lpstr>
      <vt:lpstr>II_05_29</vt:lpstr>
      <vt:lpstr>II_05_30</vt:lpstr>
      <vt:lpstr>II_05_31</vt:lpstr>
      <vt:lpstr>II_05_32</vt:lpstr>
      <vt:lpstr>II_06_01</vt:lpstr>
      <vt:lpstr>II_06_02</vt:lpstr>
      <vt:lpstr>II_06_03</vt:lpstr>
      <vt:lpstr>II_06_04</vt:lpstr>
      <vt:lpstr>II_06_05</vt:lpstr>
      <vt:lpstr>II_06_06</vt:lpstr>
      <vt:lpstr>II_06_07</vt:lpstr>
      <vt:lpstr>II_06_08</vt:lpstr>
      <vt:lpstr>II_06_09</vt:lpstr>
      <vt:lpstr>II_06_10</vt:lpstr>
      <vt:lpstr>II_06_11</vt:lpstr>
      <vt:lpstr>II_07_01</vt:lpstr>
      <vt:lpstr>II_07_02</vt:lpstr>
      <vt:lpstr>II_07_03</vt:lpstr>
      <vt:lpstr>II_07_04</vt:lpstr>
      <vt:lpstr>II_07_05</vt:lpstr>
      <vt:lpstr>II_07_06</vt:lpstr>
      <vt:lpstr>II_07_07</vt:lpstr>
      <vt:lpstr>II_07_08</vt:lpstr>
      <vt:lpstr>II_07_09</vt:lpstr>
      <vt:lpstr>II_07_10</vt:lpstr>
      <vt:lpstr>II_07_11</vt:lpstr>
      <vt:lpstr>II_07_12</vt:lpstr>
      <vt:lpstr>II_07_13</vt:lpstr>
      <vt:lpstr>III_01_01</vt:lpstr>
      <vt:lpstr>III_01_02</vt:lpstr>
      <vt:lpstr>III_01_03</vt:lpstr>
      <vt:lpstr>III_01_04</vt:lpstr>
      <vt:lpstr>III_01_05</vt:lpstr>
      <vt:lpstr>III_02_01</vt:lpstr>
      <vt:lpstr>III_02_02</vt:lpstr>
      <vt:lpstr>III_03</vt:lpstr>
      <vt:lpstr>III_03_01</vt:lpstr>
      <vt:lpstr>III_03_02</vt:lpstr>
      <vt:lpstr>III_03_03</vt:lpstr>
      <vt:lpstr>III_03_04</vt:lpstr>
      <vt:lpstr>III_03_05</vt:lpstr>
      <vt:lpstr>III_03_06</vt:lpstr>
      <vt:lpstr>III_03_07</vt:lpstr>
      <vt:lpstr>III_03_08</vt:lpstr>
      <vt:lpstr>III_03_09</vt:lpstr>
      <vt:lpstr>III_03_10</vt:lpstr>
      <vt:lpstr>III_03_11</vt:lpstr>
      <vt:lpstr>III_03_12</vt:lpstr>
      <vt:lpstr>III_03_13</vt:lpstr>
      <vt:lpstr>III_03_14</vt:lpstr>
      <vt:lpstr>III_03_15</vt:lpstr>
      <vt:lpstr>III_03_16</vt:lpstr>
      <vt:lpstr>III_03_17</vt:lpstr>
      <vt:lpstr>III_04</vt:lpstr>
      <vt:lpstr>III_04_01</vt:lpstr>
      <vt:lpstr>III_04_02</vt:lpstr>
      <vt:lpstr>III_04_03</vt:lpstr>
      <vt:lpstr>III_04_04</vt:lpstr>
      <vt:lpstr>III_04_05</vt:lpstr>
      <vt:lpstr>III_04_06</vt:lpstr>
      <vt:lpstr>III_04_07</vt:lpstr>
      <vt:lpstr>III_05_01</vt:lpstr>
      <vt:lpstr>III_05_02</vt:lpstr>
      <vt:lpstr>III_05_03</vt:lpstr>
      <vt:lpstr>III_05_04</vt:lpstr>
      <vt:lpstr>III_05_05</vt:lpstr>
      <vt:lpstr>III_06_01</vt:lpstr>
      <vt:lpstr>III_06_02</vt:lpstr>
      <vt:lpstr>III_06_03</vt:lpstr>
      <vt:lpstr>III_06_04</vt:lpstr>
      <vt:lpstr>III_06_05</vt:lpstr>
      <vt:lpstr>III_07_01</vt:lpstr>
      <vt:lpstr>III_07_02</vt:lpstr>
      <vt:lpstr>III_07_03</vt:lpstr>
      <vt:lpstr>III_07_04</vt:lpstr>
      <vt:lpstr>III_07_05</vt:lpstr>
      <vt:lpstr>III_07_06</vt:lpstr>
      <vt:lpstr>III_08_01</vt:lpstr>
      <vt:lpstr>III_08_02</vt:lpstr>
      <vt:lpstr>III_08_03</vt:lpstr>
      <vt:lpstr>III_08_04</vt:lpstr>
      <vt:lpstr>III_08_05</vt:lpstr>
      <vt:lpstr>III_08_06</vt:lpstr>
      <vt:lpstr>III_08_07</vt:lpstr>
      <vt:lpstr>III_08_08</vt:lpstr>
      <vt:lpstr>III_08_09</vt:lpstr>
      <vt:lpstr>III_09_01</vt:lpstr>
      <vt:lpstr>III_09_02</vt:lpstr>
      <vt:lpstr>III_09_03</vt:lpstr>
      <vt:lpstr>III_09_04</vt:lpstr>
      <vt:lpstr>III_09_05</vt:lpstr>
      <vt:lpstr>III_09_06</vt:lpstr>
      <vt:lpstr>III 10_01</vt:lpstr>
      <vt:lpstr>III 10_02</vt:lpstr>
      <vt:lpstr>III 10_03</vt:lpstr>
      <vt:lpstr>III 10_04</vt:lpstr>
      <vt:lpstr>III_11_01</vt:lpstr>
      <vt:lpstr>III_11_01c</vt:lpstr>
      <vt:lpstr>III_11_02</vt:lpstr>
      <vt:lpstr>III_11_03</vt:lpstr>
      <vt:lpstr>III_11_04</vt:lpstr>
      <vt:lpstr>III_11_05</vt:lpstr>
      <vt:lpstr>III_11_06</vt:lpstr>
      <vt:lpstr>III_12_01</vt:lpstr>
      <vt:lpstr>III_12_02</vt:lpstr>
      <vt:lpstr>III_12_03</vt:lpstr>
      <vt:lpstr>III_12_04</vt:lpstr>
      <vt:lpstr>III_12_05</vt:lpstr>
      <vt:lpstr>III_13_01</vt:lpstr>
      <vt:lpstr>III_13_02</vt:lpstr>
      <vt:lpstr>III_13_03</vt:lpstr>
      <vt:lpstr>III_14_01</vt:lpstr>
      <vt:lpstr>III_14_02</vt:lpstr>
      <vt:lpstr>III_14_03</vt:lpstr>
      <vt:lpstr>III_14_04</vt:lpstr>
      <vt:lpstr>III_14_05</vt:lpstr>
      <vt:lpstr>III_14_05c</vt:lpstr>
      <vt:lpstr>III_14_06</vt:lpstr>
      <vt:lpstr>III_14_07</vt:lpstr>
      <vt:lpstr>III_14_08</vt:lpstr>
      <vt:lpstr>III_14_09</vt:lpstr>
      <vt:lpstr>III_14_10</vt:lpstr>
      <vt:lpstr>III_15_01</vt:lpstr>
      <vt:lpstr>III_15_02</vt:lpstr>
      <vt:lpstr>III_15_03</vt:lpstr>
      <vt:lpstr>III_16_01</vt:lpstr>
      <vt:lpstr>III_16_02</vt:lpstr>
      <vt:lpstr>III_16_03</vt:lpstr>
      <vt:lpstr>III_16_04</vt:lpstr>
      <vt:lpstr>III_16_05</vt:lpstr>
      <vt:lpstr>III_16_06</vt:lpstr>
      <vt:lpstr>III_16_07</vt:lpstr>
      <vt:lpstr>IV_01</vt:lpstr>
      <vt:lpstr>IV_01_01</vt:lpstr>
      <vt:lpstr>IV_01_02</vt:lpstr>
      <vt:lpstr>IV_01_03</vt:lpstr>
      <vt:lpstr>IV_01_04</vt:lpstr>
      <vt:lpstr>IV_01_05</vt:lpstr>
      <vt:lpstr>IV_01_06</vt:lpstr>
      <vt:lpstr>IV_01_07</vt:lpstr>
      <vt:lpstr>IV_01_08</vt:lpstr>
      <vt:lpstr>IV_01_09</vt:lpstr>
      <vt:lpstr>IV_01_10</vt:lpstr>
      <vt:lpstr>IV_01_11</vt:lpstr>
      <vt:lpstr>IV_01_11c</vt:lpstr>
      <vt:lpstr>IV_01_12</vt:lpstr>
      <vt:lpstr>IV_02</vt:lpstr>
      <vt:lpstr>IV_02_01</vt:lpstr>
      <vt:lpstr>IV_02_02</vt:lpstr>
      <vt:lpstr>IV_02_03</vt:lpstr>
      <vt:lpstr>IV_02_04</vt:lpstr>
      <vt:lpstr>IV_03_01</vt:lpstr>
      <vt:lpstr>IV_03_01c</vt:lpstr>
      <vt:lpstr>IV_03_01cc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Sinais_Signs</vt:lpstr>
      <vt:lpstr>Siglas_Acronyms</vt:lpstr>
      <vt:lpstr>Conceitos</vt:lpstr>
      <vt:lpstr>Nomenclaturas</vt:lpstr>
      <vt:lpstr>III_16_01!Área_de_Impressão</vt:lpstr>
      <vt:lpstr>III_16_02!Área_de_Impressão</vt:lpstr>
      <vt:lpstr>III_16_03!Área_de_Impressão</vt:lpstr>
      <vt:lpstr>III_16_04!Área_de_Impressão</vt:lpstr>
      <vt:lpstr>III_16_05!Área_de_Impressão</vt:lpstr>
      <vt:lpstr>III_16_06!Área_de_Impressão</vt:lpstr>
      <vt:lpstr>III_16_07!Área_de_Impressão</vt:lpstr>
      <vt:lpstr>III.11.6</vt:lpstr>
      <vt:lpstr>III.11.7</vt:lpstr>
      <vt:lpstr>III.11.8</vt:lpstr>
      <vt:lpstr>Nomenclaturas!OLE_LINK1</vt:lpstr>
      <vt:lpstr>Nomenclaturas!OLE_LINK3</vt:lpstr>
      <vt:lpstr>Nomenclaturas!OLE_LINK4</vt:lpstr>
      <vt:lpstr>Nomenclaturas!OLE_LINK5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Elsa Janes</cp:lastModifiedBy>
  <dcterms:created xsi:type="dcterms:W3CDTF">1996-10-14T23:33:28Z</dcterms:created>
  <dcterms:modified xsi:type="dcterms:W3CDTF">2025-09-24T11:13:57Z</dcterms:modified>
</cp:coreProperties>
</file>